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848" xr2:uid="{00000000-000D-0000-FFFF-FFFF00000000}"/>
  </bookViews>
  <sheets>
    <sheet name="表紙" sheetId="24" r:id="rId1"/>
    <sheet name="職業能力評価シート" sheetId="26" r:id="rId2"/>
    <sheet name="基準一覧" sheetId="28" r:id="rId3"/>
    <sheet name="必要な知識" sheetId="27" r:id="rId4"/>
    <sheet name="中扉 "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基準一覧!$A$1:$D$76</definedName>
    <definedName name="_xlnm.Print_Area" localSheetId="1">職業能力評価シート!$A$1:$H$31</definedName>
    <definedName name="_xlnm.Print_Area" localSheetId="4">'中扉 '!$A$1:$L$28</definedName>
    <definedName name="_xlnm.Print_Area" localSheetId="3">必要な知識!$A$1:$C$49</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J21" i="26" l="1"/>
  <c r="K21" i="26"/>
  <c r="J22" i="26"/>
  <c r="K22" i="26"/>
  <c r="J19" i="26"/>
  <c r="K19" i="26"/>
  <c r="J20" i="26"/>
  <c r="K20" i="26"/>
  <c r="J12" i="26"/>
  <c r="K12" i="26"/>
  <c r="J13" i="26"/>
  <c r="K13" i="26"/>
  <c r="J14" i="26"/>
  <c r="K14" i="26"/>
  <c r="J15" i="26"/>
  <c r="K15" i="26"/>
  <c r="B30" i="29" l="1"/>
  <c r="G30" i="26"/>
  <c r="G29" i="26"/>
  <c r="G28" i="26"/>
  <c r="F30" i="26"/>
  <c r="F29" i="26"/>
  <c r="F28" i="26"/>
  <c r="K26" i="26" l="1"/>
  <c r="J26" i="26"/>
  <c r="K24" i="26"/>
  <c r="J24" i="26"/>
  <c r="K23" i="26"/>
  <c r="H30" i="29" s="1"/>
  <c r="J23" i="26"/>
  <c r="G30" i="29" s="1"/>
  <c r="H29" i="29" l="1"/>
  <c r="G29" i="29"/>
  <c r="B29" i="29" l="1"/>
  <c r="B28" i="29"/>
  <c r="H28" i="29" l="1"/>
  <c r="G28" i="29"/>
  <c r="B27" i="29" l="1"/>
  <c r="B26" i="29"/>
  <c r="B25" i="29"/>
  <c r="J18" i="26" l="1"/>
  <c r="K18" i="26"/>
  <c r="J8" i="26"/>
  <c r="K8" i="26"/>
  <c r="J9" i="26"/>
  <c r="K9" i="26"/>
  <c r="J10" i="26"/>
  <c r="K10" i="26"/>
  <c r="J11" i="26"/>
  <c r="G27" i="29" s="1"/>
  <c r="K11" i="26"/>
  <c r="K7" i="26"/>
  <c r="H25" i="29" s="1"/>
  <c r="J7" i="26"/>
  <c r="G26" i="29" l="1"/>
  <c r="H27" i="29"/>
  <c r="H26" i="29"/>
  <c r="G25" i="29"/>
  <c r="F31" i="26"/>
  <c r="G31" i="26"/>
  <c r="H29" i="26" l="1"/>
  <c r="H30" i="26"/>
  <c r="H28" i="26"/>
  <c r="H31" i="26" l="1"/>
</calcChain>
</file>

<file path=xl/sharedStrings.xml><?xml version="1.0" encoding="utf-8"?>
<sst xmlns="http://schemas.openxmlformats.org/spreadsheetml/2006/main" count="331" uniqueCount="202">
  <si>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</si>
  <si>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</si>
  <si>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</si>
  <si>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</si>
  <si>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</si>
  <si>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警備業務（交通誘導警備）</t>
    <rPh sb="0" eb="2">
      <t>ｹｲﾋﾞ</t>
    </rPh>
    <rPh sb="2" eb="4">
      <t>ｷﾞｮｳﾑ</t>
    </rPh>
    <rPh sb="5" eb="7">
      <t>ｺｳﾂｳ</t>
    </rPh>
    <rPh sb="7" eb="9">
      <t>ﾕｳﾄﾞｳ</t>
    </rPh>
    <rPh sb="9" eb="11">
      <t>ｹｲﾋﾞ</t>
    </rPh>
    <phoneticPr fontId="3" type="halfwidthKatakana"/>
  </si>
  <si>
    <t>レベル</t>
    <phoneticPr fontId="3" type="halfwidthKatakana"/>
  </si>
  <si>
    <t>レベル２</t>
    <phoneticPr fontId="3" type="halfwidthKatakana"/>
  </si>
  <si>
    <t>レベル2の目安</t>
    <rPh sb="5" eb="7">
      <t>ﾒﾔｽ</t>
    </rPh>
    <phoneticPr fontId="3" type="halfwidthKatakana"/>
  </si>
  <si>
    <t>担当業務に関する専門的な知識・技能を有し、メンバーを取りまとめ、部下に対して必要な助言を行い、現場の指揮・監督や突発事態への対応等ができる能力水準</t>
    <phoneticPr fontId="3" type="halfwidthKatakana"/>
  </si>
  <si>
    <t xml:space="preserve">OJTコミュニケーションシート  </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</si>
  <si>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</si>
  <si>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</si>
  <si>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</si>
  <si>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</si>
  <si>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</si>
  <si>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</si>
  <si>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</si>
  <si>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</si>
  <si>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</si>
  <si>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</si>
  <si>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</si>
  <si>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</si>
  <si>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</si>
  <si>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</si>
  <si>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</si>
  <si>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</si>
  <si>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</si>
  <si>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</si>
  <si>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</si>
  <si>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</si>
  <si>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</si>
  <si>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</si>
  <si>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</si>
  <si>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</si>
  <si>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</si>
  <si>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</si>
  <si>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</si>
  <si>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</si>
  <si>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レベル2）</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</si>
  <si>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</si>
  <si>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</si>
  <si>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</si>
  <si>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</si>
  <si>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</si>
  <si>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</si>
  <si>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</si>
  <si>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</si>
  <si>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</si>
  <si>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</si>
  <si>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</si>
  <si>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主要法令の基本的事項</t>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</si>
  <si>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</si>
  <si>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</si>
  <si>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</si>
  <si>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</si>
  <si>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</si>
  <si>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</si>
  <si>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</si>
  <si>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</si>
  <si>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</si>
  <si>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</si>
  <si>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</si>
  <si>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</si>
  <si>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</si>
  <si>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警備業務（交通誘導警備）　レベル2）</t>
    <rPh sb="8" eb="10">
      <t>ｾﾝﾀｸ</t>
    </rPh>
    <rPh sb="17" eb="19">
      <t>ｹｲﾋﾞ</t>
    </rPh>
    <rPh sb="19" eb="21">
      <t>ｷﾞｮｳﾑ</t>
    </rPh>
    <rPh sb="22" eb="24">
      <t>ｺｳﾂｳ</t>
    </rPh>
    <rPh sb="24" eb="26">
      <t>ﾕｳﾄﾞｳ</t>
    </rPh>
    <rPh sb="26" eb="28">
      <t>ｹｲﾋﾞ</t>
    </rPh>
    <phoneticPr fontId="3" type="halfwidthKatakana"/>
  </si>
  <si>
    <t>駐車場誘導警備</t>
    <phoneticPr fontId="18" type="halfwidthKatakana"/>
  </si>
  <si>
    <t>警備員としてのマナー、基本動作</t>
    <phoneticPr fontId="3" type="halfwidthKatakana"/>
  </si>
  <si>
    <t>警備する駐車場に関する知識</t>
    <rPh sb="4" eb="7">
      <t>ﾁｭｳｼｬｼﾞｮｳ</t>
    </rPh>
    <phoneticPr fontId="3" type="halfwidthKatakana"/>
  </si>
  <si>
    <t>事件、事故、火災、傷病者発生等への対応方法</t>
    <phoneticPr fontId="3" type="halfwidthKatakana"/>
  </si>
  <si>
    <t>護身術</t>
    <phoneticPr fontId="3" type="halfwidthKatakana"/>
  </si>
  <si>
    <t>無線機の使用方法、通話要領</t>
    <phoneticPr fontId="3" type="halfwidthKatakana"/>
  </si>
  <si>
    <t>車両等の誘導方法</t>
    <phoneticPr fontId="3" type="halfwidthKatakana"/>
  </si>
  <si>
    <t>警備指令書の指示内容、申し送り事項の内容</t>
    <phoneticPr fontId="3" type="halfwidthKatakana"/>
  </si>
  <si>
    <t>建築・土木工事の交通誘導警備</t>
    <phoneticPr fontId="18" type="halfwidthKatakana"/>
  </si>
  <si>
    <t>【サブツール】能力細目・職務遂行のための基準一覧（警備業務（交通誘導警備）　レベル2）</t>
    <rPh sb="7" eb="9">
      <t>ﾉｳﾘｮｸ</t>
    </rPh>
    <rPh sb="9" eb="11">
      <t>ｻｲﾓｸ</t>
    </rPh>
    <rPh sb="12" eb="14">
      <t>ｼｮｸﾑ</t>
    </rPh>
    <rPh sb="14" eb="16">
      <t>ｽｲｺｳ</t>
    </rPh>
    <rPh sb="20" eb="22">
      <t>ｷｼﾞｭﾝ</t>
    </rPh>
    <rPh sb="22" eb="24">
      <t>ｲﾁﾗﾝ</t>
    </rPh>
    <rPh sb="25" eb="27">
      <t>ｹｲﾋﾞ</t>
    </rPh>
    <rPh sb="27" eb="29">
      <t>ｷﾞｮｳﾑ</t>
    </rPh>
    <rPh sb="30" eb="32">
      <t>ｺｳﾂｳ</t>
    </rPh>
    <rPh sb="32" eb="34">
      <t>ﾕｳﾄﾞｳ</t>
    </rPh>
    <rPh sb="34" eb="36">
      <t>ｹｲﾋﾞ</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</si>
  <si>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</si>
  <si>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</si>
  <si>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</si>
  <si>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</si>
  <si>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</si>
  <si>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警備業に期待される役割と警備の目的、服装や言動等の重要性を熟知している。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3" eb="24">
      <t>ﾄｳ</t>
    </rPh>
    <rPh sb="25" eb="28">
      <t>ｼﾞｭｳﾖｳｾｲ</t>
    </rPh>
    <rPh sb="29" eb="31">
      <t>ｼﾞｭｸﾁ</t>
    </rPh>
    <phoneticPr fontId="2" type="halfwidthKatakana"/>
  </si>
  <si>
    <t>警備業法など、警備業にかかわる法令の重要事項を熟知している。</t>
    <rPh sb="0" eb="2">
      <t>ｹｲﾋﾞ</t>
    </rPh>
    <rPh sb="2" eb="3">
      <t>ｷﾞｮｳ</t>
    </rPh>
    <rPh sb="3" eb="4">
      <t>ﾎｳ</t>
    </rPh>
    <rPh sb="7" eb="9">
      <t>ｹｲﾋﾞ</t>
    </rPh>
    <rPh sb="9" eb="10">
      <t>ｷﾞｮｳ</t>
    </rPh>
    <rPh sb="15" eb="17">
      <t>ﾎｳﾚｲ</t>
    </rPh>
    <rPh sb="18" eb="20">
      <t>ｼﾞｭｳﾖｳ</t>
    </rPh>
    <rPh sb="20" eb="22">
      <t>ｼﾞｺｳ</t>
    </rPh>
    <rPh sb="23" eb="25">
      <t>ｼﾞｭｸﾁ</t>
    </rPh>
    <phoneticPr fontId="2" type="halfwidthKatakana"/>
  </si>
  <si>
    <t>警備員に認められている行為と行ってはいけない行為を熟知している。</t>
    <rPh sb="0" eb="3">
      <t>ｹｲﾋﾞｲﾝ</t>
    </rPh>
    <rPh sb="4" eb="5">
      <t>ﾐﾄ</t>
    </rPh>
    <rPh sb="11" eb="13">
      <t>ｺｳｲ</t>
    </rPh>
    <rPh sb="14" eb="15">
      <t>ｵｺﾅ</t>
    </rPh>
    <rPh sb="22" eb="24">
      <t>ｺｳｲ</t>
    </rPh>
    <rPh sb="25" eb="27">
      <t>ｼﾞｭｸﾁ</t>
    </rPh>
    <phoneticPr fontId="2" type="halfwidthKatakana"/>
  </si>
  <si>
    <t>社内諸規則及び警備計画の内容、警備指令書の内容を熟知している。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24" eb="26">
      <t>ｼﾞｭｸﾁ</t>
    </rPh>
    <phoneticPr fontId="2" type="halfwidthKatakana"/>
  </si>
  <si>
    <t>法令に抵触する事例や職業倫理上で問題とされる事例等について熟知している。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phoneticPr fontId="2" type="halfwidthKatakana"/>
  </si>
  <si>
    <t>部下に対し、服装や言動など期待される警備員としてのあり方や遵守事項等について助言している。</t>
    <rPh sb="0" eb="2">
      <t>ﾌﾞｶ</t>
    </rPh>
    <rPh sb="3" eb="4">
      <t>ﾀｲ</t>
    </rPh>
    <rPh sb="29" eb="31">
      <t>ｼﾞｭﾝｼｭ</t>
    </rPh>
    <rPh sb="31" eb="33">
      <t>ｼﾞｺｳ</t>
    </rPh>
    <rPh sb="33" eb="34">
      <t>ﾄｳ</t>
    </rPh>
    <rPh sb="38" eb="40">
      <t>ｼﾞｮｹﾞﾝ</t>
    </rPh>
    <phoneticPr fontId="2" type="halfwidthKatakana"/>
  </si>
  <si>
    <t>②職業倫理、法令、諸ルールの内容の遵守</t>
    <rPh sb="6" eb="8">
      <t>ﾎｳﾚｲ</t>
    </rPh>
    <rPh sb="9" eb="10">
      <t>ｼｮ</t>
    </rPh>
    <rPh sb="14" eb="16">
      <t>ﾅｲﾖｳ</t>
    </rPh>
    <rPh sb="17" eb="19">
      <t>ｼﾞｭﾝｼｭ</t>
    </rPh>
    <phoneticPr fontId="3" type="halfwidthKatakana"/>
  </si>
  <si>
    <t>常に警備業務従事者としての社会的責任を自覚し、清潔で端正な服装、規律と節度ある言動、心身の健康を維持して、誠実に職務に取り組んでいる。</t>
    <rPh sb="0" eb="1">
      <t>ﾂﾈ</t>
    </rPh>
    <rPh sb="2" eb="4">
      <t>ｹｲﾋﾞ</t>
    </rPh>
    <rPh sb="5" eb="6">
      <t>ﾑ</t>
    </rPh>
    <rPh sb="6" eb="9">
      <t>ｼﾞｭｳｼﾞｼｬ</t>
    </rPh>
    <rPh sb="53" eb="55">
      <t>ｾｲｼﾞﾂ</t>
    </rPh>
    <rPh sb="56" eb="58">
      <t>ｼｮｸﾑ</t>
    </rPh>
    <rPh sb="59" eb="60">
      <t>ﾄ</t>
    </rPh>
    <rPh sb="61" eb="62">
      <t>ｸ</t>
    </rPh>
    <phoneticPr fontId="2" type="halfwidthKatakana"/>
  </si>
  <si>
    <t>警備業にかかわる法令ならびに法定教育の指導事項を確実に遵守している。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phoneticPr fontId="2" type="halfwidthKatakana"/>
  </si>
  <si>
    <t>日頃から自社の経営理念や方針を踏まえた行動をとるとともに、社内の諸規則及び服務規律を確実に遵守している。</t>
    <rPh sb="0" eb="2">
      <t>ﾋｺﾞﾛ</t>
    </rPh>
    <rPh sb="4" eb="6">
      <t>ｼﾞｼｬ</t>
    </rPh>
    <rPh sb="7" eb="9">
      <t>ｹｲｴｲ</t>
    </rPh>
    <rPh sb="29" eb="31">
      <t>ｼｬﾅｲ</t>
    </rPh>
    <rPh sb="33" eb="35">
      <t>ｷｿｸ</t>
    </rPh>
    <rPh sb="35" eb="36">
      <t>ｵﾖ</t>
    </rPh>
    <rPh sb="37" eb="39">
      <t>ﾌｸﾑ</t>
    </rPh>
    <rPh sb="39" eb="41">
      <t>ｷﾘﾂ</t>
    </rPh>
    <rPh sb="42" eb="44">
      <t>ｶｸｼﾞﾂ</t>
    </rPh>
    <phoneticPr fontId="2" type="halfwidthKatakana"/>
  </si>
  <si>
    <t>部下に対し、職務活動において気付いたことや改善を要することがあれば助言を行っている。</t>
    <rPh sb="0" eb="2">
      <t>ﾌﾞｶ</t>
    </rPh>
    <rPh sb="3" eb="4">
      <t>ﾀｲ</t>
    </rPh>
    <rPh sb="6" eb="8">
      <t>ｼｮｸﾑ</t>
    </rPh>
    <rPh sb="8" eb="10">
      <t>ｶﾂﾄﾞｳ</t>
    </rPh>
    <rPh sb="14" eb="16">
      <t>ｷﾂﾞ</t>
    </rPh>
    <rPh sb="21" eb="23">
      <t>ｶｲｾﾞﾝ</t>
    </rPh>
    <rPh sb="24" eb="25">
      <t>ﾖｳ</t>
    </rPh>
    <rPh sb="33" eb="35">
      <t>ｼﾞｮｹﾞﾝ</t>
    </rPh>
    <rPh sb="36" eb="37">
      <t>ｵｺﾅ</t>
    </rPh>
    <phoneticPr fontId="2" type="halfwidthKatakana"/>
  </si>
  <si>
    <t>①顧客との関係構築</t>
    <phoneticPr fontId="3" type="halfwidthKatakana"/>
  </si>
  <si>
    <t>顧客との契約内容、顧客のルール、施設別のルールを理解して的確に職務を遂行し、顧客の信頼を得ている。</t>
    <rPh sb="4" eb="6">
      <t>ｹｲﾔｸ</t>
    </rPh>
    <rPh sb="6" eb="8">
      <t>ﾅｲﾖｳ</t>
    </rPh>
    <rPh sb="24" eb="26">
      <t>ﾘｶｲ</t>
    </rPh>
    <rPh sb="28" eb="30">
      <t>ﾃｷｶｸ</t>
    </rPh>
    <rPh sb="31" eb="33">
      <t>ｼｮｸﾑ</t>
    </rPh>
    <rPh sb="34" eb="36">
      <t>ｽｲｺｳ</t>
    </rPh>
    <rPh sb="38" eb="40">
      <t>ｺｷｬｸ</t>
    </rPh>
    <rPh sb="41" eb="43">
      <t>ｼﾝﾗｲ</t>
    </rPh>
    <rPh sb="44" eb="45">
      <t>ｴ</t>
    </rPh>
    <phoneticPr fontId="2" type="halfwidthKatakana"/>
  </si>
  <si>
    <t>清潔で端正な服装、規律と節度ある言動で対応し、信頼感を与えている。</t>
    <rPh sb="0" eb="2">
      <t>ｾｲｹﾂ</t>
    </rPh>
    <rPh sb="3" eb="5">
      <t>ﾀﾝｾｲ</t>
    </rPh>
    <rPh sb="6" eb="8">
      <t>ﾌｸｿｳ</t>
    </rPh>
    <rPh sb="9" eb="11">
      <t>ｷﾘﾂ</t>
    </rPh>
    <rPh sb="12" eb="14">
      <t>ｾﾂﾄﾞ</t>
    </rPh>
    <rPh sb="16" eb="17">
      <t>ｹﾞﾝ</t>
    </rPh>
    <rPh sb="19" eb="21">
      <t>ﾀｲｵｳ</t>
    </rPh>
    <rPh sb="23" eb="26">
      <t>ｼﾝﾗｲｶﾝ</t>
    </rPh>
    <rPh sb="27" eb="28">
      <t>ｱﾀ</t>
    </rPh>
    <phoneticPr fontId="2" type="halfwidthKatakana"/>
  </si>
  <si>
    <t>節度ある態度で顧客とコミュニケーションを図り、信頼関係を構築している。</t>
    <rPh sb="0" eb="2">
      <t>ｾﾂﾄﾞ</t>
    </rPh>
    <phoneticPr fontId="2" type="halfwidthKatakana"/>
  </si>
  <si>
    <t>顧客から依頼や相談などを受けたときは上位者に速やかに報告、連絡、相談のうえ、警備業法ならびに顧客との契約事項に反しない範囲で協力している。</t>
    <rPh sb="22" eb="23">
      <t>ｽﾐ</t>
    </rPh>
    <rPh sb="26" eb="28">
      <t>ﾎｳｺｸ</t>
    </rPh>
    <rPh sb="38" eb="40">
      <t>ｹｲﾋﾞ</t>
    </rPh>
    <rPh sb="40" eb="41">
      <t>ｷﾞｮｳ</t>
    </rPh>
    <rPh sb="41" eb="42">
      <t>ﾎｳ</t>
    </rPh>
    <rPh sb="50" eb="52">
      <t>ｹｲﾔｸ</t>
    </rPh>
    <rPh sb="52" eb="54">
      <t>ｼﾞｺｳ</t>
    </rPh>
    <rPh sb="55" eb="56">
      <t>ﾊﾝ</t>
    </rPh>
    <rPh sb="59" eb="61">
      <t>ﾊﾝｲ</t>
    </rPh>
    <phoneticPr fontId="2" type="halfwidthKatakana"/>
  </si>
  <si>
    <t>部下に対し、挨拶、言葉遣いなど、顧客との良好な関係作りのための助言を行っている。</t>
    <rPh sb="0" eb="2">
      <t>ﾌﾞｶ</t>
    </rPh>
    <rPh sb="3" eb="4">
      <t>ﾀｲ</t>
    </rPh>
    <rPh sb="6" eb="8">
      <t>ｱｲｻﾂ</t>
    </rPh>
    <rPh sb="9" eb="11">
      <t>ｺﾄﾊﾞ</t>
    </rPh>
    <rPh sb="11" eb="12">
      <t>ﾂﾞｶ</t>
    </rPh>
    <rPh sb="15" eb="16">
      <t>ﾀｲﾄｳ</t>
    </rPh>
    <rPh sb="16" eb="18">
      <t>ｺｷｬｸ</t>
    </rPh>
    <rPh sb="20" eb="22">
      <t>ﾘｮｳｺｳ</t>
    </rPh>
    <rPh sb="23" eb="25">
      <t>ｶﾝｹｲ</t>
    </rPh>
    <rPh sb="25" eb="26">
      <t>ﾂﾞｸ</t>
    </rPh>
    <rPh sb="31" eb="33">
      <t>ｼﾞｮｹﾞﾝ</t>
    </rPh>
    <rPh sb="34" eb="35">
      <t>ｵｺﾅ</t>
    </rPh>
    <phoneticPr fontId="2" type="halfwidthKatakana"/>
  </si>
  <si>
    <t>②地域の関係者との関係構築</t>
    <phoneticPr fontId="3" type="halfwidthKatakana"/>
  </si>
  <si>
    <t>顧客側の地域や施設などが発信する情報、その地域の天候、交通事情、イベント情報等を確認するなど、地域の状況について詳細を把握している。</t>
    <rPh sb="2" eb="3">
      <t>ｶﾞﾜ</t>
    </rPh>
    <rPh sb="4" eb="6">
      <t>ﾁｲｷ</t>
    </rPh>
    <rPh sb="7" eb="9">
      <t>ｼｾﾂ</t>
    </rPh>
    <rPh sb="12" eb="14">
      <t>ﾊｯｼﾝ</t>
    </rPh>
    <rPh sb="16" eb="18">
      <t>ｼﾞｮｳﾎｳ</t>
    </rPh>
    <rPh sb="21" eb="23">
      <t>ﾁｲｷ</t>
    </rPh>
    <rPh sb="24" eb="26">
      <t>ﾃﾝｺｳ</t>
    </rPh>
    <rPh sb="27" eb="29">
      <t>ｺｳﾂｳ</t>
    </rPh>
    <rPh sb="29" eb="31">
      <t>ｼﾞｼﾞｮｳ</t>
    </rPh>
    <rPh sb="36" eb="38">
      <t>ｼﾞｮｳﾎｳ</t>
    </rPh>
    <rPh sb="38" eb="39">
      <t>ﾄｳ</t>
    </rPh>
    <rPh sb="40" eb="42">
      <t>ｶｸﾆﾝ</t>
    </rPh>
    <rPh sb="47" eb="49">
      <t>ﾁｲｷ</t>
    </rPh>
    <rPh sb="50" eb="52">
      <t>ｼﾞｮｳｷｮｳ</t>
    </rPh>
    <rPh sb="56" eb="58">
      <t>ｼｮｳｻｲ</t>
    </rPh>
    <rPh sb="59" eb="61">
      <t>ﾊｱｸ</t>
    </rPh>
    <phoneticPr fontId="2" type="halfwidthKatakana"/>
  </si>
  <si>
    <t>地域の関係者や近隣住民に対し、節度を持って礼儀正しく接し、信頼感を与えている。</t>
    <rPh sb="0" eb="2">
      <t>ﾁｲｷ</t>
    </rPh>
    <rPh sb="3" eb="5">
      <t>ｶﾝｹｲ</t>
    </rPh>
    <rPh sb="5" eb="6">
      <t>ｼｬ</t>
    </rPh>
    <rPh sb="7" eb="9">
      <t>ｷﾝﾘﾝ</t>
    </rPh>
    <rPh sb="9" eb="11">
      <t>ｼﾞｭｳﾐﾝ</t>
    </rPh>
    <rPh sb="12" eb="13">
      <t>ﾀｲ</t>
    </rPh>
    <rPh sb="15" eb="17">
      <t>ｾﾂﾄﾞ</t>
    </rPh>
    <rPh sb="18" eb="19">
      <t>ﾓ</t>
    </rPh>
    <rPh sb="21" eb="23">
      <t>ﾚｲｷﾞ</t>
    </rPh>
    <rPh sb="23" eb="24">
      <t>ﾀﾀﾞ</t>
    </rPh>
    <rPh sb="26" eb="27">
      <t>ｾｯ</t>
    </rPh>
    <phoneticPr fontId="2" type="halfwidthKatakana"/>
  </si>
  <si>
    <t>地域の関係者から依頼や相談などを受けたときは、上位者に速やかに報告、連絡、相談のうえ、警備業法ならびに顧客との契約事項に反しない範囲で協力している。</t>
    <rPh sb="0" eb="2">
      <t>ﾁｲｷ</t>
    </rPh>
    <rPh sb="3" eb="5">
      <t>ｶﾝｹｲ</t>
    </rPh>
    <rPh sb="5" eb="6">
      <t>ｼｬ</t>
    </rPh>
    <rPh sb="8" eb="10">
      <t>ｲﾗｲ</t>
    </rPh>
    <rPh sb="11" eb="13">
      <t>ｿｳﾀﾞﾝ</t>
    </rPh>
    <rPh sb="16" eb="17">
      <t>ｳ</t>
    </rPh>
    <rPh sb="23" eb="25">
      <t>ｼﾞｮｳｲ</t>
    </rPh>
    <rPh sb="25" eb="26">
      <t>ｼｬ</t>
    </rPh>
    <rPh sb="27" eb="28">
      <t>ｽﾐ</t>
    </rPh>
    <rPh sb="31" eb="33">
      <t>ﾎｳｺｸ</t>
    </rPh>
    <rPh sb="34" eb="36">
      <t>ﾚﾝﾗｸ</t>
    </rPh>
    <rPh sb="37" eb="39">
      <t>ｿｳﾀﾞﾝ</t>
    </rPh>
    <rPh sb="43" eb="45">
      <t>ｹｲﾋﾞ</t>
    </rPh>
    <rPh sb="45" eb="46">
      <t>ｷﾞｮｳ</t>
    </rPh>
    <rPh sb="46" eb="47">
      <t>ﾎｳ</t>
    </rPh>
    <rPh sb="55" eb="57">
      <t>ｹｲﾔｸ</t>
    </rPh>
    <rPh sb="57" eb="59">
      <t>ｼﾞｺｳ</t>
    </rPh>
    <rPh sb="60" eb="61">
      <t>ﾊﾝ</t>
    </rPh>
    <rPh sb="64" eb="66">
      <t>ﾊﾝｲ</t>
    </rPh>
    <rPh sb="67" eb="69">
      <t>ｷｮｳﾘｮｸ</t>
    </rPh>
    <phoneticPr fontId="2" type="halfwidthKatakana"/>
  </si>
  <si>
    <t>部下に対し、挨拶、言葉遣いなど、地域の関係者や近隣住民との良好な関係作りのための助言を行っている。</t>
    <rPh sb="0" eb="2">
      <t>ﾌﾞｶ</t>
    </rPh>
    <rPh sb="3" eb="4">
      <t>ﾀｲ</t>
    </rPh>
    <rPh sb="6" eb="8">
      <t>ｱｲｻﾂ</t>
    </rPh>
    <rPh sb="9" eb="11">
      <t>ｺﾄﾊﾞ</t>
    </rPh>
    <rPh sb="11" eb="12">
      <t>ﾂﾞｶ</t>
    </rPh>
    <rPh sb="15" eb="16">
      <t>ﾀｲﾄｳ</t>
    </rPh>
    <rPh sb="16" eb="18">
      <t>ﾁｲｷ</t>
    </rPh>
    <rPh sb="19" eb="21">
      <t>ｶﾝｹｲ</t>
    </rPh>
    <rPh sb="21" eb="22">
      <t>ｼｬ</t>
    </rPh>
    <rPh sb="23" eb="25">
      <t>ｷﾝﾘﾝ</t>
    </rPh>
    <rPh sb="25" eb="27">
      <t>ｼﾞｭｳﾐﾝ</t>
    </rPh>
    <rPh sb="29" eb="31">
      <t>ﾘｮｳｺｳ</t>
    </rPh>
    <rPh sb="32" eb="34">
      <t>ｶﾝｹｲ</t>
    </rPh>
    <rPh sb="34" eb="35">
      <t>ﾂﾞｸ</t>
    </rPh>
    <rPh sb="40" eb="42">
      <t>ｼﾞｮｹﾞﾝ</t>
    </rPh>
    <rPh sb="43" eb="44">
      <t>ｵｺﾅ</t>
    </rPh>
    <phoneticPr fontId="2" type="halfwidthKatakana"/>
  </si>
  <si>
    <t>①周囲との連携・協力</t>
    <phoneticPr fontId="3" type="halfwidthKatakana"/>
  </si>
  <si>
    <t>後輩や同僚の職務上の相談にのり、必要に応じて助言を行っている。</t>
    <rPh sb="0" eb="2">
      <t>ｺｳﾊｲ</t>
    </rPh>
    <rPh sb="3" eb="5">
      <t>ﾄﾞｳﾘｮｳ</t>
    </rPh>
    <rPh sb="6" eb="8">
      <t>ｼｮｸﾑ</t>
    </rPh>
    <rPh sb="8" eb="9">
      <t>ｼﾞｮｳ</t>
    </rPh>
    <rPh sb="10" eb="12">
      <t>ｿｳﾀﾞﾝ</t>
    </rPh>
    <rPh sb="16" eb="18">
      <t>ﾋﾂﾖｳ</t>
    </rPh>
    <rPh sb="19" eb="20">
      <t>ｵｳ</t>
    </rPh>
    <rPh sb="22" eb="24">
      <t>ｼﾞｮｹﾞﾝ</t>
    </rPh>
    <rPh sb="25" eb="26">
      <t>ｵｺﾅ</t>
    </rPh>
    <phoneticPr fontId="2" type="halfwidthKatakana"/>
  </si>
  <si>
    <t>報告、連絡、相談を的確に行い、職務遂行に必要な情報は迅速かつ確実に関係者に伝えている。</t>
    <rPh sb="0" eb="2">
      <t>ﾎｳｺｸ</t>
    </rPh>
    <rPh sb="3" eb="5">
      <t>ﾚﾝﾗｸ</t>
    </rPh>
    <rPh sb="6" eb="8">
      <t>ｿｳﾀﾞﾝ</t>
    </rPh>
    <rPh sb="9" eb="11">
      <t>ﾃｷｶｸ</t>
    </rPh>
    <rPh sb="12" eb="13">
      <t>ｵｺﾅ</t>
    </rPh>
    <rPh sb="15" eb="17">
      <t>ｼｮｸﾑ</t>
    </rPh>
    <rPh sb="17" eb="19">
      <t>ｽｲｺｳ</t>
    </rPh>
    <rPh sb="20" eb="22">
      <t>ﾋﾂﾖｳ</t>
    </rPh>
    <rPh sb="26" eb="28">
      <t>ｼﾞﾝｿｸ</t>
    </rPh>
    <rPh sb="30" eb="32">
      <t>ｶｸｼﾞﾂ</t>
    </rPh>
    <rPh sb="33" eb="36">
      <t>ｶﾝｹｲｼｬ</t>
    </rPh>
    <rPh sb="37" eb="38">
      <t>ﾂﾀ</t>
    </rPh>
    <phoneticPr fontId="2" type="halfwidthKatakana"/>
  </si>
  <si>
    <t>全体のことを意識し、積極的に同僚と協力・連携して職務に取り組んでいる。</t>
    <rPh sb="0" eb="2">
      <t>ｾﾞﾝﾀｲ</t>
    </rPh>
    <rPh sb="6" eb="8">
      <t>ｲｼｷ</t>
    </rPh>
    <rPh sb="10" eb="13">
      <t>ｾｯｷｮｸﾃｷ</t>
    </rPh>
    <rPh sb="14" eb="16">
      <t>ﾄﾞｳﾘｮｳ</t>
    </rPh>
    <rPh sb="24" eb="26">
      <t>ｼｮｸﾑ</t>
    </rPh>
    <phoneticPr fontId="2" type="halfwidthKatakana"/>
  </si>
  <si>
    <t>周囲をまとめ、より良い職場環境作りに積極的に取り組んでいる。</t>
    <rPh sb="0" eb="2">
      <t>ｼｭｳｲ</t>
    </rPh>
    <rPh sb="9" eb="10">
      <t>ﾖ</t>
    </rPh>
    <rPh sb="11" eb="13">
      <t>ｼｮｸﾊﾞ</t>
    </rPh>
    <rPh sb="13" eb="15">
      <t>ｶﾝｷｮｳ</t>
    </rPh>
    <rPh sb="15" eb="16">
      <t>ﾂｸ</t>
    </rPh>
    <rPh sb="18" eb="21">
      <t>ｾｯｷｮｸﾃｷ</t>
    </rPh>
    <rPh sb="22" eb="23">
      <t>ﾄ</t>
    </rPh>
    <rPh sb="24" eb="25">
      <t>ｸ</t>
    </rPh>
    <phoneticPr fontId="2" type="halfwidthKatakana"/>
  </si>
  <si>
    <t>部下に対し、職場規律や慣行等について助言を行っている。</t>
    <rPh sb="0" eb="2">
      <t>ﾌﾞｶ</t>
    </rPh>
    <rPh sb="3" eb="4">
      <t>ﾀｲ</t>
    </rPh>
    <rPh sb="6" eb="8">
      <t>ｼｮｸﾊﾞ</t>
    </rPh>
    <rPh sb="8" eb="10">
      <t>ｷﾘﾂ</t>
    </rPh>
    <rPh sb="11" eb="13">
      <t>ｶﾝｺｳ</t>
    </rPh>
    <rPh sb="13" eb="14">
      <t>ﾄｳ</t>
    </rPh>
    <rPh sb="18" eb="20">
      <t>ｼﾞｮｹﾞﾝ</t>
    </rPh>
    <rPh sb="21" eb="22">
      <t>ｵｺﾅ</t>
    </rPh>
    <phoneticPr fontId="2" type="halfwidthKatakana"/>
  </si>
  <si>
    <t>②周囲とのコミュニケーション</t>
    <phoneticPr fontId="3" type="halfwidthKatakana"/>
  </si>
  <si>
    <t>自分から進んで周囲とコミュニケーションをとっている。</t>
    <rPh sb="0" eb="2">
      <t>ｼﾞﾌﾞﾝ</t>
    </rPh>
    <rPh sb="4" eb="5">
      <t>ｽｽ</t>
    </rPh>
    <rPh sb="7" eb="9">
      <t>ｼｭｳｲ</t>
    </rPh>
    <phoneticPr fontId="2" type="halfwidthKatakana"/>
  </si>
  <si>
    <t>節度ある態度を維持し、必要に応じて部下に対しコミュニケーションのとり方について助言している。</t>
    <rPh sb="0" eb="2">
      <t>ｾﾂﾄﾞ</t>
    </rPh>
    <rPh sb="4" eb="6">
      <t>ﾀｲﾄﾞ</t>
    </rPh>
    <rPh sb="7" eb="9">
      <t>ｲｼﾞ</t>
    </rPh>
    <rPh sb="11" eb="13">
      <t>ﾋﾂﾖｳ</t>
    </rPh>
    <rPh sb="14" eb="15">
      <t>ｵｳ</t>
    </rPh>
    <rPh sb="17" eb="19">
      <t>ﾌﾞｶ</t>
    </rPh>
    <rPh sb="20" eb="21">
      <t>ﾀｲ</t>
    </rPh>
    <rPh sb="34" eb="35">
      <t>ｶﾀ</t>
    </rPh>
    <rPh sb="39" eb="41">
      <t>ｼﾞｮｹﾞﾝ</t>
    </rPh>
    <phoneticPr fontId="2" type="halfwidthKatakana"/>
  </si>
  <si>
    <t>相手の話をよく聞いたうえで、意見が異なる相手にも自分の考えを分かりやすく説明している。</t>
    <rPh sb="0" eb="2">
      <t>ｱｲﾃ</t>
    </rPh>
    <rPh sb="3" eb="4">
      <t>ﾊﾅｼ</t>
    </rPh>
    <rPh sb="7" eb="8">
      <t>ｷ</t>
    </rPh>
    <rPh sb="14" eb="16">
      <t>ｲｹﾝ</t>
    </rPh>
    <rPh sb="17" eb="18">
      <t>ｺﾄ</t>
    </rPh>
    <rPh sb="20" eb="22">
      <t>ｱｲﾃ</t>
    </rPh>
    <rPh sb="24" eb="26">
      <t>ｼﾞﾌﾞﾝ</t>
    </rPh>
    <rPh sb="27" eb="28">
      <t>ｶﾝｶﾞ</t>
    </rPh>
    <rPh sb="30" eb="31">
      <t>ﾜ</t>
    </rPh>
    <rPh sb="36" eb="38">
      <t>ｾﾂﾒｲ</t>
    </rPh>
    <phoneticPr fontId="2" type="halfwidthKatakana"/>
  </si>
  <si>
    <t>人的ネットワークを広げるための機会があれば積極的に参加するとともに、自分でもそのような場を設定している。</t>
    <rPh sb="0" eb="2">
      <t>ｼﾞﾝﾃｷ</t>
    </rPh>
    <rPh sb="9" eb="10">
      <t>ﾋﾛ</t>
    </rPh>
    <rPh sb="21" eb="24">
      <t>ｾｯｷｮｸﾃｷ</t>
    </rPh>
    <rPh sb="34" eb="36">
      <t>ｼﾞﾌﾞﾝ</t>
    </rPh>
    <rPh sb="43" eb="44">
      <t>ﾊﾞ</t>
    </rPh>
    <rPh sb="45" eb="47">
      <t>ｾｯﾃｲ</t>
    </rPh>
    <phoneticPr fontId="2" type="halfwidthKatakana"/>
  </si>
  <si>
    <t>電話、電子メールなど、目的に応じた適切な手法でコミュニケーションをとっている。</t>
    <rPh sb="0" eb="2">
      <t>ﾃﾞﾝﾜ</t>
    </rPh>
    <rPh sb="3" eb="5">
      <t>ﾃﾞﾝｼ</t>
    </rPh>
    <rPh sb="14" eb="15">
      <t>ｵｳ</t>
    </rPh>
    <rPh sb="17" eb="19">
      <t>ﾃｷｾﾂ</t>
    </rPh>
    <rPh sb="20" eb="22">
      <t>ｼｭﾎｳ</t>
    </rPh>
    <phoneticPr fontId="2" type="halfwidthKatakana"/>
  </si>
  <si>
    <t xml:space="preserve">①役割の理解 </t>
    <phoneticPr fontId="3" type="halfwidthKatakana"/>
  </si>
  <si>
    <t>自分の職務遂行上の役割を十分理解し、部下にも助言を行っている。</t>
    <rPh sb="0" eb="2">
      <t>ｼﾞﾌﾞﾝ</t>
    </rPh>
    <rPh sb="3" eb="5">
      <t>ｼｮｸﾑ</t>
    </rPh>
    <rPh sb="5" eb="7">
      <t>ｽｲｺｳ</t>
    </rPh>
    <rPh sb="7" eb="8">
      <t>ｼﾞｮｳ</t>
    </rPh>
    <rPh sb="9" eb="11">
      <t>ﾔｸﾜﾘ</t>
    </rPh>
    <rPh sb="12" eb="14">
      <t>ｼﾞｭｳﾌﾞﾝ</t>
    </rPh>
    <rPh sb="14" eb="16">
      <t>ﾘｶｲ</t>
    </rPh>
    <rPh sb="18" eb="20">
      <t>ﾌﾞｶ</t>
    </rPh>
    <rPh sb="22" eb="24">
      <t>ｼﾞｮｹﾞﾝ</t>
    </rPh>
    <rPh sb="25" eb="26">
      <t>ｵｺﾅ</t>
    </rPh>
    <phoneticPr fontId="2" type="halfwidthKatakana"/>
  </si>
  <si>
    <t>上位方針を踏まえ、主体的に仕事の目標設定を行っている。</t>
    <rPh sb="0" eb="2">
      <t>ｼﾞｮｳｲ</t>
    </rPh>
    <rPh sb="5" eb="6">
      <t>ﾌ</t>
    </rPh>
    <rPh sb="9" eb="12">
      <t>ｼｭﾀｲﾃｷ</t>
    </rPh>
    <rPh sb="13" eb="15">
      <t>ｼｺﾞﾄ</t>
    </rPh>
    <rPh sb="16" eb="18">
      <t>ﾓｸﾋｮｳ</t>
    </rPh>
    <rPh sb="18" eb="20">
      <t>ｾｯﾃｲ</t>
    </rPh>
    <rPh sb="21" eb="22">
      <t>ｵｺﾅ</t>
    </rPh>
    <phoneticPr fontId="2" type="halfwidthKatakana"/>
  </si>
  <si>
    <t>自らの強みと弱みを理解し、上司の助言を踏まえて主体的に能力開発計画を立てている。</t>
    <rPh sb="0" eb="1">
      <t>ﾐｽﾞｶ</t>
    </rPh>
    <rPh sb="3" eb="4">
      <t>ﾂﾖ</t>
    </rPh>
    <rPh sb="6" eb="7">
      <t>ﾖﾜ</t>
    </rPh>
    <rPh sb="9" eb="11">
      <t>ﾘｶｲ</t>
    </rPh>
    <rPh sb="16" eb="18">
      <t>ｼﾞｮｹﾞﾝ</t>
    </rPh>
    <rPh sb="19" eb="20">
      <t>ﾌ</t>
    </rPh>
    <rPh sb="23" eb="26">
      <t>ｼｭﾀｲﾃｷ</t>
    </rPh>
    <rPh sb="31" eb="33">
      <t>ｹｲｶｸ</t>
    </rPh>
    <phoneticPr fontId="2" type="halfwidthKatakana"/>
  </si>
  <si>
    <t>②役割遂行と意欲</t>
    <phoneticPr fontId="3" type="halfwidthKatakana"/>
  </si>
  <si>
    <t>誠実な態度で職務を遂行し、困難な状況であっても、あらゆる手段を検討して役割を完遂しようとしている。</t>
    <rPh sb="0" eb="2">
      <t>ｾｲｼﾞﾂ</t>
    </rPh>
    <rPh sb="3" eb="5">
      <t>ﾀｲﾄﾞ</t>
    </rPh>
    <rPh sb="6" eb="8">
      <t>ｼｮｸﾑ</t>
    </rPh>
    <rPh sb="9" eb="11">
      <t>ｽｲｺｳ</t>
    </rPh>
    <phoneticPr fontId="2" type="halfwidthKatakana"/>
  </si>
  <si>
    <t>上司からの指示や指導事項の目的や背景を理解し、指示や指導事項を正しくかつ効果的に実行している。</t>
    <rPh sb="13" eb="15">
      <t>ﾓｸﾃｷ</t>
    </rPh>
    <rPh sb="16" eb="18">
      <t>ﾊｲｹｲ</t>
    </rPh>
    <rPh sb="19" eb="21">
      <t>ﾘｶｲ</t>
    </rPh>
    <rPh sb="23" eb="25">
      <t>ｼｼﾞ</t>
    </rPh>
    <rPh sb="26" eb="28">
      <t>ｼﾄﾞｳ</t>
    </rPh>
    <rPh sb="28" eb="30">
      <t>ｼﾞｺｳ</t>
    </rPh>
    <rPh sb="31" eb="32">
      <t>ﾀﾀﾞ</t>
    </rPh>
    <rPh sb="36" eb="39">
      <t>ｺｳｶﾃｷ</t>
    </rPh>
    <rPh sb="40" eb="42">
      <t>ｼﾞｯｺｳ</t>
    </rPh>
    <phoneticPr fontId="2" type="halfwidthKatakana"/>
  </si>
  <si>
    <t>自ら進んで研修等に参加するなど、自己啓発（通信教育等）や能力開発に意欲的に取り組んでいる。</t>
    <rPh sb="0" eb="1">
      <t>ﾐｽﾞｶ</t>
    </rPh>
    <rPh sb="2" eb="3">
      <t>ｽｽ</t>
    </rPh>
    <rPh sb="7" eb="8">
      <t>ﾄｳ</t>
    </rPh>
    <rPh sb="9" eb="11">
      <t>ｻﾝｶ</t>
    </rPh>
    <rPh sb="33" eb="36">
      <t>ｲﾖｸﾃｷ</t>
    </rPh>
    <phoneticPr fontId="2" type="halfwidthKatakana"/>
  </si>
  <si>
    <t>体制整備や業務改善につながる提案を自ら進んで行っている。</t>
    <rPh sb="0" eb="2">
      <t>ﾀｲｾｲ</t>
    </rPh>
    <rPh sb="2" eb="4">
      <t>ｾｲﾋﾞ</t>
    </rPh>
    <rPh sb="5" eb="7">
      <t>ｷﾞｮｳﾑ</t>
    </rPh>
    <rPh sb="7" eb="9">
      <t>ｶｲｾﾞﾝ</t>
    </rPh>
    <rPh sb="14" eb="16">
      <t>ﾃｲｱﾝ</t>
    </rPh>
    <rPh sb="17" eb="18">
      <t>ﾐｽﾞｶ</t>
    </rPh>
    <rPh sb="19" eb="20">
      <t>ｽｽ</t>
    </rPh>
    <rPh sb="22" eb="23">
      <t>ｵｺﾅ</t>
    </rPh>
    <phoneticPr fontId="2" type="halfwidthKatakana"/>
  </si>
  <si>
    <t>難度の高い仕事に対して、積極的にチャレンジしている。</t>
    <rPh sb="0" eb="2">
      <t>ﾅﾝﾄﾞ</t>
    </rPh>
    <rPh sb="3" eb="4">
      <t>ﾀｶ</t>
    </rPh>
    <rPh sb="5" eb="7">
      <t>ｼｺﾞﾄ</t>
    </rPh>
    <rPh sb="8" eb="9">
      <t>ﾀｲ</t>
    </rPh>
    <rPh sb="12" eb="15">
      <t>ｾｯｷｮｸﾃｷ</t>
    </rPh>
    <phoneticPr fontId="2" type="halfwidthKatakana"/>
  </si>
  <si>
    <t>部下に対し、職務拡大や新たな職務への取り組みを支援している。</t>
    <rPh sb="0" eb="2">
      <t>ﾌﾞｶ</t>
    </rPh>
    <rPh sb="3" eb="4">
      <t>ﾀｲ</t>
    </rPh>
    <rPh sb="6" eb="8">
      <t>ｼｮｸﾑ</t>
    </rPh>
    <rPh sb="8" eb="10">
      <t>ｶｸﾀﾞｲ</t>
    </rPh>
    <rPh sb="11" eb="12">
      <t>ｱﾗ</t>
    </rPh>
    <rPh sb="14" eb="16">
      <t>ｼｮｸﾑ</t>
    </rPh>
    <rPh sb="18" eb="19">
      <t>ﾄ</t>
    </rPh>
    <rPh sb="20" eb="21">
      <t>ｸ</t>
    </rPh>
    <rPh sb="23" eb="25">
      <t>ｼｴﾝ</t>
    </rPh>
    <phoneticPr fontId="2" type="halfwidthKatakana"/>
  </si>
  <si>
    <t>Ⅱ選択能力ユニット</t>
    <rPh sb="1" eb="3">
      <t>ｾﾝﾀｸ</t>
    </rPh>
    <rPh sb="3" eb="5">
      <t>ﾉｳﾘｮｸ</t>
    </rPh>
    <phoneticPr fontId="3" type="halfwidthKatakana"/>
  </si>
  <si>
    <t>駐車場誘導警備</t>
    <phoneticPr fontId="3" type="halfwidthKatakana"/>
  </si>
  <si>
    <t xml:space="preserve">①業務の準備・段取り 
</t>
    <phoneticPr fontId="3" type="halfwidthKatakana"/>
  </si>
  <si>
    <t>道路交通法や道路標識・表示の種類・意味、誘導用の資機材の種類・用途、合図の方法等について正しく理解し、部下に対して指導・助言を行っている。</t>
    <rPh sb="0" eb="2">
      <t>ﾄﾞｳﾛ</t>
    </rPh>
    <rPh sb="2" eb="5">
      <t>ｺｳﾂｳﾎｳ</t>
    </rPh>
    <rPh sb="6" eb="8">
      <t>ﾄﾞｳﾛ</t>
    </rPh>
    <rPh sb="8" eb="10">
      <t>ﾋｮｳｼｷ</t>
    </rPh>
    <rPh sb="11" eb="13">
      <t>ﾋｮｳｼﾞ</t>
    </rPh>
    <rPh sb="14" eb="16">
      <t>ｼｭﾙｲ</t>
    </rPh>
    <rPh sb="17" eb="19">
      <t>ｲﾐ</t>
    </rPh>
    <rPh sb="39" eb="40">
      <t>ﾄｳ</t>
    </rPh>
    <rPh sb="44" eb="45">
      <t>ﾀﾀﾞ</t>
    </rPh>
    <rPh sb="47" eb="49">
      <t>ﾘｶｲ</t>
    </rPh>
    <rPh sb="51" eb="53">
      <t>ﾌﾞｶ</t>
    </rPh>
    <rPh sb="63" eb="64">
      <t>ｵｺﾅ</t>
    </rPh>
    <phoneticPr fontId="2" type="halfwidthKatakana"/>
  </si>
  <si>
    <t>駐車場警備に関する警備計画書及び警備指令書を確認し、欠落している内容や補足すべき事項があれば、積極的に上司に意見具申を行っている。</t>
    <rPh sb="0" eb="3">
      <t>ﾁｭｳｼｬｼﾞｮｳ</t>
    </rPh>
    <rPh sb="3" eb="5">
      <t>ｹｲﾋﾞ</t>
    </rPh>
    <rPh sb="6" eb="7">
      <t>ｶﾝ</t>
    </rPh>
    <rPh sb="9" eb="11">
      <t>ｹｲﾋﾞ</t>
    </rPh>
    <rPh sb="11" eb="14">
      <t>ｹｲｶｸｼｮ</t>
    </rPh>
    <rPh sb="14" eb="15">
      <t>ｵﾖ</t>
    </rPh>
    <rPh sb="16" eb="18">
      <t>ｹｲﾋﾞ</t>
    </rPh>
    <rPh sb="18" eb="20">
      <t>ｼﾚｲ</t>
    </rPh>
    <rPh sb="20" eb="21">
      <t>ｼｮ</t>
    </rPh>
    <rPh sb="22" eb="24">
      <t>ｶｸﾆﾝ</t>
    </rPh>
    <rPh sb="26" eb="28">
      <t>ｹﾂﾗｸ</t>
    </rPh>
    <rPh sb="32" eb="34">
      <t>ﾅｲﾖｳ</t>
    </rPh>
    <rPh sb="35" eb="37">
      <t>ﾎｿｸ</t>
    </rPh>
    <rPh sb="40" eb="42">
      <t>ｼﾞｺｳ</t>
    </rPh>
    <rPh sb="47" eb="50">
      <t>ｾｯｷｮｸﾃｷ</t>
    </rPh>
    <rPh sb="51" eb="53">
      <t>ｼﾞｮｳｼ</t>
    </rPh>
    <rPh sb="54" eb="56">
      <t>ｲｹﾝ</t>
    </rPh>
    <rPh sb="56" eb="58">
      <t>ｸﾞｼﾝ</t>
    </rPh>
    <rPh sb="59" eb="60">
      <t>ｵｺﾅ</t>
    </rPh>
    <phoneticPr fontId="2" type="halfwidthKatakana"/>
  </si>
  <si>
    <t>緊急時の処理要領について、実効性が担保されているか確認を行っている。</t>
    <rPh sb="0" eb="3">
      <t>ｷﾝｷｭｳｼﾞ</t>
    </rPh>
    <rPh sb="4" eb="6">
      <t>ｼｮﾘ</t>
    </rPh>
    <rPh sb="6" eb="8">
      <t>ﾖｳﾘｮｳ</t>
    </rPh>
    <rPh sb="13" eb="16">
      <t>ｼﾞｯｺｳｾｲ</t>
    </rPh>
    <rPh sb="17" eb="19">
      <t>ﾀﾝﾎﾟ</t>
    </rPh>
    <rPh sb="25" eb="27">
      <t>ｶｸﾆﾝ</t>
    </rPh>
    <rPh sb="28" eb="29">
      <t>ｵｺﾅ</t>
    </rPh>
    <phoneticPr fontId="2" type="halfwidthKatakana"/>
  </si>
  <si>
    <t>警察機関等への連絡要領や事故発生時の応急措置について、部下に対して指導・助言を行っている。</t>
    <rPh sb="0" eb="2">
      <t>ｹｲｻﾂ</t>
    </rPh>
    <rPh sb="2" eb="4">
      <t>ｷｶﾝ</t>
    </rPh>
    <rPh sb="4" eb="5">
      <t>ﾄｳ</t>
    </rPh>
    <rPh sb="7" eb="9">
      <t>ﾚﾝﾗｸ</t>
    </rPh>
    <rPh sb="9" eb="11">
      <t>ﾖｳﾘｮｳ</t>
    </rPh>
    <rPh sb="12" eb="14">
      <t>ｼﾞｺ</t>
    </rPh>
    <rPh sb="14" eb="16">
      <t>ﾊｯｾｲ</t>
    </rPh>
    <rPh sb="16" eb="17">
      <t>ｼﾞ</t>
    </rPh>
    <rPh sb="18" eb="20">
      <t>ｵｳｷｭｳ</t>
    </rPh>
    <rPh sb="20" eb="22">
      <t>ｿﾁ</t>
    </rPh>
    <rPh sb="27" eb="29">
      <t>ﾌﾞｶ</t>
    </rPh>
    <rPh sb="30" eb="31">
      <t>ﾀｲ</t>
    </rPh>
    <rPh sb="33" eb="35">
      <t>ｼﾄﾞｳ</t>
    </rPh>
    <rPh sb="36" eb="38">
      <t>ｼﾞｮｹﾞﾝ</t>
    </rPh>
    <rPh sb="39" eb="40">
      <t>ｵｺﾅ</t>
    </rPh>
    <phoneticPr fontId="2" type="halfwidthKatakana"/>
  </si>
  <si>
    <t>駐車場誘導に使用する反射ベストや誘導灯等について、点検・管理を行っている。</t>
    <rPh sb="28" eb="30">
      <t>ｶﾝﾘ</t>
    </rPh>
    <rPh sb="31" eb="32">
      <t>ｵｺﾅ</t>
    </rPh>
    <phoneticPr fontId="2" type="halfwidthKatakana"/>
  </si>
  <si>
    <t xml:space="preserve">②業務の実施 </t>
    <phoneticPr fontId="3" type="halfwidthKatakana"/>
  </si>
  <si>
    <t>部下の配置位置や誘導の適否を確認し、必要に応じて適時・的確な指揮を行いながら、駐車場誘導警備の安全管理に努めている。</t>
    <rPh sb="0" eb="2">
      <t>ﾌﾞｶ</t>
    </rPh>
    <rPh sb="3" eb="5">
      <t>ﾊｲﾁ</t>
    </rPh>
    <rPh sb="5" eb="7">
      <t>ｲﾁ</t>
    </rPh>
    <rPh sb="8" eb="10">
      <t>ﾕｳﾄﾞｳ</t>
    </rPh>
    <rPh sb="11" eb="13">
      <t>ﾃｷﾋ</t>
    </rPh>
    <rPh sb="14" eb="16">
      <t>ｶｸﾆﾝ</t>
    </rPh>
    <rPh sb="18" eb="20">
      <t>ﾋﾂﾖｳ</t>
    </rPh>
    <rPh sb="21" eb="22">
      <t>ｵｳ</t>
    </rPh>
    <rPh sb="24" eb="26">
      <t>ﾃｷｼﾞ</t>
    </rPh>
    <rPh sb="27" eb="29">
      <t>ﾃｷｶｸ</t>
    </rPh>
    <rPh sb="30" eb="32">
      <t>ｼｷ</t>
    </rPh>
    <rPh sb="33" eb="34">
      <t>ｵｺﾅ</t>
    </rPh>
    <rPh sb="39" eb="42">
      <t>ﾁｭｳｼｬｼﾞｮｳ</t>
    </rPh>
    <rPh sb="42" eb="44">
      <t>ﾕｳﾄﾞｳ</t>
    </rPh>
    <rPh sb="44" eb="46">
      <t>ｹｲﾋﾞ</t>
    </rPh>
    <rPh sb="47" eb="49">
      <t>ｱﾝｾﾞﾝ</t>
    </rPh>
    <rPh sb="49" eb="51">
      <t>ｶﾝﾘ</t>
    </rPh>
    <rPh sb="52" eb="53">
      <t>ﾂﾄ</t>
    </rPh>
    <phoneticPr fontId="2" type="halfwidthKatakana"/>
  </si>
  <si>
    <t>天候の変化や交通渋滞の発生などの情勢変化に応じて、資機材の配置転換等に関する判断を適切に行っている。</t>
    <rPh sb="0" eb="2">
      <t>ﾃﾝｺｳ</t>
    </rPh>
    <rPh sb="3" eb="5">
      <t>ﾍﾝｶ</t>
    </rPh>
    <rPh sb="6" eb="8">
      <t>ｺｳﾂｳ</t>
    </rPh>
    <rPh sb="8" eb="10">
      <t>ｼﾞｭｳﾀｲ</t>
    </rPh>
    <rPh sb="11" eb="13">
      <t>ﾊｯｾｲ</t>
    </rPh>
    <rPh sb="16" eb="18">
      <t>ｼﾞｮｳｾｲ</t>
    </rPh>
    <rPh sb="18" eb="20">
      <t>ﾍﾝｶ</t>
    </rPh>
    <rPh sb="21" eb="22">
      <t>ｵｳ</t>
    </rPh>
    <rPh sb="25" eb="28">
      <t>ｼｷｻﾞｲ</t>
    </rPh>
    <rPh sb="29" eb="31">
      <t>ﾊｲﾁ</t>
    </rPh>
    <rPh sb="31" eb="33">
      <t>ﾃﾝｶﾝ</t>
    </rPh>
    <rPh sb="33" eb="34">
      <t>ﾄｳ</t>
    </rPh>
    <rPh sb="35" eb="36">
      <t>ｶﾝ</t>
    </rPh>
    <rPh sb="38" eb="40">
      <t>ﾊﾝﾀﾞﾝ</t>
    </rPh>
    <rPh sb="41" eb="43">
      <t>ﾃｷｾﾂ</t>
    </rPh>
    <rPh sb="44" eb="45">
      <t>ｵｺﾅ</t>
    </rPh>
    <phoneticPr fontId="2" type="halfwidthKatakana"/>
  </si>
  <si>
    <t>合図の応用動作を熟知し、状況に即して最適な駐車場誘導を行うとともに、施設関係者と同様の接客意識をもって挨拶を行っている。</t>
    <rPh sb="0" eb="2">
      <t>ｱｲｽﾞ</t>
    </rPh>
    <rPh sb="3" eb="5">
      <t>ｵｳﾖｳ</t>
    </rPh>
    <rPh sb="5" eb="7">
      <t>ﾄﾞｳｻ</t>
    </rPh>
    <rPh sb="8" eb="10">
      <t>ｼﾞｭｸﾁ</t>
    </rPh>
    <rPh sb="12" eb="14">
      <t>ｼﾞｮｳｷｮｳ</t>
    </rPh>
    <rPh sb="15" eb="16">
      <t>ｿｸ</t>
    </rPh>
    <rPh sb="18" eb="20">
      <t>ｻｲﾃｷ</t>
    </rPh>
    <rPh sb="21" eb="24">
      <t>ﾁｭｳｼｬｼﾞｮｳ</t>
    </rPh>
    <rPh sb="24" eb="26">
      <t>ﾕｳﾄﾞｳ</t>
    </rPh>
    <rPh sb="27" eb="28">
      <t>ｵｺﾅ</t>
    </rPh>
    <rPh sb="34" eb="36">
      <t>ｼｾﾂ</t>
    </rPh>
    <rPh sb="36" eb="39">
      <t>ｶﾝｹｲｼｬ</t>
    </rPh>
    <rPh sb="40" eb="42">
      <t>ﾄﾞｳﾖｳ</t>
    </rPh>
    <rPh sb="43" eb="45">
      <t>ｾｯｷｬｸ</t>
    </rPh>
    <rPh sb="45" eb="47">
      <t>ｲｼｷ</t>
    </rPh>
    <rPh sb="51" eb="53">
      <t>ｱｲｻﾂ</t>
    </rPh>
    <rPh sb="54" eb="55">
      <t>ｵｺﾅ</t>
    </rPh>
    <phoneticPr fontId="2" type="halfwidthKatakana"/>
  </si>
  <si>
    <t>現場の警備員間の連携に配慮し、必要な指導・助言を行っている。</t>
    <rPh sb="0" eb="2">
      <t>ｹﾞﾝﾊﾞ</t>
    </rPh>
    <rPh sb="3" eb="6">
      <t>ｹｲﾋﾞｲﾝ</t>
    </rPh>
    <rPh sb="6" eb="7">
      <t>ｶﾝ</t>
    </rPh>
    <rPh sb="8" eb="10">
      <t>ﾚﾝｹｲ</t>
    </rPh>
    <rPh sb="11" eb="13">
      <t>ﾊｲﾘｮ</t>
    </rPh>
    <rPh sb="15" eb="17">
      <t>ﾋﾂﾖｳ</t>
    </rPh>
    <rPh sb="18" eb="20">
      <t>ｼﾄﾞｳ</t>
    </rPh>
    <rPh sb="21" eb="23">
      <t>ｼﾞｮｹﾞﾝ</t>
    </rPh>
    <rPh sb="24" eb="25">
      <t>ｵｺﾅ</t>
    </rPh>
    <phoneticPr fontId="2" type="halfwidthKatakana"/>
  </si>
  <si>
    <t>事故発生時には、警察機関、消防機関等への連絡や、救急措置、二次災害の防止等に向けて、スピーディに行動している。</t>
    <rPh sb="0" eb="2">
      <t>ｼﾞｺ</t>
    </rPh>
    <rPh sb="2" eb="4">
      <t>ﾊｯｾｲ</t>
    </rPh>
    <rPh sb="4" eb="5">
      <t>ｼﾞ</t>
    </rPh>
    <rPh sb="8" eb="10">
      <t>ｹｲｻﾂ</t>
    </rPh>
    <rPh sb="10" eb="12">
      <t>ｷｶﾝ</t>
    </rPh>
    <rPh sb="13" eb="15">
      <t>ｼｮｳﾎﾞｳ</t>
    </rPh>
    <rPh sb="15" eb="17">
      <t>ｷｶﾝ</t>
    </rPh>
    <rPh sb="17" eb="18">
      <t>ﾄｳ</t>
    </rPh>
    <rPh sb="20" eb="22">
      <t>ﾚﾝﾗｸ</t>
    </rPh>
    <rPh sb="24" eb="26">
      <t>ｷｭｳｷｭｳ</t>
    </rPh>
    <rPh sb="26" eb="28">
      <t>ｿﾁ</t>
    </rPh>
    <rPh sb="29" eb="31">
      <t>ﾆｼﾞ</t>
    </rPh>
    <rPh sb="31" eb="33">
      <t>ｻｲｶﾞｲ</t>
    </rPh>
    <rPh sb="34" eb="36">
      <t>ﾎﾞｳｼ</t>
    </rPh>
    <rPh sb="36" eb="37">
      <t>ﾄｳ</t>
    </rPh>
    <rPh sb="38" eb="39">
      <t>ﾑ</t>
    </rPh>
    <rPh sb="48" eb="50">
      <t>ｺｳﾄﾞｳ</t>
    </rPh>
    <phoneticPr fontId="2" type="halfwidthKatakana"/>
  </si>
  <si>
    <t>③業務の報告・評価</t>
    <phoneticPr fontId="3" type="halfwidthKatakana"/>
  </si>
  <si>
    <t>業務終了後の報告を確実に行っている。</t>
    <rPh sb="0" eb="2">
      <t>ｷﾞｮｳﾑ</t>
    </rPh>
    <rPh sb="2" eb="4">
      <t>ｼｭｳﾘｮｳ</t>
    </rPh>
    <rPh sb="4" eb="5">
      <t>ｺﾞ</t>
    </rPh>
    <rPh sb="6" eb="8">
      <t>ﾎｳｺｸ</t>
    </rPh>
    <rPh sb="9" eb="11">
      <t>ｶｸｼﾞﾂ</t>
    </rPh>
    <rPh sb="12" eb="13">
      <t>ｵｺﾅ</t>
    </rPh>
    <phoneticPr fontId="2" type="halfwidthKatakana"/>
  </si>
  <si>
    <t>問題が起きたときや改善点などの気付いたことを報告し、上司に意見具申している。</t>
    <rPh sb="0" eb="2">
      <t>ﾓﾝﾀﾞｲ</t>
    </rPh>
    <rPh sb="3" eb="4">
      <t>ｵ</t>
    </rPh>
    <rPh sb="9" eb="12">
      <t>ｶｲｾﾞﾝﾃﾝ</t>
    </rPh>
    <rPh sb="15" eb="17">
      <t>ｷﾂﾞ</t>
    </rPh>
    <rPh sb="22" eb="24">
      <t>ﾎｳｺｸ</t>
    </rPh>
    <rPh sb="26" eb="28">
      <t>ｼﾞｮｳｼ</t>
    </rPh>
    <rPh sb="29" eb="31">
      <t>ｲｹﾝ</t>
    </rPh>
    <rPh sb="31" eb="33">
      <t>ｸﾞｼﾝ</t>
    </rPh>
    <phoneticPr fontId="2" type="halfwidthKatakana"/>
  </si>
  <si>
    <t>問題が起きたときや改善点の指摘を受けたときは、上司の助言を得ながら主体的に改善に取り組んでいる。</t>
    <rPh sb="0" eb="2">
      <t>ﾓﾝﾀﾞｲ</t>
    </rPh>
    <rPh sb="3" eb="4">
      <t>ｵ</t>
    </rPh>
    <rPh sb="9" eb="12">
      <t>ｶｲｾﾞﾝﾃﾝ</t>
    </rPh>
    <rPh sb="13" eb="15">
      <t>ｼﾃｷ</t>
    </rPh>
    <rPh sb="16" eb="17">
      <t>ｳ</t>
    </rPh>
    <rPh sb="23" eb="25">
      <t>ｼﾞｮｳｼ</t>
    </rPh>
    <rPh sb="26" eb="28">
      <t>ｼﾞｮｹﾞﾝ</t>
    </rPh>
    <rPh sb="29" eb="30">
      <t>ｴ</t>
    </rPh>
    <rPh sb="33" eb="36">
      <t>ｼｭﾀｲﾃｷ</t>
    </rPh>
    <rPh sb="37" eb="39">
      <t>ｶｲｾﾞﾝ</t>
    </rPh>
    <rPh sb="40" eb="41">
      <t>ﾄ</t>
    </rPh>
    <rPh sb="42" eb="43">
      <t>ｸ</t>
    </rPh>
    <phoneticPr fontId="2" type="halfwidthKatakana"/>
  </si>
  <si>
    <t>建築・土木工事の交通誘導警備</t>
    <phoneticPr fontId="3" type="halfwidthKatakana"/>
  </si>
  <si>
    <t xml:space="preserve">①業務の準備・段取り 
</t>
    <phoneticPr fontId="3" type="halfwidthKatakana"/>
  </si>
  <si>
    <t>建築・土木警備に関する警備計画書及び警備指令書を確認し、欠落している内容や補足すべき事項があれば、積極的に上司に意見具申を行っている。</t>
    <rPh sb="0" eb="2">
      <t>ｹﾝﾁｸ</t>
    </rPh>
    <rPh sb="3" eb="5">
      <t>ﾄﾞﾎﾞｸ</t>
    </rPh>
    <rPh sb="5" eb="7">
      <t>ｹｲﾋﾞ</t>
    </rPh>
    <rPh sb="8" eb="9">
      <t>ｶﾝ</t>
    </rPh>
    <rPh sb="11" eb="13">
      <t>ｹｲﾋﾞ</t>
    </rPh>
    <rPh sb="13" eb="16">
      <t>ｹｲｶｸｼｮ</t>
    </rPh>
    <rPh sb="16" eb="17">
      <t>ｵﾖ</t>
    </rPh>
    <rPh sb="18" eb="20">
      <t>ｹｲﾋﾞ</t>
    </rPh>
    <rPh sb="20" eb="22">
      <t>ｼﾚｲ</t>
    </rPh>
    <rPh sb="22" eb="23">
      <t>ｼｮ</t>
    </rPh>
    <rPh sb="24" eb="26">
      <t>ｶｸﾆﾝ</t>
    </rPh>
    <rPh sb="28" eb="30">
      <t>ｹﾂﾗｸ</t>
    </rPh>
    <rPh sb="34" eb="36">
      <t>ﾅｲﾖｳ</t>
    </rPh>
    <rPh sb="37" eb="39">
      <t>ﾎｿｸ</t>
    </rPh>
    <rPh sb="42" eb="44">
      <t>ｼﾞｺｳ</t>
    </rPh>
    <rPh sb="49" eb="52">
      <t>ｾｯｷｮｸﾃｷ</t>
    </rPh>
    <rPh sb="53" eb="55">
      <t>ｼﾞｮｳｼ</t>
    </rPh>
    <rPh sb="56" eb="58">
      <t>ｲｹﾝ</t>
    </rPh>
    <rPh sb="58" eb="60">
      <t>ｸﾞｼﾝ</t>
    </rPh>
    <rPh sb="61" eb="62">
      <t>ｵｺﾅ</t>
    </rPh>
    <phoneticPr fontId="2" type="halfwidthKatakana"/>
  </si>
  <si>
    <t>駐車場誘導に使用する旗、無線機、ヘルメット、反射ベスト、誘導灯等について、点検・管理を行うとともに、誘導用の資機材の設置要領について部下に指導を行っている。</t>
    <rPh sb="40" eb="42">
      <t>ｶﾝﾘ</t>
    </rPh>
    <rPh sb="43" eb="44">
      <t>ｵｺﾅ</t>
    </rPh>
    <rPh sb="66" eb="68">
      <t>ﾌﾞｶ</t>
    </rPh>
    <rPh sb="69" eb="71">
      <t>ｼﾄﾞｳ</t>
    </rPh>
    <rPh sb="72" eb="73">
      <t>ｵｺﾅ</t>
    </rPh>
    <phoneticPr fontId="2" type="halfwidthKatakana"/>
  </si>
  <si>
    <t>工事責任者等と十分な打ち合わせを行って、誘導位置、監視位置の選定を行っている。</t>
    <rPh sb="0" eb="2">
      <t>ｺｳｼﾞ</t>
    </rPh>
    <rPh sb="2" eb="5">
      <t>ｾｷﾆﾝｼｬ</t>
    </rPh>
    <rPh sb="5" eb="6">
      <t>ﾄｳ</t>
    </rPh>
    <rPh sb="7" eb="9">
      <t>ｼﾞｭｳﾌﾞﾝ</t>
    </rPh>
    <rPh sb="10" eb="11">
      <t>ｳ</t>
    </rPh>
    <rPh sb="12" eb="13">
      <t>ｱ</t>
    </rPh>
    <rPh sb="16" eb="17">
      <t>ｵｺﾅ</t>
    </rPh>
    <rPh sb="20" eb="22">
      <t>ﾕｳﾄﾞｳ</t>
    </rPh>
    <rPh sb="22" eb="24">
      <t>ｲﾁ</t>
    </rPh>
    <rPh sb="25" eb="27">
      <t>ｶﾝｼ</t>
    </rPh>
    <rPh sb="27" eb="29">
      <t>ｲﾁ</t>
    </rPh>
    <rPh sb="30" eb="32">
      <t>ｾﾝﾃｲ</t>
    </rPh>
    <rPh sb="33" eb="34">
      <t>ｵｺﾅ</t>
    </rPh>
    <phoneticPr fontId="2" type="halfwidthKatakana"/>
  </si>
  <si>
    <t>部下の配置位置を適時把握して、危険防止に努めながら建築・土木警備を行っている。</t>
    <rPh sb="0" eb="2">
      <t>ﾌﾞｶ</t>
    </rPh>
    <rPh sb="3" eb="5">
      <t>ﾊｲﾁ</t>
    </rPh>
    <rPh sb="5" eb="7">
      <t>ｲﾁ</t>
    </rPh>
    <rPh sb="8" eb="10">
      <t>ﾃｷｼﾞ</t>
    </rPh>
    <rPh sb="10" eb="12">
      <t>ﾊｱｸ</t>
    </rPh>
    <rPh sb="15" eb="17">
      <t>ｷｹﾝ</t>
    </rPh>
    <rPh sb="17" eb="19">
      <t>ﾎﾞｳｼ</t>
    </rPh>
    <rPh sb="20" eb="21">
      <t>ﾂﾄ</t>
    </rPh>
    <rPh sb="25" eb="27">
      <t>ｹﾝﾁｸ</t>
    </rPh>
    <rPh sb="28" eb="30">
      <t>ﾄﾞﾎﾞｸ</t>
    </rPh>
    <rPh sb="30" eb="32">
      <t>ｹｲﾋﾞ</t>
    </rPh>
    <rPh sb="33" eb="34">
      <t>ｵｺﾅ</t>
    </rPh>
    <phoneticPr fontId="2" type="halfwidthKatakana"/>
  </si>
  <si>
    <t>天候の変化や交通渋滞の発生など現場情勢の変化に応じて、資機材の配置転換等の判断を適切に行っている。</t>
    <rPh sb="8" eb="10">
      <t>ｼﾞｭｳﾀｲ</t>
    </rPh>
    <rPh sb="17" eb="19">
      <t>ｼﾞｮｳｾｲ</t>
    </rPh>
    <rPh sb="37" eb="39">
      <t>ﾊﾝﾀﾞﾝ</t>
    </rPh>
    <rPh sb="40" eb="42">
      <t>ﾃｷｾﾂ</t>
    </rPh>
    <rPh sb="43" eb="44">
      <t>ｵｺﾅ</t>
    </rPh>
    <phoneticPr fontId="2" type="halfwidthKatakana"/>
  </si>
  <si>
    <t>合図の応用動作を熟知し、状況に即して最適な誘導警備を行うとともに、工事関係者や付近の住民等に対し、率先して挨拶や声掛け等を行っている。</t>
    <rPh sb="46" eb="47">
      <t>ﾀｲ</t>
    </rPh>
    <rPh sb="49" eb="51">
      <t>ｿｯｾﾝ</t>
    </rPh>
    <phoneticPr fontId="2" type="halfwidthKatakana"/>
  </si>
  <si>
    <t>現場の警備員間の連携に配慮し、必要な指導・助言を行っている。</t>
    <rPh sb="11" eb="13">
      <t>ﾊｲﾘｮ</t>
    </rPh>
    <rPh sb="15" eb="17">
      <t>ﾋﾂﾖｳ</t>
    </rPh>
    <rPh sb="18" eb="20">
      <t>ｼﾄﾞｳ</t>
    </rPh>
    <rPh sb="21" eb="23">
      <t>ｼﾞｮｹﾞﾝ</t>
    </rPh>
    <rPh sb="24" eb="25">
      <t>ｵｺﾅ</t>
    </rPh>
    <phoneticPr fontId="2" type="halfwidthKatakana"/>
  </si>
  <si>
    <t>事故発生時には、警察機関、消防機関等への連絡や、救急措置、二次災害の防止等に向けて、スピーディに行動している。</t>
    <rPh sb="48" eb="50">
      <t>ｺｳﾄﾞｳ</t>
    </rPh>
    <phoneticPr fontId="2" type="halfwidthKatakana"/>
  </si>
  <si>
    <t>③業務の報告・評価</t>
    <rPh sb="4" eb="6">
      <t>ﾎｳｺｸ</t>
    </rPh>
    <phoneticPr fontId="3" type="halfwidthKatakana"/>
  </si>
  <si>
    <t>職業能力評価シート（警備業務（交通誘導警備）　レベル２）　　</t>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</si>
  <si>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</si>
  <si>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</si>
  <si>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</si>
  <si>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</si>
  <si>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</si>
  <si>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</si>
  <si>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警備業に期待される役割や警備の目的、警備業にかかわる法令、諸ルールを熟知している。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4" eb="36">
      <t>ｼﾞｭｸﾁ</t>
    </rPh>
    <phoneticPr fontId="3" type="halfwidthKatakana"/>
  </si>
  <si>
    <t>②職業倫理、法令、諸ルールの内容の遵守</t>
    <rPh sb="1" eb="3">
      <t>ｼｮｸｷﾞｮｳ</t>
    </rPh>
    <rPh sb="3" eb="5">
      <t>ﾘﾝﾘ</t>
    </rPh>
    <rPh sb="6" eb="8">
      <t>ﾎｳﾚｲ</t>
    </rPh>
    <rPh sb="9" eb="10">
      <t>ｼｮ</t>
    </rPh>
    <rPh sb="14" eb="16">
      <t>ﾅｲﾖｳ</t>
    </rPh>
    <rPh sb="17" eb="19">
      <t>ｼﾞｭﾝｼｭ</t>
    </rPh>
    <phoneticPr fontId="3" type="halfwidthKatakana"/>
  </si>
  <si>
    <t>警備業従事者としての社会的責任を自覚し、警備業にかかわる法令、諸ルールを遵守し、部下に対して必要に応じて助言を行っている。</t>
    <rPh sb="10" eb="13">
      <t>ｼｬｶｲﾃｷ</t>
    </rPh>
    <rPh sb="13" eb="15">
      <t>ｾｷﾆﾝ</t>
    </rPh>
    <rPh sb="16" eb="18">
      <t>ｼﾞｶｸ</t>
    </rPh>
    <rPh sb="36" eb="38">
      <t>ｼﾞｭﾝｼｭ</t>
    </rPh>
    <rPh sb="40" eb="42">
      <t>ﾌﾞｶ</t>
    </rPh>
    <rPh sb="43" eb="44">
      <t>ﾀｲ</t>
    </rPh>
    <rPh sb="46" eb="48">
      <t>ﾋﾂﾖｳ</t>
    </rPh>
    <rPh sb="49" eb="50">
      <t>ｵｳ</t>
    </rPh>
    <rPh sb="52" eb="54">
      <t>ｼﾞｮｹﾞﾝ</t>
    </rPh>
    <rPh sb="55" eb="56">
      <t>ｵｺﾅ</t>
    </rPh>
    <phoneticPr fontId="3" type="halfwidthKatakana"/>
  </si>
  <si>
    <t>地域・顧客とのコミュニケーション</t>
    <rPh sb="0" eb="2">
      <t>ﾁｲｷ</t>
    </rPh>
    <rPh sb="3" eb="5">
      <t>ｺｷｬｸ</t>
    </rPh>
    <phoneticPr fontId="18" type="halfwidthKatakana"/>
  </si>
  <si>
    <t>①顧客との関係構築</t>
    <phoneticPr fontId="3" type="halfwidthKatakana"/>
  </si>
  <si>
    <t>契約内容（顧客のルール等を含む）を理解し、顧客との関係構築に努めている。また部下に対して、顧客との良好な関係構築のため、助言をしている。</t>
    <rPh sb="21" eb="23">
      <t>ｺｷｬｸ</t>
    </rPh>
    <rPh sb="25" eb="27">
      <t>ｶﾝｹｲ</t>
    </rPh>
    <rPh sb="27" eb="29">
      <t>ｺｳﾁｸ</t>
    </rPh>
    <rPh sb="30" eb="31">
      <t>ﾂﾄ</t>
    </rPh>
    <rPh sb="38" eb="40">
      <t>ﾌﾞｶ</t>
    </rPh>
    <rPh sb="41" eb="42">
      <t>ﾀｲ</t>
    </rPh>
    <rPh sb="45" eb="47">
      <t>ｺｷｬｸ</t>
    </rPh>
    <rPh sb="49" eb="51">
      <t>ﾘｮｳｺｳ</t>
    </rPh>
    <rPh sb="52" eb="54">
      <t>ｶﾝｹｲ</t>
    </rPh>
    <rPh sb="54" eb="56">
      <t>ｺｳﾁｸ</t>
    </rPh>
    <rPh sb="60" eb="62">
      <t>ｼﾞｮｹﾞﾝ</t>
    </rPh>
    <phoneticPr fontId="3" type="halfwidthKatakana"/>
  </si>
  <si>
    <t>②地域の関係者との関係構築</t>
    <phoneticPr fontId="3" type="halfwidthKatakana"/>
  </si>
  <si>
    <t>顧客側の地域や施設などに関する情報を把握し、地域の関係者から依頼や相談などを受けたときは、上位者に報告、連絡、相談するとともに、部下に対して必要な助言を行っている。</t>
    <rPh sb="12" eb="13">
      <t>ｶﾝ</t>
    </rPh>
    <rPh sb="15" eb="17">
      <t>ｼﾞｮｳﾎｳ</t>
    </rPh>
    <rPh sb="18" eb="20">
      <t>ﾊｱｸ</t>
    </rPh>
    <rPh sb="30" eb="32">
      <t>ｲﾗｲ</t>
    </rPh>
    <rPh sb="33" eb="35">
      <t>ｿｳﾀﾞﾝ</t>
    </rPh>
    <rPh sb="38" eb="39">
      <t>ｳ</t>
    </rPh>
    <rPh sb="45" eb="48">
      <t>ｼﾞｮｳｲｼｬ</t>
    </rPh>
    <rPh sb="49" eb="51">
      <t>ﾎｳｺｸ</t>
    </rPh>
    <rPh sb="52" eb="54">
      <t>ﾚﾝﾗｸ</t>
    </rPh>
    <rPh sb="55" eb="57">
      <t>ｿｳﾀﾞﾝ</t>
    </rPh>
    <rPh sb="64" eb="66">
      <t>ﾌﾞｶ</t>
    </rPh>
    <rPh sb="67" eb="68">
      <t>ﾀｲ</t>
    </rPh>
    <rPh sb="76" eb="77">
      <t>ｵｺﾅ</t>
    </rPh>
    <phoneticPr fontId="3" type="halfwidthKatakana"/>
  </si>
  <si>
    <t>チームワーク</t>
    <phoneticPr fontId="18" type="halfwidthKatakana"/>
  </si>
  <si>
    <t>①周囲との連携・協力</t>
    <phoneticPr fontId="18" type="halfwidthKatakana"/>
  </si>
  <si>
    <t>報告、連絡、相談を欠かさず、積極的に後輩や同僚と協力・連携して職務に取り組むとともに、部下に対し、職場規律や慣行等について助言を行っている。</t>
    <rPh sb="14" eb="17">
      <t>ｾｯｷｮｸﾃｷ</t>
    </rPh>
    <rPh sb="18" eb="20">
      <t>ｺｳﾊｲ</t>
    </rPh>
    <rPh sb="21" eb="23">
      <t>ﾄﾞｳﾘｮｳ</t>
    </rPh>
    <phoneticPr fontId="3" type="halfwidthKatakana"/>
  </si>
  <si>
    <t>相手の話をしっかりと聞き、自分の考えが正しく相手に伝わるように周囲と適切にコミュニケーションをとっている。また、コミュニケーションの取り方について部下に助言、積極的に人的ネットワークを広げる機会に参加するとともに、自分でもそのような場を設定している。</t>
    <rPh sb="31" eb="33">
      <t>ｼｭｳｲ</t>
    </rPh>
    <rPh sb="34" eb="36">
      <t>ﾃｷｾﾂ</t>
    </rPh>
    <rPh sb="66" eb="67">
      <t>ﾄ</t>
    </rPh>
    <rPh sb="68" eb="69">
      <t>ｶﾀ</t>
    </rPh>
    <rPh sb="73" eb="75">
      <t>ﾌﾞｶ</t>
    </rPh>
    <rPh sb="76" eb="78">
      <t>ｼﾞｮｹﾞﾝ</t>
    </rPh>
    <rPh sb="79" eb="82">
      <t>ｾｯｷｮｸﾃｷ</t>
    </rPh>
    <rPh sb="83" eb="85">
      <t>ｼﾞﾝﾃｷ</t>
    </rPh>
    <rPh sb="92" eb="93">
      <t>ﾋﾛ</t>
    </rPh>
    <rPh sb="95" eb="97">
      <t>ｷｶｲ</t>
    </rPh>
    <rPh sb="98" eb="100">
      <t>ｻﾝｶ</t>
    </rPh>
    <rPh sb="107" eb="109">
      <t>ｼﾞﾌﾞﾝ</t>
    </rPh>
    <rPh sb="116" eb="117">
      <t>ﾊﾞ</t>
    </rPh>
    <rPh sb="118" eb="120">
      <t>ｾｯﾃｲ</t>
    </rPh>
    <phoneticPr fontId="2" type="halfwidthKatakana"/>
  </si>
  <si>
    <t>チャレンジ意欲</t>
    <phoneticPr fontId="18" type="halfwidthKatakana"/>
  </si>
  <si>
    <t>①役割の理解</t>
    <phoneticPr fontId="18" type="halfwidthKatakana"/>
  </si>
  <si>
    <t>自分の職務遂行上の役割を十分理解し、上位方針を踏まえ、主体的に仕事の目標を設定している。また、部下にも必要な助言を行っている。</t>
    <rPh sb="18" eb="20">
      <t>ｼﾞｮｳｲ</t>
    </rPh>
    <rPh sb="20" eb="22">
      <t>ﾎｳｼﾝ</t>
    </rPh>
    <rPh sb="23" eb="24">
      <t>ﾌ</t>
    </rPh>
    <rPh sb="27" eb="30">
      <t>ｼｭﾀｲﾃｷ</t>
    </rPh>
    <rPh sb="31" eb="33">
      <t>ｼｺﾞﾄ</t>
    </rPh>
    <rPh sb="34" eb="36">
      <t>ﾓｸﾋｮｳ</t>
    </rPh>
    <rPh sb="37" eb="39">
      <t>ｾｯﾃｲ</t>
    </rPh>
    <rPh sb="51" eb="53">
      <t>ﾋﾂﾖｳ</t>
    </rPh>
    <phoneticPr fontId="3" type="halfwidthKatakana"/>
  </si>
  <si>
    <t>誠実な態度で職務を遂行し、困難な状況であっても、あらゆる手段を検討して役割を完遂しようとしている。また、部下に対し、職務拡大や新たな職務への取り組みを支援している。</t>
    <phoneticPr fontId="3" type="halfwidthKatakana"/>
  </si>
  <si>
    <t>Ⅱ.職務遂行のための基準　選択能力ユニット（警備業務（交通誘導警備））</t>
    <rPh sb="2" eb="12">
      <t>ｑ</t>
    </rPh>
    <rPh sb="13" eb="15">
      <t>ｾﾝﾀｸ</t>
    </rPh>
    <rPh sb="15" eb="17">
      <t>ﾉｳﾘｮｸ</t>
    </rPh>
    <rPh sb="22" eb="24">
      <t>ｹｲﾋﾞ</t>
    </rPh>
    <rPh sb="24" eb="26">
      <t>ｷﾞｮｳﾑ</t>
    </rPh>
    <rPh sb="27" eb="29">
      <t>ｺｳﾂｳ</t>
    </rPh>
    <rPh sb="29" eb="31">
      <t>ﾕｳﾄﾞｳ</t>
    </rPh>
    <rPh sb="31" eb="33">
      <t>ｹｲﾋﾞ</t>
    </rPh>
    <phoneticPr fontId="3" type="halfwidthKatakana"/>
  </si>
  <si>
    <t>駐車場誘導警備</t>
    <rPh sb="0" eb="3">
      <t>ﾁｭｳｼｬｼﾞｮｳ</t>
    </rPh>
    <rPh sb="3" eb="5">
      <t>ﾕｳﾄﾞｳ</t>
    </rPh>
    <rPh sb="5" eb="7">
      <t>ｹｲﾋﾞ</t>
    </rPh>
    <phoneticPr fontId="18" type="halfwidthKatakana"/>
  </si>
  <si>
    <t xml:space="preserve">①業務の準備・段取り </t>
    <phoneticPr fontId="3" type="halfwidthKatakana"/>
  </si>
  <si>
    <t>道路交通法や道路標識・表示の種類・意味、誘導用の資機材の種類・用途、合図の方法等について正しく理解し、部下に対して指導・助言を行っている。駐車場警備に関する警備計画書及び警備指令書を確認し、欠落している内容や補足すべき事項があれば、積極的に上司に意見具申を行っている。また、緊急時の処理要領について、実効性が担保されているか確認を行っている。</t>
    <phoneticPr fontId="3" type="halfwidthKatakana"/>
  </si>
  <si>
    <t>部下の配置位置や誘導の適否を確認し、必要に応じて適時・的確な指揮を行いながら、駐車場誘導警備の安全管理に努めている。また現場の警備員間の連携に配慮し、必要な指導・助言を行っている。</t>
    <phoneticPr fontId="3" type="halfwidthKatakana"/>
  </si>
  <si>
    <t>業務終了後の報告を確実に行い、 問題が起きたときや改善点の指摘を受けたときは、上司の助言を得ながら主体的に改善に取り組んでいる。</t>
    <phoneticPr fontId="3" type="halfwidthKatakana"/>
  </si>
  <si>
    <t>建築・土木工事の交通誘導警備</t>
    <rPh sb="0" eb="2">
      <t>ｹﾝﾁｸ</t>
    </rPh>
    <rPh sb="3" eb="5">
      <t>ﾄﾞﾎﾞｸ</t>
    </rPh>
    <rPh sb="5" eb="7">
      <t>ｺｳｼﾞ</t>
    </rPh>
    <rPh sb="8" eb="10">
      <t>ｺｳﾂｳ</t>
    </rPh>
    <rPh sb="10" eb="12">
      <t>ﾕｳﾄﾞｳ</t>
    </rPh>
    <rPh sb="12" eb="14">
      <t>ｹｲﾋﾞ</t>
    </rPh>
    <phoneticPr fontId="18" type="halfwidthKatakana"/>
  </si>
  <si>
    <t>道路交通法や道路標識・表示の種類・意味、誘導用の資機材の種類・用途、合図の方法等について正しく理解し、部下に対して指導・助言を行っている。建築・土木警備に関する警備計画書及び警備指令書を確認し、欠落している内容や補足すべき事項があれば、積極的に上司に意見具申を行っている。また、緊急時の処理要領について、実効性が担保されているか確認を行っている。</t>
    <rPh sb="69" eb="71">
      <t>ｹﾝﾁｸ</t>
    </rPh>
    <rPh sb="72" eb="74">
      <t>ﾄﾞﾎﾞｸ</t>
    </rPh>
    <phoneticPr fontId="3" type="halfwidthKatakana"/>
  </si>
  <si>
    <t>部下の配置位置を適時把握して、危険防止に努めながら建築・土木警備を行い、また現場の警備員間の連携に配慮し、必要な指導・助言を行っている。</t>
    <phoneticPr fontId="3" type="halfwidthKatakana"/>
  </si>
  <si>
    <t xml:space="preserve">③業務の報告・評価
 </t>
    <phoneticPr fontId="3" type="halfwidthKatakana"/>
  </si>
  <si>
    <t>交通誘導警備の統括管理</t>
    <phoneticPr fontId="3" type="halfwidthKatakana"/>
  </si>
  <si>
    <r>
      <t>L3</t>
    </r>
    <r>
      <rPr>
        <sz val="12"/>
        <rFont val="ＭＳ Ｐゴシック"/>
        <family val="3"/>
        <charset val="128"/>
      </rPr>
      <t>にて求められるレベル</t>
    </r>
    <rPh sb="4" eb="5">
      <t>ﾓﾄ</t>
    </rPh>
    <phoneticPr fontId="3" type="halfwidthKatakana"/>
  </si>
  <si>
    <t>②業務の統括・管理</t>
    <phoneticPr fontId="3" type="halfwidthKatakana"/>
  </si>
  <si>
    <t>③業務の評価・検証</t>
    <rPh sb="1" eb="3">
      <t>ｷﾞｮｳﾑ</t>
    </rPh>
    <rPh sb="4" eb="6">
      <t>ﾋｮｳｶ</t>
    </rPh>
    <rPh sb="7" eb="9">
      <t>ｹﾝｼｮｳ</t>
    </rPh>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</si>
  <si>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</si>
  <si>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</si>
  <si>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</si>
  <si>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</si>
  <si>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</si>
  <si>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</si>
  <si>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</si>
  <si>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交通誘導警備業務用資機材の種類・用途及び設置・点検方法</t>
  </si>
  <si>
    <t>工事現場及び工事車両に関する知識</t>
  </si>
  <si>
    <t>警備指令書の指示内容及び上司の指示を遵守し、部下にも助言を行っている。</t>
    <rPh sb="0" eb="2">
      <t>ｹｲﾋﾞ</t>
    </rPh>
    <rPh sb="2" eb="4">
      <t>ｼﾚｲ</t>
    </rPh>
    <rPh sb="4" eb="5">
      <t>ｼｮ</t>
    </rPh>
    <rPh sb="6" eb="8">
      <t>ｼｼﾞ</t>
    </rPh>
    <rPh sb="8" eb="10">
      <t>ﾅｲﾖｳ</t>
    </rPh>
    <rPh sb="12" eb="14">
      <t>ｼﾞｮｳｼ</t>
    </rPh>
    <rPh sb="15" eb="17">
      <t>ｼｼﾞ</t>
    </rPh>
    <rPh sb="18" eb="20">
      <t>ｼﾞｭﾝｼｭ</t>
    </rPh>
    <rPh sb="22" eb="24">
      <t>ﾌﾞｶ</t>
    </rPh>
    <rPh sb="26" eb="28">
      <t>ｼﾞｮｹﾞﾝ</t>
    </rPh>
    <rPh sb="29" eb="30">
      <t>ｵｺﾅ</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</si>
</sst>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6"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b/>
      <sz val="12"/>
      <name val="ＭＳ Ｐゴシック"/>
      <family val="3"/>
      <charset val="128"/>
    </font>
    <font>
      <sz val="12"/>
      <name val="ＭＳ ゴシック"/>
      <family val="3"/>
      <charset val="128"/>
    </font>
    <font>
      <sz val="12"/>
      <color indexed="42"/>
      <name val="ＭＳ Ｐゴシック"/>
      <family val="3"/>
      <charset val="128"/>
    </font>
    <font>
      <sz val="14"/>
      <name val="ＭＳ Ｐゴシック"/>
      <family val="3"/>
      <charset val="128"/>
      <scheme val="minor"/>
    </font>
    <font>
      <sz val="14"/>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29">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2" fillId="0" borderId="0" xfId="0" applyFont="1" applyFill="1" applyBorder="1" applyAlignment="1">
      <alignment horizontal="right" vertical="center" wrapText="1"/>
    </xf>
    <xf numFmtId="0" fontId="35"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36" fillId="0" borderId="0" xfId="43" applyFont="1" applyBorder="1" applyAlignment="1">
      <alignment vertical="center" textRotation="255"/>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40" fillId="0" borderId="0" xfId="0" applyFont="1" applyAlignment="1">
      <alignment vertical="center"/>
    </xf>
    <xf numFmtId="0" fontId="0" fillId="0" borderId="0" xfId="0" applyFill="1" applyAlignment="1">
      <alignment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60" fillId="0" borderId="16" xfId="0" applyFont="1" applyBorder="1" applyAlignment="1">
      <alignment horizontal="center" vertical="top"/>
    </xf>
    <xf numFmtId="0" fontId="60" fillId="0" borderId="32" xfId="0" applyFont="1" applyBorder="1" applyAlignment="1">
      <alignment horizontal="center" vertical="top"/>
    </xf>
    <xf numFmtId="0" fontId="25" fillId="0" borderId="0" xfId="0" applyFont="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5" fillId="33" borderId="24" xfId="47" applyFont="1" applyFill="1" applyBorder="1" applyAlignment="1"/>
    <xf numFmtId="0" fontId="33" fillId="33" borderId="24" xfId="47" applyFont="1" applyFill="1" applyBorder="1" applyAlignment="1"/>
    <xf numFmtId="177" fontId="50" fillId="33" borderId="24" xfId="47" applyNumberFormat="1" applyFont="1" applyFill="1" applyBorder="1" applyAlignment="1">
      <alignment horizontal="center"/>
    </xf>
    <xf numFmtId="0" fontId="61" fillId="0" borderId="18" xfId="0" applyFont="1" applyBorder="1"/>
    <xf numFmtId="0" fontId="54" fillId="0" borderId="0" xfId="0" applyFont="1" applyAlignment="1">
      <alignment vertical="center"/>
    </xf>
    <xf numFmtId="0" fontId="54" fillId="0" borderId="0" xfId="0" applyFont="1" applyAlignment="1">
      <alignment horizontal="center" vertical="center"/>
    </xf>
    <xf numFmtId="0" fontId="54" fillId="0" borderId="0" xfId="0" applyFont="1" applyAlignment="1">
      <alignment horizontal="left" vertical="center"/>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1" xfId="0" applyFont="1" applyFill="1" applyBorder="1" applyAlignment="1">
      <alignment horizontal="center" vertical="center"/>
    </xf>
    <xf numFmtId="0" fontId="53" fillId="0" borderId="14" xfId="0" applyFont="1" applyFill="1" applyBorder="1" applyAlignment="1">
      <alignment horizontal="center" vertical="center"/>
    </xf>
    <xf numFmtId="0" fontId="54" fillId="0" borderId="11" xfId="0" applyFont="1" applyFill="1" applyBorder="1" applyAlignment="1">
      <alignment vertical="center"/>
    </xf>
    <xf numFmtId="0" fontId="54" fillId="0" borderId="11" xfId="0" applyFont="1" applyFill="1" applyBorder="1" applyAlignment="1">
      <alignment horizontal="center" vertical="center"/>
    </xf>
    <xf numFmtId="0" fontId="53" fillId="0" borderId="12" xfId="0" applyFont="1" applyFill="1" applyBorder="1" applyAlignment="1">
      <alignment vertical="center" wrapText="1"/>
    </xf>
    <xf numFmtId="0" fontId="62" fillId="0" borderId="0" xfId="43" applyFont="1" applyBorder="1" applyAlignment="1">
      <alignment horizontal="left" vertical="center"/>
    </xf>
    <xf numFmtId="0" fontId="62" fillId="0" borderId="0" xfId="0" applyFont="1" applyBorder="1" applyAlignment="1">
      <alignment vertical="center" wrapText="1"/>
    </xf>
    <xf numFmtId="0" fontId="62" fillId="0" borderId="0" xfId="0" applyFont="1" applyBorder="1" applyAlignment="1">
      <alignment horizontal="center" vertical="center" wrapText="1"/>
    </xf>
    <xf numFmtId="0" fontId="62" fillId="0" borderId="0" xfId="0" applyFont="1" applyBorder="1" applyAlignment="1">
      <alignment vertical="center"/>
    </xf>
    <xf numFmtId="0" fontId="54" fillId="0" borderId="0" xfId="0" applyFont="1" applyBorder="1" applyAlignment="1">
      <alignment vertical="center"/>
    </xf>
    <xf numFmtId="0" fontId="61" fillId="0" borderId="0" xfId="0" applyFont="1"/>
    <xf numFmtId="0" fontId="54" fillId="0" borderId="18" xfId="0" applyFont="1" applyBorder="1" applyAlignment="1">
      <alignment vertical="center"/>
    </xf>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4" fillId="0" borderId="11" xfId="0" applyFont="1" applyBorder="1" applyAlignment="1">
      <alignment vertical="center"/>
    </xf>
    <xf numFmtId="0" fontId="53" fillId="28" borderId="11" xfId="43" applyFont="1" applyFill="1" applyBorder="1" applyAlignment="1">
      <alignment vertical="center" wrapText="1"/>
    </xf>
    <xf numFmtId="0" fontId="63" fillId="0" borderId="0" xfId="43" applyFont="1" applyBorder="1" applyAlignment="1">
      <alignment vertical="center" textRotation="255"/>
    </xf>
    <xf numFmtId="0" fontId="54" fillId="0" borderId="0" xfId="0" applyFont="1" applyAlignment="1">
      <alignment horizontal="center"/>
    </xf>
    <xf numFmtId="0" fontId="54" fillId="0" borderId="0" xfId="0" applyFont="1"/>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0" xfId="43" applyFont="1" applyBorder="1" applyAlignment="1">
      <alignment vertical="center" wrapText="1"/>
    </xf>
    <xf numFmtId="0" fontId="56" fillId="0" borderId="30" xfId="0" applyFont="1" applyBorder="1" applyAlignment="1">
      <alignment vertical="top" wrapText="1"/>
    </xf>
    <xf numFmtId="0" fontId="56" fillId="0" borderId="30" xfId="0" applyFont="1" applyBorder="1" applyAlignment="1">
      <alignment horizontal="left" vertical="top" wrapText="1"/>
    </xf>
    <xf numFmtId="0" fontId="56" fillId="0" borderId="28" xfId="0" applyFont="1" applyBorder="1" applyAlignment="1">
      <alignment vertical="top" wrapText="1"/>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64" fillId="0" borderId="12" xfId="0" applyFont="1" applyBorder="1" applyAlignment="1">
      <alignment vertical="center"/>
    </xf>
    <xf numFmtId="0" fontId="65" fillId="0" borderId="17" xfId="0" applyFont="1" applyBorder="1" applyAlignment="1">
      <alignment vertical="center"/>
    </xf>
    <xf numFmtId="9" fontId="65" fillId="0" borderId="0" xfId="0" applyNumberFormat="1" applyFont="1" applyAlignment="1">
      <alignment horizontal="right"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0" borderId="48" xfId="0" applyFont="1" applyFill="1" applyBorder="1" applyAlignment="1">
      <alignment horizontal="center" vertical="center"/>
    </xf>
    <xf numFmtId="0" fontId="54" fillId="0" borderId="49" xfId="0" applyFont="1" applyBorder="1" applyAlignment="1">
      <alignment horizontal="center" vertical="center"/>
    </xf>
    <xf numFmtId="0" fontId="54" fillId="0" borderId="50" xfId="0" applyFont="1" applyBorder="1" applyAlignment="1">
      <alignment horizontal="center" vertical="center"/>
    </xf>
    <xf numFmtId="0" fontId="54" fillId="0" borderId="48" xfId="0" applyFont="1" applyBorder="1" applyAlignment="1">
      <alignment vertical="center"/>
    </xf>
    <xf numFmtId="0" fontId="54" fillId="0" borderId="49" xfId="0" applyFont="1" applyBorder="1" applyAlignment="1">
      <alignment vertical="center"/>
    </xf>
    <xf numFmtId="0" fontId="54" fillId="0" borderId="50" xfId="0" applyFont="1" applyBorder="1" applyAlignment="1">
      <alignment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4" fillId="28" borderId="16" xfId="0" applyFont="1" applyFill="1" applyBorder="1" applyAlignment="1">
      <alignment horizontal="left" vertical="center" wrapText="1"/>
    </xf>
    <xf numFmtId="0" fontId="54" fillId="0" borderId="30" xfId="0" applyFont="1" applyBorder="1" applyAlignment="1">
      <alignment horizontal="left" vertical="center" wrapText="1"/>
    </xf>
    <xf numFmtId="0" fontId="54" fillId="0" borderId="32" xfId="0" applyFont="1" applyBorder="1" applyAlignment="1">
      <alignment horizontal="left" vertical="center" wrapText="1"/>
    </xf>
    <xf numFmtId="0" fontId="54" fillId="0" borderId="29" xfId="0" applyFont="1" applyBorder="1" applyAlignment="1">
      <alignment horizontal="left" vertical="center" wrapText="1"/>
    </xf>
    <xf numFmtId="0" fontId="54" fillId="0" borderId="13" xfId="0" applyFont="1" applyBorder="1" applyAlignment="1">
      <alignment horizontal="left" vertical="center" wrapText="1"/>
    </xf>
    <xf numFmtId="0" fontId="54" fillId="0" borderId="28" xfId="0" applyFont="1" applyBorder="1" applyAlignment="1">
      <alignment horizontal="left" vertical="center" wrapText="1"/>
    </xf>
    <xf numFmtId="0" fontId="53" fillId="28" borderId="15" xfId="0" applyFont="1" applyFill="1" applyBorder="1" applyAlignment="1">
      <alignment vertical="center" wrapText="1"/>
    </xf>
    <xf numFmtId="0" fontId="54" fillId="0" borderId="26" xfId="0" applyFont="1" applyBorder="1" applyAlignment="1">
      <alignment vertical="center" wrapText="1"/>
    </xf>
    <xf numFmtId="0" fontId="54" fillId="0" borderId="12" xfId="0" applyFont="1" applyBorder="1" applyAlignment="1">
      <alignmen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6" fillId="0" borderId="15" xfId="43" applyFont="1" applyBorder="1" applyAlignment="1">
      <alignment horizontal="left" vertical="center" wrapText="1"/>
    </xf>
    <xf numFmtId="0" fontId="56" fillId="0" borderId="26" xfId="43" applyFont="1" applyBorder="1" applyAlignment="1">
      <alignment horizontal="left" vertical="center" wrapText="1"/>
    </xf>
    <xf numFmtId="0" fontId="56" fillId="0" borderId="12" xfId="43" applyFont="1" applyBorder="1" applyAlignment="1">
      <alignment horizontal="left" vertical="center" wrapText="1"/>
    </xf>
    <xf numFmtId="176" fontId="58" fillId="0" borderId="15" xfId="0" applyNumberFormat="1" applyFont="1" applyBorder="1" applyAlignment="1">
      <alignment horizontal="left" vertical="center" wrapText="1"/>
    </xf>
    <xf numFmtId="176" fontId="58" fillId="0" borderId="26" xfId="0" applyNumberFormat="1" applyFont="1" applyBorder="1" applyAlignment="1">
      <alignment horizontal="left" vertical="center" wrapText="1"/>
    </xf>
    <xf numFmtId="176" fontId="58" fillId="0" borderId="12" xfId="0" applyNumberFormat="1" applyFont="1" applyBorder="1" applyAlignment="1">
      <alignment horizontal="left" vertical="center" wrapText="1"/>
    </xf>
    <xf numFmtId="0" fontId="58" fillId="0" borderId="15" xfId="0" applyFont="1" applyBorder="1" applyAlignment="1">
      <alignment horizontal="left" vertical="center" wrapText="1"/>
    </xf>
    <xf numFmtId="0" fontId="58" fillId="0" borderId="26" xfId="0" applyFont="1" applyBorder="1" applyAlignment="1">
      <alignment horizontal="left" vertical="center" wrapText="1"/>
    </xf>
    <xf numFmtId="0" fontId="58" fillId="0" borderId="12" xfId="0" applyFont="1"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5"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駐車場誘導警備</c:v>
                </c:pt>
                <c:pt idx="5">
                  <c:v>建築・土木工事の交通誘導警備</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駐車場誘導警備</c:v>
                </c:pt>
                <c:pt idx="5">
                  <c:v>建築・土木工事の交通誘導警備</c:v>
                </c:pt>
              </c:strCache>
            </c:strRef>
          </c:cat>
          <c:val>
            <c:numRef>
              <c:extLst>
                <c:ext xmlns:c15="http://schemas.microsoft.com/office/drawing/2012/chart" uri="{02D57815-91ED-43cb-92C2-25804820EDAC}">
                  <c15:fullRef>
                    <c15:sqref>OJTｺﾐｭﾆｹｰｼｮﾝｼｰﾄ!$G$25:$G$30</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3F26186D-3811-4C96-A7E4-930622A365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D1F27A2D-5B87-45AA-BFF0-CCE9798608F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E5E292CA-D532-44BE-B939-38390C34D822}"/>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0E9AD62A-AA58-4D13-8975-9576886AFB20}"/>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D97720AE-F715-45A1-899A-0AFFFE7C5A55}"/>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1D6E7F29-9712-4377-B5AD-08EB1191344A}"/>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B5CA7FD0-579D-4899-A034-2C191598BA39}"/>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F4AF5F3E-FFCE-4CB2-8904-91CCA2DE1831}"/>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728EA1E6-9DCE-47AB-BE33-9852E1B36F71}"/>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B129A53F-C48C-4551-87CC-D24FCC281314}"/>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D5FD5683-98C5-4177-BF86-8EDA97F4BBE6}"/>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0D03EC1F-2B1D-4BC9-8A37-3F7126A61EC5}"/>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452E15F8-3513-4DC5-9841-B920FF9069AB}"/>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68DDAD84-A0A9-42BF-A969-6B1C2EF68EC5}"/>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115C461C-972B-40B3-AD01-8EDB5160AABF}"/>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619BDE88-2CE8-4A10-BF59-599F3ADAFDA3}"/>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C6778216-5470-4032-BA88-0FB3B6D1F849}"/>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2ABFDBDF-C7EB-4FDA-8794-1CA422FAC9B8}"/>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BC1E388F-3AC3-4483-97D6-94D0761B2148}"/>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ACA691EB-7CAA-435F-95F7-C2CA3FCF50D1}"/>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DDEDD77E-5720-4110-B031-852817D3247D}"/>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95DFBF39-54F5-47A5-987B-7773829F2B17}"/>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E6E4234C-6962-4FB9-BFE2-BE18513C431B}"/>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2E9DC019-6FC3-4EBE-9C06-8444DE4B56F2}"/>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619B93D5-DF3C-43EF-B170-B10B6002C595}"/>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F2BAC92A-61A7-4845-B0A2-0BA0BE801929}"/>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A98D2373-A75F-4229-8F9C-FC6C7ACE5BCE}"/>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BFE3EE67-13DF-45D4-BBBF-3D9FC4E13BE1}"/>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405C00AE-A8AB-4127-AD69-18FCA32A186E}"/>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39B0DB38-37F7-4C01-A03C-39087BAD7FB4}"/>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C429FF51-E6C8-4E78-BA6F-A7B3F98C1DA3}"/>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47874685-C32A-4814-BFB9-8875D2B0982D}"/>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AE6E02AF-605C-497F-A3E2-2B0E2BE6C89E}"/>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A1D3B029-AEA7-48E1-93E9-0D4DA444289A}"/>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49B4EF0A-0146-49A8-AC83-0532680C5974}"/>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3E41500D-9997-4255-A8C6-2F24A3F46BCA}"/>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C7722A43-CB31-4CE2-A1FD-EF7869AB4A55}"/>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A9ED22EA-A49F-4021-8ACE-03749F90BD68}"/>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49C5792C-2192-4112-83CB-FE6B4EE01DEA}"/>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D3BE38BE-FCC2-4575-97A8-F437028A11D8}"/>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7CBB3468-703D-4F14-81BE-688374C6B8CF}"/>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91AA85FA-67AE-4BE6-B9B7-E9CA4A3E0264}"/>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699B78E1-3DBE-4AB3-B4A6-F93A9459FCA4}"/>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CA1C433D-738C-4EBF-8143-32CE7FCE599D}"/>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DE5834EE-DE2F-4192-94DE-BF81D2E3287B}"/>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DF70ACD9-83B6-46F2-9095-C3DC0D2048BB}"/>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0E99E8CD-B701-4672-A466-B63B1B39B571}"/>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468D58F0-83C3-489C-82A1-3B2B967A4B72}"/>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976BC70F-7B7F-446B-8D62-2826042A1FBD}"/>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0D6DA757-242E-4FDC-BF60-E3D9A28ADCB9}"/>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E6A57E6B-56F8-4035-BBFD-4A931B21217E}"/>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2634A70A-EECD-42F8-8097-DC951BE4A955}"/>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BCD56E87-9BEF-4CD5-9F3A-8E272ED8EA2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00159223-EC9E-48A5-B5F0-E12D1BE36116}"/>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F1AED9D5-CBAA-4B11-BCD9-13FB3E15EC69}"/>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7E216397-ED2F-472E-960A-69F5A434AEB7}"/>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3517B574-5803-49A3-A1DD-256700C0F236}"/>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8551C09E-12F8-4AF0-8D6A-2EB63EF8B791}"/>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902CEB9C-787A-451B-8D8E-2B8A663D8FF2}"/>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9A824AEB-D8E1-47CC-83D7-B9BB33283C90}"/>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4504DF5C-8137-4AFA-841D-C4E4FE65ABA3}"/>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EDCBED49-070B-40B8-8345-255C33A51826}"/>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A62C3F3A-6D16-483E-89EA-1D873BDC175B}"/>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A698D945-6D43-4E0D-8B61-D22AAEAA879A}"/>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2E89CACD-D3CA-452D-BDDA-887CD22F3E47}"/>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149599</xdr:rowOff>
    </xdr:from>
    <xdr:to>
      <xdr:col>8</xdr:col>
      <xdr:colOff>125506</xdr:colOff>
      <xdr:row>22</xdr:row>
      <xdr:rowOff>140074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M4" sqref="M4"/>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9" t="s">
        <v>0</v>
      </c>
      <c r="I2" s="219"/>
      <c r="J2" s="219"/>
      <c r="K2" s="2" t="s">
        <v>1</v>
      </c>
    </row>
    <row r="3" spans="2:17" ht="22.5" customHeight="1" x14ac:dyDescent="0.2">
      <c r="H3" s="220"/>
      <c r="I3" s="220"/>
      <c r="J3" s="220"/>
      <c r="K3" s="3"/>
    </row>
    <row r="5" spans="2:17" ht="12" customHeight="1" x14ac:dyDescent="0.2">
      <c r="H5" s="219" t="s">
        <v>2</v>
      </c>
      <c r="I5" s="219"/>
      <c r="J5" s="219"/>
      <c r="K5" s="2" t="s">
        <v>1</v>
      </c>
    </row>
    <row r="6" spans="2:17" ht="22.5" customHeight="1" x14ac:dyDescent="0.2">
      <c r="H6" s="220"/>
      <c r="I6" s="220"/>
      <c r="J6" s="220"/>
      <c r="K6" s="3"/>
    </row>
    <row r="7" spans="2:17" ht="10.5" customHeight="1" x14ac:dyDescent="0.2">
      <c r="H7" s="4"/>
      <c r="I7" s="4"/>
      <c r="J7" s="4"/>
      <c r="K7" s="5"/>
    </row>
    <row r="8" spans="2:17" s="6" customFormat="1" ht="13.2" x14ac:dyDescent="0.2"/>
    <row r="9" spans="2:17" s="6" customFormat="1" ht="13.2" x14ac:dyDescent="0.2">
      <c r="B9" s="218" t="s">
        <v>3</v>
      </c>
      <c r="C9" s="218"/>
      <c r="D9" s="218"/>
      <c r="E9" s="218"/>
      <c r="F9" s="218"/>
      <c r="G9" s="218"/>
      <c r="H9" s="218"/>
      <c r="I9" s="218"/>
      <c r="J9" s="218"/>
      <c r="K9" s="218"/>
    </row>
    <row r="10" spans="2:17" s="6" customFormat="1" ht="13.2" x14ac:dyDescent="0.2">
      <c r="B10" s="218"/>
      <c r="C10" s="218"/>
      <c r="D10" s="218"/>
      <c r="E10" s="218"/>
      <c r="F10" s="218"/>
      <c r="G10" s="218"/>
      <c r="H10" s="218"/>
      <c r="I10" s="218"/>
      <c r="J10" s="218"/>
      <c r="K10" s="218"/>
    </row>
    <row r="11" spans="2:17" s="6" customFormat="1" ht="13.2" x14ac:dyDescent="0.2">
      <c r="B11" s="218"/>
      <c r="C11" s="218"/>
      <c r="D11" s="218"/>
      <c r="E11" s="218"/>
      <c r="F11" s="218"/>
      <c r="G11" s="218"/>
      <c r="H11" s="218"/>
      <c r="I11" s="218"/>
      <c r="J11" s="218"/>
      <c r="K11" s="218"/>
    </row>
    <row r="13" spans="2:17" ht="32.1" customHeight="1" x14ac:dyDescent="0.2">
      <c r="B13" s="209" t="s">
        <v>4</v>
      </c>
      <c r="C13" s="210"/>
      <c r="D13" s="210"/>
      <c r="E13" s="213" t="s">
        <v>5</v>
      </c>
      <c r="F13" s="214"/>
      <c r="G13" s="214"/>
      <c r="H13" s="214"/>
      <c r="I13" s="214"/>
      <c r="J13" s="214"/>
      <c r="K13" s="214"/>
      <c r="L13" s="5"/>
    </row>
    <row r="14" spans="2:17" ht="32.1" customHeight="1" x14ac:dyDescent="0.2">
      <c r="B14" s="209" t="s">
        <v>6</v>
      </c>
      <c r="C14" s="210"/>
      <c r="D14" s="210"/>
      <c r="E14" s="211" t="s">
        <v>7</v>
      </c>
      <c r="F14" s="212"/>
      <c r="G14" s="212"/>
      <c r="H14" s="212"/>
      <c r="I14" s="212"/>
      <c r="J14" s="212"/>
      <c r="K14" s="212"/>
    </row>
    <row r="15" spans="2:17" s="6" customFormat="1" ht="84" customHeight="1" x14ac:dyDescent="0.2">
      <c r="B15" s="207" t="s">
        <v>8</v>
      </c>
      <c r="C15" s="208"/>
      <c r="D15" s="208"/>
      <c r="E15" s="215" t="s">
        <v>9</v>
      </c>
      <c r="F15" s="216"/>
      <c r="G15" s="216"/>
      <c r="H15" s="216"/>
      <c r="I15" s="216"/>
      <c r="J15" s="216"/>
      <c r="K15" s="217"/>
      <c r="Q15" s="7"/>
    </row>
    <row r="17" s="36" customFormat="1" x14ac:dyDescent="0.2"/>
    <row r="18" s="36" customFormat="1" x14ac:dyDescent="0.2"/>
    <row r="19" s="36" customFormat="1" x14ac:dyDescent="0.2"/>
    <row r="20" s="36" customFormat="1" x14ac:dyDescent="0.2"/>
    <row r="21" s="36" customFormat="1" x14ac:dyDescent="0.2"/>
    <row r="22" s="36" customFormat="1" x14ac:dyDescent="0.2"/>
    <row r="23" s="36" customFormat="1" x14ac:dyDescent="0.2"/>
    <row r="24" s="36" customFormat="1" x14ac:dyDescent="0.2"/>
    <row r="25" s="36" customFormat="1" x14ac:dyDescent="0.2"/>
    <row r="26" s="36" customFormat="1" x14ac:dyDescent="0.2"/>
    <row r="27" s="36" customFormat="1" x14ac:dyDescent="0.2"/>
    <row r="28" s="36" customFormat="1" x14ac:dyDescent="0.2"/>
    <row r="29" s="36" customFormat="1" x14ac:dyDescent="0.2"/>
    <row r="30" s="36" customFormat="1" x14ac:dyDescent="0.2"/>
    <row r="31" s="36" customFormat="1" x14ac:dyDescent="0.2"/>
    <row r="32" s="36" customFormat="1" x14ac:dyDescent="0.2"/>
    <row r="33" s="36" customFormat="1" x14ac:dyDescent="0.2"/>
    <row r="34" s="36" customFormat="1" x14ac:dyDescent="0.2"/>
    <row r="35" s="36" customFormat="1" x14ac:dyDescent="0.2"/>
    <row r="36" s="36" customFormat="1" x14ac:dyDescent="0.2"/>
    <row r="37" s="36" customFormat="1" x14ac:dyDescent="0.2"/>
    <row r="38" s="36" customFormat="1" x14ac:dyDescent="0.2"/>
    <row r="39" s="36" customFormat="1" x14ac:dyDescent="0.2"/>
    <row r="40" s="36" customFormat="1" x14ac:dyDescent="0.2"/>
    <row r="41" s="36" customFormat="1" x14ac:dyDescent="0.2"/>
    <row r="42" s="36" customFormat="1" x14ac:dyDescent="0.2"/>
    <row r="43" s="36" customFormat="1" x14ac:dyDescent="0.2"/>
    <row r="44" s="36" customFormat="1" x14ac:dyDescent="0.2"/>
    <row r="45" s="36" customFormat="1" x14ac:dyDescent="0.2"/>
    <row r="46" s="36" customFormat="1" x14ac:dyDescent="0.2"/>
    <row r="47" s="36" customFormat="1" x14ac:dyDescent="0.2"/>
    <row r="48" s="36" customFormat="1" x14ac:dyDescent="0.2"/>
    <row r="49" s="36" customFormat="1" x14ac:dyDescent="0.2"/>
    <row r="50" s="36" customFormat="1" x14ac:dyDescent="0.2"/>
    <row r="51" s="36" customFormat="1" x14ac:dyDescent="0.2"/>
    <row r="52" s="36" customFormat="1" x14ac:dyDescent="0.2"/>
    <row r="53" s="36" customFormat="1" x14ac:dyDescent="0.2"/>
    <row r="54" s="36" customFormat="1" x14ac:dyDescent="0.2"/>
    <row r="55" s="36" customFormat="1" x14ac:dyDescent="0.2"/>
    <row r="56" s="36" customFormat="1" x14ac:dyDescent="0.2"/>
    <row r="57" s="36" customFormat="1" x14ac:dyDescent="0.2"/>
    <row r="58" s="36" customFormat="1" x14ac:dyDescent="0.2"/>
    <row r="59" s="36" customFormat="1" x14ac:dyDescent="0.2"/>
    <row r="60" s="36"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32"/>
  <sheetViews>
    <sheetView view="pageBreakPreview" zoomScaleNormal="100" zoomScaleSheetLayoutView="100" workbookViewId="0">
      <selection activeCell="M4" sqref="M4"/>
    </sheetView>
  </sheetViews>
  <sheetFormatPr defaultColWidth="9.125" defaultRowHeight="11.4" x14ac:dyDescent="0.2"/>
  <cols>
    <col min="1" max="1" width="1.25" style="9" customWidth="1"/>
    <col min="2" max="2" width="15" style="9" customWidth="1"/>
    <col min="3" max="3" width="19.125" style="9" customWidth="1"/>
    <col min="4" max="4" width="4.5" style="13" bestFit="1" customWidth="1"/>
    <col min="5" max="5" width="60.25" style="9" customWidth="1"/>
    <col min="6" max="7" width="10.625" style="9" customWidth="1"/>
    <col min="8" max="8" width="29.75" style="9" customWidth="1"/>
    <col min="9" max="9" width="9.125" style="9"/>
    <col min="10" max="11" width="9.125" style="9" hidden="1" customWidth="1"/>
    <col min="12" max="12" width="0" style="9" hidden="1" customWidth="1"/>
    <col min="13" max="16384" width="9.125" style="9"/>
  </cols>
  <sheetData>
    <row r="1" spans="1:11" ht="29.25" customHeight="1" x14ac:dyDescent="0.2">
      <c r="A1" s="12"/>
      <c r="B1" s="19" t="s">
        <v>155</v>
      </c>
      <c r="C1" s="12"/>
      <c r="D1" s="12"/>
      <c r="E1" s="12"/>
      <c r="F1" s="241" t="s">
        <v>156</v>
      </c>
      <c r="G1" s="241"/>
      <c r="H1" s="241"/>
    </row>
    <row r="2" spans="1:11" ht="29.25" customHeight="1" x14ac:dyDescent="0.2">
      <c r="B2" s="8"/>
      <c r="C2" s="12"/>
      <c r="F2" s="241"/>
      <c r="G2" s="241"/>
      <c r="H2" s="241"/>
    </row>
    <row r="3" spans="1:11" ht="29.25" customHeight="1" x14ac:dyDescent="0.2">
      <c r="B3" s="8"/>
      <c r="E3" s="18"/>
      <c r="F3" s="241"/>
      <c r="G3" s="241"/>
      <c r="H3" s="241"/>
    </row>
    <row r="4" spans="1:11" ht="12" x14ac:dyDescent="0.2">
      <c r="B4" s="10"/>
      <c r="F4" s="241"/>
      <c r="G4" s="241"/>
      <c r="H4" s="241"/>
    </row>
    <row r="5" spans="1:11" ht="13.5" customHeight="1" x14ac:dyDescent="0.2">
      <c r="B5" s="158" t="s">
        <v>157</v>
      </c>
      <c r="C5" s="159"/>
      <c r="D5" s="160"/>
      <c r="E5" s="161"/>
      <c r="F5" s="159"/>
      <c r="G5" s="159"/>
      <c r="H5" s="159"/>
      <c r="J5" s="45" t="s">
        <v>158</v>
      </c>
    </row>
    <row r="6" spans="1:11" ht="13.5" customHeight="1" x14ac:dyDescent="0.2">
      <c r="B6" s="184" t="s">
        <v>23</v>
      </c>
      <c r="C6" s="184" t="s">
        <v>24</v>
      </c>
      <c r="D6" s="242" t="s">
        <v>77</v>
      </c>
      <c r="E6" s="242"/>
      <c r="F6" s="185" t="s">
        <v>159</v>
      </c>
      <c r="G6" s="185" t="s">
        <v>160</v>
      </c>
      <c r="H6" s="185" t="s">
        <v>161</v>
      </c>
      <c r="J6" s="45" t="s">
        <v>159</v>
      </c>
      <c r="K6" s="45" t="s">
        <v>160</v>
      </c>
    </row>
    <row r="7" spans="1:11" s="20" customFormat="1" ht="42.75" customHeight="1" x14ac:dyDescent="0.2">
      <c r="B7" s="245" t="s">
        <v>42</v>
      </c>
      <c r="C7" s="162" t="s">
        <v>79</v>
      </c>
      <c r="D7" s="163">
        <v>1</v>
      </c>
      <c r="E7" s="162" t="s">
        <v>162</v>
      </c>
      <c r="F7" s="164"/>
      <c r="G7" s="165"/>
      <c r="H7" s="166"/>
      <c r="J7" s="20">
        <f>IF(F7="○",2,IF(F7="△",1,0))</f>
        <v>0</v>
      </c>
      <c r="K7" s="20">
        <f>IF(G7="○",2,IF(G7="△",1,0))</f>
        <v>0</v>
      </c>
    </row>
    <row r="8" spans="1:11" s="20" customFormat="1" ht="42.75" customHeight="1" x14ac:dyDescent="0.2">
      <c r="B8" s="239"/>
      <c r="C8" s="162" t="s">
        <v>163</v>
      </c>
      <c r="D8" s="163">
        <v>2</v>
      </c>
      <c r="E8" s="162" t="s">
        <v>164</v>
      </c>
      <c r="F8" s="164"/>
      <c r="G8" s="165"/>
      <c r="H8" s="166"/>
      <c r="J8" s="20">
        <f t="shared" ref="J8:J11" si="0">IF(F8="○",2,IF(F8="△",1,0))</f>
        <v>0</v>
      </c>
      <c r="K8" s="20">
        <f t="shared" ref="K8:K11" si="1">IF(G8="○",2,IF(G8="△",1,0))</f>
        <v>0</v>
      </c>
    </row>
    <row r="9" spans="1:11" s="20" customFormat="1" ht="43.2" x14ac:dyDescent="0.2">
      <c r="B9" s="245" t="s">
        <v>165</v>
      </c>
      <c r="C9" s="162" t="s">
        <v>166</v>
      </c>
      <c r="D9" s="163">
        <v>3</v>
      </c>
      <c r="E9" s="162" t="s">
        <v>167</v>
      </c>
      <c r="F9" s="164"/>
      <c r="G9" s="165"/>
      <c r="H9" s="167"/>
      <c r="J9" s="20">
        <f t="shared" si="0"/>
        <v>0</v>
      </c>
      <c r="K9" s="20">
        <f t="shared" si="1"/>
        <v>0</v>
      </c>
    </row>
    <row r="10" spans="1:11" s="20" customFormat="1" ht="57.6" x14ac:dyDescent="0.2">
      <c r="B10" s="240"/>
      <c r="C10" s="162" t="s">
        <v>168</v>
      </c>
      <c r="D10" s="163">
        <v>4</v>
      </c>
      <c r="E10" s="162" t="s">
        <v>169</v>
      </c>
      <c r="F10" s="164"/>
      <c r="G10" s="165"/>
      <c r="H10" s="167"/>
      <c r="J10" s="20">
        <f t="shared" si="0"/>
        <v>0</v>
      </c>
      <c r="K10" s="20">
        <f t="shared" si="1"/>
        <v>0</v>
      </c>
    </row>
    <row r="11" spans="1:11" s="20" customFormat="1" ht="48.6" customHeight="1" x14ac:dyDescent="0.2">
      <c r="B11" s="239" t="s">
        <v>170</v>
      </c>
      <c r="C11" s="168" t="s">
        <v>171</v>
      </c>
      <c r="D11" s="163">
        <v>5</v>
      </c>
      <c r="E11" s="168" t="s">
        <v>172</v>
      </c>
      <c r="F11" s="164"/>
      <c r="G11" s="165"/>
      <c r="H11" s="167"/>
      <c r="J11" s="20">
        <f t="shared" si="0"/>
        <v>0</v>
      </c>
      <c r="K11" s="20">
        <f t="shared" si="1"/>
        <v>0</v>
      </c>
    </row>
    <row r="12" spans="1:11" s="20" customFormat="1" ht="72" x14ac:dyDescent="0.2">
      <c r="B12" s="240"/>
      <c r="C12" s="162" t="s">
        <v>109</v>
      </c>
      <c r="D12" s="163">
        <v>6</v>
      </c>
      <c r="E12" s="162" t="s">
        <v>173</v>
      </c>
      <c r="F12" s="164"/>
      <c r="G12" s="165"/>
      <c r="H12" s="167"/>
      <c r="J12" s="120">
        <f>IF(F12="○",2,IF(F12="△",1,0))</f>
        <v>0</v>
      </c>
      <c r="K12" s="120">
        <f>IF(G12="○",2,IF(G12="△",1,0))</f>
        <v>0</v>
      </c>
    </row>
    <row r="13" spans="1:11" s="120" customFormat="1" ht="43.2" x14ac:dyDescent="0.2">
      <c r="B13" s="239" t="s">
        <v>174</v>
      </c>
      <c r="C13" s="168" t="s">
        <v>175</v>
      </c>
      <c r="D13" s="163">
        <v>7</v>
      </c>
      <c r="E13" s="168" t="s">
        <v>176</v>
      </c>
      <c r="F13" s="164"/>
      <c r="G13" s="165"/>
      <c r="H13" s="167"/>
      <c r="J13" s="120">
        <f t="shared" ref="J13:J15" si="2">IF(F13="○",2,IF(F13="△",1,0))</f>
        <v>0</v>
      </c>
      <c r="K13" s="120">
        <f t="shared" ref="K13:K15" si="3">IF(G13="○",2,IF(G13="△",1,0))</f>
        <v>0</v>
      </c>
    </row>
    <row r="14" spans="1:11" s="120" customFormat="1" ht="57.6" x14ac:dyDescent="0.2">
      <c r="B14" s="240"/>
      <c r="C14" s="162" t="s">
        <v>119</v>
      </c>
      <c r="D14" s="163">
        <v>8</v>
      </c>
      <c r="E14" s="162" t="s">
        <v>177</v>
      </c>
      <c r="F14" s="164"/>
      <c r="G14" s="165"/>
      <c r="H14" s="167"/>
      <c r="J14" s="120">
        <f t="shared" si="2"/>
        <v>0</v>
      </c>
      <c r="K14" s="120">
        <f t="shared" si="3"/>
        <v>0</v>
      </c>
    </row>
    <row r="15" spans="1:11" ht="6" customHeight="1" x14ac:dyDescent="0.2">
      <c r="B15" s="169"/>
      <c r="C15" s="170"/>
      <c r="D15" s="171"/>
      <c r="E15" s="170"/>
      <c r="F15" s="172"/>
      <c r="G15" s="172"/>
      <c r="H15" s="173"/>
      <c r="J15" s="120">
        <f t="shared" si="2"/>
        <v>0</v>
      </c>
      <c r="K15" s="120">
        <f t="shared" si="3"/>
        <v>0</v>
      </c>
    </row>
    <row r="16" spans="1:11" ht="15" x14ac:dyDescent="0.2">
      <c r="B16" s="174" t="s">
        <v>178</v>
      </c>
      <c r="C16" s="159"/>
      <c r="D16" s="160"/>
      <c r="E16" s="159"/>
      <c r="F16" s="159"/>
      <c r="G16" s="159"/>
      <c r="H16" s="175"/>
      <c r="J16" s="20"/>
      <c r="K16" s="20"/>
    </row>
    <row r="17" spans="2:11" ht="13.2" x14ac:dyDescent="0.2">
      <c r="B17" s="184" t="s">
        <v>23</v>
      </c>
      <c r="C17" s="184" t="s">
        <v>24</v>
      </c>
      <c r="D17" s="243" t="s">
        <v>77</v>
      </c>
      <c r="E17" s="244"/>
      <c r="F17" s="185" t="s">
        <v>159</v>
      </c>
      <c r="G17" s="186" t="s">
        <v>160</v>
      </c>
      <c r="H17" s="185" t="s">
        <v>161</v>
      </c>
      <c r="J17" s="20"/>
      <c r="K17" s="20"/>
    </row>
    <row r="18" spans="2:11" ht="100.8" x14ac:dyDescent="0.2">
      <c r="B18" s="227" t="s">
        <v>179</v>
      </c>
      <c r="C18" s="176" t="s">
        <v>180</v>
      </c>
      <c r="D18" s="177">
        <v>9</v>
      </c>
      <c r="E18" s="178" t="s">
        <v>181</v>
      </c>
      <c r="F18" s="164"/>
      <c r="G18" s="165"/>
      <c r="H18" s="179"/>
      <c r="J18" s="20">
        <f t="shared" ref="J18" si="4">IF(F18="○",2,IF(F18="△",1,0))</f>
        <v>0</v>
      </c>
      <c r="K18" s="20">
        <f t="shared" ref="K18" si="5">IF(G18="○",2,IF(G18="△",1,0))</f>
        <v>0</v>
      </c>
    </row>
    <row r="19" spans="2:11" ht="57" customHeight="1" x14ac:dyDescent="0.2">
      <c r="B19" s="228"/>
      <c r="C19" s="176" t="s">
        <v>134</v>
      </c>
      <c r="D19" s="177">
        <v>10</v>
      </c>
      <c r="E19" s="178" t="s">
        <v>182</v>
      </c>
      <c r="F19" s="164"/>
      <c r="G19" s="165"/>
      <c r="H19" s="179"/>
      <c r="J19" s="120">
        <f t="shared" ref="J19:J20" si="6">IF(F19="○",2,IF(F19="△",1,0))</f>
        <v>0</v>
      </c>
      <c r="K19" s="120">
        <f t="shared" ref="K19:K20" si="7">IF(G19="○",2,IF(G19="△",1,0))</f>
        <v>0</v>
      </c>
    </row>
    <row r="20" spans="2:11" ht="43.2" x14ac:dyDescent="0.2">
      <c r="B20" s="229"/>
      <c r="C20" s="180" t="s">
        <v>140</v>
      </c>
      <c r="D20" s="177">
        <v>11</v>
      </c>
      <c r="E20" s="178" t="s">
        <v>183</v>
      </c>
      <c r="F20" s="164"/>
      <c r="G20" s="165"/>
      <c r="H20" s="179"/>
      <c r="J20" s="120">
        <f t="shared" si="6"/>
        <v>0</v>
      </c>
      <c r="K20" s="120">
        <f t="shared" si="7"/>
        <v>0</v>
      </c>
    </row>
    <row r="21" spans="2:11" ht="100.8" x14ac:dyDescent="0.2">
      <c r="B21" s="227" t="s">
        <v>184</v>
      </c>
      <c r="C21" s="176" t="s">
        <v>180</v>
      </c>
      <c r="D21" s="177">
        <v>12</v>
      </c>
      <c r="E21" s="178" t="s">
        <v>185</v>
      </c>
      <c r="F21" s="164"/>
      <c r="G21" s="165"/>
      <c r="H21" s="179"/>
      <c r="J21" s="120">
        <f t="shared" ref="J21:J22" si="8">IF(F21="○",2,IF(F21="△",1,0))</f>
        <v>0</v>
      </c>
      <c r="K21" s="120">
        <f t="shared" ref="K21:K22" si="9">IF(G21="○",2,IF(G21="△",1,0))</f>
        <v>0</v>
      </c>
    </row>
    <row r="22" spans="2:11" ht="57" customHeight="1" x14ac:dyDescent="0.2">
      <c r="B22" s="228"/>
      <c r="C22" s="176" t="s">
        <v>134</v>
      </c>
      <c r="D22" s="177">
        <v>13</v>
      </c>
      <c r="E22" s="178" t="s">
        <v>186</v>
      </c>
      <c r="F22" s="164"/>
      <c r="G22" s="165"/>
      <c r="H22" s="179"/>
      <c r="J22" s="120">
        <f t="shared" si="8"/>
        <v>0</v>
      </c>
      <c r="K22" s="120">
        <f t="shared" si="9"/>
        <v>0</v>
      </c>
    </row>
    <row r="23" spans="2:11" ht="43.2" x14ac:dyDescent="0.2">
      <c r="B23" s="229"/>
      <c r="C23" s="180" t="s">
        <v>187</v>
      </c>
      <c r="D23" s="177">
        <v>14</v>
      </c>
      <c r="E23" s="178" t="s">
        <v>183</v>
      </c>
      <c r="F23" s="164"/>
      <c r="G23" s="165"/>
      <c r="H23" s="179"/>
      <c r="J23" s="120">
        <f t="shared" ref="J23:J24" si="10">IF(F23="○",2,IF(F23="△",1,0))</f>
        <v>0</v>
      </c>
      <c r="K23" s="120">
        <f t="shared" ref="K23:K24" si="11">IF(G23="○",2,IF(G23="△",1,0))</f>
        <v>0</v>
      </c>
    </row>
    <row r="24" spans="2:11" ht="28.8" x14ac:dyDescent="0.2">
      <c r="B24" s="236" t="s">
        <v>188</v>
      </c>
      <c r="C24" s="176" t="s">
        <v>180</v>
      </c>
      <c r="D24" s="230" t="s">
        <v>189</v>
      </c>
      <c r="E24" s="231"/>
      <c r="F24" s="221"/>
      <c r="G24" s="221"/>
      <c r="H24" s="224"/>
      <c r="J24" s="120">
        <f t="shared" si="10"/>
        <v>0</v>
      </c>
      <c r="K24" s="120">
        <f t="shared" si="11"/>
        <v>0</v>
      </c>
    </row>
    <row r="25" spans="2:11" ht="28.8" x14ac:dyDescent="0.2">
      <c r="B25" s="237"/>
      <c r="C25" s="176" t="s">
        <v>190</v>
      </c>
      <c r="D25" s="232"/>
      <c r="E25" s="233"/>
      <c r="F25" s="222"/>
      <c r="G25" s="222"/>
      <c r="H25" s="225"/>
      <c r="J25" s="120"/>
      <c r="K25" s="120"/>
    </row>
    <row r="26" spans="2:11" ht="28.8" x14ac:dyDescent="0.2">
      <c r="B26" s="238"/>
      <c r="C26" s="180" t="s">
        <v>191</v>
      </c>
      <c r="D26" s="234"/>
      <c r="E26" s="235"/>
      <c r="F26" s="223"/>
      <c r="G26" s="223"/>
      <c r="H26" s="226"/>
      <c r="J26" s="120">
        <f t="shared" ref="J26" si="12">IF(F26="○",2,IF(F26="△",1,0))</f>
        <v>0</v>
      </c>
      <c r="K26" s="120">
        <f t="shared" ref="K26" si="13">IF(G26="○",2,IF(G26="△",1,0))</f>
        <v>0</v>
      </c>
    </row>
    <row r="27" spans="2:11" customFormat="1" ht="26.4" x14ac:dyDescent="0.25">
      <c r="B27" s="181"/>
      <c r="C27" s="173"/>
      <c r="D27" s="182"/>
      <c r="E27" s="183"/>
      <c r="F27" s="187" t="s">
        <v>192</v>
      </c>
      <c r="G27" s="188" t="s">
        <v>193</v>
      </c>
      <c r="H27" s="187" t="s">
        <v>194</v>
      </c>
    </row>
    <row r="28" spans="2:11" customFormat="1" ht="30" customHeight="1" x14ac:dyDescent="0.2">
      <c r="B28" s="15"/>
      <c r="C28" s="16"/>
      <c r="D28" s="14"/>
      <c r="E28" s="11" t="s">
        <v>195</v>
      </c>
      <c r="F28" s="204">
        <f>COUNTIF($F$7:$F$23,"○")</f>
        <v>0</v>
      </c>
      <c r="G28" s="204">
        <f>COUNTIF($G$7:$G$23,"○")</f>
        <v>0</v>
      </c>
      <c r="H28" s="46" t="str">
        <f>IF(ISERROR(G28/$G$31), "", G28/$G$31)</f>
        <v/>
      </c>
    </row>
    <row r="29" spans="2:11" customFormat="1" ht="30" customHeight="1" x14ac:dyDescent="0.2">
      <c r="B29" s="15"/>
      <c r="C29" s="16"/>
      <c r="D29" s="14"/>
      <c r="E29" s="11" t="s">
        <v>196</v>
      </c>
      <c r="F29" s="204">
        <f>COUNTIF($F$7:$F$23,"△")</f>
        <v>0</v>
      </c>
      <c r="G29" s="204">
        <f>COUNTIF($G$7:$G$23,"△")</f>
        <v>0</v>
      </c>
      <c r="H29" s="46" t="str">
        <f>IF(ISERROR(G29/$G$31), "", G29/$G$31)</f>
        <v/>
      </c>
    </row>
    <row r="30" spans="2:11" customFormat="1" ht="30" customHeight="1" thickBot="1" x14ac:dyDescent="0.25">
      <c r="B30" s="15"/>
      <c r="C30" s="16"/>
      <c r="D30" s="14"/>
      <c r="E30" s="11" t="s">
        <v>197</v>
      </c>
      <c r="F30" s="204">
        <f>COUNTIF($F$7:$F$23,"×")</f>
        <v>0</v>
      </c>
      <c r="G30" s="204">
        <f>COUNTIF($G$7:$G$23,"×")</f>
        <v>0</v>
      </c>
      <c r="H30" s="46" t="str">
        <f>IF(ISERROR(G30/$G$31), "", G30/$G$31)</f>
        <v/>
      </c>
    </row>
    <row r="31" spans="2:11" customFormat="1" ht="30" customHeight="1" thickTop="1" thickBot="1" x14ac:dyDescent="0.25">
      <c r="B31" s="15"/>
      <c r="C31" s="16"/>
      <c r="D31" s="14"/>
      <c r="E31" s="11" t="s">
        <v>198</v>
      </c>
      <c r="F31" s="205">
        <f>SUM(F28:F30)</f>
        <v>0</v>
      </c>
      <c r="G31" s="205">
        <f>SUM(G28:G30)</f>
        <v>0</v>
      </c>
      <c r="H31" s="206">
        <f>SUM(H28:H30)</f>
        <v>0</v>
      </c>
    </row>
    <row r="32" spans="2:11" ht="32.25" customHeight="1" thickTop="1" x14ac:dyDescent="0.2">
      <c r="B32" s="15"/>
      <c r="C32" s="16"/>
    </row>
  </sheetData>
  <mergeCells count="14">
    <mergeCell ref="B18:B20"/>
    <mergeCell ref="B13:B14"/>
    <mergeCell ref="F1:H4"/>
    <mergeCell ref="D6:E6"/>
    <mergeCell ref="D17:E17"/>
    <mergeCell ref="B7:B8"/>
    <mergeCell ref="B9:B10"/>
    <mergeCell ref="B11:B12"/>
    <mergeCell ref="G24:G26"/>
    <mergeCell ref="H24:H26"/>
    <mergeCell ref="B21:B23"/>
    <mergeCell ref="D24:E26"/>
    <mergeCell ref="F24:F26"/>
    <mergeCell ref="B24:B26"/>
  </mergeCells>
  <phoneticPr fontId="3" type="halfwidthKatakana"/>
  <dataValidations count="1">
    <dataValidation type="list" allowBlank="1" showInputMessage="1" showErrorMessage="1" sqref="F7:G14 F18:G24"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rowBreaks count="1" manualBreakCount="1">
    <brk id="2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2"/>
  <sheetViews>
    <sheetView view="pageBreakPreview" zoomScaleNormal="100" zoomScaleSheetLayoutView="100" workbookViewId="0">
      <selection activeCell="M4" sqref="M4"/>
    </sheetView>
  </sheetViews>
  <sheetFormatPr defaultColWidth="10.25" defaultRowHeight="13.2" x14ac:dyDescent="0.2"/>
  <cols>
    <col min="1" max="1" width="8.625" style="42" customWidth="1"/>
    <col min="2" max="2" width="15.875" style="42" customWidth="1"/>
    <col min="3" max="3" width="2.375" style="125" customWidth="1"/>
    <col min="4" max="4" width="83.25" style="124" customWidth="1"/>
    <col min="5" max="256" width="10.25" style="41"/>
    <col min="257" max="257" width="8.625" style="41" customWidth="1"/>
    <col min="258" max="258" width="15.875" style="41" customWidth="1"/>
    <col min="259" max="259" width="2.375" style="41" customWidth="1"/>
    <col min="260" max="260" width="83.25" style="41" customWidth="1"/>
    <col min="261" max="512" width="10.25" style="41"/>
    <col min="513" max="513" width="8.625" style="41" customWidth="1"/>
    <col min="514" max="514" width="15.875" style="41" customWidth="1"/>
    <col min="515" max="515" width="2.375" style="41" customWidth="1"/>
    <col min="516" max="516" width="83.25" style="41" customWidth="1"/>
    <col min="517" max="768" width="10.25" style="41"/>
    <col min="769" max="769" width="8.625" style="41" customWidth="1"/>
    <col min="770" max="770" width="15.875" style="41" customWidth="1"/>
    <col min="771" max="771" width="2.375" style="41" customWidth="1"/>
    <col min="772" max="772" width="83.25" style="41" customWidth="1"/>
    <col min="773" max="1024" width="10.25" style="41"/>
    <col min="1025" max="1025" width="8.625" style="41" customWidth="1"/>
    <col min="1026" max="1026" width="15.875" style="41" customWidth="1"/>
    <col min="1027" max="1027" width="2.375" style="41" customWidth="1"/>
    <col min="1028" max="1028" width="83.25" style="41" customWidth="1"/>
    <col min="1029" max="1280" width="10.25" style="41"/>
    <col min="1281" max="1281" width="8.625" style="41" customWidth="1"/>
    <col min="1282" max="1282" width="15.875" style="41" customWidth="1"/>
    <col min="1283" max="1283" width="2.375" style="41" customWidth="1"/>
    <col min="1284" max="1284" width="83.25" style="41" customWidth="1"/>
    <col min="1285" max="1536" width="10.25" style="41"/>
    <col min="1537" max="1537" width="8.625" style="41" customWidth="1"/>
    <col min="1538" max="1538" width="15.875" style="41" customWidth="1"/>
    <col min="1539" max="1539" width="2.375" style="41" customWidth="1"/>
    <col min="1540" max="1540" width="83.25" style="41" customWidth="1"/>
    <col min="1541" max="1792" width="10.25" style="41"/>
    <col min="1793" max="1793" width="8.625" style="41" customWidth="1"/>
    <col min="1794" max="1794" width="15.875" style="41" customWidth="1"/>
    <col min="1795" max="1795" width="2.375" style="41" customWidth="1"/>
    <col min="1796" max="1796" width="83.25" style="41" customWidth="1"/>
    <col min="1797" max="2048" width="10.25" style="41"/>
    <col min="2049" max="2049" width="8.625" style="41" customWidth="1"/>
    <col min="2050" max="2050" width="15.875" style="41" customWidth="1"/>
    <col min="2051" max="2051" width="2.375" style="41" customWidth="1"/>
    <col min="2052" max="2052" width="83.25" style="41" customWidth="1"/>
    <col min="2053" max="2304" width="10.25" style="41"/>
    <col min="2305" max="2305" width="8.625" style="41" customWidth="1"/>
    <col min="2306" max="2306" width="15.875" style="41" customWidth="1"/>
    <col min="2307" max="2307" width="2.375" style="41" customWidth="1"/>
    <col min="2308" max="2308" width="83.25" style="41" customWidth="1"/>
    <col min="2309" max="2560" width="10.25" style="41"/>
    <col min="2561" max="2561" width="8.625" style="41" customWidth="1"/>
    <col min="2562" max="2562" width="15.875" style="41" customWidth="1"/>
    <col min="2563" max="2563" width="2.375" style="41" customWidth="1"/>
    <col min="2564" max="2564" width="83.25" style="41" customWidth="1"/>
    <col min="2565" max="2816" width="10.25" style="41"/>
    <col min="2817" max="2817" width="8.625" style="41" customWidth="1"/>
    <col min="2818" max="2818" width="15.875" style="41" customWidth="1"/>
    <col min="2819" max="2819" width="2.375" style="41" customWidth="1"/>
    <col min="2820" max="2820" width="83.25" style="41" customWidth="1"/>
    <col min="2821" max="3072" width="10.25" style="41"/>
    <col min="3073" max="3073" width="8.625" style="41" customWidth="1"/>
    <col min="3074" max="3074" width="15.875" style="41" customWidth="1"/>
    <col min="3075" max="3075" width="2.375" style="41" customWidth="1"/>
    <col min="3076" max="3076" width="83.25" style="41" customWidth="1"/>
    <col min="3077" max="3328" width="10.25" style="41"/>
    <col min="3329" max="3329" width="8.625" style="41" customWidth="1"/>
    <col min="3330" max="3330" width="15.875" style="41" customWidth="1"/>
    <col min="3331" max="3331" width="2.375" style="41" customWidth="1"/>
    <col min="3332" max="3332" width="83.25" style="41" customWidth="1"/>
    <col min="3333" max="3584" width="10.25" style="41"/>
    <col min="3585" max="3585" width="8.625" style="41" customWidth="1"/>
    <col min="3586" max="3586" width="15.875" style="41" customWidth="1"/>
    <col min="3587" max="3587" width="2.375" style="41" customWidth="1"/>
    <col min="3588" max="3588" width="83.25" style="41" customWidth="1"/>
    <col min="3589" max="3840" width="10.25" style="41"/>
    <col min="3841" max="3841" width="8.625" style="41" customWidth="1"/>
    <col min="3842" max="3842" width="15.875" style="41" customWidth="1"/>
    <col min="3843" max="3843" width="2.375" style="41" customWidth="1"/>
    <col min="3844" max="3844" width="83.25" style="41" customWidth="1"/>
    <col min="3845" max="4096" width="10.25" style="41"/>
    <col min="4097" max="4097" width="8.625" style="41" customWidth="1"/>
    <col min="4098" max="4098" width="15.875" style="41" customWidth="1"/>
    <col min="4099" max="4099" width="2.375" style="41" customWidth="1"/>
    <col min="4100" max="4100" width="83.25" style="41" customWidth="1"/>
    <col min="4101" max="4352" width="10.25" style="41"/>
    <col min="4353" max="4353" width="8.625" style="41" customWidth="1"/>
    <col min="4354" max="4354" width="15.875" style="41" customWidth="1"/>
    <col min="4355" max="4355" width="2.375" style="41" customWidth="1"/>
    <col min="4356" max="4356" width="83.25" style="41" customWidth="1"/>
    <col min="4357" max="4608" width="10.25" style="41"/>
    <col min="4609" max="4609" width="8.625" style="41" customWidth="1"/>
    <col min="4610" max="4610" width="15.875" style="41" customWidth="1"/>
    <col min="4611" max="4611" width="2.375" style="41" customWidth="1"/>
    <col min="4612" max="4612" width="83.25" style="41" customWidth="1"/>
    <col min="4613" max="4864" width="10.25" style="41"/>
    <col min="4865" max="4865" width="8.625" style="41" customWidth="1"/>
    <col min="4866" max="4866" width="15.875" style="41" customWidth="1"/>
    <col min="4867" max="4867" width="2.375" style="41" customWidth="1"/>
    <col min="4868" max="4868" width="83.25" style="41" customWidth="1"/>
    <col min="4869" max="5120" width="10.25" style="41"/>
    <col min="5121" max="5121" width="8.625" style="41" customWidth="1"/>
    <col min="5122" max="5122" width="15.875" style="41" customWidth="1"/>
    <col min="5123" max="5123" width="2.375" style="41" customWidth="1"/>
    <col min="5124" max="5124" width="83.25" style="41" customWidth="1"/>
    <col min="5125" max="5376" width="10.25" style="41"/>
    <col min="5377" max="5377" width="8.625" style="41" customWidth="1"/>
    <col min="5378" max="5378" width="15.875" style="41" customWidth="1"/>
    <col min="5379" max="5379" width="2.375" style="41" customWidth="1"/>
    <col min="5380" max="5380" width="83.25" style="41" customWidth="1"/>
    <col min="5381" max="5632" width="10.25" style="41"/>
    <col min="5633" max="5633" width="8.625" style="41" customWidth="1"/>
    <col min="5634" max="5634" width="15.875" style="41" customWidth="1"/>
    <col min="5635" max="5635" width="2.375" style="41" customWidth="1"/>
    <col min="5636" max="5636" width="83.25" style="41" customWidth="1"/>
    <col min="5637" max="5888" width="10.25" style="41"/>
    <col min="5889" max="5889" width="8.625" style="41" customWidth="1"/>
    <col min="5890" max="5890" width="15.875" style="41" customWidth="1"/>
    <col min="5891" max="5891" width="2.375" style="41" customWidth="1"/>
    <col min="5892" max="5892" width="83.25" style="41" customWidth="1"/>
    <col min="5893" max="6144" width="10.25" style="41"/>
    <col min="6145" max="6145" width="8.625" style="41" customWidth="1"/>
    <col min="6146" max="6146" width="15.875" style="41" customWidth="1"/>
    <col min="6147" max="6147" width="2.375" style="41" customWidth="1"/>
    <col min="6148" max="6148" width="83.25" style="41" customWidth="1"/>
    <col min="6149" max="6400" width="10.25" style="41"/>
    <col min="6401" max="6401" width="8.625" style="41" customWidth="1"/>
    <col min="6402" max="6402" width="15.875" style="41" customWidth="1"/>
    <col min="6403" max="6403" width="2.375" style="41" customWidth="1"/>
    <col min="6404" max="6404" width="83.25" style="41" customWidth="1"/>
    <col min="6405" max="6656" width="10.25" style="41"/>
    <col min="6657" max="6657" width="8.625" style="41" customWidth="1"/>
    <col min="6658" max="6658" width="15.875" style="41" customWidth="1"/>
    <col min="6659" max="6659" width="2.375" style="41" customWidth="1"/>
    <col min="6660" max="6660" width="83.25" style="41" customWidth="1"/>
    <col min="6661" max="6912" width="10.25" style="41"/>
    <col min="6913" max="6913" width="8.625" style="41" customWidth="1"/>
    <col min="6914" max="6914" width="15.875" style="41" customWidth="1"/>
    <col min="6915" max="6915" width="2.375" style="41" customWidth="1"/>
    <col min="6916" max="6916" width="83.25" style="41" customWidth="1"/>
    <col min="6917" max="7168" width="10.25" style="41"/>
    <col min="7169" max="7169" width="8.625" style="41" customWidth="1"/>
    <col min="7170" max="7170" width="15.875" style="41" customWidth="1"/>
    <col min="7171" max="7171" width="2.375" style="41" customWidth="1"/>
    <col min="7172" max="7172" width="83.25" style="41" customWidth="1"/>
    <col min="7173" max="7424" width="10.25" style="41"/>
    <col min="7425" max="7425" width="8.625" style="41" customWidth="1"/>
    <col min="7426" max="7426" width="15.875" style="41" customWidth="1"/>
    <col min="7427" max="7427" width="2.375" style="41" customWidth="1"/>
    <col min="7428" max="7428" width="83.25" style="41" customWidth="1"/>
    <col min="7429" max="7680" width="10.25" style="41"/>
    <col min="7681" max="7681" width="8.625" style="41" customWidth="1"/>
    <col min="7682" max="7682" width="15.875" style="41" customWidth="1"/>
    <col min="7683" max="7683" width="2.375" style="41" customWidth="1"/>
    <col min="7684" max="7684" width="83.25" style="41" customWidth="1"/>
    <col min="7685" max="7936" width="10.25" style="41"/>
    <col min="7937" max="7937" width="8.625" style="41" customWidth="1"/>
    <col min="7938" max="7938" width="15.875" style="41" customWidth="1"/>
    <col min="7939" max="7939" width="2.375" style="41" customWidth="1"/>
    <col min="7940" max="7940" width="83.25" style="41" customWidth="1"/>
    <col min="7941" max="8192" width="10.25" style="41"/>
    <col min="8193" max="8193" width="8.625" style="41" customWidth="1"/>
    <col min="8194" max="8194" width="15.875" style="41" customWidth="1"/>
    <col min="8195" max="8195" width="2.375" style="41" customWidth="1"/>
    <col min="8196" max="8196" width="83.25" style="41" customWidth="1"/>
    <col min="8197" max="8448" width="10.25" style="41"/>
    <col min="8449" max="8449" width="8.625" style="41" customWidth="1"/>
    <col min="8450" max="8450" width="15.875" style="41" customWidth="1"/>
    <col min="8451" max="8451" width="2.375" style="41" customWidth="1"/>
    <col min="8452" max="8452" width="83.25" style="41" customWidth="1"/>
    <col min="8453" max="8704" width="10.25" style="41"/>
    <col min="8705" max="8705" width="8.625" style="41" customWidth="1"/>
    <col min="8706" max="8706" width="15.875" style="41" customWidth="1"/>
    <col min="8707" max="8707" width="2.375" style="41" customWidth="1"/>
    <col min="8708" max="8708" width="83.25" style="41" customWidth="1"/>
    <col min="8709" max="8960" width="10.25" style="41"/>
    <col min="8961" max="8961" width="8.625" style="41" customWidth="1"/>
    <col min="8962" max="8962" width="15.875" style="41" customWidth="1"/>
    <col min="8963" max="8963" width="2.375" style="41" customWidth="1"/>
    <col min="8964" max="8964" width="83.25" style="41" customWidth="1"/>
    <col min="8965" max="9216" width="10.25" style="41"/>
    <col min="9217" max="9217" width="8.625" style="41" customWidth="1"/>
    <col min="9218" max="9218" width="15.875" style="41" customWidth="1"/>
    <col min="9219" max="9219" width="2.375" style="41" customWidth="1"/>
    <col min="9220" max="9220" width="83.25" style="41" customWidth="1"/>
    <col min="9221" max="9472" width="10.25" style="41"/>
    <col min="9473" max="9473" width="8.625" style="41" customWidth="1"/>
    <col min="9474" max="9474" width="15.875" style="41" customWidth="1"/>
    <col min="9475" max="9475" width="2.375" style="41" customWidth="1"/>
    <col min="9476" max="9476" width="83.25" style="41" customWidth="1"/>
    <col min="9477" max="9728" width="10.25" style="41"/>
    <col min="9729" max="9729" width="8.625" style="41" customWidth="1"/>
    <col min="9730" max="9730" width="15.875" style="41" customWidth="1"/>
    <col min="9731" max="9731" width="2.375" style="41" customWidth="1"/>
    <col min="9732" max="9732" width="83.25" style="41" customWidth="1"/>
    <col min="9733" max="9984" width="10.25" style="41"/>
    <col min="9985" max="9985" width="8.625" style="41" customWidth="1"/>
    <col min="9986" max="9986" width="15.875" style="41" customWidth="1"/>
    <col min="9987" max="9987" width="2.375" style="41" customWidth="1"/>
    <col min="9988" max="9988" width="83.25" style="41" customWidth="1"/>
    <col min="9989" max="10240" width="10.25" style="41"/>
    <col min="10241" max="10241" width="8.625" style="41" customWidth="1"/>
    <col min="10242" max="10242" width="15.875" style="41" customWidth="1"/>
    <col min="10243" max="10243" width="2.375" style="41" customWidth="1"/>
    <col min="10244" max="10244" width="83.25" style="41" customWidth="1"/>
    <col min="10245" max="10496" width="10.25" style="41"/>
    <col min="10497" max="10497" width="8.625" style="41" customWidth="1"/>
    <col min="10498" max="10498" width="15.875" style="41" customWidth="1"/>
    <col min="10499" max="10499" width="2.375" style="41" customWidth="1"/>
    <col min="10500" max="10500" width="83.25" style="41" customWidth="1"/>
    <col min="10501" max="10752" width="10.25" style="41"/>
    <col min="10753" max="10753" width="8.625" style="41" customWidth="1"/>
    <col min="10754" max="10754" width="15.875" style="41" customWidth="1"/>
    <col min="10755" max="10755" width="2.375" style="41" customWidth="1"/>
    <col min="10756" max="10756" width="83.25" style="41" customWidth="1"/>
    <col min="10757" max="11008" width="10.25" style="41"/>
    <col min="11009" max="11009" width="8.625" style="41" customWidth="1"/>
    <col min="11010" max="11010" width="15.875" style="41" customWidth="1"/>
    <col min="11011" max="11011" width="2.375" style="41" customWidth="1"/>
    <col min="11012" max="11012" width="83.25" style="41" customWidth="1"/>
    <col min="11013" max="11264" width="10.25" style="41"/>
    <col min="11265" max="11265" width="8.625" style="41" customWidth="1"/>
    <col min="11266" max="11266" width="15.875" style="41" customWidth="1"/>
    <col min="11267" max="11267" width="2.375" style="41" customWidth="1"/>
    <col min="11268" max="11268" width="83.25" style="41" customWidth="1"/>
    <col min="11269" max="11520" width="10.25" style="41"/>
    <col min="11521" max="11521" width="8.625" style="41" customWidth="1"/>
    <col min="11522" max="11522" width="15.875" style="41" customWidth="1"/>
    <col min="11523" max="11523" width="2.375" style="41" customWidth="1"/>
    <col min="11524" max="11524" width="83.25" style="41" customWidth="1"/>
    <col min="11525" max="11776" width="10.25" style="41"/>
    <col min="11777" max="11777" width="8.625" style="41" customWidth="1"/>
    <col min="11778" max="11778" width="15.875" style="41" customWidth="1"/>
    <col min="11779" max="11779" width="2.375" style="41" customWidth="1"/>
    <col min="11780" max="11780" width="83.25" style="41" customWidth="1"/>
    <col min="11781" max="12032" width="10.25" style="41"/>
    <col min="12033" max="12033" width="8.625" style="41" customWidth="1"/>
    <col min="12034" max="12034" width="15.875" style="41" customWidth="1"/>
    <col min="12035" max="12035" width="2.375" style="41" customWidth="1"/>
    <col min="12036" max="12036" width="83.25" style="41" customWidth="1"/>
    <col min="12037" max="12288" width="10.25" style="41"/>
    <col min="12289" max="12289" width="8.625" style="41" customWidth="1"/>
    <col min="12290" max="12290" width="15.875" style="41" customWidth="1"/>
    <col min="12291" max="12291" width="2.375" style="41" customWidth="1"/>
    <col min="12292" max="12292" width="83.25" style="41" customWidth="1"/>
    <col min="12293" max="12544" width="10.25" style="41"/>
    <col min="12545" max="12545" width="8.625" style="41" customWidth="1"/>
    <col min="12546" max="12546" width="15.875" style="41" customWidth="1"/>
    <col min="12547" max="12547" width="2.375" style="41" customWidth="1"/>
    <col min="12548" max="12548" width="83.25" style="41" customWidth="1"/>
    <col min="12549" max="12800" width="10.25" style="41"/>
    <col min="12801" max="12801" width="8.625" style="41" customWidth="1"/>
    <col min="12802" max="12802" width="15.875" style="41" customWidth="1"/>
    <col min="12803" max="12803" width="2.375" style="41" customWidth="1"/>
    <col min="12804" max="12804" width="83.25" style="41" customWidth="1"/>
    <col min="12805" max="13056" width="10.25" style="41"/>
    <col min="13057" max="13057" width="8.625" style="41" customWidth="1"/>
    <col min="13058" max="13058" width="15.875" style="41" customWidth="1"/>
    <col min="13059" max="13059" width="2.375" style="41" customWidth="1"/>
    <col min="13060" max="13060" width="83.25" style="41" customWidth="1"/>
    <col min="13061" max="13312" width="10.25" style="41"/>
    <col min="13313" max="13313" width="8.625" style="41" customWidth="1"/>
    <col min="13314" max="13314" width="15.875" style="41" customWidth="1"/>
    <col min="13315" max="13315" width="2.375" style="41" customWidth="1"/>
    <col min="13316" max="13316" width="83.25" style="41" customWidth="1"/>
    <col min="13317" max="13568" width="10.25" style="41"/>
    <col min="13569" max="13569" width="8.625" style="41" customWidth="1"/>
    <col min="13570" max="13570" width="15.875" style="41" customWidth="1"/>
    <col min="13571" max="13571" width="2.375" style="41" customWidth="1"/>
    <col min="13572" max="13572" width="83.25" style="41" customWidth="1"/>
    <col min="13573" max="13824" width="10.25" style="41"/>
    <col min="13825" max="13825" width="8.625" style="41" customWidth="1"/>
    <col min="13826" max="13826" width="15.875" style="41" customWidth="1"/>
    <col min="13827" max="13827" width="2.375" style="41" customWidth="1"/>
    <col min="13828" max="13828" width="83.25" style="41" customWidth="1"/>
    <col min="13829" max="14080" width="10.25" style="41"/>
    <col min="14081" max="14081" width="8.625" style="41" customWidth="1"/>
    <col min="14082" max="14082" width="15.875" style="41" customWidth="1"/>
    <col min="14083" max="14083" width="2.375" style="41" customWidth="1"/>
    <col min="14084" max="14084" width="83.25" style="41" customWidth="1"/>
    <col min="14085" max="14336" width="10.25" style="41"/>
    <col min="14337" max="14337" width="8.625" style="41" customWidth="1"/>
    <col min="14338" max="14338" width="15.875" style="41" customWidth="1"/>
    <col min="14339" max="14339" width="2.375" style="41" customWidth="1"/>
    <col min="14340" max="14340" width="83.25" style="41" customWidth="1"/>
    <col min="14341" max="14592" width="10.25" style="41"/>
    <col min="14593" max="14593" width="8.625" style="41" customWidth="1"/>
    <col min="14594" max="14594" width="15.875" style="41" customWidth="1"/>
    <col min="14595" max="14595" width="2.375" style="41" customWidth="1"/>
    <col min="14596" max="14596" width="83.25" style="41" customWidth="1"/>
    <col min="14597" max="14848" width="10.25" style="41"/>
    <col min="14849" max="14849" width="8.625" style="41" customWidth="1"/>
    <col min="14850" max="14850" width="15.875" style="41" customWidth="1"/>
    <col min="14851" max="14851" width="2.375" style="41" customWidth="1"/>
    <col min="14852" max="14852" width="83.25" style="41" customWidth="1"/>
    <col min="14853" max="15104" width="10.25" style="41"/>
    <col min="15105" max="15105" width="8.625" style="41" customWidth="1"/>
    <col min="15106" max="15106" width="15.875" style="41" customWidth="1"/>
    <col min="15107" max="15107" width="2.375" style="41" customWidth="1"/>
    <col min="15108" max="15108" width="83.25" style="41" customWidth="1"/>
    <col min="15109" max="15360" width="10.25" style="41"/>
    <col min="15361" max="15361" width="8.625" style="41" customWidth="1"/>
    <col min="15362" max="15362" width="15.875" style="41" customWidth="1"/>
    <col min="15363" max="15363" width="2.375" style="41" customWidth="1"/>
    <col min="15364" max="15364" width="83.25" style="41" customWidth="1"/>
    <col min="15365" max="15616" width="10.25" style="41"/>
    <col min="15617" max="15617" width="8.625" style="41" customWidth="1"/>
    <col min="15618" max="15618" width="15.875" style="41" customWidth="1"/>
    <col min="15619" max="15619" width="2.375" style="41" customWidth="1"/>
    <col min="15620" max="15620" width="83.25" style="41" customWidth="1"/>
    <col min="15621" max="15872" width="10.25" style="41"/>
    <col min="15873" max="15873" width="8.625" style="41" customWidth="1"/>
    <col min="15874" max="15874" width="15.875" style="41" customWidth="1"/>
    <col min="15875" max="15875" width="2.375" style="41" customWidth="1"/>
    <col min="15876" max="15876" width="83.25" style="41" customWidth="1"/>
    <col min="15877" max="16128" width="10.25" style="41"/>
    <col min="16129" max="16129" width="8.625" style="41" customWidth="1"/>
    <col min="16130" max="16130" width="15.875" style="41" customWidth="1"/>
    <col min="16131" max="16131" width="2.375" style="41" customWidth="1"/>
    <col min="16132" max="16132" width="83.25" style="41" customWidth="1"/>
    <col min="16133" max="16384" width="10.25" style="41"/>
  </cols>
  <sheetData>
    <row r="1" spans="1:11" ht="16.2" x14ac:dyDescent="0.2">
      <c r="A1" s="258" t="s">
        <v>75</v>
      </c>
      <c r="B1" s="258"/>
      <c r="C1" s="258"/>
      <c r="D1" s="258"/>
    </row>
    <row r="3" spans="1:11" s="44" customFormat="1" ht="12" customHeight="1" x14ac:dyDescent="0.2">
      <c r="A3" s="259" t="s">
        <v>76</v>
      </c>
      <c r="B3" s="260"/>
      <c r="C3" s="260"/>
      <c r="D3" s="261"/>
    </row>
    <row r="4" spans="1:11" s="43" customFormat="1" ht="12" x14ac:dyDescent="0.2">
      <c r="A4" s="130" t="s">
        <v>23</v>
      </c>
      <c r="B4" s="131" t="s">
        <v>24</v>
      </c>
      <c r="C4" s="262" t="s">
        <v>77</v>
      </c>
      <c r="D4" s="263"/>
    </row>
    <row r="5" spans="1:11" s="43" customFormat="1" ht="15" customHeight="1" x14ac:dyDescent="0.2">
      <c r="A5" s="267" t="s">
        <v>78</v>
      </c>
      <c r="B5" s="271" t="s">
        <v>79</v>
      </c>
      <c r="C5" s="134" t="s">
        <v>80</v>
      </c>
      <c r="D5" s="198" t="s">
        <v>81</v>
      </c>
      <c r="E5" s="122"/>
      <c r="F5" s="122"/>
      <c r="G5" s="122"/>
      <c r="H5" s="122"/>
      <c r="I5" s="122"/>
      <c r="J5" s="122"/>
      <c r="K5" s="123"/>
    </row>
    <row r="6" spans="1:11" s="43" customFormat="1" ht="15" customHeight="1" x14ac:dyDescent="0.2">
      <c r="A6" s="268"/>
      <c r="B6" s="272"/>
      <c r="C6" s="135" t="s">
        <v>80</v>
      </c>
      <c r="D6" s="136" t="s">
        <v>82</v>
      </c>
      <c r="E6" s="121"/>
      <c r="F6" s="121"/>
      <c r="G6" s="121"/>
      <c r="H6" s="121"/>
      <c r="I6" s="121"/>
      <c r="J6" s="121"/>
      <c r="K6" s="123"/>
    </row>
    <row r="7" spans="1:11" s="43" customFormat="1" ht="15" customHeight="1" x14ac:dyDescent="0.2">
      <c r="A7" s="268"/>
      <c r="B7" s="272"/>
      <c r="C7" s="135" t="s">
        <v>80</v>
      </c>
      <c r="D7" s="136" t="s">
        <v>83</v>
      </c>
      <c r="E7" s="121"/>
      <c r="F7" s="121"/>
      <c r="G7" s="121"/>
      <c r="H7" s="121"/>
      <c r="I7" s="121"/>
      <c r="J7" s="121"/>
      <c r="K7" s="123"/>
    </row>
    <row r="8" spans="1:11" s="43" customFormat="1" ht="15" customHeight="1" x14ac:dyDescent="0.2">
      <c r="A8" s="268"/>
      <c r="B8" s="272"/>
      <c r="C8" s="135" t="s">
        <v>80</v>
      </c>
      <c r="D8" s="136" t="s">
        <v>84</v>
      </c>
      <c r="E8" s="121"/>
      <c r="F8" s="121"/>
      <c r="G8" s="121"/>
      <c r="H8" s="121"/>
      <c r="I8" s="121"/>
      <c r="J8" s="121"/>
      <c r="K8" s="123"/>
    </row>
    <row r="9" spans="1:11" s="43" customFormat="1" ht="15" customHeight="1" x14ac:dyDescent="0.2">
      <c r="A9" s="268"/>
      <c r="B9" s="272"/>
      <c r="C9" s="135" t="s">
        <v>80</v>
      </c>
      <c r="D9" s="136" t="s">
        <v>85</v>
      </c>
      <c r="E9" s="121"/>
      <c r="F9" s="121"/>
      <c r="G9" s="121"/>
      <c r="H9" s="121"/>
      <c r="I9" s="121"/>
      <c r="J9" s="121"/>
      <c r="K9" s="123"/>
    </row>
    <row r="10" spans="1:11" s="43" customFormat="1" ht="25.05" customHeight="1" x14ac:dyDescent="0.2">
      <c r="A10" s="268"/>
      <c r="B10" s="272"/>
      <c r="C10" s="191" t="s">
        <v>80</v>
      </c>
      <c r="D10" s="136" t="s">
        <v>86</v>
      </c>
      <c r="E10" s="121"/>
      <c r="F10" s="121"/>
      <c r="G10" s="121"/>
      <c r="H10" s="121"/>
      <c r="I10" s="121"/>
      <c r="J10" s="121"/>
      <c r="K10" s="123"/>
    </row>
    <row r="11" spans="1:11" s="43" customFormat="1" ht="25.05" customHeight="1" x14ac:dyDescent="0.2">
      <c r="A11" s="269"/>
      <c r="B11" s="273" t="s">
        <v>87</v>
      </c>
      <c r="C11" s="134" t="s">
        <v>80</v>
      </c>
      <c r="D11" s="199" t="s">
        <v>88</v>
      </c>
    </row>
    <row r="12" spans="1:11" s="43" customFormat="1" ht="15" customHeight="1" x14ac:dyDescent="0.2">
      <c r="A12" s="269"/>
      <c r="B12" s="272"/>
      <c r="C12" s="135" t="s">
        <v>80</v>
      </c>
      <c r="D12" s="136" t="s">
        <v>89</v>
      </c>
    </row>
    <row r="13" spans="1:11" s="43" customFormat="1" ht="25.5" customHeight="1" x14ac:dyDescent="0.2">
      <c r="A13" s="269"/>
      <c r="B13" s="272"/>
      <c r="C13" s="191" t="s">
        <v>80</v>
      </c>
      <c r="D13" s="139" t="s">
        <v>90</v>
      </c>
    </row>
    <row r="14" spans="1:11" s="43" customFormat="1" ht="15" customHeight="1" x14ac:dyDescent="0.2">
      <c r="A14" s="269"/>
      <c r="B14" s="272"/>
      <c r="C14" s="191" t="s">
        <v>80</v>
      </c>
      <c r="D14" s="139" t="s">
        <v>201</v>
      </c>
    </row>
    <row r="15" spans="1:11" s="43" customFormat="1" ht="15" customHeight="1" x14ac:dyDescent="0.2">
      <c r="A15" s="270"/>
      <c r="B15" s="274"/>
      <c r="C15" s="192" t="s">
        <v>80</v>
      </c>
      <c r="D15" s="138" t="s">
        <v>91</v>
      </c>
    </row>
    <row r="16" spans="1:11" s="43" customFormat="1" ht="24" x14ac:dyDescent="0.2">
      <c r="A16" s="249" t="s">
        <v>52</v>
      </c>
      <c r="B16" s="271" t="s">
        <v>92</v>
      </c>
      <c r="C16" s="193" t="s">
        <v>80</v>
      </c>
      <c r="D16" s="198" t="s">
        <v>93</v>
      </c>
    </row>
    <row r="17" spans="1:10" s="43" customFormat="1" ht="12" customHeight="1" x14ac:dyDescent="0.2">
      <c r="A17" s="272"/>
      <c r="B17" s="269"/>
      <c r="C17" s="135" t="s">
        <v>80</v>
      </c>
      <c r="D17" s="139" t="s">
        <v>94</v>
      </c>
    </row>
    <row r="18" spans="1:10" s="43" customFormat="1" ht="12" customHeight="1" x14ac:dyDescent="0.2">
      <c r="A18" s="272"/>
      <c r="B18" s="269"/>
      <c r="C18" s="135" t="s">
        <v>80</v>
      </c>
      <c r="D18" s="139" t="s">
        <v>95</v>
      </c>
    </row>
    <row r="19" spans="1:10" s="43" customFormat="1" ht="24" x14ac:dyDescent="0.2">
      <c r="A19" s="272"/>
      <c r="B19" s="269"/>
      <c r="C19" s="135" t="s">
        <v>80</v>
      </c>
      <c r="D19" s="136" t="s">
        <v>96</v>
      </c>
    </row>
    <row r="20" spans="1:10" s="43" customFormat="1" ht="12" customHeight="1" x14ac:dyDescent="0.2">
      <c r="A20" s="272"/>
      <c r="B20" s="270"/>
      <c r="C20" s="137" t="s">
        <v>80</v>
      </c>
      <c r="D20" s="200" t="s">
        <v>97</v>
      </c>
    </row>
    <row r="21" spans="1:10" s="43" customFormat="1" ht="24" x14ac:dyDescent="0.2">
      <c r="A21" s="272"/>
      <c r="B21" s="275" t="s">
        <v>98</v>
      </c>
      <c r="C21" s="135" t="s">
        <v>80</v>
      </c>
      <c r="D21" s="136" t="s">
        <v>99</v>
      </c>
    </row>
    <row r="22" spans="1:10" s="43" customFormat="1" ht="12" x14ac:dyDescent="0.2">
      <c r="A22" s="272"/>
      <c r="B22" s="269"/>
      <c r="C22" s="135" t="s">
        <v>80</v>
      </c>
      <c r="D22" s="139" t="s">
        <v>100</v>
      </c>
    </row>
    <row r="23" spans="1:10" s="43" customFormat="1" ht="24" x14ac:dyDescent="0.2">
      <c r="A23" s="272"/>
      <c r="B23" s="269"/>
      <c r="C23" s="135" t="s">
        <v>80</v>
      </c>
      <c r="D23" s="139" t="s">
        <v>101</v>
      </c>
    </row>
    <row r="24" spans="1:10" s="43" customFormat="1" ht="27" customHeight="1" x14ac:dyDescent="0.2">
      <c r="A24" s="274"/>
      <c r="B24" s="270"/>
      <c r="C24" s="192" t="s">
        <v>80</v>
      </c>
      <c r="D24" s="200" t="s">
        <v>102</v>
      </c>
    </row>
    <row r="25" spans="1:10" s="43" customFormat="1" ht="14.25" customHeight="1" x14ac:dyDescent="0.2">
      <c r="A25" s="249" t="s">
        <v>56</v>
      </c>
      <c r="B25" s="271" t="s">
        <v>103</v>
      </c>
      <c r="C25" s="193" t="s">
        <v>80</v>
      </c>
      <c r="D25" s="198" t="s">
        <v>104</v>
      </c>
    </row>
    <row r="26" spans="1:10" s="43" customFormat="1" ht="24" x14ac:dyDescent="0.2">
      <c r="A26" s="272"/>
      <c r="B26" s="269"/>
      <c r="C26" s="191" t="s">
        <v>80</v>
      </c>
      <c r="D26" s="136" t="s">
        <v>105</v>
      </c>
    </row>
    <row r="27" spans="1:10" s="43" customFormat="1" ht="12" x14ac:dyDescent="0.2">
      <c r="A27" s="272"/>
      <c r="B27" s="269"/>
      <c r="C27" s="191" t="s">
        <v>80</v>
      </c>
      <c r="D27" s="136" t="s">
        <v>106</v>
      </c>
    </row>
    <row r="28" spans="1:10" s="43" customFormat="1" ht="15.75" customHeight="1" x14ac:dyDescent="0.2">
      <c r="A28" s="272"/>
      <c r="B28" s="269"/>
      <c r="C28" s="135" t="s">
        <v>80</v>
      </c>
      <c r="D28" s="139" t="s">
        <v>107</v>
      </c>
    </row>
    <row r="29" spans="1:10" s="43" customFormat="1" ht="12" x14ac:dyDescent="0.2">
      <c r="A29" s="272"/>
      <c r="B29" s="270"/>
      <c r="C29" s="137" t="s">
        <v>80</v>
      </c>
      <c r="D29" s="138" t="s">
        <v>108</v>
      </c>
      <c r="E29" s="17"/>
      <c r="F29" s="17"/>
      <c r="G29" s="17"/>
      <c r="H29" s="17"/>
      <c r="I29" s="17"/>
      <c r="J29" s="17"/>
    </row>
    <row r="30" spans="1:10" s="43" customFormat="1" ht="16.5" customHeight="1" x14ac:dyDescent="0.2">
      <c r="A30" s="272"/>
      <c r="B30" s="275" t="s">
        <v>109</v>
      </c>
      <c r="C30" s="135" t="s">
        <v>80</v>
      </c>
      <c r="D30" s="136" t="s">
        <v>110</v>
      </c>
      <c r="E30" s="17"/>
      <c r="F30" s="17"/>
      <c r="G30" s="17"/>
      <c r="H30" s="17"/>
      <c r="I30" s="17"/>
      <c r="J30" s="17"/>
    </row>
    <row r="31" spans="1:10" s="43" customFormat="1" ht="25.2" customHeight="1" x14ac:dyDescent="0.2">
      <c r="A31" s="272"/>
      <c r="B31" s="276"/>
      <c r="C31" s="135" t="s">
        <v>80</v>
      </c>
      <c r="D31" s="136" t="s">
        <v>111</v>
      </c>
      <c r="E31" s="17"/>
      <c r="F31" s="17"/>
      <c r="G31" s="17"/>
      <c r="H31" s="17"/>
      <c r="I31" s="17"/>
      <c r="J31" s="17"/>
    </row>
    <row r="32" spans="1:10" s="43" customFormat="1" ht="24" x14ac:dyDescent="0.2">
      <c r="A32" s="272"/>
      <c r="B32" s="276"/>
      <c r="C32" s="135" t="s">
        <v>80</v>
      </c>
      <c r="D32" s="136" t="s">
        <v>112</v>
      </c>
      <c r="E32" s="17"/>
      <c r="F32" s="17"/>
      <c r="G32" s="17"/>
      <c r="H32" s="17"/>
      <c r="I32" s="17"/>
      <c r="J32" s="17"/>
    </row>
    <row r="33" spans="1:10" s="43" customFormat="1" ht="24" x14ac:dyDescent="0.2">
      <c r="A33" s="272"/>
      <c r="B33" s="276"/>
      <c r="C33" s="135" t="s">
        <v>80</v>
      </c>
      <c r="D33" s="136" t="s">
        <v>113</v>
      </c>
      <c r="E33" s="17"/>
      <c r="F33" s="17"/>
      <c r="G33" s="17"/>
      <c r="H33" s="17"/>
      <c r="I33" s="17"/>
      <c r="J33" s="17"/>
    </row>
    <row r="34" spans="1:10" s="43" customFormat="1" ht="15" customHeight="1" x14ac:dyDescent="0.2">
      <c r="A34" s="274"/>
      <c r="B34" s="277"/>
      <c r="C34" s="137" t="s">
        <v>80</v>
      </c>
      <c r="D34" s="138" t="s">
        <v>114</v>
      </c>
      <c r="E34" s="17"/>
      <c r="F34" s="17"/>
      <c r="G34" s="17"/>
      <c r="H34" s="17"/>
      <c r="I34" s="17"/>
      <c r="J34" s="17"/>
    </row>
    <row r="35" spans="1:10" s="43" customFormat="1" ht="16.5" customHeight="1" x14ac:dyDescent="0.2">
      <c r="A35" s="249" t="s">
        <v>58</v>
      </c>
      <c r="B35" s="275" t="s">
        <v>115</v>
      </c>
      <c r="C35" s="135" t="s">
        <v>80</v>
      </c>
      <c r="D35" s="136" t="s">
        <v>116</v>
      </c>
      <c r="E35" s="17"/>
      <c r="F35" s="17"/>
      <c r="G35" s="17"/>
      <c r="H35" s="17"/>
      <c r="I35" s="17"/>
      <c r="J35" s="17"/>
    </row>
    <row r="36" spans="1:10" s="43" customFormat="1" ht="16.5" customHeight="1" x14ac:dyDescent="0.2">
      <c r="A36" s="278"/>
      <c r="B36" s="276"/>
      <c r="C36" s="135" t="s">
        <v>80</v>
      </c>
      <c r="D36" s="136" t="s">
        <v>117</v>
      </c>
      <c r="E36" s="17"/>
      <c r="F36" s="17"/>
      <c r="G36" s="17"/>
      <c r="H36" s="17"/>
      <c r="I36" s="17"/>
      <c r="J36" s="17"/>
    </row>
    <row r="37" spans="1:10" s="43" customFormat="1" ht="16.5" customHeight="1" x14ac:dyDescent="0.2">
      <c r="A37" s="278"/>
      <c r="B37" s="277"/>
      <c r="C37" s="137" t="s">
        <v>80</v>
      </c>
      <c r="D37" s="200" t="s">
        <v>118</v>
      </c>
      <c r="E37" s="17"/>
      <c r="F37" s="17"/>
      <c r="G37" s="17"/>
      <c r="H37" s="17"/>
      <c r="I37" s="17"/>
      <c r="J37" s="17"/>
    </row>
    <row r="38" spans="1:10" s="43" customFormat="1" ht="25.5" customHeight="1" x14ac:dyDescent="0.2">
      <c r="A38" s="278"/>
      <c r="B38" s="246" t="s">
        <v>119</v>
      </c>
      <c r="C38" s="194" t="s">
        <v>80</v>
      </c>
      <c r="D38" s="201" t="s">
        <v>120</v>
      </c>
      <c r="E38" s="17"/>
      <c r="F38" s="17"/>
      <c r="G38" s="17"/>
      <c r="H38" s="17"/>
      <c r="I38" s="17"/>
      <c r="J38" s="17"/>
    </row>
    <row r="39" spans="1:10" s="43" customFormat="1" ht="25.5" customHeight="1" x14ac:dyDescent="0.2">
      <c r="A39" s="278"/>
      <c r="B39" s="247"/>
      <c r="C39" s="195" t="s">
        <v>80</v>
      </c>
      <c r="D39" s="202" t="s">
        <v>121</v>
      </c>
      <c r="E39" s="17"/>
      <c r="F39" s="17"/>
      <c r="G39" s="17"/>
      <c r="H39" s="17"/>
      <c r="I39" s="17"/>
      <c r="J39" s="17"/>
    </row>
    <row r="40" spans="1:10" s="43" customFormat="1" ht="24" x14ac:dyDescent="0.2">
      <c r="A40" s="278"/>
      <c r="B40" s="247"/>
      <c r="C40" s="195" t="s">
        <v>80</v>
      </c>
      <c r="D40" s="202" t="s">
        <v>122</v>
      </c>
      <c r="E40" s="17"/>
      <c r="F40" s="17"/>
      <c r="G40" s="17"/>
      <c r="H40" s="17"/>
      <c r="I40" s="17"/>
      <c r="J40" s="17"/>
    </row>
    <row r="41" spans="1:10" s="43" customFormat="1" ht="12" x14ac:dyDescent="0.2">
      <c r="A41" s="278"/>
      <c r="B41" s="247"/>
      <c r="C41" s="195" t="s">
        <v>80</v>
      </c>
      <c r="D41" s="202" t="s">
        <v>123</v>
      </c>
      <c r="E41" s="17"/>
      <c r="F41" s="17"/>
      <c r="G41" s="17"/>
      <c r="H41" s="17"/>
      <c r="I41" s="17"/>
      <c r="J41" s="17"/>
    </row>
    <row r="42" spans="1:10" s="43" customFormat="1" ht="16.5" customHeight="1" x14ac:dyDescent="0.2">
      <c r="A42" s="278"/>
      <c r="B42" s="247"/>
      <c r="C42" s="195" t="s">
        <v>80</v>
      </c>
      <c r="D42" s="202" t="s">
        <v>124</v>
      </c>
      <c r="E42" s="17"/>
      <c r="F42" s="17"/>
      <c r="G42" s="17"/>
      <c r="H42" s="17"/>
      <c r="I42" s="17"/>
      <c r="J42" s="17"/>
    </row>
    <row r="43" spans="1:10" s="43" customFormat="1" ht="12" x14ac:dyDescent="0.2">
      <c r="A43" s="279"/>
      <c r="B43" s="248"/>
      <c r="C43" s="196" t="s">
        <v>80</v>
      </c>
      <c r="D43" s="203" t="s">
        <v>125</v>
      </c>
      <c r="E43" s="17"/>
      <c r="F43" s="17"/>
      <c r="G43" s="17"/>
      <c r="H43" s="17"/>
      <c r="I43" s="17"/>
      <c r="J43" s="17"/>
    </row>
    <row r="44" spans="1:10" s="43" customFormat="1" ht="15" customHeight="1" x14ac:dyDescent="0.2">
      <c r="A44" s="132"/>
      <c r="B44" s="133"/>
      <c r="C44" s="132"/>
      <c r="D44" s="133"/>
      <c r="E44" s="17"/>
      <c r="F44" s="17"/>
      <c r="G44" s="17"/>
      <c r="H44" s="17"/>
      <c r="I44" s="17"/>
      <c r="J44" s="17"/>
    </row>
    <row r="45" spans="1:10" s="43" customFormat="1" ht="15" customHeight="1" x14ac:dyDescent="0.2">
      <c r="A45" s="132"/>
      <c r="B45" s="133"/>
      <c r="C45" s="132"/>
      <c r="D45" s="133"/>
      <c r="E45" s="17"/>
      <c r="F45" s="17"/>
      <c r="G45" s="17"/>
      <c r="H45" s="17"/>
      <c r="I45" s="17"/>
      <c r="J45" s="17"/>
    </row>
    <row r="46" spans="1:10" s="43" customFormat="1" ht="15" customHeight="1" x14ac:dyDescent="0.2">
      <c r="A46" s="132"/>
      <c r="B46" s="133"/>
      <c r="C46" s="132"/>
      <c r="D46" s="133"/>
      <c r="E46" s="17"/>
      <c r="F46" s="17"/>
      <c r="G46" s="17"/>
      <c r="H46" s="17"/>
      <c r="I46" s="17"/>
      <c r="J46" s="17"/>
    </row>
    <row r="47" spans="1:10" s="43" customFormat="1" ht="15" customHeight="1" x14ac:dyDescent="0.2">
      <c r="A47" s="197"/>
      <c r="B47" s="197"/>
      <c r="C47" s="197"/>
      <c r="D47" s="197"/>
    </row>
    <row r="48" spans="1:10" s="43" customFormat="1" ht="15" customHeight="1" x14ac:dyDescent="0.2">
      <c r="A48" s="264" t="s">
        <v>126</v>
      </c>
      <c r="B48" s="265"/>
      <c r="C48" s="265"/>
      <c r="D48" s="266"/>
    </row>
    <row r="49" spans="1:10" s="43" customFormat="1" ht="30.75" customHeight="1" x14ac:dyDescent="0.2">
      <c r="A49" s="130" t="s">
        <v>23</v>
      </c>
      <c r="B49" s="131" t="s">
        <v>24</v>
      </c>
      <c r="C49" s="262" t="s">
        <v>77</v>
      </c>
      <c r="D49" s="263"/>
    </row>
    <row r="50" spans="1:10" s="43" customFormat="1" ht="25.05" customHeight="1" x14ac:dyDescent="0.2">
      <c r="A50" s="249" t="s">
        <v>127</v>
      </c>
      <c r="B50" s="252" t="s">
        <v>128</v>
      </c>
      <c r="C50" s="145" t="s">
        <v>80</v>
      </c>
      <c r="D50" s="199" t="s">
        <v>129</v>
      </c>
      <c r="E50" s="143"/>
      <c r="F50" s="141"/>
      <c r="G50" s="141"/>
      <c r="H50" s="141"/>
      <c r="I50" s="141"/>
      <c r="J50" s="141"/>
    </row>
    <row r="51" spans="1:10" s="43" customFormat="1" ht="25.05" customHeight="1" x14ac:dyDescent="0.2">
      <c r="A51" s="250"/>
      <c r="B51" s="253"/>
      <c r="C51" s="146" t="s">
        <v>80</v>
      </c>
      <c r="D51" s="136" t="s">
        <v>130</v>
      </c>
      <c r="E51" s="143"/>
      <c r="F51" s="141"/>
      <c r="G51" s="141"/>
      <c r="H51" s="141"/>
      <c r="I51" s="141"/>
      <c r="J51" s="141"/>
    </row>
    <row r="52" spans="1:10" s="43" customFormat="1" ht="15" customHeight="1" x14ac:dyDescent="0.2">
      <c r="A52" s="250"/>
      <c r="B52" s="253"/>
      <c r="C52" s="146" t="s">
        <v>80</v>
      </c>
      <c r="D52" s="136" t="s">
        <v>131</v>
      </c>
      <c r="E52" s="144"/>
      <c r="F52" s="142"/>
      <c r="G52" s="142"/>
      <c r="H52" s="142"/>
      <c r="I52" s="142"/>
      <c r="J52" s="142"/>
    </row>
    <row r="53" spans="1:10" s="43" customFormat="1" ht="25.05" customHeight="1" x14ac:dyDescent="0.2">
      <c r="A53" s="250"/>
      <c r="B53" s="253"/>
      <c r="C53" s="146" t="s">
        <v>80</v>
      </c>
      <c r="D53" s="136" t="s">
        <v>132</v>
      </c>
      <c r="E53" s="144"/>
      <c r="F53" s="142"/>
      <c r="G53" s="142"/>
      <c r="H53" s="142"/>
      <c r="I53" s="142"/>
      <c r="J53" s="142"/>
    </row>
    <row r="54" spans="1:10" s="43" customFormat="1" ht="15" customHeight="1" x14ac:dyDescent="0.2">
      <c r="A54" s="250"/>
      <c r="B54" s="254"/>
      <c r="C54" s="146" t="s">
        <v>80</v>
      </c>
      <c r="D54" s="136" t="s">
        <v>133</v>
      </c>
      <c r="E54" s="143"/>
      <c r="F54" s="141"/>
      <c r="G54" s="141"/>
      <c r="H54" s="141"/>
      <c r="I54" s="141"/>
      <c r="J54" s="141"/>
    </row>
    <row r="55" spans="1:10" s="43" customFormat="1" ht="24" x14ac:dyDescent="0.2">
      <c r="A55" s="250"/>
      <c r="B55" s="255" t="s">
        <v>134</v>
      </c>
      <c r="C55" s="134" t="s">
        <v>80</v>
      </c>
      <c r="D55" s="199" t="s">
        <v>135</v>
      </c>
      <c r="E55" s="140"/>
      <c r="F55" s="140"/>
      <c r="G55" s="140"/>
      <c r="H55" s="140"/>
      <c r="I55" s="140"/>
      <c r="J55" s="140"/>
    </row>
    <row r="56" spans="1:10" s="43" customFormat="1" ht="24" x14ac:dyDescent="0.2">
      <c r="A56" s="250"/>
      <c r="B56" s="256"/>
      <c r="C56" s="135" t="s">
        <v>80</v>
      </c>
      <c r="D56" s="139" t="s">
        <v>136</v>
      </c>
    </row>
    <row r="57" spans="1:10" s="43" customFormat="1" ht="24" x14ac:dyDescent="0.2">
      <c r="A57" s="250"/>
      <c r="B57" s="256"/>
      <c r="C57" s="135" t="s">
        <v>80</v>
      </c>
      <c r="D57" s="139" t="s">
        <v>137</v>
      </c>
    </row>
    <row r="58" spans="1:10" s="43" customFormat="1" ht="12" x14ac:dyDescent="0.2">
      <c r="A58" s="250"/>
      <c r="B58" s="256"/>
      <c r="C58" s="135" t="s">
        <v>80</v>
      </c>
      <c r="D58" s="139" t="s">
        <v>138</v>
      </c>
    </row>
    <row r="59" spans="1:10" s="43" customFormat="1" ht="24" x14ac:dyDescent="0.2">
      <c r="A59" s="250"/>
      <c r="B59" s="257"/>
      <c r="C59" s="137" t="s">
        <v>80</v>
      </c>
      <c r="D59" s="138" t="s">
        <v>139</v>
      </c>
    </row>
    <row r="60" spans="1:10" s="43" customFormat="1" ht="12" x14ac:dyDescent="0.2">
      <c r="A60" s="250"/>
      <c r="B60" s="255" t="s">
        <v>140</v>
      </c>
      <c r="C60" s="135" t="s">
        <v>80</v>
      </c>
      <c r="D60" s="136" t="s">
        <v>141</v>
      </c>
    </row>
    <row r="61" spans="1:10" s="43" customFormat="1" ht="12" x14ac:dyDescent="0.2">
      <c r="A61" s="250"/>
      <c r="B61" s="256"/>
      <c r="C61" s="135" t="s">
        <v>80</v>
      </c>
      <c r="D61" s="136" t="s">
        <v>142</v>
      </c>
    </row>
    <row r="62" spans="1:10" s="43" customFormat="1" ht="24" customHeight="1" x14ac:dyDescent="0.2">
      <c r="A62" s="251"/>
      <c r="B62" s="257"/>
      <c r="C62" s="137" t="s">
        <v>80</v>
      </c>
      <c r="D62" s="138" t="s">
        <v>143</v>
      </c>
    </row>
    <row r="63" spans="1:10" s="43" customFormat="1" ht="27" customHeight="1" x14ac:dyDescent="0.2">
      <c r="A63" s="249" t="s">
        <v>144</v>
      </c>
      <c r="B63" s="252" t="s">
        <v>145</v>
      </c>
      <c r="C63" s="145" t="s">
        <v>80</v>
      </c>
      <c r="D63" s="199" t="s">
        <v>129</v>
      </c>
      <c r="E63" s="143"/>
      <c r="F63" s="141"/>
      <c r="G63" s="141"/>
      <c r="H63" s="141"/>
      <c r="I63" s="141"/>
      <c r="J63" s="141"/>
    </row>
    <row r="64" spans="1:10" s="43" customFormat="1" ht="24" x14ac:dyDescent="0.2">
      <c r="A64" s="250"/>
      <c r="B64" s="253"/>
      <c r="C64" s="146" t="s">
        <v>80</v>
      </c>
      <c r="D64" s="136" t="s">
        <v>146</v>
      </c>
      <c r="E64" s="143"/>
      <c r="F64" s="141"/>
      <c r="G64" s="141"/>
      <c r="H64" s="141"/>
      <c r="I64" s="141"/>
      <c r="J64" s="141"/>
    </row>
    <row r="65" spans="1:10" s="43" customFormat="1" x14ac:dyDescent="0.2">
      <c r="A65" s="250"/>
      <c r="B65" s="253"/>
      <c r="C65" s="146" t="s">
        <v>80</v>
      </c>
      <c r="D65" s="136" t="s">
        <v>131</v>
      </c>
      <c r="E65" s="144"/>
      <c r="F65" s="142"/>
      <c r="G65" s="142"/>
      <c r="H65" s="142"/>
      <c r="I65" s="142"/>
      <c r="J65" s="142"/>
    </row>
    <row r="66" spans="1:10" s="43" customFormat="1" ht="24" x14ac:dyDescent="0.2">
      <c r="A66" s="250"/>
      <c r="B66" s="253"/>
      <c r="C66" s="146" t="s">
        <v>80</v>
      </c>
      <c r="D66" s="136" t="s">
        <v>132</v>
      </c>
      <c r="E66" s="144"/>
      <c r="F66" s="142"/>
      <c r="G66" s="142"/>
      <c r="H66" s="142"/>
      <c r="I66" s="142"/>
      <c r="J66" s="142"/>
    </row>
    <row r="67" spans="1:10" s="43" customFormat="1" ht="24" x14ac:dyDescent="0.2">
      <c r="A67" s="250"/>
      <c r="B67" s="254"/>
      <c r="C67" s="146" t="s">
        <v>80</v>
      </c>
      <c r="D67" s="136" t="s">
        <v>147</v>
      </c>
      <c r="E67" s="143"/>
      <c r="F67" s="141"/>
      <c r="G67" s="141"/>
      <c r="H67" s="141"/>
      <c r="I67" s="141"/>
      <c r="J67" s="141"/>
    </row>
    <row r="68" spans="1:10" s="43" customFormat="1" ht="15" customHeight="1" x14ac:dyDescent="0.2">
      <c r="A68" s="250"/>
      <c r="B68" s="255" t="s">
        <v>134</v>
      </c>
      <c r="C68" s="134" t="s">
        <v>80</v>
      </c>
      <c r="D68" s="199" t="s">
        <v>148</v>
      </c>
      <c r="E68" s="140"/>
      <c r="F68" s="140"/>
      <c r="G68" s="140"/>
      <c r="H68" s="140"/>
      <c r="I68" s="140"/>
      <c r="J68" s="140"/>
    </row>
    <row r="69" spans="1:10" s="43" customFormat="1" ht="15" customHeight="1" x14ac:dyDescent="0.2">
      <c r="A69" s="250"/>
      <c r="B69" s="256"/>
      <c r="C69" s="135" t="s">
        <v>80</v>
      </c>
      <c r="D69" s="139" t="s">
        <v>149</v>
      </c>
    </row>
    <row r="70" spans="1:10" s="43" customFormat="1" ht="25.2" customHeight="1" x14ac:dyDescent="0.2">
      <c r="A70" s="250"/>
      <c r="B70" s="256"/>
      <c r="C70" s="135" t="s">
        <v>80</v>
      </c>
      <c r="D70" s="139" t="s">
        <v>150</v>
      </c>
    </row>
    <row r="71" spans="1:10" s="43" customFormat="1" ht="24" x14ac:dyDescent="0.2">
      <c r="A71" s="250"/>
      <c r="B71" s="256"/>
      <c r="C71" s="135" t="s">
        <v>80</v>
      </c>
      <c r="D71" s="139" t="s">
        <v>151</v>
      </c>
    </row>
    <row r="72" spans="1:10" s="43" customFormat="1" ht="12" x14ac:dyDescent="0.2">
      <c r="A72" s="250"/>
      <c r="B72" s="256"/>
      <c r="C72" s="135" t="s">
        <v>80</v>
      </c>
      <c r="D72" s="139" t="s">
        <v>152</v>
      </c>
    </row>
    <row r="73" spans="1:10" s="43" customFormat="1" ht="24" x14ac:dyDescent="0.2">
      <c r="A73" s="250"/>
      <c r="B73" s="257"/>
      <c r="C73" s="137" t="s">
        <v>80</v>
      </c>
      <c r="D73" s="138" t="s">
        <v>153</v>
      </c>
    </row>
    <row r="74" spans="1:10" s="43" customFormat="1" ht="16.5" customHeight="1" x14ac:dyDescent="0.2">
      <c r="A74" s="250"/>
      <c r="B74" s="255" t="s">
        <v>154</v>
      </c>
      <c r="C74" s="135" t="s">
        <v>80</v>
      </c>
      <c r="D74" s="136" t="s">
        <v>141</v>
      </c>
    </row>
    <row r="75" spans="1:10" s="43" customFormat="1" ht="16.5" customHeight="1" x14ac:dyDescent="0.2">
      <c r="A75" s="250"/>
      <c r="B75" s="256"/>
      <c r="C75" s="135" t="s">
        <v>80</v>
      </c>
      <c r="D75" s="136" t="s">
        <v>142</v>
      </c>
    </row>
    <row r="76" spans="1:10" s="43" customFormat="1" ht="24" x14ac:dyDescent="0.2">
      <c r="A76" s="251"/>
      <c r="B76" s="257"/>
      <c r="C76" s="137" t="s">
        <v>80</v>
      </c>
      <c r="D76" s="138" t="s">
        <v>143</v>
      </c>
    </row>
    <row r="77" spans="1:10" ht="25.5" customHeight="1" x14ac:dyDescent="0.2">
      <c r="B77" s="126"/>
      <c r="C77" s="127"/>
      <c r="D77" s="128"/>
    </row>
    <row r="78" spans="1:10" ht="25.5" customHeight="1" x14ac:dyDescent="0.2">
      <c r="B78" s="126"/>
      <c r="C78" s="127"/>
      <c r="D78" s="128"/>
    </row>
    <row r="79" spans="1:10" ht="27" customHeight="1" x14ac:dyDescent="0.2">
      <c r="B79" s="126"/>
      <c r="C79" s="127"/>
      <c r="D79" s="128"/>
    </row>
    <row r="80" spans="1:10" x14ac:dyDescent="0.2">
      <c r="B80" s="126"/>
      <c r="C80" s="127"/>
      <c r="D80" s="128"/>
    </row>
    <row r="81" spans="2:4" ht="16.5" customHeight="1" x14ac:dyDescent="0.2">
      <c r="B81" s="126"/>
      <c r="C81" s="127"/>
      <c r="D81" s="128"/>
    </row>
    <row r="82" spans="2:4" x14ac:dyDescent="0.2">
      <c r="B82" s="126"/>
      <c r="C82" s="127"/>
      <c r="D82" s="128"/>
    </row>
  </sheetData>
  <mergeCells count="25">
    <mergeCell ref="A1:D1"/>
    <mergeCell ref="A3:D3"/>
    <mergeCell ref="C4:D4"/>
    <mergeCell ref="A48:D48"/>
    <mergeCell ref="C49:D49"/>
    <mergeCell ref="A5:A15"/>
    <mergeCell ref="B5:B10"/>
    <mergeCell ref="B11:B15"/>
    <mergeCell ref="A16:A24"/>
    <mergeCell ref="B16:B20"/>
    <mergeCell ref="B21:B24"/>
    <mergeCell ref="A25:A34"/>
    <mergeCell ref="B25:B29"/>
    <mergeCell ref="B30:B34"/>
    <mergeCell ref="A35:A43"/>
    <mergeCell ref="B35:B37"/>
    <mergeCell ref="B38:B43"/>
    <mergeCell ref="A63:A76"/>
    <mergeCell ref="B63:B67"/>
    <mergeCell ref="B68:B73"/>
    <mergeCell ref="B74:B76"/>
    <mergeCell ref="B50:B54"/>
    <mergeCell ref="A50:A62"/>
    <mergeCell ref="B55:B59"/>
    <mergeCell ref="B60:B62"/>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
  <sheetViews>
    <sheetView view="pageBreakPreview" zoomScale="85" zoomScaleNormal="100" zoomScaleSheetLayoutView="85" workbookViewId="0">
      <pane xSplit="1" ySplit="2" topLeftCell="B3" activePane="bottomRight" state="frozen"/>
      <selection activeCell="M4" sqref="M4"/>
      <selection pane="topRight" activeCell="M4" sqref="M4"/>
      <selection pane="bottomLeft" activeCell="M4" sqref="M4"/>
      <selection pane="bottomRight" activeCell="M4" sqref="M4"/>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37" t="s">
        <v>39</v>
      </c>
    </row>
    <row r="2" spans="1:7" ht="26.1" customHeight="1" x14ac:dyDescent="0.2">
      <c r="A2" s="152" t="s">
        <v>23</v>
      </c>
      <c r="B2" s="153" t="s">
        <v>40</v>
      </c>
      <c r="C2" s="154" t="s">
        <v>41</v>
      </c>
    </row>
    <row r="3" spans="1:7" ht="12" x14ac:dyDescent="0.2">
      <c r="A3" s="285" t="s">
        <v>42</v>
      </c>
      <c r="B3" s="21" t="s">
        <v>43</v>
      </c>
      <c r="C3" s="22"/>
      <c r="E3" s="284"/>
      <c r="F3" s="28"/>
      <c r="G3" s="27"/>
    </row>
    <row r="4" spans="1:7" ht="12" x14ac:dyDescent="0.2">
      <c r="A4" s="286"/>
      <c r="B4" s="23" t="s">
        <v>44</v>
      </c>
      <c r="C4" s="24"/>
      <c r="E4" s="284"/>
      <c r="F4" s="28"/>
      <c r="G4" s="27"/>
    </row>
    <row r="5" spans="1:7" s="119" customFormat="1" ht="12" x14ac:dyDescent="0.2">
      <c r="A5" s="286"/>
      <c r="B5" s="23" t="s">
        <v>45</v>
      </c>
      <c r="C5" s="24"/>
      <c r="E5" s="284"/>
      <c r="F5" s="28"/>
      <c r="G5" s="27"/>
    </row>
    <row r="6" spans="1:7" s="119" customFormat="1" ht="12" x14ac:dyDescent="0.2">
      <c r="A6" s="286"/>
      <c r="B6" s="23" t="s">
        <v>46</v>
      </c>
      <c r="C6" s="24"/>
      <c r="E6" s="284"/>
      <c r="F6" s="28"/>
      <c r="G6" s="27"/>
    </row>
    <row r="7" spans="1:7" s="119" customFormat="1" ht="12" x14ac:dyDescent="0.2">
      <c r="A7" s="286"/>
      <c r="B7" s="23" t="s">
        <v>47</v>
      </c>
      <c r="C7" s="24"/>
      <c r="E7" s="284"/>
      <c r="F7" s="28"/>
      <c r="G7" s="27"/>
    </row>
    <row r="8" spans="1:7" s="119" customFormat="1" ht="12" x14ac:dyDescent="0.2">
      <c r="A8" s="286"/>
      <c r="B8" s="23" t="s">
        <v>48</v>
      </c>
      <c r="C8" s="24"/>
      <c r="E8" s="284"/>
      <c r="F8" s="28"/>
      <c r="G8" s="27"/>
    </row>
    <row r="9" spans="1:7" s="119" customFormat="1" ht="12" x14ac:dyDescent="0.2">
      <c r="A9" s="286"/>
      <c r="B9" s="23" t="s">
        <v>49</v>
      </c>
      <c r="C9" s="24"/>
      <c r="E9" s="284"/>
      <c r="F9" s="28"/>
      <c r="G9" s="27"/>
    </row>
    <row r="10" spans="1:7" s="119" customFormat="1" ht="12" x14ac:dyDescent="0.2">
      <c r="A10" s="286"/>
      <c r="B10" s="23" t="s">
        <v>50</v>
      </c>
      <c r="C10" s="24"/>
      <c r="E10" s="284"/>
      <c r="F10" s="28"/>
      <c r="G10" s="27"/>
    </row>
    <row r="11" spans="1:7" ht="12" x14ac:dyDescent="0.2">
      <c r="A11" s="286"/>
      <c r="B11" s="23" t="s">
        <v>51</v>
      </c>
      <c r="C11" s="24"/>
      <c r="E11" s="284"/>
      <c r="F11" s="28"/>
      <c r="G11" s="27"/>
    </row>
    <row r="12" spans="1:7" ht="12" x14ac:dyDescent="0.2">
      <c r="A12" s="287" t="s">
        <v>52</v>
      </c>
      <c r="B12" s="21" t="s">
        <v>45</v>
      </c>
      <c r="C12" s="22"/>
      <c r="E12" s="34"/>
      <c r="F12" s="28"/>
      <c r="G12" s="27"/>
    </row>
    <row r="13" spans="1:7" s="119" customFormat="1" ht="12" x14ac:dyDescent="0.2">
      <c r="A13" s="287"/>
      <c r="B13" s="118" t="s">
        <v>53</v>
      </c>
      <c r="C13" s="117"/>
      <c r="E13" s="114"/>
      <c r="F13" s="28"/>
      <c r="G13" s="27"/>
    </row>
    <row r="14" spans="1:7" s="119" customFormat="1" ht="12" x14ac:dyDescent="0.2">
      <c r="A14" s="287"/>
      <c r="B14" s="118" t="s">
        <v>54</v>
      </c>
      <c r="C14" s="117"/>
      <c r="E14" s="114"/>
      <c r="F14" s="28"/>
      <c r="G14" s="27"/>
    </row>
    <row r="15" spans="1:7" ht="12" x14ac:dyDescent="0.2">
      <c r="A15" s="287"/>
      <c r="B15" s="23" t="s">
        <v>55</v>
      </c>
      <c r="C15" s="24"/>
      <c r="E15" s="34"/>
      <c r="F15" s="28"/>
      <c r="G15" s="27"/>
    </row>
    <row r="16" spans="1:7" ht="12" x14ac:dyDescent="0.2">
      <c r="A16" s="287"/>
      <c r="B16" s="23" t="s">
        <v>50</v>
      </c>
      <c r="C16" s="24"/>
      <c r="E16" s="283"/>
      <c r="F16" s="30"/>
      <c r="G16" s="27"/>
    </row>
    <row r="17" spans="1:7" ht="12" x14ac:dyDescent="0.2">
      <c r="A17" s="287"/>
      <c r="B17" s="116" t="s">
        <v>51</v>
      </c>
      <c r="C17" s="40"/>
      <c r="E17" s="283"/>
      <c r="F17" s="30"/>
      <c r="G17" s="27"/>
    </row>
    <row r="18" spans="1:7" s="119" customFormat="1" ht="12" x14ac:dyDescent="0.2">
      <c r="A18" s="288" t="s">
        <v>56</v>
      </c>
      <c r="B18" s="21" t="s">
        <v>45</v>
      </c>
      <c r="C18" s="22"/>
      <c r="E18" s="283"/>
      <c r="F18" s="30"/>
      <c r="G18" s="27"/>
    </row>
    <row r="19" spans="1:7" s="119" customFormat="1" ht="12" x14ac:dyDescent="0.2">
      <c r="A19" s="289"/>
      <c r="B19" s="118" t="s">
        <v>53</v>
      </c>
      <c r="C19" s="117"/>
      <c r="E19" s="283"/>
      <c r="F19" s="30"/>
      <c r="G19" s="27"/>
    </row>
    <row r="20" spans="1:7" s="119" customFormat="1" ht="12" x14ac:dyDescent="0.2">
      <c r="A20" s="289"/>
      <c r="B20" s="118" t="s">
        <v>54</v>
      </c>
      <c r="C20" s="117"/>
      <c r="E20" s="283"/>
      <c r="F20" s="30"/>
      <c r="G20" s="27"/>
    </row>
    <row r="21" spans="1:7" s="119" customFormat="1" ht="12" x14ac:dyDescent="0.2">
      <c r="A21" s="289"/>
      <c r="B21" s="118" t="s">
        <v>57</v>
      </c>
      <c r="C21" s="117"/>
      <c r="E21" s="283"/>
      <c r="F21" s="30"/>
      <c r="G21" s="27"/>
    </row>
    <row r="22" spans="1:7" ht="12" x14ac:dyDescent="0.2">
      <c r="A22" s="288" t="s">
        <v>58</v>
      </c>
      <c r="B22" s="26" t="s">
        <v>43</v>
      </c>
      <c r="C22" s="22"/>
      <c r="E22" s="283"/>
      <c r="F22" s="30"/>
      <c r="G22" s="27"/>
    </row>
    <row r="23" spans="1:7" s="119" customFormat="1" ht="12" x14ac:dyDescent="0.2">
      <c r="A23" s="289"/>
      <c r="B23" s="115" t="s">
        <v>59</v>
      </c>
      <c r="C23" s="117"/>
      <c r="E23" s="113"/>
      <c r="F23" s="30"/>
      <c r="G23" s="27"/>
    </row>
    <row r="24" spans="1:7" s="119" customFormat="1" ht="12" x14ac:dyDescent="0.2">
      <c r="A24" s="289"/>
      <c r="B24" s="115" t="s">
        <v>60</v>
      </c>
      <c r="C24" s="117"/>
      <c r="E24" s="113"/>
      <c r="F24" s="30"/>
      <c r="G24" s="27"/>
    </row>
    <row r="25" spans="1:7" ht="12" x14ac:dyDescent="0.2">
      <c r="A25" s="289"/>
      <c r="B25" s="33" t="s">
        <v>61</v>
      </c>
      <c r="C25" s="24"/>
      <c r="E25" s="29"/>
      <c r="F25" s="30"/>
      <c r="G25" s="27"/>
    </row>
    <row r="26" spans="1:7" ht="12" x14ac:dyDescent="0.2">
      <c r="A26" s="289"/>
      <c r="B26" s="33" t="s">
        <v>62</v>
      </c>
      <c r="C26" s="24"/>
      <c r="E26" s="283"/>
      <c r="F26" s="31"/>
      <c r="G26" s="27"/>
    </row>
    <row r="27" spans="1:7" ht="12" x14ac:dyDescent="0.2">
      <c r="A27" s="289"/>
      <c r="B27" s="33" t="s">
        <v>63</v>
      </c>
      <c r="C27" s="24"/>
      <c r="E27" s="283"/>
      <c r="F27" s="31"/>
      <c r="G27" s="27"/>
    </row>
    <row r="28" spans="1:7" ht="12" x14ac:dyDescent="0.2">
      <c r="A28" s="290"/>
      <c r="B28" s="38" t="s">
        <v>64</v>
      </c>
      <c r="C28" s="25"/>
      <c r="E28" s="283"/>
      <c r="F28" s="31"/>
      <c r="G28" s="27"/>
    </row>
    <row r="29" spans="1:7" ht="12" x14ac:dyDescent="0.2">
      <c r="C29" s="35"/>
      <c r="E29" s="27"/>
      <c r="F29" s="283"/>
      <c r="G29" s="30"/>
    </row>
    <row r="30" spans="1:7" ht="16.2" x14ac:dyDescent="0.2">
      <c r="A30" s="37" t="s">
        <v>65</v>
      </c>
      <c r="E30" s="27"/>
      <c r="F30" s="283"/>
      <c r="G30" s="30"/>
    </row>
    <row r="31" spans="1:7" ht="24" x14ac:dyDescent="0.2">
      <c r="A31" s="152" t="s">
        <v>23</v>
      </c>
      <c r="B31" s="189" t="s">
        <v>40</v>
      </c>
      <c r="C31" s="190" t="s">
        <v>41</v>
      </c>
      <c r="E31" s="27"/>
      <c r="F31" s="283"/>
      <c r="G31" s="30"/>
    </row>
    <row r="32" spans="1:7" ht="12" x14ac:dyDescent="0.2">
      <c r="A32" s="280" t="s">
        <v>66</v>
      </c>
      <c r="B32" s="118" t="s">
        <v>67</v>
      </c>
      <c r="C32" s="117"/>
      <c r="E32" s="27"/>
      <c r="F32" s="283"/>
      <c r="G32" s="30"/>
    </row>
    <row r="33" spans="1:7" s="119" customFormat="1" ht="12" x14ac:dyDescent="0.2">
      <c r="A33" s="281"/>
      <c r="B33" s="23" t="s">
        <v>68</v>
      </c>
      <c r="C33" s="24"/>
      <c r="E33" s="27"/>
      <c r="F33" s="283"/>
      <c r="G33" s="30"/>
    </row>
    <row r="34" spans="1:7" s="119" customFormat="1" ht="12" x14ac:dyDescent="0.2">
      <c r="A34" s="281"/>
      <c r="B34" s="23" t="s">
        <v>69</v>
      </c>
      <c r="C34" s="24"/>
      <c r="E34" s="27"/>
      <c r="F34" s="283"/>
      <c r="G34" s="30"/>
    </row>
    <row r="35" spans="1:7" s="119" customFormat="1" ht="12" x14ac:dyDescent="0.2">
      <c r="A35" s="281"/>
      <c r="B35" s="23" t="s">
        <v>70</v>
      </c>
      <c r="C35" s="24"/>
      <c r="E35" s="27"/>
      <c r="F35" s="283"/>
      <c r="G35" s="30"/>
    </row>
    <row r="36" spans="1:7" s="119" customFormat="1" ht="12" x14ac:dyDescent="0.2">
      <c r="A36" s="281"/>
      <c r="B36" s="23" t="s">
        <v>199</v>
      </c>
      <c r="C36" s="24"/>
      <c r="E36" s="27"/>
      <c r="F36" s="283"/>
      <c r="G36" s="30"/>
    </row>
    <row r="37" spans="1:7" s="119" customFormat="1" ht="12" x14ac:dyDescent="0.2">
      <c r="A37" s="281"/>
      <c r="B37" s="23" t="s">
        <v>71</v>
      </c>
      <c r="C37" s="24"/>
      <c r="E37" s="27"/>
      <c r="F37" s="283"/>
      <c r="G37" s="30"/>
    </row>
    <row r="38" spans="1:7" s="119" customFormat="1" ht="12" x14ac:dyDescent="0.2">
      <c r="A38" s="281"/>
      <c r="B38" s="23" t="s">
        <v>72</v>
      </c>
      <c r="C38" s="24"/>
      <c r="E38" s="27"/>
      <c r="F38" s="283"/>
      <c r="G38" s="30"/>
    </row>
    <row r="39" spans="1:7" ht="12" x14ac:dyDescent="0.2">
      <c r="A39" s="281"/>
      <c r="B39" s="23" t="s">
        <v>73</v>
      </c>
      <c r="C39" s="24"/>
      <c r="E39" s="27"/>
      <c r="F39" s="283"/>
      <c r="G39" s="32"/>
    </row>
    <row r="40" spans="1:7" ht="12" x14ac:dyDescent="0.2">
      <c r="A40" s="282"/>
      <c r="B40" s="129" t="s">
        <v>51</v>
      </c>
      <c r="C40" s="25"/>
      <c r="E40" s="27"/>
      <c r="F40" s="39"/>
      <c r="G40" s="32"/>
    </row>
    <row r="41" spans="1:7" s="119" customFormat="1" ht="12" x14ac:dyDescent="0.2">
      <c r="A41" s="280" t="s">
        <v>74</v>
      </c>
      <c r="B41" s="23" t="s">
        <v>67</v>
      </c>
      <c r="C41" s="24"/>
      <c r="E41" s="27"/>
      <c r="F41" s="283"/>
      <c r="G41" s="30"/>
    </row>
    <row r="42" spans="1:7" s="119" customFormat="1" ht="12" x14ac:dyDescent="0.2">
      <c r="A42" s="281"/>
      <c r="B42" s="23" t="s">
        <v>200</v>
      </c>
      <c r="C42" s="24"/>
      <c r="E42" s="27"/>
      <c r="F42" s="283"/>
      <c r="G42" s="30"/>
    </row>
    <row r="43" spans="1:7" s="119" customFormat="1" ht="12" x14ac:dyDescent="0.2">
      <c r="A43" s="281"/>
      <c r="B43" s="23" t="s">
        <v>69</v>
      </c>
      <c r="C43" s="24"/>
      <c r="E43" s="27"/>
      <c r="F43" s="283"/>
      <c r="G43" s="30"/>
    </row>
    <row r="44" spans="1:7" s="119" customFormat="1" ht="12" x14ac:dyDescent="0.2">
      <c r="A44" s="281"/>
      <c r="B44" s="23" t="s">
        <v>70</v>
      </c>
      <c r="C44" s="24"/>
      <c r="E44" s="27"/>
      <c r="F44" s="283"/>
      <c r="G44" s="30"/>
    </row>
    <row r="45" spans="1:7" s="119" customFormat="1" ht="12" x14ac:dyDescent="0.2">
      <c r="A45" s="281"/>
      <c r="B45" s="23" t="s">
        <v>199</v>
      </c>
      <c r="C45" s="24"/>
      <c r="E45" s="27"/>
      <c r="F45" s="283"/>
      <c r="G45" s="30"/>
    </row>
    <row r="46" spans="1:7" s="119" customFormat="1" ht="12" x14ac:dyDescent="0.2">
      <c r="A46" s="281"/>
      <c r="B46" s="23" t="s">
        <v>71</v>
      </c>
      <c r="C46" s="24"/>
      <c r="E46" s="27"/>
      <c r="F46" s="283"/>
      <c r="G46" s="30"/>
    </row>
    <row r="47" spans="1:7" s="119" customFormat="1" ht="12" x14ac:dyDescent="0.2">
      <c r="A47" s="281"/>
      <c r="B47" s="23" t="s">
        <v>72</v>
      </c>
      <c r="C47" s="24"/>
      <c r="E47" s="27"/>
      <c r="F47" s="283"/>
      <c r="G47" s="30"/>
    </row>
    <row r="48" spans="1:7" s="119" customFormat="1" ht="12" x14ac:dyDescent="0.2">
      <c r="A48" s="281"/>
      <c r="B48" s="23" t="s">
        <v>73</v>
      </c>
      <c r="C48" s="24"/>
      <c r="E48" s="27"/>
      <c r="F48" s="283"/>
      <c r="G48" s="32"/>
    </row>
    <row r="49" spans="1:7" s="119" customFormat="1" ht="12" x14ac:dyDescent="0.2">
      <c r="A49" s="282"/>
      <c r="B49" s="129" t="s">
        <v>51</v>
      </c>
      <c r="C49" s="25"/>
      <c r="E49" s="27"/>
      <c r="F49" s="147"/>
      <c r="G49" s="32"/>
    </row>
  </sheetData>
  <mergeCells count="12">
    <mergeCell ref="A41:A49"/>
    <mergeCell ref="F41:F48"/>
    <mergeCell ref="E3:E11"/>
    <mergeCell ref="A3:A11"/>
    <mergeCell ref="A12:A17"/>
    <mergeCell ref="E16:E22"/>
    <mergeCell ref="A18:A21"/>
    <mergeCell ref="A32:A40"/>
    <mergeCell ref="A22:A28"/>
    <mergeCell ref="E26:E28"/>
    <mergeCell ref="F29:F31"/>
    <mergeCell ref="F32:F39"/>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4AFC-1106-4DFC-B222-07C32C41E40A}">
  <sheetPr>
    <tabColor theme="0" tint="-0.14999847407452621"/>
  </sheetPr>
  <dimension ref="B2:K20"/>
  <sheetViews>
    <sheetView view="pageBreakPreview" zoomScaleNormal="100" zoomScaleSheetLayoutView="100" workbookViewId="0">
      <selection activeCell="M4" sqref="M4"/>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8" t="s">
        <v>38</v>
      </c>
      <c r="C17" s="218"/>
      <c r="D17" s="218"/>
      <c r="E17" s="218"/>
      <c r="F17" s="218"/>
      <c r="G17" s="218"/>
      <c r="H17" s="218"/>
      <c r="I17" s="218"/>
      <c r="J17" s="218"/>
      <c r="K17" s="218"/>
    </row>
    <row r="18" spans="2:11" s="6" customFormat="1" ht="13.2" x14ac:dyDescent="0.2">
      <c r="B18" s="218"/>
      <c r="C18" s="218"/>
      <c r="D18" s="218"/>
      <c r="E18" s="218"/>
      <c r="F18" s="218"/>
      <c r="G18" s="218"/>
      <c r="H18" s="218"/>
      <c r="I18" s="218"/>
      <c r="J18" s="218"/>
      <c r="K18" s="218"/>
    </row>
    <row r="19" spans="2:11" s="6" customFormat="1" ht="13.2" x14ac:dyDescent="0.2">
      <c r="B19" s="218"/>
      <c r="C19" s="218"/>
      <c r="D19" s="218"/>
      <c r="E19" s="218"/>
      <c r="F19" s="218"/>
      <c r="G19" s="218"/>
      <c r="H19" s="218"/>
      <c r="I19" s="218"/>
      <c r="J19" s="218"/>
      <c r="K19" s="218"/>
    </row>
    <row r="20" spans="2:11" s="148" customFormat="1" x14ac:dyDescent="0.2"/>
  </sheetData>
  <mergeCells count="1">
    <mergeCell ref="B17:K19"/>
  </mergeCells>
  <phoneticPr fontId="3" type="halfwidthKatakana"/>
  <pageMargins left="0.70866141732283472" right="0.70866141732283472" top="0.74803149606299213" bottom="0.74803149606299213" header="0.31496062992125984" footer="0.31496062992125984"/>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0CF7-DFD9-457E-BBC4-A654B02A2E14}">
  <sheetPr>
    <tabColor theme="0" tint="-0.14999847407452621"/>
  </sheetPr>
  <dimension ref="A1:P121"/>
  <sheetViews>
    <sheetView showGridLines="0" view="pageBreakPreview" topLeftCell="A83" zoomScale="76" zoomScaleNormal="55" zoomScaleSheetLayoutView="76" workbookViewId="0">
      <selection activeCell="M4" sqref="M4"/>
    </sheetView>
  </sheetViews>
  <sheetFormatPr defaultRowHeight="11.4" x14ac:dyDescent="0.2"/>
  <cols>
    <col min="1" max="1" width="9" style="119"/>
    <col min="2" max="2" width="11.875" style="119" customWidth="1"/>
    <col min="3" max="257" width="9" style="119"/>
    <col min="258" max="258" width="11.875" style="119" customWidth="1"/>
    <col min="259" max="513" width="9" style="119"/>
    <col min="514" max="514" width="11.875" style="119" customWidth="1"/>
    <col min="515" max="769" width="9" style="119"/>
    <col min="770" max="770" width="11.875" style="119" customWidth="1"/>
    <col min="771" max="1025" width="9" style="119"/>
    <col min="1026" max="1026" width="11.875" style="119" customWidth="1"/>
    <col min="1027" max="1281" width="9" style="119"/>
    <col min="1282" max="1282" width="11.875" style="119" customWidth="1"/>
    <col min="1283" max="1537" width="9" style="119"/>
    <col min="1538" max="1538" width="11.875" style="119" customWidth="1"/>
    <col min="1539" max="1793" width="9" style="119"/>
    <col min="1794" max="1794" width="11.875" style="119" customWidth="1"/>
    <col min="1795" max="2049" width="9" style="119"/>
    <col min="2050" max="2050" width="11.875" style="119" customWidth="1"/>
    <col min="2051" max="2305" width="9" style="119"/>
    <col min="2306" max="2306" width="11.875" style="119" customWidth="1"/>
    <col min="2307" max="2561" width="9" style="119"/>
    <col min="2562" max="2562" width="11.875" style="119" customWidth="1"/>
    <col min="2563" max="2817" width="9" style="119"/>
    <col min="2818" max="2818" width="11.875" style="119" customWidth="1"/>
    <col min="2819" max="3073" width="9" style="119"/>
    <col min="3074" max="3074" width="11.875" style="119" customWidth="1"/>
    <col min="3075" max="3329" width="9" style="119"/>
    <col min="3330" max="3330" width="11.875" style="119" customWidth="1"/>
    <col min="3331" max="3585" width="9" style="119"/>
    <col min="3586" max="3586" width="11.875" style="119" customWidth="1"/>
    <col min="3587" max="3841" width="9" style="119"/>
    <col min="3842" max="3842" width="11.875" style="119" customWidth="1"/>
    <col min="3843" max="4097" width="9" style="119"/>
    <col min="4098" max="4098" width="11.875" style="119" customWidth="1"/>
    <col min="4099" max="4353" width="9" style="119"/>
    <col min="4354" max="4354" width="11.875" style="119" customWidth="1"/>
    <col min="4355" max="4609" width="9" style="119"/>
    <col min="4610" max="4610" width="11.875" style="119" customWidth="1"/>
    <col min="4611" max="4865" width="9" style="119"/>
    <col min="4866" max="4866" width="11.875" style="119" customWidth="1"/>
    <col min="4867" max="5121" width="9" style="119"/>
    <col min="5122" max="5122" width="11.875" style="119" customWidth="1"/>
    <col min="5123" max="5377" width="9" style="119"/>
    <col min="5378" max="5378" width="11.875" style="119" customWidth="1"/>
    <col min="5379" max="5633" width="9" style="119"/>
    <col min="5634" max="5634" width="11.875" style="119" customWidth="1"/>
    <col min="5635" max="5889" width="9" style="119"/>
    <col min="5890" max="5890" width="11.875" style="119" customWidth="1"/>
    <col min="5891" max="6145" width="9" style="119"/>
    <col min="6146" max="6146" width="11.875" style="119" customWidth="1"/>
    <col min="6147" max="6401" width="9" style="119"/>
    <col min="6402" max="6402" width="11.875" style="119" customWidth="1"/>
    <col min="6403" max="6657" width="9" style="119"/>
    <col min="6658" max="6658" width="11.875" style="119" customWidth="1"/>
    <col min="6659" max="6913" width="9" style="119"/>
    <col min="6914" max="6914" width="11.875" style="119" customWidth="1"/>
    <col min="6915" max="7169" width="9" style="119"/>
    <col min="7170" max="7170" width="11.875" style="119" customWidth="1"/>
    <col min="7171" max="7425" width="9" style="119"/>
    <col min="7426" max="7426" width="11.875" style="119" customWidth="1"/>
    <col min="7427" max="7681" width="9" style="119"/>
    <col min="7682" max="7682" width="11.875" style="119" customWidth="1"/>
    <col min="7683" max="7937" width="9" style="119"/>
    <col min="7938" max="7938" width="11.875" style="119" customWidth="1"/>
    <col min="7939" max="8193" width="9" style="119"/>
    <col min="8194" max="8194" width="11.875" style="119" customWidth="1"/>
    <col min="8195" max="8449" width="9" style="119"/>
    <col min="8450" max="8450" width="11.875" style="119" customWidth="1"/>
    <col min="8451" max="8705" width="9" style="119"/>
    <col min="8706" max="8706" width="11.875" style="119" customWidth="1"/>
    <col min="8707" max="8961" width="9" style="119"/>
    <col min="8962" max="8962" width="11.875" style="119" customWidth="1"/>
    <col min="8963" max="9217" width="9" style="119"/>
    <col min="9218" max="9218" width="11.875" style="119" customWidth="1"/>
    <col min="9219" max="9473" width="9" style="119"/>
    <col min="9474" max="9474" width="11.875" style="119" customWidth="1"/>
    <col min="9475" max="9729" width="9" style="119"/>
    <col min="9730" max="9730" width="11.875" style="119" customWidth="1"/>
    <col min="9731" max="9985" width="9" style="119"/>
    <col min="9986" max="9986" width="11.875" style="119" customWidth="1"/>
    <col min="9987" max="10241" width="9" style="119"/>
    <col min="10242" max="10242" width="11.875" style="119" customWidth="1"/>
    <col min="10243" max="10497" width="9" style="119"/>
    <col min="10498" max="10498" width="11.875" style="119" customWidth="1"/>
    <col min="10499" max="10753" width="9" style="119"/>
    <col min="10754" max="10754" width="11.875" style="119" customWidth="1"/>
    <col min="10755" max="11009" width="9" style="119"/>
    <col min="11010" max="11010" width="11.875" style="119" customWidth="1"/>
    <col min="11011" max="11265" width="9" style="119"/>
    <col min="11266" max="11266" width="11.875" style="119" customWidth="1"/>
    <col min="11267" max="11521" width="9" style="119"/>
    <col min="11522" max="11522" width="11.875" style="119" customWidth="1"/>
    <col min="11523" max="11777" width="9" style="119"/>
    <col min="11778" max="11778" width="11.875" style="119" customWidth="1"/>
    <col min="11779" max="12033" width="9" style="119"/>
    <col min="12034" max="12034" width="11.875" style="119" customWidth="1"/>
    <col min="12035" max="12289" width="9" style="119"/>
    <col min="12290" max="12290" width="11.875" style="119" customWidth="1"/>
    <col min="12291" max="12545" width="9" style="119"/>
    <col min="12546" max="12546" width="11.875" style="119" customWidth="1"/>
    <col min="12547" max="12801" width="9" style="119"/>
    <col min="12802" max="12802" width="11.875" style="119" customWidth="1"/>
    <col min="12803" max="13057" width="9" style="119"/>
    <col min="13058" max="13058" width="11.875" style="119" customWidth="1"/>
    <col min="13059" max="13313" width="9" style="119"/>
    <col min="13314" max="13314" width="11.875" style="119" customWidth="1"/>
    <col min="13315" max="13569" width="9" style="119"/>
    <col min="13570" max="13570" width="11.875" style="119" customWidth="1"/>
    <col min="13571" max="13825" width="9" style="119"/>
    <col min="13826" max="13826" width="11.875" style="119" customWidth="1"/>
    <col min="13827" max="14081" width="9" style="119"/>
    <col min="14082" max="14082" width="11.875" style="119" customWidth="1"/>
    <col min="14083" max="14337" width="9" style="119"/>
    <col min="14338" max="14338" width="11.875" style="119" customWidth="1"/>
    <col min="14339" max="14593" width="9" style="119"/>
    <col min="14594" max="14594" width="11.875" style="119" customWidth="1"/>
    <col min="14595" max="14849" width="9" style="119"/>
    <col min="14850" max="14850" width="11.875" style="119" customWidth="1"/>
    <col min="14851" max="15105" width="9" style="119"/>
    <col min="15106" max="15106" width="11.875" style="119" customWidth="1"/>
    <col min="15107" max="15361" width="9" style="119"/>
    <col min="15362" max="15362" width="11.875" style="119" customWidth="1"/>
    <col min="15363" max="15617" width="9" style="119"/>
    <col min="15618" max="15618" width="11.875" style="119" customWidth="1"/>
    <col min="15619" max="15873" width="9" style="119"/>
    <col min="15874" max="15874" width="11.875" style="119" customWidth="1"/>
    <col min="15875" max="16129" width="9" style="119"/>
    <col min="16130" max="16130" width="11.875" style="119" customWidth="1"/>
    <col min="16131" max="16384" width="9" style="119"/>
  </cols>
  <sheetData>
    <row r="1" spans="1:16" ht="22.5" customHeight="1" x14ac:dyDescent="0.2">
      <c r="A1" s="27"/>
      <c r="B1" s="27"/>
      <c r="C1" s="27"/>
      <c r="D1" s="27"/>
      <c r="E1" s="27"/>
      <c r="F1" s="27"/>
      <c r="G1" s="27"/>
      <c r="H1" s="27"/>
      <c r="I1" s="27"/>
      <c r="J1" s="27"/>
      <c r="K1" s="27"/>
      <c r="L1" s="27"/>
      <c r="M1" s="27"/>
      <c r="N1" s="27"/>
      <c r="O1" s="27"/>
      <c r="P1" s="27"/>
    </row>
    <row r="2" spans="1:16" x14ac:dyDescent="0.2">
      <c r="A2" s="27"/>
      <c r="B2" s="27"/>
      <c r="C2" s="27"/>
      <c r="D2" s="27"/>
      <c r="E2" s="27"/>
      <c r="F2" s="27"/>
      <c r="G2" s="27"/>
      <c r="H2" s="27"/>
      <c r="I2" s="27"/>
      <c r="J2" s="27"/>
      <c r="K2" s="27"/>
      <c r="L2" s="27"/>
      <c r="M2" s="27"/>
      <c r="N2" s="27"/>
      <c r="O2" s="27"/>
      <c r="P2" s="27"/>
    </row>
    <row r="3" spans="1:16" x14ac:dyDescent="0.2">
      <c r="A3" s="27"/>
      <c r="B3" s="27"/>
      <c r="C3" s="27"/>
      <c r="D3" s="27"/>
      <c r="E3" s="27"/>
      <c r="F3" s="27"/>
      <c r="G3" s="27"/>
      <c r="H3" s="27"/>
      <c r="I3" s="27"/>
      <c r="J3" s="27"/>
      <c r="K3" s="27"/>
      <c r="L3" s="27"/>
      <c r="M3" s="27"/>
      <c r="N3" s="27"/>
      <c r="O3" s="27"/>
      <c r="P3" s="27"/>
    </row>
    <row r="4" spans="1:16" x14ac:dyDescent="0.2">
      <c r="A4" s="27"/>
      <c r="B4" s="27"/>
      <c r="C4" s="27"/>
      <c r="D4" s="27"/>
      <c r="E4" s="27"/>
      <c r="F4" s="27"/>
      <c r="G4" s="27"/>
      <c r="H4" s="27"/>
      <c r="I4" s="27"/>
      <c r="J4" s="27"/>
      <c r="K4" s="27"/>
      <c r="L4" s="27"/>
      <c r="M4" s="27"/>
      <c r="N4" s="27"/>
      <c r="O4" s="27"/>
      <c r="P4" s="27"/>
    </row>
    <row r="5" spans="1:16" x14ac:dyDescent="0.2">
      <c r="A5" s="27"/>
      <c r="B5" s="27"/>
      <c r="C5" s="27"/>
      <c r="D5" s="27"/>
      <c r="E5" s="27"/>
      <c r="F5" s="27"/>
      <c r="G5" s="27"/>
      <c r="H5" s="27"/>
      <c r="I5" s="27"/>
      <c r="J5" s="27"/>
      <c r="K5" s="27"/>
      <c r="L5" s="27"/>
      <c r="M5" s="27"/>
      <c r="N5" s="27"/>
      <c r="O5" s="27"/>
      <c r="P5" s="27"/>
    </row>
    <row r="6" spans="1:16" x14ac:dyDescent="0.2">
      <c r="B6" s="149"/>
    </row>
    <row r="30" spans="1:16" x14ac:dyDescent="0.2">
      <c r="A30" s="27"/>
      <c r="B30" s="27"/>
      <c r="C30" s="27"/>
      <c r="D30" s="27"/>
      <c r="E30" s="27"/>
      <c r="F30" s="27"/>
      <c r="G30" s="27"/>
      <c r="H30" s="27"/>
      <c r="I30" s="27"/>
      <c r="J30" s="27"/>
      <c r="K30" s="27"/>
      <c r="L30" s="27"/>
      <c r="M30" s="27"/>
      <c r="N30" s="27"/>
      <c r="O30" s="27"/>
      <c r="P30" s="27"/>
    </row>
    <row r="31" spans="1:16" x14ac:dyDescent="0.2">
      <c r="A31" s="27"/>
      <c r="B31" s="27"/>
      <c r="C31" s="27"/>
      <c r="D31" s="27"/>
      <c r="E31" s="27"/>
      <c r="F31" s="27"/>
      <c r="G31" s="27"/>
      <c r="H31" s="27"/>
      <c r="I31" s="27"/>
      <c r="J31" s="27"/>
      <c r="K31" s="27"/>
      <c r="L31" s="27"/>
      <c r="M31" s="27"/>
      <c r="N31" s="27"/>
      <c r="O31" s="27"/>
      <c r="P31" s="27"/>
    </row>
    <row r="32" spans="1:16" x14ac:dyDescent="0.2">
      <c r="A32" s="27"/>
      <c r="B32" s="27"/>
      <c r="C32" s="27"/>
      <c r="D32" s="27"/>
      <c r="E32" s="27"/>
      <c r="F32" s="27"/>
      <c r="G32" s="27"/>
      <c r="H32" s="27"/>
      <c r="I32" s="27"/>
      <c r="J32" s="27"/>
      <c r="K32" s="27"/>
      <c r="L32" s="27"/>
      <c r="M32" s="27"/>
      <c r="N32" s="27"/>
      <c r="O32" s="27"/>
      <c r="P32" s="27"/>
    </row>
    <row r="33" spans="1:16" x14ac:dyDescent="0.2">
      <c r="A33" s="27"/>
      <c r="B33" s="27"/>
      <c r="C33" s="27"/>
      <c r="D33" s="27"/>
      <c r="E33" s="27"/>
      <c r="F33" s="27"/>
      <c r="G33" s="27"/>
      <c r="H33" s="27"/>
      <c r="I33" s="27"/>
      <c r="J33" s="27"/>
      <c r="K33" s="27"/>
      <c r="L33" s="27"/>
      <c r="M33" s="27"/>
      <c r="N33" s="27"/>
      <c r="O33" s="27"/>
      <c r="P33" s="27"/>
    </row>
    <row r="75" spans="1:16" s="151" customFormat="1" ht="68.25" customHeight="1" x14ac:dyDescent="0.2">
      <c r="A75" s="150"/>
      <c r="B75" s="150"/>
      <c r="C75" s="150"/>
      <c r="D75" s="150"/>
      <c r="E75" s="150"/>
      <c r="F75" s="150"/>
      <c r="G75" s="150"/>
      <c r="H75" s="150"/>
      <c r="I75" s="150"/>
      <c r="J75" s="150"/>
      <c r="K75" s="150"/>
      <c r="L75" s="150"/>
      <c r="M75" s="150"/>
      <c r="N75" s="150"/>
      <c r="O75" s="150"/>
      <c r="P75" s="150"/>
    </row>
    <row r="76" spans="1:16" s="151" customFormat="1" ht="53.25" customHeight="1" x14ac:dyDescent="0.2">
      <c r="A76" s="150"/>
      <c r="B76" s="150"/>
      <c r="C76" s="150"/>
      <c r="D76" s="150"/>
      <c r="E76" s="150"/>
      <c r="F76" s="150"/>
      <c r="G76" s="150"/>
      <c r="H76" s="150"/>
      <c r="I76" s="150"/>
      <c r="J76" s="150"/>
      <c r="K76" s="150"/>
      <c r="L76" s="150"/>
      <c r="M76" s="150"/>
      <c r="N76" s="150"/>
      <c r="O76" s="150"/>
      <c r="P76" s="150"/>
    </row>
    <row r="77" spans="1:16" s="151" customFormat="1" ht="53.25" customHeight="1" x14ac:dyDescent="0.2">
      <c r="A77" s="150"/>
      <c r="B77" s="150"/>
      <c r="C77" s="150"/>
      <c r="D77" s="150"/>
      <c r="E77" s="150"/>
      <c r="F77" s="150"/>
      <c r="G77" s="150"/>
      <c r="H77" s="150"/>
      <c r="I77" s="150"/>
      <c r="J77" s="150"/>
      <c r="K77" s="150"/>
      <c r="L77" s="150"/>
      <c r="M77" s="150"/>
      <c r="N77" s="150"/>
      <c r="O77" s="150"/>
      <c r="P77" s="150"/>
    </row>
    <row r="78" spans="1:16" s="151" customFormat="1" ht="53.25" customHeight="1" x14ac:dyDescent="0.2">
      <c r="A78" s="150"/>
      <c r="B78" s="150"/>
      <c r="C78" s="150"/>
      <c r="D78" s="150"/>
      <c r="E78" s="150"/>
      <c r="F78" s="150"/>
      <c r="G78" s="150"/>
      <c r="H78" s="150"/>
      <c r="I78" s="150"/>
      <c r="J78" s="150"/>
      <c r="K78" s="150"/>
      <c r="L78" s="150"/>
      <c r="M78" s="150"/>
      <c r="N78" s="150"/>
      <c r="O78" s="150"/>
      <c r="P78" s="150"/>
    </row>
    <row r="79" spans="1:16" x14ac:dyDescent="0.2">
      <c r="A79" s="27"/>
      <c r="B79" s="27"/>
      <c r="C79" s="27"/>
      <c r="D79" s="27"/>
      <c r="E79" s="27"/>
      <c r="F79" s="27"/>
      <c r="G79" s="27"/>
      <c r="H79" s="27"/>
      <c r="I79" s="27"/>
      <c r="J79" s="27"/>
      <c r="K79" s="27"/>
      <c r="L79" s="27"/>
      <c r="M79" s="27"/>
      <c r="N79" s="27"/>
      <c r="O79" s="27"/>
      <c r="P79" s="27"/>
    </row>
    <row r="80" spans="1:16" ht="24" customHeight="1" x14ac:dyDescent="0.2">
      <c r="A80" s="27"/>
      <c r="B80" s="27"/>
      <c r="C80" s="27"/>
      <c r="D80" s="27"/>
      <c r="E80" s="27"/>
      <c r="F80" s="27"/>
      <c r="G80" s="27"/>
      <c r="H80" s="27"/>
      <c r="I80" s="27"/>
      <c r="J80" s="27"/>
      <c r="K80" s="27"/>
      <c r="L80" s="27"/>
      <c r="M80" s="27"/>
      <c r="N80" s="27"/>
      <c r="O80" s="27"/>
      <c r="P80" s="27"/>
    </row>
    <row r="81" spans="1:16" ht="12" customHeight="1" x14ac:dyDescent="0.2">
      <c r="A81" s="27"/>
      <c r="B81" s="27"/>
      <c r="C81" s="27"/>
      <c r="D81" s="27"/>
      <c r="E81" s="27"/>
      <c r="F81" s="27"/>
      <c r="G81" s="27"/>
      <c r="H81" s="27"/>
      <c r="I81" s="27"/>
      <c r="J81" s="27"/>
      <c r="K81" s="27"/>
      <c r="L81" s="27"/>
      <c r="M81" s="27"/>
      <c r="N81" s="27"/>
      <c r="O81" s="27"/>
      <c r="P81" s="27"/>
    </row>
    <row r="82" spans="1:16" ht="23.25" customHeight="1" x14ac:dyDescent="0.2">
      <c r="A82" s="27"/>
      <c r="B82" s="27"/>
      <c r="C82" s="27"/>
      <c r="D82" s="27"/>
      <c r="E82" s="27"/>
      <c r="F82" s="27"/>
      <c r="G82" s="27"/>
      <c r="H82" s="27"/>
      <c r="I82" s="27"/>
      <c r="J82" s="27"/>
      <c r="K82" s="27"/>
      <c r="L82" s="27"/>
      <c r="M82" s="27"/>
      <c r="N82" s="27"/>
      <c r="O82" s="27"/>
      <c r="P82" s="27"/>
    </row>
    <row r="83" spans="1:16" x14ac:dyDescent="0.2">
      <c r="A83" s="27"/>
      <c r="B83" s="27"/>
      <c r="C83" s="27"/>
      <c r="D83" s="27"/>
      <c r="E83" s="27"/>
      <c r="F83" s="27"/>
      <c r="G83" s="27"/>
      <c r="H83" s="27"/>
      <c r="I83" s="27"/>
      <c r="J83" s="27"/>
      <c r="K83" s="27"/>
      <c r="L83" s="27"/>
      <c r="M83" s="27"/>
      <c r="N83" s="27"/>
      <c r="O83" s="27"/>
      <c r="P83" s="27"/>
    </row>
    <row r="84" spans="1:16" x14ac:dyDescent="0.2">
      <c r="A84" s="27"/>
      <c r="B84" s="27"/>
      <c r="C84" s="27"/>
      <c r="D84" s="27"/>
      <c r="E84" s="27"/>
      <c r="F84" s="27"/>
      <c r="G84" s="27"/>
      <c r="H84" s="27"/>
      <c r="I84" s="27"/>
      <c r="J84" s="27"/>
      <c r="K84" s="27"/>
      <c r="L84" s="27"/>
      <c r="M84" s="27"/>
      <c r="N84" s="27"/>
      <c r="O84" s="27"/>
      <c r="P84" s="27"/>
    </row>
    <row r="85" spans="1:16" x14ac:dyDescent="0.2">
      <c r="A85" s="27"/>
      <c r="B85" s="27"/>
      <c r="C85" s="27"/>
      <c r="D85" s="27"/>
      <c r="E85" s="27"/>
      <c r="F85" s="27"/>
      <c r="G85" s="27"/>
      <c r="H85" s="27"/>
      <c r="I85" s="27"/>
      <c r="J85" s="27"/>
      <c r="K85" s="27"/>
      <c r="L85" s="27"/>
      <c r="M85" s="27"/>
      <c r="N85" s="27"/>
      <c r="O85" s="27"/>
      <c r="P85" s="27"/>
    </row>
    <row r="86" spans="1:16" ht="27" customHeight="1" x14ac:dyDescent="0.2">
      <c r="A86" s="27"/>
      <c r="B86" s="27"/>
      <c r="C86" s="27"/>
      <c r="D86" s="27"/>
      <c r="E86" s="27"/>
      <c r="F86" s="27"/>
      <c r="G86" s="27"/>
      <c r="H86" s="27"/>
      <c r="I86" s="27"/>
      <c r="J86" s="27"/>
      <c r="K86" s="27"/>
      <c r="L86" s="27"/>
      <c r="M86" s="27"/>
      <c r="N86" s="27"/>
      <c r="O86" s="27"/>
      <c r="P86" s="27"/>
    </row>
    <row r="87" spans="1:16" ht="14.25" customHeight="1" x14ac:dyDescent="0.2">
      <c r="A87" s="27"/>
      <c r="B87" s="27"/>
      <c r="C87" s="27"/>
      <c r="D87" s="27"/>
      <c r="E87" s="27"/>
      <c r="F87" s="27"/>
      <c r="G87" s="27"/>
      <c r="H87" s="27"/>
      <c r="I87" s="27"/>
      <c r="J87" s="27"/>
      <c r="K87" s="27"/>
      <c r="L87" s="27"/>
      <c r="M87" s="27"/>
      <c r="N87" s="27"/>
      <c r="O87" s="27"/>
      <c r="P87" s="27"/>
    </row>
    <row r="88" spans="1:16" ht="14.25" customHeight="1" x14ac:dyDescent="0.2">
      <c r="A88" s="27"/>
      <c r="B88" s="27"/>
      <c r="C88" s="27"/>
      <c r="D88" s="27"/>
      <c r="E88" s="27"/>
      <c r="F88" s="27"/>
      <c r="G88" s="27"/>
      <c r="H88" s="27"/>
      <c r="I88" s="27"/>
      <c r="J88" s="27"/>
      <c r="K88" s="27"/>
      <c r="L88" s="27"/>
      <c r="M88" s="27"/>
      <c r="N88" s="27"/>
      <c r="O88" s="27"/>
      <c r="P88" s="27"/>
    </row>
    <row r="89" spans="1:16" ht="14.25" customHeight="1" x14ac:dyDescent="0.2">
      <c r="A89" s="27"/>
      <c r="B89" s="27"/>
      <c r="C89" s="27"/>
      <c r="D89" s="27"/>
      <c r="E89" s="27"/>
      <c r="F89" s="27"/>
      <c r="G89" s="27"/>
      <c r="H89" s="27"/>
      <c r="I89" s="27"/>
      <c r="J89" s="27"/>
      <c r="K89" s="27"/>
      <c r="L89" s="27"/>
      <c r="M89" s="27"/>
      <c r="N89" s="27"/>
      <c r="O89" s="27"/>
      <c r="P89" s="27"/>
    </row>
    <row r="90" spans="1:16" ht="14.25" customHeight="1" x14ac:dyDescent="0.2">
      <c r="A90" s="27"/>
      <c r="B90" s="27"/>
      <c r="C90" s="27"/>
      <c r="D90" s="27"/>
      <c r="E90" s="27"/>
      <c r="F90" s="27"/>
      <c r="G90" s="27"/>
      <c r="H90" s="27"/>
      <c r="I90" s="27"/>
      <c r="J90" s="27"/>
      <c r="K90" s="27"/>
      <c r="L90" s="27"/>
      <c r="M90" s="27"/>
      <c r="N90" s="27"/>
      <c r="O90" s="27"/>
      <c r="P90" s="27"/>
    </row>
    <row r="91" spans="1:16" ht="14.25" customHeight="1" x14ac:dyDescent="0.2">
      <c r="A91" s="27"/>
      <c r="B91" s="27"/>
      <c r="C91" s="27"/>
      <c r="D91" s="27"/>
      <c r="E91" s="27"/>
      <c r="F91" s="27"/>
      <c r="G91" s="27"/>
      <c r="H91" s="27"/>
      <c r="I91" s="27"/>
      <c r="J91" s="27"/>
      <c r="K91" s="27"/>
      <c r="L91" s="27"/>
      <c r="M91" s="27"/>
      <c r="N91" s="27"/>
      <c r="O91" s="27"/>
      <c r="P91" s="27"/>
    </row>
    <row r="92" spans="1:16" x14ac:dyDescent="0.2">
      <c r="A92" s="27"/>
      <c r="B92" s="27"/>
      <c r="C92" s="27"/>
      <c r="D92" s="27"/>
      <c r="E92" s="27"/>
      <c r="F92" s="27"/>
      <c r="G92" s="27"/>
      <c r="H92" s="27"/>
      <c r="I92" s="27"/>
      <c r="J92" s="27"/>
      <c r="K92" s="27"/>
      <c r="L92" s="27"/>
      <c r="M92" s="27"/>
      <c r="N92" s="27"/>
      <c r="O92" s="27"/>
      <c r="P92" s="27"/>
    </row>
    <row r="93" spans="1:16" x14ac:dyDescent="0.2">
      <c r="A93" s="27"/>
      <c r="B93" s="27"/>
      <c r="C93" s="27"/>
      <c r="D93" s="27"/>
      <c r="E93" s="27"/>
      <c r="F93" s="27"/>
      <c r="G93" s="27"/>
      <c r="H93" s="27"/>
      <c r="I93" s="27"/>
      <c r="J93" s="27"/>
      <c r="K93" s="27"/>
      <c r="L93" s="27"/>
      <c r="M93" s="27"/>
      <c r="N93" s="27"/>
      <c r="O93" s="27"/>
      <c r="P93" s="27"/>
    </row>
    <row r="94" spans="1:16" x14ac:dyDescent="0.2">
      <c r="A94" s="27"/>
      <c r="B94" s="27"/>
      <c r="C94" s="27"/>
      <c r="D94" s="27"/>
      <c r="E94" s="27"/>
      <c r="F94" s="27"/>
      <c r="G94" s="27"/>
      <c r="H94" s="27"/>
      <c r="I94" s="27"/>
      <c r="J94" s="27"/>
      <c r="K94" s="27"/>
      <c r="L94" s="27"/>
      <c r="M94" s="27"/>
      <c r="N94" s="27"/>
      <c r="O94" s="27"/>
      <c r="P94" s="27"/>
    </row>
    <row r="95" spans="1:16" ht="12" customHeight="1" x14ac:dyDescent="0.2">
      <c r="A95" s="27"/>
      <c r="B95" s="27"/>
      <c r="C95" s="27"/>
      <c r="D95" s="27"/>
      <c r="E95" s="27"/>
      <c r="F95" s="27"/>
      <c r="G95" s="27"/>
      <c r="H95" s="27"/>
      <c r="I95" s="27"/>
      <c r="J95" s="27"/>
      <c r="K95" s="27"/>
      <c r="L95" s="27"/>
      <c r="M95" s="27"/>
      <c r="N95" s="27"/>
      <c r="O95" s="27"/>
      <c r="P95" s="27"/>
    </row>
    <row r="96" spans="1:16" ht="24" customHeight="1" x14ac:dyDescent="0.2">
      <c r="A96" s="27"/>
      <c r="B96" s="27"/>
      <c r="C96" s="27"/>
      <c r="D96" s="27"/>
      <c r="E96" s="27"/>
      <c r="F96" s="27"/>
      <c r="G96" s="27"/>
      <c r="H96" s="27"/>
      <c r="I96" s="27"/>
      <c r="J96" s="27"/>
      <c r="K96" s="27"/>
      <c r="L96" s="27"/>
      <c r="M96" s="27"/>
      <c r="N96" s="27"/>
      <c r="O96" s="27"/>
      <c r="P96" s="27"/>
    </row>
    <row r="97" spans="1:16" ht="26.25" customHeight="1" x14ac:dyDescent="0.2">
      <c r="A97" s="27"/>
      <c r="B97" s="27"/>
      <c r="C97" s="27"/>
      <c r="D97" s="27"/>
      <c r="E97" s="27"/>
      <c r="F97" s="27"/>
      <c r="G97" s="27"/>
      <c r="H97" s="27"/>
      <c r="I97" s="27"/>
      <c r="J97" s="27"/>
      <c r="K97" s="27"/>
      <c r="L97" s="27"/>
      <c r="M97" s="27"/>
      <c r="N97" s="27"/>
      <c r="O97" s="27"/>
      <c r="P97" s="27"/>
    </row>
    <row r="98" spans="1:16" ht="59.25" customHeight="1" x14ac:dyDescent="0.2">
      <c r="A98" s="27"/>
      <c r="B98" s="27"/>
      <c r="C98" s="27"/>
      <c r="D98" s="27"/>
      <c r="E98" s="27"/>
      <c r="F98" s="27"/>
      <c r="G98" s="27"/>
      <c r="H98" s="27"/>
      <c r="I98" s="27"/>
      <c r="J98" s="27"/>
      <c r="K98" s="27"/>
      <c r="L98" s="27"/>
      <c r="M98" s="27"/>
      <c r="N98" s="27"/>
      <c r="O98" s="27"/>
      <c r="P98" s="27"/>
    </row>
    <row r="99" spans="1:16" ht="35.25" customHeight="1" x14ac:dyDescent="0.2">
      <c r="A99" s="27"/>
      <c r="B99" s="27"/>
      <c r="C99" s="27"/>
      <c r="D99" s="27"/>
      <c r="E99" s="27"/>
      <c r="F99" s="27"/>
      <c r="G99" s="27"/>
      <c r="H99" s="27"/>
      <c r="I99" s="27"/>
      <c r="J99" s="27"/>
      <c r="K99" s="27"/>
      <c r="L99" s="27"/>
      <c r="M99" s="27"/>
      <c r="N99" s="27"/>
      <c r="O99" s="27"/>
      <c r="P99" s="27"/>
    </row>
    <row r="100" spans="1:16" ht="59.25" customHeight="1" x14ac:dyDescent="0.2">
      <c r="A100" s="27"/>
      <c r="B100" s="27"/>
      <c r="C100" s="27"/>
      <c r="D100" s="27"/>
      <c r="E100" s="27"/>
      <c r="F100" s="27"/>
      <c r="G100" s="27"/>
      <c r="H100" s="27"/>
      <c r="I100" s="27"/>
      <c r="J100" s="27"/>
      <c r="K100" s="27"/>
      <c r="L100" s="27"/>
      <c r="M100" s="27"/>
      <c r="N100" s="27"/>
      <c r="O100" s="27"/>
      <c r="P100" s="27"/>
    </row>
    <row r="101" spans="1:16" ht="59.25" customHeight="1" x14ac:dyDescent="0.2">
      <c r="A101" s="27"/>
      <c r="B101" s="27"/>
      <c r="C101" s="27"/>
      <c r="D101" s="27"/>
      <c r="E101" s="27"/>
      <c r="F101" s="27"/>
      <c r="G101" s="27"/>
      <c r="H101" s="27"/>
      <c r="I101" s="27"/>
      <c r="J101" s="27"/>
      <c r="K101" s="27"/>
      <c r="L101" s="27"/>
      <c r="M101" s="27"/>
      <c r="N101" s="27"/>
      <c r="O101" s="27"/>
      <c r="P101" s="27"/>
    </row>
    <row r="102" spans="1:16" ht="48" customHeight="1" x14ac:dyDescent="0.2">
      <c r="A102" s="27"/>
      <c r="B102" s="27"/>
      <c r="C102" s="27"/>
      <c r="D102" s="27"/>
      <c r="E102" s="27"/>
      <c r="F102" s="27"/>
      <c r="G102" s="27"/>
      <c r="H102" s="27"/>
      <c r="I102" s="27"/>
      <c r="J102" s="27"/>
      <c r="K102" s="27"/>
      <c r="L102" s="27"/>
      <c r="M102" s="27"/>
      <c r="N102" s="27"/>
      <c r="O102" s="27"/>
      <c r="P102" s="27"/>
    </row>
    <row r="103" spans="1:16" ht="67.5" customHeight="1" x14ac:dyDescent="0.2">
      <c r="A103" s="27"/>
      <c r="B103" s="27"/>
      <c r="C103" s="27"/>
      <c r="D103" s="27"/>
      <c r="E103" s="27"/>
      <c r="F103" s="27"/>
      <c r="G103" s="27"/>
      <c r="H103" s="27"/>
      <c r="I103" s="27"/>
      <c r="J103" s="27"/>
      <c r="K103" s="27"/>
      <c r="L103" s="27"/>
      <c r="M103" s="27"/>
      <c r="N103" s="27"/>
      <c r="O103" s="27"/>
      <c r="P103" s="27"/>
    </row>
    <row r="104" spans="1:16" x14ac:dyDescent="0.2">
      <c r="A104" s="27"/>
      <c r="B104" s="27"/>
      <c r="C104" s="27"/>
      <c r="D104" s="27"/>
      <c r="E104" s="27"/>
      <c r="F104" s="27"/>
      <c r="G104" s="27"/>
      <c r="H104" s="27"/>
      <c r="I104" s="27"/>
      <c r="J104" s="27"/>
      <c r="K104" s="27"/>
      <c r="L104" s="27"/>
      <c r="M104" s="27"/>
      <c r="N104" s="27"/>
      <c r="O104" s="27"/>
      <c r="P104" s="27"/>
    </row>
    <row r="105" spans="1:16" ht="24" customHeight="1" x14ac:dyDescent="0.2">
      <c r="A105" s="27"/>
      <c r="B105" s="27"/>
      <c r="C105" s="27"/>
      <c r="D105" s="27"/>
      <c r="E105" s="27"/>
      <c r="F105" s="27"/>
      <c r="G105" s="27"/>
      <c r="H105" s="27"/>
      <c r="I105" s="27"/>
      <c r="J105" s="27"/>
      <c r="K105" s="27"/>
      <c r="L105" s="27"/>
      <c r="M105" s="27"/>
      <c r="N105" s="27"/>
      <c r="O105" s="27"/>
      <c r="P105" s="27"/>
    </row>
    <row r="106" spans="1:16" ht="12" customHeight="1" x14ac:dyDescent="0.2">
      <c r="A106" s="27"/>
      <c r="B106" s="27"/>
      <c r="C106" s="27"/>
      <c r="D106" s="27"/>
      <c r="E106" s="27"/>
      <c r="F106" s="27"/>
      <c r="G106" s="27"/>
      <c r="H106" s="27"/>
      <c r="I106" s="27"/>
      <c r="J106" s="27"/>
      <c r="K106" s="27"/>
      <c r="L106" s="27"/>
      <c r="M106" s="27"/>
      <c r="N106" s="27"/>
      <c r="O106" s="27"/>
      <c r="P106" s="27"/>
    </row>
    <row r="107" spans="1:16" ht="23.25" customHeight="1" x14ac:dyDescent="0.2">
      <c r="A107" s="27"/>
      <c r="B107" s="27"/>
      <c r="C107" s="27"/>
      <c r="D107" s="27"/>
      <c r="E107" s="27"/>
      <c r="F107" s="27"/>
      <c r="G107" s="27"/>
      <c r="H107" s="27"/>
      <c r="I107" s="27"/>
      <c r="J107" s="27"/>
      <c r="K107" s="27"/>
      <c r="L107" s="27"/>
      <c r="M107" s="27"/>
      <c r="N107" s="27"/>
      <c r="O107" s="27"/>
      <c r="P107" s="27"/>
    </row>
    <row r="108" spans="1:16" ht="12" customHeight="1" x14ac:dyDescent="0.2">
      <c r="A108" s="27"/>
      <c r="B108" s="27"/>
      <c r="C108" s="27"/>
      <c r="D108" s="27"/>
      <c r="E108" s="27"/>
      <c r="F108" s="27"/>
      <c r="G108" s="27"/>
      <c r="H108" s="27"/>
      <c r="I108" s="27"/>
      <c r="J108" s="27"/>
      <c r="K108" s="27"/>
      <c r="L108" s="27"/>
      <c r="M108" s="27"/>
      <c r="N108" s="27"/>
      <c r="O108" s="27"/>
      <c r="P108" s="27"/>
    </row>
    <row r="109" spans="1:16" ht="12" customHeight="1" x14ac:dyDescent="0.2">
      <c r="A109" s="27"/>
      <c r="B109" s="27"/>
      <c r="C109" s="27"/>
      <c r="D109" s="27"/>
      <c r="E109" s="27"/>
      <c r="F109" s="27"/>
      <c r="G109" s="27"/>
      <c r="H109" s="27"/>
      <c r="I109" s="27"/>
      <c r="J109" s="27"/>
      <c r="K109" s="27"/>
      <c r="L109" s="27"/>
      <c r="M109" s="27"/>
      <c r="N109" s="27"/>
      <c r="O109" s="27"/>
      <c r="P109" s="27"/>
    </row>
    <row r="110" spans="1:16" ht="24" customHeight="1" x14ac:dyDescent="0.2">
      <c r="A110" s="27"/>
      <c r="B110" s="27"/>
      <c r="C110" s="27"/>
      <c r="D110" s="27"/>
      <c r="E110" s="27"/>
      <c r="F110" s="27"/>
      <c r="G110" s="27"/>
      <c r="H110" s="27"/>
      <c r="I110" s="27"/>
      <c r="J110" s="27"/>
      <c r="K110" s="27"/>
      <c r="L110" s="27"/>
      <c r="M110" s="27"/>
      <c r="N110" s="27"/>
      <c r="O110" s="27"/>
      <c r="P110" s="27"/>
    </row>
    <row r="111" spans="1:16" ht="12" customHeight="1" x14ac:dyDescent="0.2">
      <c r="A111" s="27"/>
      <c r="B111" s="27"/>
      <c r="C111" s="27"/>
      <c r="D111" s="27"/>
      <c r="E111" s="27"/>
      <c r="F111" s="27"/>
      <c r="G111" s="27"/>
      <c r="H111" s="27"/>
      <c r="I111" s="27"/>
      <c r="J111" s="27"/>
      <c r="K111" s="27"/>
      <c r="L111" s="27"/>
      <c r="M111" s="27"/>
      <c r="N111" s="27"/>
      <c r="O111" s="27"/>
      <c r="P111" s="27"/>
    </row>
    <row r="112" spans="1:16" ht="23.25" customHeight="1" x14ac:dyDescent="0.2">
      <c r="A112" s="27"/>
      <c r="B112" s="27"/>
      <c r="C112" s="27"/>
      <c r="D112" s="27"/>
      <c r="E112" s="27"/>
      <c r="F112" s="27"/>
      <c r="G112" s="27"/>
      <c r="H112" s="27"/>
      <c r="I112" s="27"/>
      <c r="J112" s="27"/>
      <c r="K112" s="27"/>
      <c r="L112" s="27"/>
      <c r="M112" s="27"/>
      <c r="N112" s="27"/>
      <c r="O112" s="27"/>
      <c r="P112" s="27"/>
    </row>
    <row r="113" spans="1:16" ht="12.75" customHeight="1" x14ac:dyDescent="0.2">
      <c r="A113" s="27"/>
      <c r="B113" s="27"/>
      <c r="C113" s="27"/>
      <c r="D113" s="27"/>
      <c r="E113" s="27"/>
      <c r="F113" s="27"/>
      <c r="G113" s="27"/>
      <c r="H113" s="27"/>
      <c r="I113" s="27"/>
      <c r="J113" s="27"/>
      <c r="K113" s="27"/>
      <c r="L113" s="27"/>
      <c r="M113" s="27"/>
      <c r="N113" s="27"/>
      <c r="O113" s="27"/>
      <c r="P113" s="27"/>
    </row>
    <row r="114" spans="1:16" ht="22.5" customHeight="1" x14ac:dyDescent="0.2">
      <c r="A114" s="27"/>
      <c r="B114" s="27"/>
      <c r="C114" s="27"/>
      <c r="D114" s="27"/>
      <c r="E114" s="27"/>
      <c r="F114" s="27"/>
      <c r="G114" s="27"/>
      <c r="H114" s="27"/>
      <c r="I114" s="27"/>
      <c r="J114" s="27"/>
      <c r="K114" s="27"/>
      <c r="L114" s="27"/>
      <c r="M114" s="27"/>
      <c r="N114" s="27"/>
      <c r="O114" s="27"/>
      <c r="P114" s="27"/>
    </row>
    <row r="115" spans="1:16" x14ac:dyDescent="0.2">
      <c r="A115" s="27"/>
      <c r="B115" s="27"/>
      <c r="C115" s="27"/>
      <c r="D115" s="27"/>
      <c r="E115" s="27"/>
      <c r="F115" s="27"/>
      <c r="G115" s="27"/>
      <c r="H115" s="27"/>
      <c r="I115" s="27"/>
      <c r="J115" s="27"/>
      <c r="K115" s="27"/>
      <c r="L115" s="27"/>
      <c r="M115" s="27"/>
      <c r="N115" s="27"/>
      <c r="O115" s="27"/>
      <c r="P115" s="27"/>
    </row>
    <row r="116" spans="1:16" x14ac:dyDescent="0.2">
      <c r="A116" s="27"/>
      <c r="B116" s="27"/>
      <c r="C116" s="27"/>
      <c r="D116" s="27"/>
      <c r="E116" s="27"/>
      <c r="F116" s="27"/>
      <c r="G116" s="27"/>
      <c r="H116" s="27"/>
      <c r="I116" s="27"/>
      <c r="J116" s="27"/>
      <c r="K116" s="27"/>
      <c r="L116" s="27"/>
      <c r="M116" s="27"/>
      <c r="N116" s="27"/>
      <c r="O116" s="27"/>
      <c r="P116" s="27"/>
    </row>
    <row r="117" spans="1:16" x14ac:dyDescent="0.2">
      <c r="A117" s="27"/>
      <c r="B117" s="27"/>
      <c r="C117" s="27"/>
      <c r="D117" s="27"/>
      <c r="E117" s="27"/>
      <c r="F117" s="27"/>
      <c r="G117" s="27"/>
      <c r="H117" s="27"/>
      <c r="I117" s="27"/>
      <c r="J117" s="27"/>
      <c r="K117" s="27"/>
      <c r="L117" s="27"/>
      <c r="M117" s="27"/>
      <c r="N117" s="27"/>
      <c r="O117" s="27"/>
      <c r="P117" s="27"/>
    </row>
    <row r="118" spans="1:16" x14ac:dyDescent="0.2">
      <c r="A118" s="27"/>
      <c r="B118" s="27"/>
      <c r="C118" s="27"/>
      <c r="D118" s="27"/>
      <c r="E118" s="27"/>
      <c r="F118" s="27"/>
      <c r="G118" s="27"/>
      <c r="H118" s="27"/>
      <c r="I118" s="27"/>
      <c r="J118" s="27"/>
      <c r="K118" s="27"/>
      <c r="L118" s="27"/>
      <c r="M118" s="27"/>
      <c r="N118" s="27"/>
      <c r="O118" s="27"/>
      <c r="P118" s="27"/>
    </row>
    <row r="119" spans="1:16" x14ac:dyDescent="0.2">
      <c r="A119" s="27"/>
      <c r="B119" s="27"/>
      <c r="C119" s="27"/>
      <c r="D119" s="27"/>
      <c r="E119" s="27"/>
      <c r="F119" s="27"/>
      <c r="G119" s="27"/>
      <c r="H119" s="27"/>
      <c r="I119" s="27"/>
      <c r="J119" s="27"/>
      <c r="K119" s="27"/>
      <c r="L119" s="27"/>
      <c r="M119" s="27"/>
      <c r="N119" s="27"/>
      <c r="O119" s="27"/>
      <c r="P119" s="27"/>
    </row>
    <row r="120" spans="1:16" x14ac:dyDescent="0.2">
      <c r="A120" s="27"/>
      <c r="B120" s="27"/>
      <c r="C120" s="27"/>
      <c r="D120" s="27"/>
      <c r="E120" s="27"/>
      <c r="F120" s="27"/>
      <c r="G120" s="27"/>
      <c r="H120" s="27"/>
      <c r="I120" s="27"/>
      <c r="J120" s="27"/>
      <c r="K120" s="27"/>
      <c r="L120" s="27"/>
      <c r="M120" s="27"/>
      <c r="N120" s="27"/>
      <c r="O120" s="27"/>
      <c r="P120" s="27"/>
    </row>
    <row r="121" spans="1:16" x14ac:dyDescent="0.2">
      <c r="A121" s="27"/>
      <c r="B121" s="27"/>
      <c r="C121" s="27"/>
      <c r="D121" s="27"/>
      <c r="E121" s="27"/>
      <c r="F121" s="27"/>
      <c r="G121" s="27"/>
      <c r="H121" s="27"/>
      <c r="I121" s="27"/>
      <c r="J121" s="27"/>
      <c r="K121" s="27"/>
      <c r="L121" s="27"/>
      <c r="M121" s="27"/>
      <c r="N121" s="27"/>
      <c r="O121" s="27"/>
      <c r="P121" s="27"/>
    </row>
  </sheetData>
  <phoneticPr fontId="3" type="halfwidthKatakana"/>
  <pageMargins left="0.78740157480314965" right="0.19685039370078741" top="0.39370078740157483" bottom="0.31496062992125984" header="0.39370078740157483" footer="0.11811023622047244"/>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T40"/>
  <sheetViews>
    <sheetView showGridLines="0" view="pageBreakPreview" zoomScale="70" zoomScaleNormal="96" zoomScaleSheetLayoutView="70" workbookViewId="0">
      <selection activeCell="M4" sqref="M4"/>
    </sheetView>
  </sheetViews>
  <sheetFormatPr defaultColWidth="3" defaultRowHeight="13.2" x14ac:dyDescent="0.2"/>
  <cols>
    <col min="1" max="1" width="0.875" style="112" customWidth="1"/>
    <col min="2" max="2" width="3.625" style="112" customWidth="1"/>
    <col min="3" max="4" width="5.125" style="112" customWidth="1"/>
    <col min="5" max="5" width="15.125" style="112" customWidth="1"/>
    <col min="6" max="8" width="8.375" style="112" customWidth="1"/>
    <col min="9" max="20" width="3" style="112" customWidth="1"/>
    <col min="21" max="21" width="3.125" style="112" customWidth="1"/>
    <col min="22" max="256" width="3" style="112"/>
    <col min="257" max="257" width="0.875" style="112" customWidth="1"/>
    <col min="258" max="258" width="3.625" style="112" customWidth="1"/>
    <col min="259" max="260" width="5.125" style="112" customWidth="1"/>
    <col min="261" max="261" width="15.125" style="112" customWidth="1"/>
    <col min="262" max="264" width="8.375" style="112" customWidth="1"/>
    <col min="265" max="276" width="3" style="112" customWidth="1"/>
    <col min="277" max="277" width="3.125" style="112" customWidth="1"/>
    <col min="278" max="512" width="3" style="112"/>
    <col min="513" max="513" width="0.875" style="112" customWidth="1"/>
    <col min="514" max="514" width="3.625" style="112" customWidth="1"/>
    <col min="515" max="516" width="5.125" style="112" customWidth="1"/>
    <col min="517" max="517" width="15.125" style="112" customWidth="1"/>
    <col min="518" max="520" width="8.375" style="112" customWidth="1"/>
    <col min="521" max="532" width="3" style="112" customWidth="1"/>
    <col min="533" max="533" width="3.125" style="112" customWidth="1"/>
    <col min="534" max="768" width="3" style="112"/>
    <col min="769" max="769" width="0.875" style="112" customWidth="1"/>
    <col min="770" max="770" width="3.625" style="112" customWidth="1"/>
    <col min="771" max="772" width="5.125" style="112" customWidth="1"/>
    <col min="773" max="773" width="15.125" style="112" customWidth="1"/>
    <col min="774" max="776" width="8.375" style="112" customWidth="1"/>
    <col min="777" max="788" width="3" style="112" customWidth="1"/>
    <col min="789" max="789" width="3.125" style="112" customWidth="1"/>
    <col min="790" max="1024" width="3" style="112"/>
    <col min="1025" max="1025" width="0.875" style="112" customWidth="1"/>
    <col min="1026" max="1026" width="3.625" style="112" customWidth="1"/>
    <col min="1027" max="1028" width="5.125" style="112" customWidth="1"/>
    <col min="1029" max="1029" width="15.125" style="112" customWidth="1"/>
    <col min="1030" max="1032" width="8.375" style="112" customWidth="1"/>
    <col min="1033" max="1044" width="3" style="112" customWidth="1"/>
    <col min="1045" max="1045" width="3.125" style="112" customWidth="1"/>
    <col min="1046" max="1280" width="3" style="112"/>
    <col min="1281" max="1281" width="0.875" style="112" customWidth="1"/>
    <col min="1282" max="1282" width="3.625" style="112" customWidth="1"/>
    <col min="1283" max="1284" width="5.125" style="112" customWidth="1"/>
    <col min="1285" max="1285" width="15.125" style="112" customWidth="1"/>
    <col min="1286" max="1288" width="8.375" style="112" customWidth="1"/>
    <col min="1289" max="1300" width="3" style="112" customWidth="1"/>
    <col min="1301" max="1301" width="3.125" style="112" customWidth="1"/>
    <col min="1302" max="1536" width="3" style="112"/>
    <col min="1537" max="1537" width="0.875" style="112" customWidth="1"/>
    <col min="1538" max="1538" width="3.625" style="112" customWidth="1"/>
    <col min="1539" max="1540" width="5.125" style="112" customWidth="1"/>
    <col min="1541" max="1541" width="15.125" style="112" customWidth="1"/>
    <col min="1542" max="1544" width="8.375" style="112" customWidth="1"/>
    <col min="1545" max="1556" width="3" style="112" customWidth="1"/>
    <col min="1557" max="1557" width="3.125" style="112" customWidth="1"/>
    <col min="1558" max="1792" width="3" style="112"/>
    <col min="1793" max="1793" width="0.875" style="112" customWidth="1"/>
    <col min="1794" max="1794" width="3.625" style="112" customWidth="1"/>
    <col min="1795" max="1796" width="5.125" style="112" customWidth="1"/>
    <col min="1797" max="1797" width="15.125" style="112" customWidth="1"/>
    <col min="1798" max="1800" width="8.375" style="112" customWidth="1"/>
    <col min="1801" max="1812" width="3" style="112" customWidth="1"/>
    <col min="1813" max="1813" width="3.125" style="112" customWidth="1"/>
    <col min="1814" max="2048" width="3" style="112"/>
    <col min="2049" max="2049" width="0.875" style="112" customWidth="1"/>
    <col min="2050" max="2050" width="3.625" style="112" customWidth="1"/>
    <col min="2051" max="2052" width="5.125" style="112" customWidth="1"/>
    <col min="2053" max="2053" width="15.125" style="112" customWidth="1"/>
    <col min="2054" max="2056" width="8.375" style="112" customWidth="1"/>
    <col min="2057" max="2068" width="3" style="112" customWidth="1"/>
    <col min="2069" max="2069" width="3.125" style="112" customWidth="1"/>
    <col min="2070" max="2304" width="3" style="112"/>
    <col min="2305" max="2305" width="0.875" style="112" customWidth="1"/>
    <col min="2306" max="2306" width="3.625" style="112" customWidth="1"/>
    <col min="2307" max="2308" width="5.125" style="112" customWidth="1"/>
    <col min="2309" max="2309" width="15.125" style="112" customWidth="1"/>
    <col min="2310" max="2312" width="8.375" style="112" customWidth="1"/>
    <col min="2313" max="2324" width="3" style="112" customWidth="1"/>
    <col min="2325" max="2325" width="3.125" style="112" customWidth="1"/>
    <col min="2326" max="2560" width="3" style="112"/>
    <col min="2561" max="2561" width="0.875" style="112" customWidth="1"/>
    <col min="2562" max="2562" width="3.625" style="112" customWidth="1"/>
    <col min="2563" max="2564" width="5.125" style="112" customWidth="1"/>
    <col min="2565" max="2565" width="15.125" style="112" customWidth="1"/>
    <col min="2566" max="2568" width="8.375" style="112" customWidth="1"/>
    <col min="2569" max="2580" width="3" style="112" customWidth="1"/>
    <col min="2581" max="2581" width="3.125" style="112" customWidth="1"/>
    <col min="2582" max="2816" width="3" style="112"/>
    <col min="2817" max="2817" width="0.875" style="112" customWidth="1"/>
    <col min="2818" max="2818" width="3.625" style="112" customWidth="1"/>
    <col min="2819" max="2820" width="5.125" style="112" customWidth="1"/>
    <col min="2821" max="2821" width="15.125" style="112" customWidth="1"/>
    <col min="2822" max="2824" width="8.375" style="112" customWidth="1"/>
    <col min="2825" max="2836" width="3" style="112" customWidth="1"/>
    <col min="2837" max="2837" width="3.125" style="112" customWidth="1"/>
    <col min="2838" max="3072" width="3" style="112"/>
    <col min="3073" max="3073" width="0.875" style="112" customWidth="1"/>
    <col min="3074" max="3074" width="3.625" style="112" customWidth="1"/>
    <col min="3075" max="3076" width="5.125" style="112" customWidth="1"/>
    <col min="3077" max="3077" width="15.125" style="112" customWidth="1"/>
    <col min="3078" max="3080" width="8.375" style="112" customWidth="1"/>
    <col min="3081" max="3092" width="3" style="112" customWidth="1"/>
    <col min="3093" max="3093" width="3.125" style="112" customWidth="1"/>
    <col min="3094" max="3328" width="3" style="112"/>
    <col min="3329" max="3329" width="0.875" style="112" customWidth="1"/>
    <col min="3330" max="3330" width="3.625" style="112" customWidth="1"/>
    <col min="3331" max="3332" width="5.125" style="112" customWidth="1"/>
    <col min="3333" max="3333" width="15.125" style="112" customWidth="1"/>
    <col min="3334" max="3336" width="8.375" style="112" customWidth="1"/>
    <col min="3337" max="3348" width="3" style="112" customWidth="1"/>
    <col min="3349" max="3349" width="3.125" style="112" customWidth="1"/>
    <col min="3350" max="3584" width="3" style="112"/>
    <col min="3585" max="3585" width="0.875" style="112" customWidth="1"/>
    <col min="3586" max="3586" width="3.625" style="112" customWidth="1"/>
    <col min="3587" max="3588" width="5.125" style="112" customWidth="1"/>
    <col min="3589" max="3589" width="15.125" style="112" customWidth="1"/>
    <col min="3590" max="3592" width="8.375" style="112" customWidth="1"/>
    <col min="3593" max="3604" width="3" style="112" customWidth="1"/>
    <col min="3605" max="3605" width="3.125" style="112" customWidth="1"/>
    <col min="3606" max="3840" width="3" style="112"/>
    <col min="3841" max="3841" width="0.875" style="112" customWidth="1"/>
    <col min="3842" max="3842" width="3.625" style="112" customWidth="1"/>
    <col min="3843" max="3844" width="5.125" style="112" customWidth="1"/>
    <col min="3845" max="3845" width="15.125" style="112" customWidth="1"/>
    <col min="3846" max="3848" width="8.375" style="112" customWidth="1"/>
    <col min="3849" max="3860" width="3" style="112" customWidth="1"/>
    <col min="3861" max="3861" width="3.125" style="112" customWidth="1"/>
    <col min="3862" max="4096" width="3" style="112"/>
    <col min="4097" max="4097" width="0.875" style="112" customWidth="1"/>
    <col min="4098" max="4098" width="3.625" style="112" customWidth="1"/>
    <col min="4099" max="4100" width="5.125" style="112" customWidth="1"/>
    <col min="4101" max="4101" width="15.125" style="112" customWidth="1"/>
    <col min="4102" max="4104" width="8.375" style="112" customWidth="1"/>
    <col min="4105" max="4116" width="3" style="112" customWidth="1"/>
    <col min="4117" max="4117" width="3.125" style="112" customWidth="1"/>
    <col min="4118" max="4352" width="3" style="112"/>
    <col min="4353" max="4353" width="0.875" style="112" customWidth="1"/>
    <col min="4354" max="4354" width="3.625" style="112" customWidth="1"/>
    <col min="4355" max="4356" width="5.125" style="112" customWidth="1"/>
    <col min="4357" max="4357" width="15.125" style="112" customWidth="1"/>
    <col min="4358" max="4360" width="8.375" style="112" customWidth="1"/>
    <col min="4361" max="4372" width="3" style="112" customWidth="1"/>
    <col min="4373" max="4373" width="3.125" style="112" customWidth="1"/>
    <col min="4374" max="4608" width="3" style="112"/>
    <col min="4609" max="4609" width="0.875" style="112" customWidth="1"/>
    <col min="4610" max="4610" width="3.625" style="112" customWidth="1"/>
    <col min="4611" max="4612" width="5.125" style="112" customWidth="1"/>
    <col min="4613" max="4613" width="15.125" style="112" customWidth="1"/>
    <col min="4614" max="4616" width="8.375" style="112" customWidth="1"/>
    <col min="4617" max="4628" width="3" style="112" customWidth="1"/>
    <col min="4629" max="4629" width="3.125" style="112" customWidth="1"/>
    <col min="4630" max="4864" width="3" style="112"/>
    <col min="4865" max="4865" width="0.875" style="112" customWidth="1"/>
    <col min="4866" max="4866" width="3.625" style="112" customWidth="1"/>
    <col min="4867" max="4868" width="5.125" style="112" customWidth="1"/>
    <col min="4869" max="4869" width="15.125" style="112" customWidth="1"/>
    <col min="4870" max="4872" width="8.375" style="112" customWidth="1"/>
    <col min="4873" max="4884" width="3" style="112" customWidth="1"/>
    <col min="4885" max="4885" width="3.125" style="112" customWidth="1"/>
    <col min="4886" max="5120" width="3" style="112"/>
    <col min="5121" max="5121" width="0.875" style="112" customWidth="1"/>
    <col min="5122" max="5122" width="3.625" style="112" customWidth="1"/>
    <col min="5123" max="5124" width="5.125" style="112" customWidth="1"/>
    <col min="5125" max="5125" width="15.125" style="112" customWidth="1"/>
    <col min="5126" max="5128" width="8.375" style="112" customWidth="1"/>
    <col min="5129" max="5140" width="3" style="112" customWidth="1"/>
    <col min="5141" max="5141" width="3.125" style="112" customWidth="1"/>
    <col min="5142" max="5376" width="3" style="112"/>
    <col min="5377" max="5377" width="0.875" style="112" customWidth="1"/>
    <col min="5378" max="5378" width="3.625" style="112" customWidth="1"/>
    <col min="5379" max="5380" width="5.125" style="112" customWidth="1"/>
    <col min="5381" max="5381" width="15.125" style="112" customWidth="1"/>
    <col min="5382" max="5384" width="8.375" style="112" customWidth="1"/>
    <col min="5385" max="5396" width="3" style="112" customWidth="1"/>
    <col min="5397" max="5397" width="3.125" style="112" customWidth="1"/>
    <col min="5398" max="5632" width="3" style="112"/>
    <col min="5633" max="5633" width="0.875" style="112" customWidth="1"/>
    <col min="5634" max="5634" width="3.625" style="112" customWidth="1"/>
    <col min="5635" max="5636" width="5.125" style="112" customWidth="1"/>
    <col min="5637" max="5637" width="15.125" style="112" customWidth="1"/>
    <col min="5638" max="5640" width="8.375" style="112" customWidth="1"/>
    <col min="5641" max="5652" width="3" style="112" customWidth="1"/>
    <col min="5653" max="5653" width="3.125" style="112" customWidth="1"/>
    <col min="5654" max="5888" width="3" style="112"/>
    <col min="5889" max="5889" width="0.875" style="112" customWidth="1"/>
    <col min="5890" max="5890" width="3.625" style="112" customWidth="1"/>
    <col min="5891" max="5892" width="5.125" style="112" customWidth="1"/>
    <col min="5893" max="5893" width="15.125" style="112" customWidth="1"/>
    <col min="5894" max="5896" width="8.375" style="112" customWidth="1"/>
    <col min="5897" max="5908" width="3" style="112" customWidth="1"/>
    <col min="5909" max="5909" width="3.125" style="112" customWidth="1"/>
    <col min="5910" max="6144" width="3" style="112"/>
    <col min="6145" max="6145" width="0.875" style="112" customWidth="1"/>
    <col min="6146" max="6146" width="3.625" style="112" customWidth="1"/>
    <col min="6147" max="6148" width="5.125" style="112" customWidth="1"/>
    <col min="6149" max="6149" width="15.125" style="112" customWidth="1"/>
    <col min="6150" max="6152" width="8.375" style="112" customWidth="1"/>
    <col min="6153" max="6164" width="3" style="112" customWidth="1"/>
    <col min="6165" max="6165" width="3.125" style="112" customWidth="1"/>
    <col min="6166" max="6400" width="3" style="112"/>
    <col min="6401" max="6401" width="0.875" style="112" customWidth="1"/>
    <col min="6402" max="6402" width="3.625" style="112" customWidth="1"/>
    <col min="6403" max="6404" width="5.125" style="112" customWidth="1"/>
    <col min="6405" max="6405" width="15.125" style="112" customWidth="1"/>
    <col min="6406" max="6408" width="8.375" style="112" customWidth="1"/>
    <col min="6409" max="6420" width="3" style="112" customWidth="1"/>
    <col min="6421" max="6421" width="3.125" style="112" customWidth="1"/>
    <col min="6422" max="6656" width="3" style="112"/>
    <col min="6657" max="6657" width="0.875" style="112" customWidth="1"/>
    <col min="6658" max="6658" width="3.625" style="112" customWidth="1"/>
    <col min="6659" max="6660" width="5.125" style="112" customWidth="1"/>
    <col min="6661" max="6661" width="15.125" style="112" customWidth="1"/>
    <col min="6662" max="6664" width="8.375" style="112" customWidth="1"/>
    <col min="6665" max="6676" width="3" style="112" customWidth="1"/>
    <col min="6677" max="6677" width="3.125" style="112" customWidth="1"/>
    <col min="6678" max="6912" width="3" style="112"/>
    <col min="6913" max="6913" width="0.875" style="112" customWidth="1"/>
    <col min="6914" max="6914" width="3.625" style="112" customWidth="1"/>
    <col min="6915" max="6916" width="5.125" style="112" customWidth="1"/>
    <col min="6917" max="6917" width="15.125" style="112" customWidth="1"/>
    <col min="6918" max="6920" width="8.375" style="112" customWidth="1"/>
    <col min="6921" max="6932" width="3" style="112" customWidth="1"/>
    <col min="6933" max="6933" width="3.125" style="112" customWidth="1"/>
    <col min="6934" max="7168" width="3" style="112"/>
    <col min="7169" max="7169" width="0.875" style="112" customWidth="1"/>
    <col min="7170" max="7170" width="3.625" style="112" customWidth="1"/>
    <col min="7171" max="7172" width="5.125" style="112" customWidth="1"/>
    <col min="7173" max="7173" width="15.125" style="112" customWidth="1"/>
    <col min="7174" max="7176" width="8.375" style="112" customWidth="1"/>
    <col min="7177" max="7188" width="3" style="112" customWidth="1"/>
    <col min="7189" max="7189" width="3.125" style="112" customWidth="1"/>
    <col min="7190" max="7424" width="3" style="112"/>
    <col min="7425" max="7425" width="0.875" style="112" customWidth="1"/>
    <col min="7426" max="7426" width="3.625" style="112" customWidth="1"/>
    <col min="7427" max="7428" width="5.125" style="112" customWidth="1"/>
    <col min="7429" max="7429" width="15.125" style="112" customWidth="1"/>
    <col min="7430" max="7432" width="8.375" style="112" customWidth="1"/>
    <col min="7433" max="7444" width="3" style="112" customWidth="1"/>
    <col min="7445" max="7445" width="3.125" style="112" customWidth="1"/>
    <col min="7446" max="7680" width="3" style="112"/>
    <col min="7681" max="7681" width="0.875" style="112" customWidth="1"/>
    <col min="7682" max="7682" width="3.625" style="112" customWidth="1"/>
    <col min="7683" max="7684" width="5.125" style="112" customWidth="1"/>
    <col min="7685" max="7685" width="15.125" style="112" customWidth="1"/>
    <col min="7686" max="7688" width="8.375" style="112" customWidth="1"/>
    <col min="7689" max="7700" width="3" style="112" customWidth="1"/>
    <col min="7701" max="7701" width="3.125" style="112" customWidth="1"/>
    <col min="7702" max="7936" width="3" style="112"/>
    <col min="7937" max="7937" width="0.875" style="112" customWidth="1"/>
    <col min="7938" max="7938" width="3.625" style="112" customWidth="1"/>
    <col min="7939" max="7940" width="5.125" style="112" customWidth="1"/>
    <col min="7941" max="7941" width="15.125" style="112" customWidth="1"/>
    <col min="7942" max="7944" width="8.375" style="112" customWidth="1"/>
    <col min="7945" max="7956" width="3" style="112" customWidth="1"/>
    <col min="7957" max="7957" width="3.125" style="112" customWidth="1"/>
    <col min="7958" max="8192" width="3" style="112"/>
    <col min="8193" max="8193" width="0.875" style="112" customWidth="1"/>
    <col min="8194" max="8194" width="3.625" style="112" customWidth="1"/>
    <col min="8195" max="8196" width="5.125" style="112" customWidth="1"/>
    <col min="8197" max="8197" width="15.125" style="112" customWidth="1"/>
    <col min="8198" max="8200" width="8.375" style="112" customWidth="1"/>
    <col min="8201" max="8212" width="3" style="112" customWidth="1"/>
    <col min="8213" max="8213" width="3.125" style="112" customWidth="1"/>
    <col min="8214" max="8448" width="3" style="112"/>
    <col min="8449" max="8449" width="0.875" style="112" customWidth="1"/>
    <col min="8450" max="8450" width="3.625" style="112" customWidth="1"/>
    <col min="8451" max="8452" width="5.125" style="112" customWidth="1"/>
    <col min="8453" max="8453" width="15.125" style="112" customWidth="1"/>
    <col min="8454" max="8456" width="8.375" style="112" customWidth="1"/>
    <col min="8457" max="8468" width="3" style="112" customWidth="1"/>
    <col min="8469" max="8469" width="3.125" style="112" customWidth="1"/>
    <col min="8470" max="8704" width="3" style="112"/>
    <col min="8705" max="8705" width="0.875" style="112" customWidth="1"/>
    <col min="8706" max="8706" width="3.625" style="112" customWidth="1"/>
    <col min="8707" max="8708" width="5.125" style="112" customWidth="1"/>
    <col min="8709" max="8709" width="15.125" style="112" customWidth="1"/>
    <col min="8710" max="8712" width="8.375" style="112" customWidth="1"/>
    <col min="8713" max="8724" width="3" style="112" customWidth="1"/>
    <col min="8725" max="8725" width="3.125" style="112" customWidth="1"/>
    <col min="8726" max="8960" width="3" style="112"/>
    <col min="8961" max="8961" width="0.875" style="112" customWidth="1"/>
    <col min="8962" max="8962" width="3.625" style="112" customWidth="1"/>
    <col min="8963" max="8964" width="5.125" style="112" customWidth="1"/>
    <col min="8965" max="8965" width="15.125" style="112" customWidth="1"/>
    <col min="8966" max="8968" width="8.375" style="112" customWidth="1"/>
    <col min="8969" max="8980" width="3" style="112" customWidth="1"/>
    <col min="8981" max="8981" width="3.125" style="112" customWidth="1"/>
    <col min="8982" max="9216" width="3" style="112"/>
    <col min="9217" max="9217" width="0.875" style="112" customWidth="1"/>
    <col min="9218" max="9218" width="3.625" style="112" customWidth="1"/>
    <col min="9219" max="9220" width="5.125" style="112" customWidth="1"/>
    <col min="9221" max="9221" width="15.125" style="112" customWidth="1"/>
    <col min="9222" max="9224" width="8.375" style="112" customWidth="1"/>
    <col min="9225" max="9236" width="3" style="112" customWidth="1"/>
    <col min="9237" max="9237" width="3.125" style="112" customWidth="1"/>
    <col min="9238" max="9472" width="3" style="112"/>
    <col min="9473" max="9473" width="0.875" style="112" customWidth="1"/>
    <col min="9474" max="9474" width="3.625" style="112" customWidth="1"/>
    <col min="9475" max="9476" width="5.125" style="112" customWidth="1"/>
    <col min="9477" max="9477" width="15.125" style="112" customWidth="1"/>
    <col min="9478" max="9480" width="8.375" style="112" customWidth="1"/>
    <col min="9481" max="9492" width="3" style="112" customWidth="1"/>
    <col min="9493" max="9493" width="3.125" style="112" customWidth="1"/>
    <col min="9494" max="9728" width="3" style="112"/>
    <col min="9729" max="9729" width="0.875" style="112" customWidth="1"/>
    <col min="9730" max="9730" width="3.625" style="112" customWidth="1"/>
    <col min="9731" max="9732" width="5.125" style="112" customWidth="1"/>
    <col min="9733" max="9733" width="15.125" style="112" customWidth="1"/>
    <col min="9734" max="9736" width="8.375" style="112" customWidth="1"/>
    <col min="9737" max="9748" width="3" style="112" customWidth="1"/>
    <col min="9749" max="9749" width="3.125" style="112" customWidth="1"/>
    <col min="9750" max="9984" width="3" style="112"/>
    <col min="9985" max="9985" width="0.875" style="112" customWidth="1"/>
    <col min="9986" max="9986" width="3.625" style="112" customWidth="1"/>
    <col min="9987" max="9988" width="5.125" style="112" customWidth="1"/>
    <col min="9989" max="9989" width="15.125" style="112" customWidth="1"/>
    <col min="9990" max="9992" width="8.375" style="112" customWidth="1"/>
    <col min="9993" max="10004" width="3" style="112" customWidth="1"/>
    <col min="10005" max="10005" width="3.125" style="112" customWidth="1"/>
    <col min="10006" max="10240" width="3" style="112"/>
    <col min="10241" max="10241" width="0.875" style="112" customWidth="1"/>
    <col min="10242" max="10242" width="3.625" style="112" customWidth="1"/>
    <col min="10243" max="10244" width="5.125" style="112" customWidth="1"/>
    <col min="10245" max="10245" width="15.125" style="112" customWidth="1"/>
    <col min="10246" max="10248" width="8.375" style="112" customWidth="1"/>
    <col min="10249" max="10260" width="3" style="112" customWidth="1"/>
    <col min="10261" max="10261" width="3.125" style="112" customWidth="1"/>
    <col min="10262" max="10496" width="3" style="112"/>
    <col min="10497" max="10497" width="0.875" style="112" customWidth="1"/>
    <col min="10498" max="10498" width="3.625" style="112" customWidth="1"/>
    <col min="10499" max="10500" width="5.125" style="112" customWidth="1"/>
    <col min="10501" max="10501" width="15.125" style="112" customWidth="1"/>
    <col min="10502" max="10504" width="8.375" style="112" customWidth="1"/>
    <col min="10505" max="10516" width="3" style="112" customWidth="1"/>
    <col min="10517" max="10517" width="3.125" style="112" customWidth="1"/>
    <col min="10518" max="10752" width="3" style="112"/>
    <col min="10753" max="10753" width="0.875" style="112" customWidth="1"/>
    <col min="10754" max="10754" width="3.625" style="112" customWidth="1"/>
    <col min="10755" max="10756" width="5.125" style="112" customWidth="1"/>
    <col min="10757" max="10757" width="15.125" style="112" customWidth="1"/>
    <col min="10758" max="10760" width="8.375" style="112" customWidth="1"/>
    <col min="10761" max="10772" width="3" style="112" customWidth="1"/>
    <col min="10773" max="10773" width="3.125" style="112" customWidth="1"/>
    <col min="10774" max="11008" width="3" style="112"/>
    <col min="11009" max="11009" width="0.875" style="112" customWidth="1"/>
    <col min="11010" max="11010" width="3.625" style="112" customWidth="1"/>
    <col min="11011" max="11012" width="5.125" style="112" customWidth="1"/>
    <col min="11013" max="11013" width="15.125" style="112" customWidth="1"/>
    <col min="11014" max="11016" width="8.375" style="112" customWidth="1"/>
    <col min="11017" max="11028" width="3" style="112" customWidth="1"/>
    <col min="11029" max="11029" width="3.125" style="112" customWidth="1"/>
    <col min="11030" max="11264" width="3" style="112"/>
    <col min="11265" max="11265" width="0.875" style="112" customWidth="1"/>
    <col min="11266" max="11266" width="3.625" style="112" customWidth="1"/>
    <col min="11267" max="11268" width="5.125" style="112" customWidth="1"/>
    <col min="11269" max="11269" width="15.125" style="112" customWidth="1"/>
    <col min="11270" max="11272" width="8.375" style="112" customWidth="1"/>
    <col min="11273" max="11284" width="3" style="112" customWidth="1"/>
    <col min="11285" max="11285" width="3.125" style="112" customWidth="1"/>
    <col min="11286" max="11520" width="3" style="112"/>
    <col min="11521" max="11521" width="0.875" style="112" customWidth="1"/>
    <col min="11522" max="11522" width="3.625" style="112" customWidth="1"/>
    <col min="11523" max="11524" width="5.125" style="112" customWidth="1"/>
    <col min="11525" max="11525" width="15.125" style="112" customWidth="1"/>
    <col min="11526" max="11528" width="8.375" style="112" customWidth="1"/>
    <col min="11529" max="11540" width="3" style="112" customWidth="1"/>
    <col min="11541" max="11541" width="3.125" style="112" customWidth="1"/>
    <col min="11542" max="11776" width="3" style="112"/>
    <col min="11777" max="11777" width="0.875" style="112" customWidth="1"/>
    <col min="11778" max="11778" width="3.625" style="112" customWidth="1"/>
    <col min="11779" max="11780" width="5.125" style="112" customWidth="1"/>
    <col min="11781" max="11781" width="15.125" style="112" customWidth="1"/>
    <col min="11782" max="11784" width="8.375" style="112" customWidth="1"/>
    <col min="11785" max="11796" width="3" style="112" customWidth="1"/>
    <col min="11797" max="11797" width="3.125" style="112" customWidth="1"/>
    <col min="11798" max="12032" width="3" style="112"/>
    <col min="12033" max="12033" width="0.875" style="112" customWidth="1"/>
    <col min="12034" max="12034" width="3.625" style="112" customWidth="1"/>
    <col min="12035" max="12036" width="5.125" style="112" customWidth="1"/>
    <col min="12037" max="12037" width="15.125" style="112" customWidth="1"/>
    <col min="12038" max="12040" width="8.375" style="112" customWidth="1"/>
    <col min="12041" max="12052" width="3" style="112" customWidth="1"/>
    <col min="12053" max="12053" width="3.125" style="112" customWidth="1"/>
    <col min="12054" max="12288" width="3" style="112"/>
    <col min="12289" max="12289" width="0.875" style="112" customWidth="1"/>
    <col min="12290" max="12290" width="3.625" style="112" customWidth="1"/>
    <col min="12291" max="12292" width="5.125" style="112" customWidth="1"/>
    <col min="12293" max="12293" width="15.125" style="112" customWidth="1"/>
    <col min="12294" max="12296" width="8.375" style="112" customWidth="1"/>
    <col min="12297" max="12308" width="3" style="112" customWidth="1"/>
    <col min="12309" max="12309" width="3.125" style="112" customWidth="1"/>
    <col min="12310" max="12544" width="3" style="112"/>
    <col min="12545" max="12545" width="0.875" style="112" customWidth="1"/>
    <col min="12546" max="12546" width="3.625" style="112" customWidth="1"/>
    <col min="12547" max="12548" width="5.125" style="112" customWidth="1"/>
    <col min="12549" max="12549" width="15.125" style="112" customWidth="1"/>
    <col min="12550" max="12552" width="8.375" style="112" customWidth="1"/>
    <col min="12553" max="12564" width="3" style="112" customWidth="1"/>
    <col min="12565" max="12565" width="3.125" style="112" customWidth="1"/>
    <col min="12566" max="12800" width="3" style="112"/>
    <col min="12801" max="12801" width="0.875" style="112" customWidth="1"/>
    <col min="12802" max="12802" width="3.625" style="112" customWidth="1"/>
    <col min="12803" max="12804" width="5.125" style="112" customWidth="1"/>
    <col min="12805" max="12805" width="15.125" style="112" customWidth="1"/>
    <col min="12806" max="12808" width="8.375" style="112" customWidth="1"/>
    <col min="12809" max="12820" width="3" style="112" customWidth="1"/>
    <col min="12821" max="12821" width="3.125" style="112" customWidth="1"/>
    <col min="12822" max="13056" width="3" style="112"/>
    <col min="13057" max="13057" width="0.875" style="112" customWidth="1"/>
    <col min="13058" max="13058" width="3.625" style="112" customWidth="1"/>
    <col min="13059" max="13060" width="5.125" style="112" customWidth="1"/>
    <col min="13061" max="13061" width="15.125" style="112" customWidth="1"/>
    <col min="13062" max="13064" width="8.375" style="112" customWidth="1"/>
    <col min="13065" max="13076" width="3" style="112" customWidth="1"/>
    <col min="13077" max="13077" width="3.125" style="112" customWidth="1"/>
    <col min="13078" max="13312" width="3" style="112"/>
    <col min="13313" max="13313" width="0.875" style="112" customWidth="1"/>
    <col min="13314" max="13314" width="3.625" style="112" customWidth="1"/>
    <col min="13315" max="13316" width="5.125" style="112" customWidth="1"/>
    <col min="13317" max="13317" width="15.125" style="112" customWidth="1"/>
    <col min="13318" max="13320" width="8.375" style="112" customWidth="1"/>
    <col min="13321" max="13332" width="3" style="112" customWidth="1"/>
    <col min="13333" max="13333" width="3.125" style="112" customWidth="1"/>
    <col min="13334" max="13568" width="3" style="112"/>
    <col min="13569" max="13569" width="0.875" style="112" customWidth="1"/>
    <col min="13570" max="13570" width="3.625" style="112" customWidth="1"/>
    <col min="13571" max="13572" width="5.125" style="112" customWidth="1"/>
    <col min="13573" max="13573" width="15.125" style="112" customWidth="1"/>
    <col min="13574" max="13576" width="8.375" style="112" customWidth="1"/>
    <col min="13577" max="13588" width="3" style="112" customWidth="1"/>
    <col min="13589" max="13589" width="3.125" style="112" customWidth="1"/>
    <col min="13590" max="13824" width="3" style="112"/>
    <col min="13825" max="13825" width="0.875" style="112" customWidth="1"/>
    <col min="13826" max="13826" width="3.625" style="112" customWidth="1"/>
    <col min="13827" max="13828" width="5.125" style="112" customWidth="1"/>
    <col min="13829" max="13829" width="15.125" style="112" customWidth="1"/>
    <col min="13830" max="13832" width="8.375" style="112" customWidth="1"/>
    <col min="13833" max="13844" width="3" style="112" customWidth="1"/>
    <col min="13845" max="13845" width="3.125" style="112" customWidth="1"/>
    <col min="13846" max="14080" width="3" style="112"/>
    <col min="14081" max="14081" width="0.875" style="112" customWidth="1"/>
    <col min="14082" max="14082" width="3.625" style="112" customWidth="1"/>
    <col min="14083" max="14084" width="5.125" style="112" customWidth="1"/>
    <col min="14085" max="14085" width="15.125" style="112" customWidth="1"/>
    <col min="14086" max="14088" width="8.375" style="112" customWidth="1"/>
    <col min="14089" max="14100" width="3" style="112" customWidth="1"/>
    <col min="14101" max="14101" width="3.125" style="112" customWidth="1"/>
    <col min="14102" max="14336" width="3" style="112"/>
    <col min="14337" max="14337" width="0.875" style="112" customWidth="1"/>
    <col min="14338" max="14338" width="3.625" style="112" customWidth="1"/>
    <col min="14339" max="14340" width="5.125" style="112" customWidth="1"/>
    <col min="14341" max="14341" width="15.125" style="112" customWidth="1"/>
    <col min="14342" max="14344" width="8.375" style="112" customWidth="1"/>
    <col min="14345" max="14356" width="3" style="112" customWidth="1"/>
    <col min="14357" max="14357" width="3.125" style="112" customWidth="1"/>
    <col min="14358" max="14592" width="3" style="112"/>
    <col min="14593" max="14593" width="0.875" style="112" customWidth="1"/>
    <col min="14594" max="14594" width="3.625" style="112" customWidth="1"/>
    <col min="14595" max="14596" width="5.125" style="112" customWidth="1"/>
    <col min="14597" max="14597" width="15.125" style="112" customWidth="1"/>
    <col min="14598" max="14600" width="8.375" style="112" customWidth="1"/>
    <col min="14601" max="14612" width="3" style="112" customWidth="1"/>
    <col min="14613" max="14613" width="3.125" style="112" customWidth="1"/>
    <col min="14614" max="14848" width="3" style="112"/>
    <col min="14849" max="14849" width="0.875" style="112" customWidth="1"/>
    <col min="14850" max="14850" width="3.625" style="112" customWidth="1"/>
    <col min="14851" max="14852" width="5.125" style="112" customWidth="1"/>
    <col min="14853" max="14853" width="15.125" style="112" customWidth="1"/>
    <col min="14854" max="14856" width="8.375" style="112" customWidth="1"/>
    <col min="14857" max="14868" width="3" style="112" customWidth="1"/>
    <col min="14869" max="14869" width="3.125" style="112" customWidth="1"/>
    <col min="14870" max="15104" width="3" style="112"/>
    <col min="15105" max="15105" width="0.875" style="112" customWidth="1"/>
    <col min="15106" max="15106" width="3.625" style="112" customWidth="1"/>
    <col min="15107" max="15108" width="5.125" style="112" customWidth="1"/>
    <col min="15109" max="15109" width="15.125" style="112" customWidth="1"/>
    <col min="15110" max="15112" width="8.375" style="112" customWidth="1"/>
    <col min="15113" max="15124" width="3" style="112" customWidth="1"/>
    <col min="15125" max="15125" width="3.125" style="112" customWidth="1"/>
    <col min="15126" max="15360" width="3" style="112"/>
    <col min="15361" max="15361" width="0.875" style="112" customWidth="1"/>
    <col min="15362" max="15362" width="3.625" style="112" customWidth="1"/>
    <col min="15363" max="15364" width="5.125" style="112" customWidth="1"/>
    <col min="15365" max="15365" width="15.125" style="112" customWidth="1"/>
    <col min="15366" max="15368" width="8.375" style="112" customWidth="1"/>
    <col min="15369" max="15380" width="3" style="112" customWidth="1"/>
    <col min="15381" max="15381" width="3.125" style="112" customWidth="1"/>
    <col min="15382" max="15616" width="3" style="112"/>
    <col min="15617" max="15617" width="0.875" style="112" customWidth="1"/>
    <col min="15618" max="15618" width="3.625" style="112" customWidth="1"/>
    <col min="15619" max="15620" width="5.125" style="112" customWidth="1"/>
    <col min="15621" max="15621" width="15.125" style="112" customWidth="1"/>
    <col min="15622" max="15624" width="8.375" style="112" customWidth="1"/>
    <col min="15625" max="15636" width="3" style="112" customWidth="1"/>
    <col min="15637" max="15637" width="3.125" style="112" customWidth="1"/>
    <col min="15638" max="15872" width="3" style="112"/>
    <col min="15873" max="15873" width="0.875" style="112" customWidth="1"/>
    <col min="15874" max="15874" width="3.625" style="112" customWidth="1"/>
    <col min="15875" max="15876" width="5.125" style="112" customWidth="1"/>
    <col min="15877" max="15877" width="15.125" style="112" customWidth="1"/>
    <col min="15878" max="15880" width="8.375" style="112" customWidth="1"/>
    <col min="15881" max="15892" width="3" style="112" customWidth="1"/>
    <col min="15893" max="15893" width="3.125" style="112" customWidth="1"/>
    <col min="15894" max="16128" width="3" style="112"/>
    <col min="16129" max="16129" width="0.875" style="112" customWidth="1"/>
    <col min="16130" max="16130" width="3.625" style="112" customWidth="1"/>
    <col min="16131" max="16132" width="5.125" style="112" customWidth="1"/>
    <col min="16133" max="16133" width="15.125" style="112" customWidth="1"/>
    <col min="16134" max="16136" width="8.375" style="112" customWidth="1"/>
    <col min="16137" max="16148" width="3" style="112" customWidth="1"/>
    <col min="16149" max="16149" width="3.125" style="112" customWidth="1"/>
    <col min="16150" max="16384" width="3" style="112"/>
  </cols>
  <sheetData>
    <row r="1" spans="1:42" s="47" customFormat="1" ht="3.75" customHeight="1" x14ac:dyDescent="0.2"/>
    <row r="2" spans="1:42" s="47" customFormat="1" ht="15" customHeight="1" x14ac:dyDescent="0.25">
      <c r="B2" s="313" t="s">
        <v>10</v>
      </c>
      <c r="C2" s="314"/>
      <c r="D2" s="314"/>
      <c r="E2" s="314"/>
      <c r="F2" s="314"/>
      <c r="G2" s="314"/>
      <c r="H2" s="48"/>
      <c r="I2" s="49"/>
      <c r="J2" s="50" t="s">
        <v>11</v>
      </c>
      <c r="K2" s="51"/>
      <c r="L2" s="51"/>
      <c r="M2" s="51"/>
      <c r="N2" s="52"/>
      <c r="O2" s="53"/>
      <c r="P2" s="54"/>
      <c r="Q2" s="54"/>
      <c r="R2" s="54"/>
      <c r="S2" s="54"/>
      <c r="T2" s="54"/>
      <c r="U2" s="54"/>
      <c r="V2" s="54"/>
      <c r="W2" s="54"/>
      <c r="X2" s="54"/>
      <c r="Y2" s="54"/>
      <c r="Z2" s="54"/>
      <c r="AA2" s="54"/>
      <c r="AB2" s="50" t="s">
        <v>12</v>
      </c>
      <c r="AC2" s="55"/>
      <c r="AD2" s="51"/>
      <c r="AE2" s="56"/>
      <c r="AF2" s="52"/>
      <c r="AG2" s="57"/>
      <c r="AH2" s="54"/>
      <c r="AI2" s="54"/>
      <c r="AJ2" s="54"/>
      <c r="AK2" s="54"/>
      <c r="AL2" s="54"/>
      <c r="AM2" s="54"/>
      <c r="AN2" s="54"/>
      <c r="AO2" s="58" t="s">
        <v>13</v>
      </c>
    </row>
    <row r="3" spans="1:42" s="47" customFormat="1" ht="15" customHeight="1" x14ac:dyDescent="0.25">
      <c r="A3" s="59"/>
      <c r="B3" s="314"/>
      <c r="C3" s="314"/>
      <c r="D3" s="314"/>
      <c r="E3" s="314"/>
      <c r="F3" s="314"/>
      <c r="G3" s="314"/>
      <c r="H3" s="48"/>
      <c r="I3" s="49"/>
      <c r="J3" s="50" t="s">
        <v>4</v>
      </c>
      <c r="K3" s="51"/>
      <c r="L3" s="51"/>
      <c r="M3" s="56"/>
      <c r="N3" s="52"/>
      <c r="O3" s="60"/>
      <c r="P3" s="54"/>
      <c r="Q3" s="54"/>
      <c r="R3" s="54"/>
      <c r="S3" s="61"/>
      <c r="T3" s="50" t="s">
        <v>6</v>
      </c>
      <c r="U3" s="56"/>
      <c r="V3" s="52"/>
      <c r="W3" s="57"/>
      <c r="X3" s="62"/>
      <c r="Y3" s="53"/>
      <c r="Z3" s="53"/>
      <c r="AA3" s="61"/>
      <c r="AB3" s="50" t="s">
        <v>14</v>
      </c>
      <c r="AC3" s="51"/>
      <c r="AD3" s="51"/>
      <c r="AE3" s="51"/>
      <c r="AF3" s="63"/>
      <c r="AG3" s="57"/>
      <c r="AH3" s="54"/>
      <c r="AI3" s="54"/>
      <c r="AJ3" s="54"/>
      <c r="AK3" s="54"/>
      <c r="AL3" s="54"/>
      <c r="AM3" s="54"/>
      <c r="AN3" s="54"/>
      <c r="AO3" s="58" t="s">
        <v>13</v>
      </c>
    </row>
    <row r="4" spans="1:42" s="47" customFormat="1" ht="15" customHeight="1" x14ac:dyDescent="0.25">
      <c r="A4" s="64"/>
      <c r="B4" s="314"/>
      <c r="C4" s="314"/>
      <c r="D4" s="314"/>
      <c r="E4" s="314"/>
      <c r="F4" s="314"/>
      <c r="G4" s="314"/>
      <c r="H4" s="48"/>
      <c r="J4" s="50" t="s">
        <v>15</v>
      </c>
      <c r="K4" s="51"/>
      <c r="L4" s="51"/>
      <c r="M4" s="51"/>
      <c r="N4" s="63"/>
      <c r="O4" s="53"/>
      <c r="P4" s="53"/>
      <c r="Q4" s="53"/>
      <c r="R4" s="53" t="s">
        <v>16</v>
      </c>
      <c r="S4" s="53"/>
      <c r="T4" s="53"/>
      <c r="U4" s="53" t="s">
        <v>17</v>
      </c>
      <c r="V4" s="54"/>
      <c r="W4" s="54"/>
      <c r="X4" s="53" t="s">
        <v>18</v>
      </c>
      <c r="Y4" s="53"/>
      <c r="Z4" s="54"/>
      <c r="AA4" s="54"/>
      <c r="AB4" s="53" t="s">
        <v>19</v>
      </c>
      <c r="AC4" s="54"/>
      <c r="AD4" s="54"/>
      <c r="AE4" s="53"/>
      <c r="AF4" s="53"/>
      <c r="AG4" s="53" t="s">
        <v>16</v>
      </c>
      <c r="AH4" s="53"/>
      <c r="AI4" s="53"/>
      <c r="AJ4" s="53" t="s">
        <v>17</v>
      </c>
      <c r="AK4" s="54"/>
      <c r="AL4" s="54"/>
      <c r="AM4" s="53" t="s">
        <v>18</v>
      </c>
      <c r="AN4" s="53"/>
      <c r="AO4" s="65"/>
    </row>
    <row r="5" spans="1:42" s="47" customFormat="1" ht="8.25" customHeight="1" x14ac:dyDescent="0.25">
      <c r="A5" s="66"/>
    </row>
    <row r="6" spans="1:42" s="47" customFormat="1" ht="15" customHeight="1" x14ac:dyDescent="0.25">
      <c r="A6" s="64"/>
      <c r="B6" s="315" t="s">
        <v>20</v>
      </c>
      <c r="C6" s="316"/>
      <c r="D6" s="316"/>
      <c r="E6" s="316"/>
      <c r="F6" s="316"/>
      <c r="G6" s="316"/>
      <c r="H6" s="316"/>
      <c r="L6" s="67" t="s">
        <v>21</v>
      </c>
      <c r="M6" s="67"/>
      <c r="N6" s="67"/>
      <c r="O6" s="67"/>
      <c r="P6" s="67"/>
      <c r="Q6" s="67"/>
      <c r="R6" s="67"/>
      <c r="S6" s="67"/>
      <c r="T6" s="68"/>
      <c r="U6" s="68"/>
      <c r="V6" s="68"/>
      <c r="W6" s="68"/>
      <c r="X6" s="68"/>
      <c r="Y6" s="68"/>
      <c r="Z6" s="68"/>
      <c r="AA6" s="68"/>
      <c r="AB6" s="68"/>
      <c r="AC6" s="68"/>
      <c r="AD6" s="69"/>
      <c r="AE6" s="69"/>
      <c r="AF6" s="67"/>
      <c r="AG6" s="67"/>
      <c r="AH6" s="67"/>
      <c r="AI6" s="67"/>
      <c r="AJ6" s="67"/>
      <c r="AK6" s="67"/>
      <c r="AL6" s="67"/>
      <c r="AM6" s="67"/>
      <c r="AN6" s="67"/>
      <c r="AO6" s="67"/>
    </row>
    <row r="7" spans="1:42" s="47" customFormat="1" ht="15" customHeight="1" x14ac:dyDescent="0.25">
      <c r="A7" s="70"/>
      <c r="B7" s="315"/>
      <c r="C7" s="316"/>
      <c r="D7" s="316"/>
      <c r="E7" s="316"/>
      <c r="F7" s="316"/>
      <c r="G7" s="316"/>
      <c r="H7" s="316"/>
      <c r="I7" s="66"/>
      <c r="L7" s="317"/>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9"/>
    </row>
    <row r="8" spans="1:42" s="47" customFormat="1" ht="54" customHeight="1" x14ac:dyDescent="0.2">
      <c r="B8" s="71"/>
      <c r="C8" s="72"/>
      <c r="D8" s="72"/>
      <c r="E8" s="72"/>
      <c r="F8" s="72"/>
      <c r="G8" s="72"/>
      <c r="H8" s="73"/>
      <c r="L8" s="320"/>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2"/>
    </row>
    <row r="9" spans="1:42" s="47" customFormat="1" ht="15" customHeight="1" x14ac:dyDescent="0.25">
      <c r="A9" s="66"/>
      <c r="B9" s="74"/>
      <c r="C9" s="64"/>
      <c r="D9" s="70"/>
      <c r="E9" s="70"/>
      <c r="F9" s="70"/>
      <c r="G9" s="70"/>
      <c r="H9" s="75"/>
      <c r="L9" s="320"/>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2"/>
    </row>
    <row r="10" spans="1:42" s="47" customFormat="1" ht="15" customHeight="1" x14ac:dyDescent="0.25">
      <c r="A10" s="66"/>
      <c r="B10" s="74"/>
      <c r="C10" s="64"/>
      <c r="D10" s="70"/>
      <c r="E10" s="70"/>
      <c r="F10" s="70"/>
      <c r="G10" s="70"/>
      <c r="H10" s="75"/>
      <c r="I10" s="66"/>
      <c r="L10" s="320"/>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2"/>
    </row>
    <row r="11" spans="1:42" s="47" customFormat="1" ht="15" customHeight="1" x14ac:dyDescent="0.25">
      <c r="A11" s="66"/>
      <c r="B11" s="74"/>
      <c r="C11" s="64"/>
      <c r="D11" s="70"/>
      <c r="E11" s="70"/>
      <c r="F11" s="70"/>
      <c r="G11" s="70"/>
      <c r="H11" s="75"/>
      <c r="I11" s="66"/>
      <c r="L11" s="323"/>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5"/>
    </row>
    <row r="12" spans="1:42" s="47" customFormat="1" ht="15" customHeight="1" x14ac:dyDescent="0.25">
      <c r="A12" s="66"/>
      <c r="B12" s="74"/>
      <c r="C12" s="64"/>
      <c r="D12" s="70"/>
      <c r="E12" s="70"/>
      <c r="F12" s="70"/>
      <c r="G12" s="70"/>
      <c r="H12" s="75"/>
      <c r="I12" s="66"/>
    </row>
    <row r="13" spans="1:42" s="47" customFormat="1" ht="15" customHeight="1" x14ac:dyDescent="0.25">
      <c r="A13" s="66"/>
      <c r="B13" s="74"/>
      <c r="C13" s="64"/>
      <c r="D13" s="70"/>
      <c r="E13" s="70"/>
      <c r="F13" s="70"/>
      <c r="G13" s="70"/>
      <c r="H13" s="75"/>
      <c r="I13" s="66"/>
      <c r="L13" s="67" t="s">
        <v>22</v>
      </c>
      <c r="M13" s="68"/>
      <c r="N13" s="68"/>
      <c r="O13" s="68"/>
      <c r="P13" s="68"/>
      <c r="Q13" s="68"/>
      <c r="R13" s="68"/>
      <c r="S13" s="68"/>
      <c r="T13" s="68"/>
      <c r="U13" s="68"/>
      <c r="V13" s="68"/>
      <c r="W13" s="68"/>
      <c r="X13" s="68"/>
      <c r="Y13" s="68"/>
      <c r="AA13" s="68"/>
      <c r="AB13" s="68"/>
      <c r="AC13" s="68"/>
      <c r="AD13" s="69"/>
      <c r="AE13" s="69"/>
      <c r="AF13" s="67"/>
      <c r="AG13" s="67"/>
      <c r="AH13" s="67"/>
      <c r="AI13" s="76"/>
      <c r="AK13" s="67"/>
      <c r="AL13" s="67"/>
      <c r="AM13" s="67"/>
      <c r="AN13" s="67"/>
      <c r="AO13" s="67"/>
    </row>
    <row r="14" spans="1:42" s="47" customFormat="1" ht="15" customHeight="1" x14ac:dyDescent="0.25">
      <c r="A14" s="66"/>
      <c r="B14" s="74"/>
      <c r="C14" s="64"/>
      <c r="D14" s="70"/>
      <c r="E14" s="70"/>
      <c r="F14" s="70"/>
      <c r="G14" s="70"/>
      <c r="H14" s="75"/>
      <c r="I14" s="66"/>
      <c r="L14" s="77" t="s">
        <v>23</v>
      </c>
      <c r="M14" s="78"/>
      <c r="N14" s="78"/>
      <c r="O14" s="78"/>
      <c r="P14" s="78"/>
      <c r="Q14" s="79"/>
      <c r="R14" s="79"/>
      <c r="S14" s="79"/>
      <c r="T14" s="79"/>
      <c r="U14" s="80"/>
      <c r="V14" s="326" t="s">
        <v>24</v>
      </c>
      <c r="W14" s="327"/>
      <c r="X14" s="327"/>
      <c r="Y14" s="327"/>
      <c r="Z14" s="327"/>
      <c r="AA14" s="327"/>
      <c r="AB14" s="327"/>
      <c r="AC14" s="327"/>
      <c r="AD14" s="327"/>
      <c r="AE14" s="327"/>
      <c r="AF14" s="327"/>
      <c r="AG14" s="327"/>
      <c r="AH14" s="327"/>
      <c r="AI14" s="328"/>
      <c r="AJ14" s="81" t="s">
        <v>25</v>
      </c>
      <c r="AK14" s="78"/>
      <c r="AL14" s="82"/>
      <c r="AM14" s="77" t="s">
        <v>26</v>
      </c>
      <c r="AN14" s="78"/>
      <c r="AO14" s="82"/>
      <c r="AP14" s="49"/>
    </row>
    <row r="15" spans="1:42" s="47" customFormat="1" ht="15" customHeight="1" x14ac:dyDescent="0.25">
      <c r="A15" s="66"/>
      <c r="B15" s="74"/>
      <c r="C15" s="64"/>
      <c r="D15" s="70"/>
      <c r="E15" s="70"/>
      <c r="F15" s="70"/>
      <c r="G15" s="70"/>
      <c r="H15" s="75"/>
      <c r="I15" s="66"/>
      <c r="L15" s="83"/>
      <c r="M15" s="84"/>
      <c r="N15" s="84"/>
      <c r="O15" s="84"/>
      <c r="P15" s="84"/>
      <c r="Q15" s="84"/>
      <c r="R15" s="84"/>
      <c r="S15" s="84"/>
      <c r="T15" s="84"/>
      <c r="U15" s="85"/>
      <c r="V15" s="77"/>
      <c r="W15" s="78"/>
      <c r="X15" s="78"/>
      <c r="Y15" s="78"/>
      <c r="Z15" s="78"/>
      <c r="AA15" s="78"/>
      <c r="AB15" s="78"/>
      <c r="AC15" s="78"/>
      <c r="AD15" s="78"/>
      <c r="AE15" s="78"/>
      <c r="AF15" s="78"/>
      <c r="AG15" s="78"/>
      <c r="AH15" s="78"/>
      <c r="AI15" s="82"/>
      <c r="AJ15" s="310"/>
      <c r="AK15" s="311"/>
      <c r="AL15" s="312"/>
      <c r="AM15" s="310"/>
      <c r="AN15" s="311"/>
      <c r="AO15" s="312"/>
    </row>
    <row r="16" spans="1:42" s="47" customFormat="1" ht="15" customHeight="1" x14ac:dyDescent="0.25">
      <c r="A16" s="66"/>
      <c r="B16" s="74"/>
      <c r="C16" s="64"/>
      <c r="D16" s="70"/>
      <c r="E16" s="70"/>
      <c r="F16" s="70"/>
      <c r="G16" s="70"/>
      <c r="H16" s="75"/>
      <c r="I16" s="66"/>
      <c r="L16" s="83"/>
      <c r="M16" s="84"/>
      <c r="N16" s="84"/>
      <c r="O16" s="84"/>
      <c r="P16" s="84"/>
      <c r="Q16" s="84"/>
      <c r="R16" s="84"/>
      <c r="S16" s="84"/>
      <c r="T16" s="84"/>
      <c r="U16" s="85"/>
      <c r="V16" s="77"/>
      <c r="W16" s="78"/>
      <c r="X16" s="78"/>
      <c r="Y16" s="78"/>
      <c r="Z16" s="78"/>
      <c r="AA16" s="78"/>
      <c r="AB16" s="78"/>
      <c r="AC16" s="78"/>
      <c r="AD16" s="78"/>
      <c r="AE16" s="78"/>
      <c r="AF16" s="78"/>
      <c r="AG16" s="78"/>
      <c r="AH16" s="78"/>
      <c r="AI16" s="82"/>
      <c r="AJ16" s="310"/>
      <c r="AK16" s="311"/>
      <c r="AL16" s="312"/>
      <c r="AM16" s="310"/>
      <c r="AN16" s="311"/>
      <c r="AO16" s="312"/>
    </row>
    <row r="17" spans="1:46" s="47" customFormat="1" ht="15" customHeight="1" x14ac:dyDescent="0.25">
      <c r="A17" s="66"/>
      <c r="B17" s="74"/>
      <c r="C17" s="64"/>
      <c r="D17" s="70"/>
      <c r="E17" s="70"/>
      <c r="F17" s="70"/>
      <c r="G17" s="70"/>
      <c r="H17" s="75"/>
      <c r="I17" s="66"/>
      <c r="L17" s="83"/>
      <c r="M17" s="84"/>
      <c r="N17" s="84"/>
      <c r="O17" s="84"/>
      <c r="P17" s="84"/>
      <c r="Q17" s="84"/>
      <c r="R17" s="84"/>
      <c r="S17" s="84"/>
      <c r="T17" s="84"/>
      <c r="U17" s="85"/>
      <c r="V17" s="77"/>
      <c r="W17" s="78"/>
      <c r="X17" s="78"/>
      <c r="Y17" s="78"/>
      <c r="Z17" s="78"/>
      <c r="AA17" s="78"/>
      <c r="AB17" s="78"/>
      <c r="AC17" s="78"/>
      <c r="AD17" s="78"/>
      <c r="AE17" s="78"/>
      <c r="AF17" s="78"/>
      <c r="AG17" s="78"/>
      <c r="AH17" s="78"/>
      <c r="AI17" s="82"/>
      <c r="AJ17" s="310"/>
      <c r="AK17" s="311"/>
      <c r="AL17" s="312"/>
      <c r="AM17" s="310"/>
      <c r="AN17" s="311"/>
      <c r="AO17" s="312"/>
    </row>
    <row r="18" spans="1:46" s="47" customFormat="1" ht="15" customHeight="1" x14ac:dyDescent="0.25">
      <c r="A18" s="66"/>
      <c r="B18" s="86"/>
      <c r="C18" s="70"/>
      <c r="D18" s="70"/>
      <c r="E18" s="70"/>
      <c r="F18" s="70"/>
      <c r="G18" s="70"/>
      <c r="H18" s="75"/>
      <c r="I18" s="66"/>
      <c r="L18" s="83"/>
      <c r="M18" s="84"/>
      <c r="N18" s="84"/>
      <c r="O18" s="84"/>
      <c r="P18" s="84"/>
      <c r="Q18" s="84"/>
      <c r="R18" s="84"/>
      <c r="S18" s="84"/>
      <c r="T18" s="84"/>
      <c r="U18" s="85"/>
      <c r="V18" s="77"/>
      <c r="W18" s="78"/>
      <c r="X18" s="78"/>
      <c r="Y18" s="78"/>
      <c r="Z18" s="78"/>
      <c r="AA18" s="78"/>
      <c r="AB18" s="78"/>
      <c r="AC18" s="78"/>
      <c r="AD18" s="78"/>
      <c r="AE18" s="78"/>
      <c r="AF18" s="78"/>
      <c r="AG18" s="78"/>
      <c r="AH18" s="78"/>
      <c r="AI18" s="82"/>
      <c r="AJ18" s="310"/>
      <c r="AK18" s="311"/>
      <c r="AL18" s="312"/>
      <c r="AM18" s="310"/>
      <c r="AN18" s="311"/>
      <c r="AO18" s="312"/>
    </row>
    <row r="19" spans="1:46" s="47" customFormat="1" ht="15" customHeight="1" x14ac:dyDescent="0.25">
      <c r="A19" s="66"/>
      <c r="B19" s="86"/>
      <c r="C19" s="70"/>
      <c r="D19" s="70"/>
      <c r="E19" s="70"/>
      <c r="F19" s="70"/>
      <c r="G19" s="70"/>
      <c r="H19" s="75"/>
      <c r="I19" s="66"/>
      <c r="L19" s="83"/>
      <c r="M19" s="84"/>
      <c r="N19" s="84"/>
      <c r="O19" s="84"/>
      <c r="P19" s="84"/>
      <c r="Q19" s="84"/>
      <c r="R19" s="84"/>
      <c r="S19" s="84"/>
      <c r="T19" s="84"/>
      <c r="U19" s="85"/>
      <c r="V19" s="77"/>
      <c r="W19" s="78"/>
      <c r="X19" s="78"/>
      <c r="Y19" s="78"/>
      <c r="Z19" s="78"/>
      <c r="AA19" s="78"/>
      <c r="AB19" s="78"/>
      <c r="AC19" s="78"/>
      <c r="AD19" s="78"/>
      <c r="AE19" s="78"/>
      <c r="AF19" s="78"/>
      <c r="AG19" s="78"/>
      <c r="AH19" s="78"/>
      <c r="AI19" s="82"/>
      <c r="AJ19" s="310"/>
      <c r="AK19" s="311"/>
      <c r="AL19" s="312"/>
      <c r="AM19" s="310"/>
      <c r="AN19" s="311"/>
      <c r="AO19" s="312"/>
    </row>
    <row r="20" spans="1:46" s="47" customFormat="1" ht="15" customHeight="1" x14ac:dyDescent="0.25">
      <c r="A20" s="66"/>
      <c r="B20" s="87"/>
      <c r="C20" s="88"/>
      <c r="D20" s="89"/>
      <c r="E20" s="89"/>
      <c r="F20" s="89"/>
      <c r="G20" s="89"/>
      <c r="H20" s="90"/>
      <c r="I20" s="66"/>
      <c r="L20" s="83"/>
      <c r="M20" s="84"/>
      <c r="N20" s="84"/>
      <c r="O20" s="84"/>
      <c r="P20" s="84"/>
      <c r="Q20" s="84"/>
      <c r="R20" s="84"/>
      <c r="S20" s="84"/>
      <c r="T20" s="84"/>
      <c r="U20" s="85"/>
      <c r="V20" s="77"/>
      <c r="W20" s="78"/>
      <c r="X20" s="78"/>
      <c r="Y20" s="78"/>
      <c r="Z20" s="78"/>
      <c r="AA20" s="78"/>
      <c r="AB20" s="78"/>
      <c r="AC20" s="78"/>
      <c r="AD20" s="78"/>
      <c r="AE20" s="78"/>
      <c r="AF20" s="78"/>
      <c r="AG20" s="78"/>
      <c r="AH20" s="78"/>
      <c r="AI20" s="82"/>
      <c r="AJ20" s="310"/>
      <c r="AK20" s="311"/>
      <c r="AL20" s="312"/>
      <c r="AM20" s="310"/>
      <c r="AN20" s="311"/>
      <c r="AO20" s="312"/>
      <c r="AT20" s="91"/>
    </row>
    <row r="21" spans="1:46" s="47" customFormat="1" ht="15" customHeight="1" x14ac:dyDescent="0.25">
      <c r="A21" s="66"/>
      <c r="B21" s="64"/>
      <c r="C21" s="64"/>
      <c r="D21" s="70"/>
      <c r="E21" s="70"/>
      <c r="F21" s="70"/>
      <c r="G21" s="70"/>
      <c r="H21" s="70"/>
      <c r="I21" s="66"/>
      <c r="L21" s="83"/>
      <c r="M21" s="84"/>
      <c r="N21" s="84"/>
      <c r="O21" s="84"/>
      <c r="P21" s="84"/>
      <c r="Q21" s="84"/>
      <c r="R21" s="84"/>
      <c r="S21" s="84"/>
      <c r="T21" s="84"/>
      <c r="U21" s="85"/>
      <c r="V21" s="77"/>
      <c r="W21" s="78"/>
      <c r="X21" s="78"/>
      <c r="Y21" s="78"/>
      <c r="Z21" s="78"/>
      <c r="AA21" s="78"/>
      <c r="AB21" s="78"/>
      <c r="AC21" s="78"/>
      <c r="AD21" s="78"/>
      <c r="AE21" s="78"/>
      <c r="AF21" s="78"/>
      <c r="AG21" s="78"/>
      <c r="AH21" s="78"/>
      <c r="AI21" s="82"/>
      <c r="AJ21" s="310"/>
      <c r="AK21" s="311"/>
      <c r="AL21" s="312"/>
      <c r="AM21" s="310"/>
      <c r="AN21" s="311"/>
      <c r="AO21" s="312"/>
      <c r="AT21" s="91"/>
    </row>
    <row r="22" spans="1:46" s="47" customFormat="1" ht="15" customHeight="1" x14ac:dyDescent="0.25">
      <c r="A22" s="66"/>
      <c r="B22" s="92" t="s">
        <v>27</v>
      </c>
      <c r="C22" s="93"/>
      <c r="D22" s="94"/>
      <c r="E22" s="94"/>
      <c r="F22" s="94"/>
      <c r="G22" s="94"/>
      <c r="H22" s="94"/>
      <c r="I22" s="66"/>
      <c r="L22" s="67" t="s">
        <v>28</v>
      </c>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T22" s="91"/>
    </row>
    <row r="23" spans="1:46" s="47" customFormat="1" ht="14.25" customHeight="1" x14ac:dyDescent="0.25">
      <c r="A23" s="66"/>
      <c r="B23" s="291" t="s">
        <v>29</v>
      </c>
      <c r="C23" s="291"/>
      <c r="D23" s="291"/>
      <c r="E23" s="291"/>
      <c r="F23" s="96"/>
      <c r="G23" s="96" t="s">
        <v>30</v>
      </c>
      <c r="H23" s="96" t="s">
        <v>31</v>
      </c>
      <c r="I23" s="66"/>
      <c r="L23" s="97" t="s">
        <v>32</v>
      </c>
      <c r="M23" s="98"/>
      <c r="N23" s="98"/>
      <c r="O23" s="98"/>
      <c r="P23" s="98"/>
      <c r="Q23" s="98"/>
      <c r="R23" s="98"/>
      <c r="S23" s="99"/>
      <c r="T23" s="100"/>
      <c r="U23" s="99"/>
      <c r="V23" s="100"/>
      <c r="W23" s="99"/>
      <c r="X23" s="100"/>
      <c r="Y23" s="99"/>
      <c r="Z23" s="101"/>
      <c r="AA23" s="97" t="s">
        <v>33</v>
      </c>
      <c r="AB23" s="98"/>
      <c r="AC23" s="99"/>
      <c r="AD23" s="99"/>
      <c r="AE23" s="99"/>
      <c r="AF23" s="100"/>
      <c r="AG23" s="100"/>
      <c r="AH23" s="100"/>
      <c r="AI23" s="99"/>
      <c r="AJ23" s="99"/>
      <c r="AK23" s="99"/>
      <c r="AL23" s="99"/>
      <c r="AM23" s="99"/>
      <c r="AN23" s="99"/>
      <c r="AO23" s="102"/>
      <c r="AT23" s="91"/>
    </row>
    <row r="24" spans="1:46" s="47" customFormat="1" ht="14.25" customHeight="1" x14ac:dyDescent="0.25">
      <c r="A24" s="66"/>
      <c r="B24" s="292"/>
      <c r="C24" s="292"/>
      <c r="D24" s="292"/>
      <c r="E24" s="292"/>
      <c r="F24" s="103"/>
      <c r="G24" s="103" t="s">
        <v>34</v>
      </c>
      <c r="H24" s="103" t="s">
        <v>34</v>
      </c>
      <c r="I24" s="66"/>
      <c r="L24" s="293"/>
      <c r="M24" s="294"/>
      <c r="N24" s="294"/>
      <c r="O24" s="294"/>
      <c r="P24" s="294"/>
      <c r="Q24" s="294"/>
      <c r="R24" s="294"/>
      <c r="S24" s="294"/>
      <c r="T24" s="294"/>
      <c r="U24" s="294"/>
      <c r="V24" s="294"/>
      <c r="W24" s="294"/>
      <c r="X24" s="294"/>
      <c r="Y24" s="294"/>
      <c r="Z24" s="295"/>
      <c r="AA24" s="293"/>
      <c r="AB24" s="294"/>
      <c r="AC24" s="294"/>
      <c r="AD24" s="294"/>
      <c r="AE24" s="294"/>
      <c r="AF24" s="294"/>
      <c r="AG24" s="294"/>
      <c r="AH24" s="294"/>
      <c r="AI24" s="294"/>
      <c r="AJ24" s="294"/>
      <c r="AK24" s="294"/>
      <c r="AL24" s="294"/>
      <c r="AM24" s="294"/>
      <c r="AN24" s="294"/>
      <c r="AO24" s="295"/>
      <c r="AT24" s="91"/>
    </row>
    <row r="25" spans="1:46" s="47" customFormat="1" ht="15" customHeight="1" x14ac:dyDescent="0.25">
      <c r="A25" s="66"/>
      <c r="B25" s="104" t="str">
        <f>職業能力評価シート!B7</f>
        <v>職業倫理と職務規律</v>
      </c>
      <c r="C25" s="104"/>
      <c r="D25" s="105"/>
      <c r="E25" s="105"/>
      <c r="F25" s="106"/>
      <c r="G25" s="106">
        <f>AVERAGE(職業能力評価シート!J7:J8)</f>
        <v>0</v>
      </c>
      <c r="H25" s="106">
        <f>AVERAGE(職業能力評価シート!K7:K8)</f>
        <v>0</v>
      </c>
      <c r="I25" s="66"/>
      <c r="L25" s="296"/>
      <c r="M25" s="297"/>
      <c r="N25" s="297"/>
      <c r="O25" s="297"/>
      <c r="P25" s="297"/>
      <c r="Q25" s="297"/>
      <c r="R25" s="297"/>
      <c r="S25" s="297"/>
      <c r="T25" s="297"/>
      <c r="U25" s="297"/>
      <c r="V25" s="297"/>
      <c r="W25" s="297"/>
      <c r="X25" s="297"/>
      <c r="Y25" s="297"/>
      <c r="Z25" s="298"/>
      <c r="AA25" s="296"/>
      <c r="AB25" s="297"/>
      <c r="AC25" s="297"/>
      <c r="AD25" s="297"/>
      <c r="AE25" s="297"/>
      <c r="AF25" s="297"/>
      <c r="AG25" s="297"/>
      <c r="AH25" s="297"/>
      <c r="AI25" s="297"/>
      <c r="AJ25" s="297"/>
      <c r="AK25" s="297"/>
      <c r="AL25" s="297"/>
      <c r="AM25" s="297"/>
      <c r="AN25" s="297"/>
      <c r="AO25" s="298"/>
      <c r="AT25" s="91"/>
    </row>
    <row r="26" spans="1:46" s="47" customFormat="1" ht="15" customHeight="1" x14ac:dyDescent="0.25">
      <c r="A26" s="66"/>
      <c r="B26" s="107" t="str">
        <f>職業能力評価シート!B9</f>
        <v>地域・顧客とのコミュニケーション</v>
      </c>
      <c r="C26" s="107"/>
      <c r="D26" s="108"/>
      <c r="E26" s="108"/>
      <c r="F26" s="109"/>
      <c r="G26" s="109">
        <f>AVERAGE(職業能力評価シート!J9:J10)</f>
        <v>0</v>
      </c>
      <c r="H26" s="109">
        <f>AVERAGE(職業能力評価シート!K9:K10)</f>
        <v>0</v>
      </c>
      <c r="I26" s="66"/>
      <c r="L26" s="296"/>
      <c r="M26" s="297"/>
      <c r="N26" s="297"/>
      <c r="O26" s="297"/>
      <c r="P26" s="297"/>
      <c r="Q26" s="297"/>
      <c r="R26" s="297"/>
      <c r="S26" s="297"/>
      <c r="T26" s="297"/>
      <c r="U26" s="297"/>
      <c r="V26" s="297"/>
      <c r="W26" s="297"/>
      <c r="X26" s="297"/>
      <c r="Y26" s="297"/>
      <c r="Z26" s="298"/>
      <c r="AA26" s="296"/>
      <c r="AB26" s="297"/>
      <c r="AC26" s="297"/>
      <c r="AD26" s="297"/>
      <c r="AE26" s="297"/>
      <c r="AF26" s="297"/>
      <c r="AG26" s="297"/>
      <c r="AH26" s="297"/>
      <c r="AI26" s="297"/>
      <c r="AJ26" s="297"/>
      <c r="AK26" s="297"/>
      <c r="AL26" s="297"/>
      <c r="AM26" s="297"/>
      <c r="AN26" s="297"/>
      <c r="AO26" s="298"/>
      <c r="AT26" s="91"/>
    </row>
    <row r="27" spans="1:46" s="47" customFormat="1" ht="15" customHeight="1" x14ac:dyDescent="0.25">
      <c r="A27" s="66"/>
      <c r="B27" s="104" t="str">
        <f>職業能力評価シート!B11</f>
        <v>チームワーク</v>
      </c>
      <c r="C27" s="104"/>
      <c r="D27" s="105"/>
      <c r="E27" s="105"/>
      <c r="F27" s="106"/>
      <c r="G27" s="106">
        <f>AVERAGE(職業能力評価シート!J11:J12)</f>
        <v>0</v>
      </c>
      <c r="H27" s="106">
        <f>AVERAGE(職業能力評価シート!K11:K12)</f>
        <v>0</v>
      </c>
      <c r="I27" s="66"/>
      <c r="L27" s="296"/>
      <c r="M27" s="297"/>
      <c r="N27" s="297"/>
      <c r="O27" s="297"/>
      <c r="P27" s="297"/>
      <c r="Q27" s="297"/>
      <c r="R27" s="297"/>
      <c r="S27" s="297"/>
      <c r="T27" s="297"/>
      <c r="U27" s="297"/>
      <c r="V27" s="297"/>
      <c r="W27" s="297"/>
      <c r="X27" s="297"/>
      <c r="Y27" s="297"/>
      <c r="Z27" s="298"/>
      <c r="AA27" s="296"/>
      <c r="AB27" s="297"/>
      <c r="AC27" s="297"/>
      <c r="AD27" s="297"/>
      <c r="AE27" s="297"/>
      <c r="AF27" s="297"/>
      <c r="AG27" s="297"/>
      <c r="AH27" s="297"/>
      <c r="AI27" s="297"/>
      <c r="AJ27" s="297"/>
      <c r="AK27" s="297"/>
      <c r="AL27" s="297"/>
      <c r="AM27" s="297"/>
      <c r="AN27" s="297"/>
      <c r="AO27" s="298"/>
      <c r="AT27" s="91"/>
    </row>
    <row r="28" spans="1:46" s="47" customFormat="1" ht="15" customHeight="1" x14ac:dyDescent="0.25">
      <c r="A28" s="66"/>
      <c r="B28" s="107" t="str">
        <f>職業能力評価シート!B13</f>
        <v>チャレンジ意欲</v>
      </c>
      <c r="C28" s="107"/>
      <c r="D28" s="108"/>
      <c r="E28" s="108"/>
      <c r="F28" s="109"/>
      <c r="G28" s="109">
        <f>AVERAGE(職業能力評価シート!J13:J14)</f>
        <v>0</v>
      </c>
      <c r="H28" s="109">
        <f>AVERAGE(職業能力評価シート!K13:K14)</f>
        <v>0</v>
      </c>
      <c r="I28" s="66"/>
      <c r="L28" s="296"/>
      <c r="M28" s="297"/>
      <c r="N28" s="297"/>
      <c r="O28" s="297"/>
      <c r="P28" s="297"/>
      <c r="Q28" s="297"/>
      <c r="R28" s="297"/>
      <c r="S28" s="297"/>
      <c r="T28" s="297"/>
      <c r="U28" s="297"/>
      <c r="V28" s="297"/>
      <c r="W28" s="297"/>
      <c r="X28" s="297"/>
      <c r="Y28" s="297"/>
      <c r="Z28" s="298"/>
      <c r="AA28" s="296"/>
      <c r="AB28" s="297"/>
      <c r="AC28" s="297"/>
      <c r="AD28" s="297"/>
      <c r="AE28" s="297"/>
      <c r="AF28" s="297"/>
      <c r="AG28" s="297"/>
      <c r="AH28" s="297"/>
      <c r="AI28" s="297"/>
      <c r="AJ28" s="297"/>
      <c r="AK28" s="297"/>
      <c r="AL28" s="297"/>
      <c r="AM28" s="297"/>
      <c r="AN28" s="297"/>
      <c r="AO28" s="298"/>
    </row>
    <row r="29" spans="1:46" s="47" customFormat="1" ht="15" customHeight="1" x14ac:dyDescent="0.25">
      <c r="A29" s="66"/>
      <c r="B29" s="104" t="str">
        <f>職業能力評価シート!B18</f>
        <v>駐車場誘導警備</v>
      </c>
      <c r="C29" s="104"/>
      <c r="D29" s="105"/>
      <c r="E29" s="105"/>
      <c r="F29" s="106"/>
      <c r="G29" s="106">
        <f>AVERAGE(職業能力評価シート!J18:J20)</f>
        <v>0</v>
      </c>
      <c r="H29" s="106">
        <f>AVERAGE(職業能力評価シート!K18:K20)</f>
        <v>0</v>
      </c>
      <c r="I29" s="66"/>
      <c r="L29" s="299"/>
      <c r="M29" s="300"/>
      <c r="N29" s="300"/>
      <c r="O29" s="300"/>
      <c r="P29" s="300"/>
      <c r="Q29" s="300"/>
      <c r="R29" s="300"/>
      <c r="S29" s="300"/>
      <c r="T29" s="300"/>
      <c r="U29" s="300"/>
      <c r="V29" s="300"/>
      <c r="W29" s="300"/>
      <c r="X29" s="300"/>
      <c r="Y29" s="300"/>
      <c r="Z29" s="301"/>
      <c r="AA29" s="299"/>
      <c r="AB29" s="300"/>
      <c r="AC29" s="300"/>
      <c r="AD29" s="300"/>
      <c r="AE29" s="300"/>
      <c r="AF29" s="300"/>
      <c r="AG29" s="300"/>
      <c r="AH29" s="300"/>
      <c r="AI29" s="300"/>
      <c r="AJ29" s="300"/>
      <c r="AK29" s="300"/>
      <c r="AL29" s="300"/>
      <c r="AM29" s="300"/>
      <c r="AN29" s="300"/>
      <c r="AO29" s="301"/>
    </row>
    <row r="30" spans="1:46" s="47" customFormat="1" ht="15" customHeight="1" x14ac:dyDescent="0.25">
      <c r="A30" s="66"/>
      <c r="B30" s="155" t="str">
        <f>職業能力評価シート!B21</f>
        <v>建築・土木工事の交通誘導警備</v>
      </c>
      <c r="C30" s="155"/>
      <c r="D30" s="156"/>
      <c r="E30" s="156"/>
      <c r="F30" s="157"/>
      <c r="G30" s="157">
        <f>AVERAGE(職業能力評価シート!J21:J23)</f>
        <v>0</v>
      </c>
      <c r="H30" s="157">
        <f>AVERAGE(職業能力評価シート!K21:K23)</f>
        <v>0</v>
      </c>
      <c r="I30" s="66"/>
    </row>
    <row r="31" spans="1:46" s="47" customFormat="1" ht="15" customHeight="1" x14ac:dyDescent="0.25">
      <c r="A31" s="66"/>
      <c r="B31" s="104"/>
      <c r="C31" s="104"/>
      <c r="D31" s="105"/>
      <c r="E31" s="105"/>
      <c r="F31" s="106"/>
      <c r="G31" s="106"/>
      <c r="H31" s="106"/>
      <c r="I31" s="66"/>
      <c r="L31" s="67" t="s">
        <v>35</v>
      </c>
      <c r="M31" s="68"/>
      <c r="N31" s="68"/>
      <c r="O31" s="68"/>
      <c r="P31" s="68"/>
      <c r="Q31" s="68"/>
      <c r="R31" s="68"/>
      <c r="S31" s="68"/>
      <c r="T31" s="68"/>
      <c r="U31" s="68"/>
      <c r="V31" s="68"/>
      <c r="W31" s="68"/>
      <c r="X31" s="68"/>
      <c r="Y31" s="68"/>
      <c r="Z31" s="68"/>
      <c r="AA31" s="67"/>
      <c r="AB31" s="68"/>
      <c r="AC31" s="68"/>
      <c r="AD31" s="68"/>
      <c r="AE31" s="68"/>
      <c r="AF31" s="68"/>
      <c r="AG31" s="68"/>
      <c r="AH31" s="68"/>
      <c r="AI31" s="68"/>
      <c r="AJ31" s="68"/>
      <c r="AK31" s="68"/>
      <c r="AL31" s="68"/>
      <c r="AM31" s="68"/>
      <c r="AN31" s="68"/>
      <c r="AO31" s="68"/>
    </row>
    <row r="32" spans="1:46" s="47" customFormat="1" ht="15" customHeight="1" x14ac:dyDescent="0.25">
      <c r="A32" s="66"/>
      <c r="B32" s="104"/>
      <c r="C32" s="104"/>
      <c r="D32" s="105"/>
      <c r="E32" s="105"/>
      <c r="F32" s="106"/>
      <c r="G32" s="106"/>
      <c r="H32" s="106"/>
      <c r="I32" s="66"/>
      <c r="L32" s="97" t="s">
        <v>36</v>
      </c>
      <c r="M32" s="110"/>
      <c r="N32" s="110"/>
      <c r="O32" s="110"/>
      <c r="P32" s="110"/>
      <c r="Q32" s="110"/>
      <c r="R32" s="110"/>
      <c r="S32" s="110"/>
      <c r="T32" s="110"/>
      <c r="U32" s="110"/>
      <c r="V32" s="110"/>
      <c r="W32" s="110"/>
      <c r="X32" s="110"/>
      <c r="Y32" s="110"/>
      <c r="Z32" s="111"/>
      <c r="AA32" s="97" t="s">
        <v>37</v>
      </c>
      <c r="AB32" s="110"/>
      <c r="AC32" s="110"/>
      <c r="AD32" s="110"/>
      <c r="AE32" s="110"/>
      <c r="AF32" s="110"/>
      <c r="AG32" s="110"/>
      <c r="AH32" s="110"/>
      <c r="AI32" s="110"/>
      <c r="AJ32" s="110"/>
      <c r="AK32" s="110"/>
      <c r="AL32" s="110"/>
      <c r="AM32" s="110"/>
      <c r="AN32" s="110"/>
      <c r="AO32" s="111"/>
    </row>
    <row r="33" spans="1:41" s="47" customFormat="1" ht="15" customHeight="1" x14ac:dyDescent="0.25">
      <c r="A33" s="66"/>
      <c r="B33" s="104"/>
      <c r="C33" s="104"/>
      <c r="D33" s="105"/>
      <c r="E33" s="105"/>
      <c r="F33" s="106"/>
      <c r="G33" s="106"/>
      <c r="H33" s="106"/>
      <c r="I33" s="66"/>
      <c r="L33" s="293"/>
      <c r="M33" s="302"/>
      <c r="N33" s="302"/>
      <c r="O33" s="302"/>
      <c r="P33" s="302"/>
      <c r="Q33" s="302"/>
      <c r="R33" s="302"/>
      <c r="S33" s="302"/>
      <c r="T33" s="302"/>
      <c r="U33" s="302"/>
      <c r="V33" s="302"/>
      <c r="W33" s="302"/>
      <c r="X33" s="302"/>
      <c r="Y33" s="302"/>
      <c r="Z33" s="303"/>
      <c r="AA33" s="293"/>
      <c r="AB33" s="302"/>
      <c r="AC33" s="302"/>
      <c r="AD33" s="302"/>
      <c r="AE33" s="302"/>
      <c r="AF33" s="302"/>
      <c r="AG33" s="302"/>
      <c r="AH33" s="302"/>
      <c r="AI33" s="302"/>
      <c r="AJ33" s="302"/>
      <c r="AK33" s="302"/>
      <c r="AL33" s="302"/>
      <c r="AM33" s="302"/>
      <c r="AN33" s="302"/>
      <c r="AO33" s="303"/>
    </row>
    <row r="34" spans="1:41" s="47" customFormat="1" ht="15" customHeight="1" x14ac:dyDescent="0.25">
      <c r="A34" s="66"/>
      <c r="B34" s="104"/>
      <c r="C34" s="104"/>
      <c r="D34" s="105"/>
      <c r="E34" s="105"/>
      <c r="F34" s="106"/>
      <c r="G34" s="106"/>
      <c r="H34" s="106"/>
      <c r="I34" s="66"/>
      <c r="L34" s="304"/>
      <c r="M34" s="305"/>
      <c r="N34" s="305"/>
      <c r="O34" s="305"/>
      <c r="P34" s="305"/>
      <c r="Q34" s="305"/>
      <c r="R34" s="305"/>
      <c r="S34" s="305"/>
      <c r="T34" s="305"/>
      <c r="U34" s="305"/>
      <c r="V34" s="305"/>
      <c r="W34" s="305"/>
      <c r="X34" s="305"/>
      <c r="Y34" s="305"/>
      <c r="Z34" s="306"/>
      <c r="AA34" s="304"/>
      <c r="AB34" s="305"/>
      <c r="AC34" s="305"/>
      <c r="AD34" s="305"/>
      <c r="AE34" s="305"/>
      <c r="AF34" s="305"/>
      <c r="AG34" s="305"/>
      <c r="AH34" s="305"/>
      <c r="AI34" s="305"/>
      <c r="AJ34" s="305"/>
      <c r="AK34" s="305"/>
      <c r="AL34" s="305"/>
      <c r="AM34" s="305"/>
      <c r="AN34" s="305"/>
      <c r="AO34" s="306"/>
    </row>
    <row r="35" spans="1:41" s="47" customFormat="1" ht="15" customHeight="1" x14ac:dyDescent="0.25">
      <c r="A35" s="66"/>
      <c r="B35" s="104"/>
      <c r="C35" s="104"/>
      <c r="D35" s="105"/>
      <c r="E35" s="105"/>
      <c r="F35" s="106"/>
      <c r="G35" s="106"/>
      <c r="H35" s="106"/>
      <c r="I35" s="66"/>
      <c r="L35" s="304"/>
      <c r="M35" s="305"/>
      <c r="N35" s="305"/>
      <c r="O35" s="305"/>
      <c r="P35" s="305"/>
      <c r="Q35" s="305"/>
      <c r="R35" s="305"/>
      <c r="S35" s="305"/>
      <c r="T35" s="305"/>
      <c r="U35" s="305"/>
      <c r="V35" s="305"/>
      <c r="W35" s="305"/>
      <c r="X35" s="305"/>
      <c r="Y35" s="305"/>
      <c r="Z35" s="306"/>
      <c r="AA35" s="304"/>
      <c r="AB35" s="305"/>
      <c r="AC35" s="305"/>
      <c r="AD35" s="305"/>
      <c r="AE35" s="305"/>
      <c r="AF35" s="305"/>
      <c r="AG35" s="305"/>
      <c r="AH35" s="305"/>
      <c r="AI35" s="305"/>
      <c r="AJ35" s="305"/>
      <c r="AK35" s="305"/>
      <c r="AL35" s="305"/>
      <c r="AM35" s="305"/>
      <c r="AN35" s="305"/>
      <c r="AO35" s="306"/>
    </row>
    <row r="36" spans="1:41" s="47" customFormat="1" ht="15" customHeight="1" x14ac:dyDescent="0.25">
      <c r="A36" s="66"/>
      <c r="B36" s="104"/>
      <c r="C36" s="104"/>
      <c r="D36" s="105"/>
      <c r="E36" s="105"/>
      <c r="F36" s="106"/>
      <c r="G36" s="106"/>
      <c r="H36" s="106"/>
      <c r="I36" s="66"/>
      <c r="L36" s="304"/>
      <c r="M36" s="305"/>
      <c r="N36" s="305"/>
      <c r="O36" s="305"/>
      <c r="P36" s="305"/>
      <c r="Q36" s="305"/>
      <c r="R36" s="305"/>
      <c r="S36" s="305"/>
      <c r="T36" s="305"/>
      <c r="U36" s="305"/>
      <c r="V36" s="305"/>
      <c r="W36" s="305"/>
      <c r="X36" s="305"/>
      <c r="Y36" s="305"/>
      <c r="Z36" s="306"/>
      <c r="AA36" s="304"/>
      <c r="AB36" s="305"/>
      <c r="AC36" s="305"/>
      <c r="AD36" s="305"/>
      <c r="AE36" s="305"/>
      <c r="AF36" s="305"/>
      <c r="AG36" s="305"/>
      <c r="AH36" s="305"/>
      <c r="AI36" s="305"/>
      <c r="AJ36" s="305"/>
      <c r="AK36" s="305"/>
      <c r="AL36" s="305"/>
      <c r="AM36" s="305"/>
      <c r="AN36" s="305"/>
      <c r="AO36" s="306"/>
    </row>
    <row r="37" spans="1:41" s="47" customFormat="1" ht="15" customHeight="1" x14ac:dyDescent="0.25">
      <c r="A37" s="66"/>
      <c r="B37" s="105"/>
      <c r="C37" s="104"/>
      <c r="D37" s="105"/>
      <c r="E37" s="105"/>
      <c r="F37" s="106"/>
      <c r="G37" s="106"/>
      <c r="H37" s="106"/>
      <c r="I37" s="66"/>
      <c r="L37" s="304"/>
      <c r="M37" s="305"/>
      <c r="N37" s="305"/>
      <c r="O37" s="305"/>
      <c r="P37" s="305"/>
      <c r="Q37" s="305"/>
      <c r="R37" s="305"/>
      <c r="S37" s="305"/>
      <c r="T37" s="305"/>
      <c r="U37" s="305"/>
      <c r="V37" s="305"/>
      <c r="W37" s="305"/>
      <c r="X37" s="305"/>
      <c r="Y37" s="305"/>
      <c r="Z37" s="306"/>
      <c r="AA37" s="304"/>
      <c r="AB37" s="305"/>
      <c r="AC37" s="305"/>
      <c r="AD37" s="305"/>
      <c r="AE37" s="305"/>
      <c r="AF37" s="305"/>
      <c r="AG37" s="305"/>
      <c r="AH37" s="305"/>
      <c r="AI37" s="305"/>
      <c r="AJ37" s="305"/>
      <c r="AK37" s="305"/>
      <c r="AL37" s="305"/>
      <c r="AM37" s="305"/>
      <c r="AN37" s="305"/>
      <c r="AO37" s="306"/>
    </row>
    <row r="38" spans="1:41" s="47" customFormat="1" ht="15" customHeight="1" x14ac:dyDescent="0.25">
      <c r="A38" s="66"/>
      <c r="B38" s="105"/>
      <c r="C38" s="104"/>
      <c r="D38" s="105"/>
      <c r="E38" s="105"/>
      <c r="F38" s="106"/>
      <c r="G38" s="106"/>
      <c r="H38" s="106"/>
      <c r="I38" s="66"/>
      <c r="L38" s="307"/>
      <c r="M38" s="308"/>
      <c r="N38" s="308"/>
      <c r="O38" s="308"/>
      <c r="P38" s="308"/>
      <c r="Q38" s="308"/>
      <c r="R38" s="308"/>
      <c r="S38" s="308"/>
      <c r="T38" s="308"/>
      <c r="U38" s="308"/>
      <c r="V38" s="308"/>
      <c r="W38" s="308"/>
      <c r="X38" s="308"/>
      <c r="Y38" s="308"/>
      <c r="Z38" s="309"/>
      <c r="AA38" s="307"/>
      <c r="AB38" s="308"/>
      <c r="AC38" s="308"/>
      <c r="AD38" s="308"/>
      <c r="AE38" s="308"/>
      <c r="AF38" s="308"/>
      <c r="AG38" s="308"/>
      <c r="AH38" s="308"/>
      <c r="AI38" s="308"/>
      <c r="AJ38" s="308"/>
      <c r="AK38" s="308"/>
      <c r="AL38" s="308"/>
      <c r="AM38" s="308"/>
      <c r="AN38" s="308"/>
      <c r="AO38" s="309"/>
    </row>
    <row r="39" spans="1:41" x14ac:dyDescent="0.2">
      <c r="F39" s="47"/>
      <c r="G39" s="47"/>
      <c r="H39" s="47"/>
    </row>
    <row r="40" spans="1:41" x14ac:dyDescent="0.2">
      <c r="F40" s="47"/>
      <c r="G40" s="47"/>
      <c r="H40" s="47"/>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ageMargins left="0.78740157480314965" right="0.19685039370078741" top="0.39370078740157483" bottom="0.31496062992125984" header="0.39370078740157483"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 </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 '!Print_Area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2018-06-08T05:48:46Z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