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920" xr2:uid="{00000000-000D-0000-FFFF-FFFF00000000}"/>
  </bookViews>
  <sheets>
    <sheet name="表紙" sheetId="24" r:id="rId1"/>
    <sheet name="職業能力評価シート" sheetId="26" r:id="rId2"/>
    <sheet name="基準一覧" sheetId="28" r:id="rId3"/>
    <sheet name="必要な知識" sheetId="27" r:id="rId4"/>
    <sheet name="中扉" sheetId="34" r:id="rId5"/>
    <sheet name="OJTコミュニケーションシートの目的とシート各部の説明" sheetId="39"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基準一覧!$A$1:$D$73</definedName>
    <definedName name="_xlnm.Print_Area" localSheetId="1">職業能力評価シート!$A$1:$H$31</definedName>
    <definedName name="_xlnm.Print_Area" localSheetId="4">中扉!$A$1:$L$28</definedName>
    <definedName name="_xlnm.Print_Area" localSheetId="3">必要な知識!$A$1:$C$49</definedName>
    <definedName name="_xlnm.Print_Area" localSheetId="0">表紙!$A$1:$L$60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J19" i="26" l="1"/>
  <c r="K19" i="26"/>
  <c r="J20" i="26"/>
  <c r="K20" i="26"/>
  <c r="J21" i="26"/>
  <c r="K21" i="26"/>
  <c r="J22" i="26"/>
  <c r="K22" i="26"/>
  <c r="J23" i="26"/>
  <c r="K23" i="26"/>
  <c r="J12" i="26"/>
  <c r="K12" i="26"/>
  <c r="H30" i="29" l="1"/>
  <c r="B30" i="29"/>
  <c r="B29" i="29"/>
  <c r="B28" i="29"/>
  <c r="K14" i="26" l="1"/>
  <c r="J14" i="26"/>
  <c r="K13" i="26"/>
  <c r="J13" i="26"/>
  <c r="G28" i="29" s="1"/>
  <c r="H28" i="29" l="1"/>
  <c r="B27" i="29"/>
  <c r="B26" i="29"/>
  <c r="B25" i="29"/>
  <c r="G30" i="26" l="1"/>
  <c r="G29" i="26"/>
  <c r="G28" i="26"/>
  <c r="F30" i="26"/>
  <c r="F29" i="26"/>
  <c r="F28" i="26"/>
  <c r="J18" i="26"/>
  <c r="K18" i="26"/>
  <c r="H29" i="29" s="1"/>
  <c r="G30" i="29"/>
  <c r="J8" i="26"/>
  <c r="K8" i="26"/>
  <c r="J9" i="26"/>
  <c r="K9" i="26"/>
  <c r="J10" i="26"/>
  <c r="K10" i="26"/>
  <c r="J11" i="26"/>
  <c r="G27" i="29" s="1"/>
  <c r="K11" i="26"/>
  <c r="K7" i="26"/>
  <c r="J7" i="26"/>
  <c r="G29" i="29" l="1"/>
  <c r="G26" i="29"/>
  <c r="H27" i="29"/>
  <c r="H26" i="29"/>
  <c r="H25" i="29"/>
  <c r="G25" i="29"/>
  <c r="F31" i="26"/>
  <c r="G31" i="26"/>
  <c r="H28" i="26" s="1"/>
  <c r="H29" i="26" l="1"/>
  <c r="H30" i="26"/>
  <c r="H31" i="26" l="1"/>
</calcChain>
</file>

<file path=xl/sharedStrings.xml><?xml version="1.0" encoding="utf-8"?>
<sst xmlns="http://schemas.openxmlformats.org/spreadsheetml/2006/main" count="325" uniqueCount="201">
  <si>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</si>
  <si>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</si>
  <si>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</si>
  <si>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</si>
  <si>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</si>
  <si>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</si>
  <si>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</si>
  <si>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</si>
  <si>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レベル1の目安</t>
    <rPh sb="5" eb="7">
      <t>メヤス</t>
    </rPh>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</si>
  <si>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</si>
  <si>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</si>
  <si>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</si>
  <si>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</si>
  <si>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</si>
  <si>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</si>
  <si>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</si>
  <si>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</si>
  <si>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</si>
  <si>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</si>
  <si>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レベル１</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</si>
  <si>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</si>
  <si>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</si>
  <si>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</si>
  <si>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Ⅲ. 必要な知識　（共通能力ユニット　レベル1）</t>
    <rPh sb="3" eb="5">
      <t>ヒツヨウ</t>
    </rPh>
    <rPh sb="6" eb="8">
      <t>チシキ</t>
    </rPh>
    <rPh sb="10" eb="12">
      <t>キョウツウ</t>
    </rPh>
    <rPh sb="12" eb="14">
      <t>ノウリョク</t>
    </rPh>
    <phoneticPr fontId="3"/>
  </si>
  <si>
    <t>＜職業能力評価シート＞</t>
    <phoneticPr fontId="3"/>
  </si>
  <si>
    <t>チームワーク</t>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</si>
  <si>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</si>
  <si>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Ⅱ選択能力ユニット</t>
    <rPh sb="1" eb="3">
      <t>センタク</t>
    </rPh>
    <rPh sb="3" eb="5">
      <t>ノウリョク</t>
    </rPh>
    <phoneticPr fontId="3"/>
  </si>
  <si>
    <t>Ⅰ共通能力ユニット</t>
    <rPh sb="1" eb="3">
      <t>キョウツウ</t>
    </rPh>
    <rPh sb="3" eb="5">
      <t>ノウリョク</t>
    </rPh>
    <phoneticPr fontId="3"/>
  </si>
  <si>
    <t>○</t>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</si>
  <si>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</si>
  <si>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</si>
  <si>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</si>
  <si>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</si>
  <si>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</si>
  <si>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</si>
  <si>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</si>
  <si>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</si>
  <si>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</si>
  <si>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</si>
  <si>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</si>
  <si>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</si>
  <si>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</si>
  <si>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</si>
  <si>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</si>
  <si>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</si>
  <si>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</si>
  <si>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</si>
  <si>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</si>
  <si>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</si>
  <si>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</si>
  <si>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</si>
  <si>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</si>
  <si>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</si>
  <si>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</si>
  <si>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</si>
  <si>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</si>
  <si>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 xml:space="preserve">担当業務に関する基本的な知識・技能を有し、定型業務を確実に遂行することができる能力水準。 
</t>
    <phoneticPr fontId="3"/>
  </si>
  <si>
    <t>職業倫理と職務規律</t>
    <phoneticPr fontId="3"/>
  </si>
  <si>
    <t>①職業倫理、法令、諸ルールの内容の把握</t>
    <phoneticPr fontId="3"/>
  </si>
  <si>
    <t>②職業倫理、法令、諸ルールの内容の遵守</t>
    <rPh sb="1" eb="3">
      <t>ショクギョウ</t>
    </rPh>
    <rPh sb="3" eb="5">
      <t>リンリ</t>
    </rPh>
    <rPh sb="6" eb="8">
      <t>ホウレイ</t>
    </rPh>
    <rPh sb="9" eb="10">
      <t>ショ</t>
    </rPh>
    <rPh sb="14" eb="16">
      <t>ナイヨウ</t>
    </rPh>
    <rPh sb="17" eb="19">
      <t>ジュンシュ</t>
    </rPh>
    <phoneticPr fontId="3"/>
  </si>
  <si>
    <t>地域・顧客とのコミュニケーション</t>
    <rPh sb="0" eb="2">
      <t>チイキ</t>
    </rPh>
    <rPh sb="3" eb="5">
      <t>コキャク</t>
    </rPh>
    <phoneticPr fontId="18"/>
  </si>
  <si>
    <t>チームワーク</t>
    <phoneticPr fontId="18"/>
  </si>
  <si>
    <t>①周囲との連携・協力</t>
    <phoneticPr fontId="18"/>
  </si>
  <si>
    <t>②周囲とのコミュニケーション</t>
    <phoneticPr fontId="3"/>
  </si>
  <si>
    <t>チャレンジ意欲</t>
    <phoneticPr fontId="18"/>
  </si>
  <si>
    <t>①役割の理解</t>
    <phoneticPr fontId="18"/>
  </si>
  <si>
    <t>②役割遂行と意欲</t>
    <phoneticPr fontId="3"/>
  </si>
  <si>
    <t>警備業に期待される役割や警備の目的、警備業にかかわる法令、諸ルールを理解している。</t>
    <rPh sb="0" eb="2">
      <t>ケイビ</t>
    </rPh>
    <rPh sb="2" eb="3">
      <t>ギョウ</t>
    </rPh>
    <rPh sb="4" eb="6">
      <t>キタイ</t>
    </rPh>
    <rPh sb="9" eb="11">
      <t>ヤクワリ</t>
    </rPh>
    <rPh sb="12" eb="14">
      <t>ケイビ</t>
    </rPh>
    <rPh sb="15" eb="17">
      <t>モクテキ</t>
    </rPh>
    <rPh sb="18" eb="20">
      <t>ケイビ</t>
    </rPh>
    <rPh sb="20" eb="21">
      <t>ギョウ</t>
    </rPh>
    <rPh sb="26" eb="28">
      <t>ホウレイ</t>
    </rPh>
    <rPh sb="29" eb="30">
      <t>ショ</t>
    </rPh>
    <rPh sb="34" eb="36">
      <t>リカイ</t>
    </rPh>
    <phoneticPr fontId="3"/>
  </si>
  <si>
    <t>顧客と十分なコミュニケーションを図り、契約内容（顧客のルール等を含む）を理解して関係構築に努め、顧客からの依頼や相談を受けたときには、上位者に報告、連絡、相談している。</t>
    <rPh sb="0" eb="2">
      <t>コキャク</t>
    </rPh>
    <rPh sb="3" eb="5">
      <t>ジュウブン</t>
    </rPh>
    <rPh sb="16" eb="17">
      <t>ハカ</t>
    </rPh>
    <rPh sb="19" eb="21">
      <t>ケイヤク</t>
    </rPh>
    <rPh sb="21" eb="23">
      <t>ナイヨウ</t>
    </rPh>
    <rPh sb="24" eb="26">
      <t>コキャク</t>
    </rPh>
    <rPh sb="30" eb="31">
      <t>トウ</t>
    </rPh>
    <rPh sb="32" eb="33">
      <t>フク</t>
    </rPh>
    <rPh sb="36" eb="38">
      <t>リカイ</t>
    </rPh>
    <rPh sb="40" eb="42">
      <t>カンケイ</t>
    </rPh>
    <rPh sb="42" eb="44">
      <t>コウチク</t>
    </rPh>
    <rPh sb="45" eb="46">
      <t>ツト</t>
    </rPh>
    <rPh sb="48" eb="50">
      <t>コキャク</t>
    </rPh>
    <rPh sb="53" eb="55">
      <t>イライ</t>
    </rPh>
    <rPh sb="56" eb="58">
      <t>ソウダン</t>
    </rPh>
    <rPh sb="59" eb="60">
      <t>ウ</t>
    </rPh>
    <rPh sb="67" eb="70">
      <t>ジョウイシャ</t>
    </rPh>
    <rPh sb="71" eb="73">
      <t>ホウコク</t>
    </rPh>
    <rPh sb="74" eb="76">
      <t>レンラク</t>
    </rPh>
    <rPh sb="77" eb="79">
      <t>ソウダン</t>
    </rPh>
    <phoneticPr fontId="3"/>
  </si>
  <si>
    <t>自分の職務遂行上の役割を理解するとともに、上位方針を理解し、上司と相談して仕事の目標設定や能力開発計画を立てている。</t>
    <rPh sb="45" eb="47">
      <t>ノウリョク</t>
    </rPh>
    <rPh sb="47" eb="49">
      <t>カイハツ</t>
    </rPh>
    <rPh sb="49" eb="51">
      <t>ケイカク</t>
    </rPh>
    <rPh sb="52" eb="53">
      <t>タ</t>
    </rPh>
    <phoneticPr fontId="3"/>
  </si>
  <si>
    <t>会社の経営理念・行動指針等</t>
    <phoneticPr fontId="3"/>
  </si>
  <si>
    <t>会社の諸規則</t>
    <phoneticPr fontId="3"/>
  </si>
  <si>
    <t>警備員としてのマナー、基本動作</t>
    <phoneticPr fontId="3"/>
  </si>
  <si>
    <t>警察機関等への連絡、現場保存、警察官への引き継ぎ方法</t>
    <phoneticPr fontId="3"/>
  </si>
  <si>
    <t>避難誘導の方法、実施要領</t>
    <phoneticPr fontId="3"/>
  </si>
  <si>
    <t>救急蘇生法</t>
    <phoneticPr fontId="3"/>
  </si>
  <si>
    <t>護身術</t>
    <phoneticPr fontId="3"/>
  </si>
  <si>
    <t>警備計画書、警備指令書</t>
    <phoneticPr fontId="3"/>
  </si>
  <si>
    <t>地域・顧客とのコミュニケーション</t>
    <phoneticPr fontId="3"/>
  </si>
  <si>
    <t>チャレンジ意欲</t>
    <phoneticPr fontId="3"/>
  </si>
  <si>
    <t>コミュニケーション手法の活用知識</t>
    <phoneticPr fontId="3"/>
  </si>
  <si>
    <t>自分の権限で実施できること、できないことの内容</t>
    <phoneticPr fontId="3"/>
  </si>
  <si>
    <t>顧客、地域関係者についての知識</t>
    <phoneticPr fontId="3"/>
  </si>
  <si>
    <t>職場の目標、職務内容</t>
    <phoneticPr fontId="3"/>
  </si>
  <si>
    <t>目標の立て方、進捗管理</t>
    <phoneticPr fontId="3"/>
  </si>
  <si>
    <t>自己の能力と限界の把握</t>
    <phoneticPr fontId="3"/>
  </si>
  <si>
    <t>自身の健康状態の把握</t>
    <phoneticPr fontId="3"/>
  </si>
  <si>
    <t>情報機器（ＰＣ、モバイル端末）の基本的な操作スキル</t>
    <phoneticPr fontId="3"/>
  </si>
  <si>
    <t>問題解決の手法</t>
    <phoneticPr fontId="3"/>
  </si>
  <si>
    <t>①業務の準備・段取り</t>
    <phoneticPr fontId="3"/>
  </si>
  <si>
    <t>②業務の実施</t>
    <phoneticPr fontId="3"/>
  </si>
  <si>
    <t>③業務の報告・評価</t>
    <rPh sb="1" eb="3">
      <t>ギョウム</t>
    </rPh>
    <rPh sb="4" eb="6">
      <t>ホウコク</t>
    </rPh>
    <rPh sb="7" eb="9">
      <t>ヒョウカ</t>
    </rPh>
    <phoneticPr fontId="3"/>
  </si>
  <si>
    <t>警備中に確認した事項、措置事項、その他特異事項などを上司に報告し、引き継ぎ者に確実に申し送りしている。</t>
    <rPh sb="0" eb="3">
      <t>ケイビチュウ</t>
    </rPh>
    <rPh sb="4" eb="6">
      <t>カクニン</t>
    </rPh>
    <rPh sb="8" eb="10">
      <t>ジコウ</t>
    </rPh>
    <rPh sb="11" eb="13">
      <t>ソチ</t>
    </rPh>
    <rPh sb="13" eb="15">
      <t>ジコウ</t>
    </rPh>
    <rPh sb="18" eb="19">
      <t>タ</t>
    </rPh>
    <rPh sb="19" eb="21">
      <t>トクイ</t>
    </rPh>
    <rPh sb="21" eb="23">
      <t>ジコウ</t>
    </rPh>
    <rPh sb="26" eb="28">
      <t>ジョウシ</t>
    </rPh>
    <rPh sb="29" eb="31">
      <t>ホウコク</t>
    </rPh>
    <rPh sb="33" eb="34">
      <t>ヒ</t>
    </rPh>
    <rPh sb="35" eb="36">
      <t>ツ</t>
    </rPh>
    <rPh sb="37" eb="38">
      <t>シャ</t>
    </rPh>
    <rPh sb="39" eb="41">
      <t>カクジツ</t>
    </rPh>
    <rPh sb="42" eb="43">
      <t>モウ</t>
    </rPh>
    <rPh sb="44" eb="45">
      <t>オク</t>
    </rPh>
    <phoneticPr fontId="2"/>
  </si>
  <si>
    <t>問題が起きたときや改善点などの気付いたことを報告し、上司の判断を仰いでいる。</t>
    <rPh sb="0" eb="2">
      <t>モンダイ</t>
    </rPh>
    <rPh sb="3" eb="4">
      <t>オ</t>
    </rPh>
    <rPh sb="9" eb="12">
      <t>カイゼンテン</t>
    </rPh>
    <rPh sb="15" eb="17">
      <t>キヅ</t>
    </rPh>
    <rPh sb="22" eb="24">
      <t>ホウコク</t>
    </rPh>
    <rPh sb="26" eb="28">
      <t>ジョウシ</t>
    </rPh>
    <rPh sb="29" eb="31">
      <t>ハンダン</t>
    </rPh>
    <rPh sb="32" eb="33">
      <t>アオ</t>
    </rPh>
    <phoneticPr fontId="2"/>
  </si>
  <si>
    <t xml:space="preserve">職業倫理と職務規律    
</t>
    <phoneticPr fontId="3"/>
  </si>
  <si>
    <t>②職業倫理、法令、諸ルールの内容の遵守</t>
    <phoneticPr fontId="3"/>
  </si>
  <si>
    <t>警備業にかかわる法令の概要ならびに法定教育の指導事項を遵守している。</t>
    <rPh sb="0" eb="2">
      <t>ケイビ</t>
    </rPh>
    <rPh sb="2" eb="3">
      <t>ギョウ</t>
    </rPh>
    <rPh sb="8" eb="10">
      <t>ホウレイ</t>
    </rPh>
    <rPh sb="11" eb="13">
      <t>ガイヨウ</t>
    </rPh>
    <rPh sb="17" eb="19">
      <t>ホウテイ</t>
    </rPh>
    <rPh sb="19" eb="21">
      <t>キョウイク</t>
    </rPh>
    <rPh sb="22" eb="24">
      <t>シドウ</t>
    </rPh>
    <rPh sb="24" eb="26">
      <t>ジコウ</t>
    </rPh>
    <rPh sb="27" eb="29">
      <t>ジュンシュ</t>
    </rPh>
    <phoneticPr fontId="2"/>
  </si>
  <si>
    <t>日頃から自社の経営理念や方針を踏まえた行動をとるとともに、社内の諸規則及び服務規律を遵守している。</t>
    <rPh sb="0" eb="2">
      <t>ヒゴロ</t>
    </rPh>
    <rPh sb="4" eb="6">
      <t>ジシャ</t>
    </rPh>
    <rPh sb="7" eb="9">
      <t>ケイエイ</t>
    </rPh>
    <rPh sb="29" eb="31">
      <t>シャナイ</t>
    </rPh>
    <rPh sb="33" eb="35">
      <t>キソク</t>
    </rPh>
    <rPh sb="35" eb="36">
      <t>オヨ</t>
    </rPh>
    <rPh sb="37" eb="39">
      <t>フクム</t>
    </rPh>
    <rPh sb="39" eb="41">
      <t>キリツ</t>
    </rPh>
    <phoneticPr fontId="2"/>
  </si>
  <si>
    <t>清潔で端正な服装、規律と節度ある言動、心身の健康を維持して職務に従事している。</t>
    <rPh sb="0" eb="2">
      <t>セイケツ</t>
    </rPh>
    <rPh sb="3" eb="5">
      <t>タンセイ</t>
    </rPh>
    <rPh sb="6" eb="8">
      <t>フクソウ</t>
    </rPh>
    <rPh sb="9" eb="11">
      <t>キリツ</t>
    </rPh>
    <rPh sb="12" eb="14">
      <t>セツド</t>
    </rPh>
    <rPh sb="16" eb="17">
      <t>ゲン</t>
    </rPh>
    <rPh sb="19" eb="21">
      <t>シンシン</t>
    </rPh>
    <rPh sb="22" eb="24">
      <t>ケンコウ</t>
    </rPh>
    <rPh sb="25" eb="27">
      <t>イジ</t>
    </rPh>
    <rPh sb="29" eb="31">
      <t>ショクム</t>
    </rPh>
    <rPh sb="32" eb="34">
      <t>ジュウジ</t>
    </rPh>
    <phoneticPr fontId="2"/>
  </si>
  <si>
    <t>①顧客との関係構築</t>
    <phoneticPr fontId="3"/>
  </si>
  <si>
    <t>清潔で端正な服装、規律と節度ある言動で顧客に対応している。</t>
    <rPh sb="0" eb="2">
      <t>セイケツ</t>
    </rPh>
    <rPh sb="3" eb="5">
      <t>タンセイ</t>
    </rPh>
    <rPh sb="6" eb="8">
      <t>フクソウ</t>
    </rPh>
    <rPh sb="9" eb="11">
      <t>キリツ</t>
    </rPh>
    <rPh sb="12" eb="14">
      <t>セツド</t>
    </rPh>
    <rPh sb="16" eb="17">
      <t>ゲン</t>
    </rPh>
    <rPh sb="19" eb="21">
      <t>コキャク</t>
    </rPh>
    <rPh sb="22" eb="24">
      <t>タイオウ</t>
    </rPh>
    <phoneticPr fontId="2"/>
  </si>
  <si>
    <t>節度ある態度で顧客とコミュニケーションを図り、信頼関係を構築することに努めている。</t>
    <rPh sb="0" eb="2">
      <t>セツド</t>
    </rPh>
    <rPh sb="35" eb="36">
      <t>ツト</t>
    </rPh>
    <phoneticPr fontId="2"/>
  </si>
  <si>
    <t>②地域の関係者との関係構築</t>
    <phoneticPr fontId="3"/>
  </si>
  <si>
    <t>顧客側の地域や施設などが発信する情報、その地域の天候、交通事情、イベント情報等を確認するなど、地域の状況について概要を把握している。</t>
    <rPh sb="2" eb="3">
      <t>ガワ</t>
    </rPh>
    <rPh sb="4" eb="6">
      <t>チイキ</t>
    </rPh>
    <rPh sb="7" eb="9">
      <t>シセツ</t>
    </rPh>
    <rPh sb="12" eb="14">
      <t>ハッシン</t>
    </rPh>
    <rPh sb="16" eb="18">
      <t>ジョウホウ</t>
    </rPh>
    <rPh sb="21" eb="23">
      <t>チイキ</t>
    </rPh>
    <rPh sb="24" eb="26">
      <t>テンコウ</t>
    </rPh>
    <rPh sb="27" eb="29">
      <t>コウツウ</t>
    </rPh>
    <rPh sb="29" eb="31">
      <t>ジジョウ</t>
    </rPh>
    <rPh sb="36" eb="38">
      <t>ジョウホウ</t>
    </rPh>
    <rPh sb="38" eb="39">
      <t>トウ</t>
    </rPh>
    <rPh sb="40" eb="42">
      <t>カクニン</t>
    </rPh>
    <rPh sb="47" eb="49">
      <t>チイキ</t>
    </rPh>
    <rPh sb="50" eb="52">
      <t>ジョウキョウ</t>
    </rPh>
    <rPh sb="56" eb="58">
      <t>ガイヨウ</t>
    </rPh>
    <rPh sb="59" eb="61">
      <t>ハアク</t>
    </rPh>
    <phoneticPr fontId="2"/>
  </si>
  <si>
    <t>地域の関係者や近隣住民などに対し、節度を持って礼儀正しく接している。</t>
    <rPh sb="0" eb="2">
      <t>チイキ</t>
    </rPh>
    <rPh sb="3" eb="5">
      <t>カンケイ</t>
    </rPh>
    <rPh sb="5" eb="6">
      <t>シャ</t>
    </rPh>
    <rPh sb="7" eb="9">
      <t>キンリン</t>
    </rPh>
    <rPh sb="9" eb="11">
      <t>ジュウミン</t>
    </rPh>
    <rPh sb="14" eb="15">
      <t>タイ</t>
    </rPh>
    <rPh sb="17" eb="19">
      <t>セツド</t>
    </rPh>
    <rPh sb="20" eb="21">
      <t>モ</t>
    </rPh>
    <rPh sb="23" eb="25">
      <t>レイギ</t>
    </rPh>
    <rPh sb="25" eb="26">
      <t>タダ</t>
    </rPh>
    <rPh sb="28" eb="29">
      <t>セッ</t>
    </rPh>
    <phoneticPr fontId="2"/>
  </si>
  <si>
    <t>地域の関係者から依頼や相談などを受けたときは、上位者に報告、連絡、相談している。</t>
    <rPh sb="0" eb="2">
      <t>チイキ</t>
    </rPh>
    <rPh sb="3" eb="5">
      <t>カンケイ</t>
    </rPh>
    <rPh sb="5" eb="6">
      <t>シャ</t>
    </rPh>
    <rPh sb="8" eb="10">
      <t>イライ</t>
    </rPh>
    <rPh sb="11" eb="13">
      <t>ソウダン</t>
    </rPh>
    <rPh sb="16" eb="17">
      <t>ウ</t>
    </rPh>
    <rPh sb="23" eb="25">
      <t>ジョウイ</t>
    </rPh>
    <rPh sb="25" eb="26">
      <t>シャ</t>
    </rPh>
    <rPh sb="27" eb="29">
      <t>ホウコク</t>
    </rPh>
    <rPh sb="30" eb="32">
      <t>レンラク</t>
    </rPh>
    <rPh sb="33" eb="35">
      <t>ソウダン</t>
    </rPh>
    <phoneticPr fontId="2"/>
  </si>
  <si>
    <t>余力がある場合には、同僚や後輩などの職務を手伝っている。</t>
    <rPh sb="10" eb="12">
      <t>ドウリョウ</t>
    </rPh>
    <rPh sb="13" eb="15">
      <t>コウハイ</t>
    </rPh>
    <rPh sb="18" eb="20">
      <t>ショクム</t>
    </rPh>
    <phoneticPr fontId="2"/>
  </si>
  <si>
    <t>常に同僚と協力・連携して職務に取り組んでいる。</t>
    <rPh sb="0" eb="1">
      <t>ツネ</t>
    </rPh>
    <rPh sb="2" eb="4">
      <t>ドウリョウ</t>
    </rPh>
    <rPh sb="12" eb="14">
      <t>ショクム</t>
    </rPh>
    <phoneticPr fontId="2"/>
  </si>
  <si>
    <t>職場規律を遵守し、職場の協調性を乱すことなくより良い職場環境作りに協力している。</t>
    <rPh sb="0" eb="2">
      <t>ショクバ</t>
    </rPh>
    <rPh sb="2" eb="4">
      <t>キリツ</t>
    </rPh>
    <rPh sb="5" eb="7">
      <t>ジュンシュ</t>
    </rPh>
    <rPh sb="9" eb="11">
      <t>ショクバ</t>
    </rPh>
    <rPh sb="12" eb="15">
      <t>キョウチョウセイ</t>
    </rPh>
    <rPh sb="16" eb="17">
      <t>ミダ</t>
    </rPh>
    <rPh sb="24" eb="25">
      <t>ヨ</t>
    </rPh>
    <rPh sb="26" eb="28">
      <t>ショクバ</t>
    </rPh>
    <rPh sb="28" eb="30">
      <t>カンキョウ</t>
    </rPh>
    <rPh sb="30" eb="31">
      <t>ツク</t>
    </rPh>
    <rPh sb="33" eb="35">
      <t>キョウリョク</t>
    </rPh>
    <phoneticPr fontId="2"/>
  </si>
  <si>
    <t>①周囲との連携・協力</t>
    <phoneticPr fontId="3"/>
  </si>
  <si>
    <t>周囲と適切にコミュニケーションをとっている。</t>
    <rPh sb="0" eb="2">
      <t>シュウイ</t>
    </rPh>
    <rPh sb="3" eb="5">
      <t>テキセツ</t>
    </rPh>
    <phoneticPr fontId="2"/>
  </si>
  <si>
    <t>警備員としてのマナーに則り、節度ある態度で周囲と接している。</t>
    <rPh sb="0" eb="3">
      <t>ケイビイン</t>
    </rPh>
    <rPh sb="11" eb="12">
      <t>ノット</t>
    </rPh>
    <rPh sb="14" eb="16">
      <t>セツド</t>
    </rPh>
    <rPh sb="18" eb="20">
      <t>タイド</t>
    </rPh>
    <rPh sb="21" eb="23">
      <t>シュウイ</t>
    </rPh>
    <rPh sb="24" eb="25">
      <t>セッ</t>
    </rPh>
    <phoneticPr fontId="2"/>
  </si>
  <si>
    <t>人的ネットワークを広げるための会合等の機会があれば、できるだけ参加している。</t>
    <rPh sb="0" eb="2">
      <t>ジンテキ</t>
    </rPh>
    <rPh sb="9" eb="10">
      <t>ヒロ</t>
    </rPh>
    <rPh sb="17" eb="18">
      <t>トウ</t>
    </rPh>
    <phoneticPr fontId="2"/>
  </si>
  <si>
    <t>自分の職務遂行上の役割を理解している。</t>
    <rPh sb="0" eb="2">
      <t>ジブン</t>
    </rPh>
    <rPh sb="3" eb="5">
      <t>ショクム</t>
    </rPh>
    <rPh sb="5" eb="7">
      <t>スイコウ</t>
    </rPh>
    <rPh sb="7" eb="8">
      <t>ジョウ</t>
    </rPh>
    <rPh sb="9" eb="11">
      <t>ヤクワリ</t>
    </rPh>
    <rPh sb="12" eb="14">
      <t>リカイ</t>
    </rPh>
    <phoneticPr fontId="2"/>
  </si>
  <si>
    <t>上位方針を理解し、上司と相談して仕事の目標設定を行っている。</t>
    <rPh sb="0" eb="2">
      <t>ジョウイ</t>
    </rPh>
    <rPh sb="9" eb="11">
      <t>ジョウシ</t>
    </rPh>
    <rPh sb="12" eb="14">
      <t>ソウダン</t>
    </rPh>
    <rPh sb="16" eb="18">
      <t>シゴト</t>
    </rPh>
    <rPh sb="19" eb="21">
      <t>モクヒョウ</t>
    </rPh>
    <rPh sb="21" eb="23">
      <t>セッテイ</t>
    </rPh>
    <rPh sb="24" eb="25">
      <t>オコナ</t>
    </rPh>
    <phoneticPr fontId="2"/>
  </si>
  <si>
    <t>習熟すべき知識や技能を理解し、上司と相談して能力開発計画を立てている。</t>
    <rPh sb="0" eb="2">
      <t>シュウジュク</t>
    </rPh>
    <rPh sb="5" eb="7">
      <t>チシキ</t>
    </rPh>
    <rPh sb="8" eb="10">
      <t>ギノウ</t>
    </rPh>
    <rPh sb="11" eb="13">
      <t>リカイ</t>
    </rPh>
    <phoneticPr fontId="2"/>
  </si>
  <si>
    <t>誠実な態度で職務を遂行し、自分に与えられた役割を果たしている。</t>
    <rPh sb="0" eb="2">
      <t>セイジツ</t>
    </rPh>
    <rPh sb="3" eb="5">
      <t>タイド</t>
    </rPh>
    <rPh sb="6" eb="8">
      <t>ショクム</t>
    </rPh>
    <rPh sb="9" eb="11">
      <t>スイコウ</t>
    </rPh>
    <rPh sb="24" eb="25">
      <t>ハ</t>
    </rPh>
    <phoneticPr fontId="2"/>
  </si>
  <si>
    <t>自身の健康管理に気を配り、万全な体調を整えるよう努めている。</t>
    <rPh sb="0" eb="2">
      <t>ジシン</t>
    </rPh>
    <rPh sb="3" eb="5">
      <t>ケンコウ</t>
    </rPh>
    <rPh sb="5" eb="7">
      <t>カンリ</t>
    </rPh>
    <rPh sb="8" eb="9">
      <t>キ</t>
    </rPh>
    <rPh sb="10" eb="11">
      <t>クバ</t>
    </rPh>
    <rPh sb="13" eb="15">
      <t>バンゼン</t>
    </rPh>
    <rPh sb="16" eb="18">
      <t>タイチョウ</t>
    </rPh>
    <rPh sb="19" eb="20">
      <t>トトノ</t>
    </rPh>
    <rPh sb="24" eb="25">
      <t>ツト</t>
    </rPh>
    <phoneticPr fontId="2"/>
  </si>
  <si>
    <t>上司からの指示や指導事項を理解し、確実に実行している。</t>
    <rPh sb="0" eb="2">
      <t>ジョウシ</t>
    </rPh>
    <rPh sb="5" eb="7">
      <t>シジ</t>
    </rPh>
    <rPh sb="8" eb="10">
      <t>シドウ</t>
    </rPh>
    <rPh sb="10" eb="12">
      <t>ジコウ</t>
    </rPh>
    <rPh sb="13" eb="15">
      <t>リカイ</t>
    </rPh>
    <rPh sb="17" eb="19">
      <t>カクジツ</t>
    </rPh>
    <rPh sb="20" eb="22">
      <t>ジッコウ</t>
    </rPh>
    <phoneticPr fontId="2"/>
  </si>
  <si>
    <t>問題点に気付いたときは、速やかに上司に報告、連絡、相談している。</t>
    <rPh sb="0" eb="3">
      <t>モンダイテン</t>
    </rPh>
    <rPh sb="4" eb="6">
      <t>キヅ</t>
    </rPh>
    <rPh sb="12" eb="13">
      <t>スミ</t>
    </rPh>
    <rPh sb="16" eb="18">
      <t>ジョウシ</t>
    </rPh>
    <rPh sb="19" eb="21">
      <t>ホウコク</t>
    </rPh>
    <rPh sb="22" eb="24">
      <t>レンラク</t>
    </rPh>
    <rPh sb="25" eb="27">
      <t>ソウダン</t>
    </rPh>
    <phoneticPr fontId="2"/>
  </si>
  <si>
    <t>今まで経験したことがない仕事であっても、進んでチャレンジする姿勢を示している。</t>
    <rPh sb="0" eb="1">
      <t>イマ</t>
    </rPh>
    <rPh sb="3" eb="5">
      <t>ケイケン</t>
    </rPh>
    <rPh sb="12" eb="14">
      <t>シゴト</t>
    </rPh>
    <rPh sb="20" eb="21">
      <t>スス</t>
    </rPh>
    <rPh sb="30" eb="32">
      <t>シセイ</t>
    </rPh>
    <rPh sb="33" eb="34">
      <t>シメ</t>
    </rPh>
    <phoneticPr fontId="2"/>
  </si>
  <si>
    <t xml:space="preserve">①役割の理解 </t>
    <phoneticPr fontId="3"/>
  </si>
  <si>
    <t>③業務の報告・評価</t>
    <phoneticPr fontId="3"/>
  </si>
  <si>
    <t>①業務の準備・段取り</t>
    <rPh sb="1" eb="3">
      <t>ギョウム</t>
    </rPh>
    <rPh sb="4" eb="6">
      <t>ジュンビ</t>
    </rPh>
    <rPh sb="7" eb="9">
      <t>ダンド</t>
    </rPh>
    <phoneticPr fontId="2"/>
  </si>
  <si>
    <t>＜ОＪＴコミュニケーションシート＞</t>
    <phoneticPr fontId="3"/>
  </si>
  <si>
    <t>警備業務（交通誘導警備）</t>
    <rPh sb="0" eb="2">
      <t>ケイビ</t>
    </rPh>
    <rPh sb="2" eb="4">
      <t>ギョウム</t>
    </rPh>
    <rPh sb="5" eb="7">
      <t>コウツウ</t>
    </rPh>
    <rPh sb="7" eb="9">
      <t>ユウドウ</t>
    </rPh>
    <rPh sb="9" eb="11">
      <t>ケイビ</t>
    </rPh>
    <phoneticPr fontId="3"/>
  </si>
  <si>
    <t>職業能力評価シート（警備業務（交通誘導警備）　レベル1）　　</t>
    <rPh sb="15" eb="17">
      <t>コウツウ</t>
    </rPh>
    <rPh sb="17" eb="19">
      <t>ユウドウ</t>
    </rPh>
    <rPh sb="19" eb="21">
      <t>ケイビ</t>
    </rPh>
    <phoneticPr fontId="3"/>
  </si>
  <si>
    <t>Ⅱ.職務遂行のための基準　選択能力ユニット（警備業務（交通誘導警備））</t>
    <rPh sb="2" eb="12">
      <t>ｑ</t>
    </rPh>
    <rPh sb="13" eb="15">
      <t>センタク</t>
    </rPh>
    <rPh sb="15" eb="17">
      <t>ノウリョク</t>
    </rPh>
    <rPh sb="27" eb="29">
      <t>コウツウ</t>
    </rPh>
    <rPh sb="29" eb="31">
      <t>ユウドウ</t>
    </rPh>
    <phoneticPr fontId="3"/>
  </si>
  <si>
    <t>【サブツール】能力細目・職務遂行のための基準一覧（警備業務（交通誘導警備）　レベル1）</t>
    <rPh sb="7" eb="9">
      <t>ノウリョク</t>
    </rPh>
    <rPh sb="9" eb="11">
      <t>サイモク</t>
    </rPh>
    <rPh sb="12" eb="14">
      <t>ショクム</t>
    </rPh>
    <rPh sb="14" eb="16">
      <t>スイコウ</t>
    </rPh>
    <rPh sb="20" eb="22">
      <t>キジュン</t>
    </rPh>
    <rPh sb="22" eb="24">
      <t>イチラン</t>
    </rPh>
    <rPh sb="30" eb="32">
      <t>コウツウ</t>
    </rPh>
    <rPh sb="32" eb="34">
      <t>ユウドウ</t>
    </rPh>
    <phoneticPr fontId="3"/>
  </si>
  <si>
    <t>Ⅳ.必要な知識（選択能力ユニット 警備業務（交通誘導警備）　レベル1）</t>
    <rPh sb="8" eb="10">
      <t>センタク</t>
    </rPh>
    <rPh sb="22" eb="24">
      <t>コウツウ</t>
    </rPh>
    <rPh sb="24" eb="26">
      <t>ユウドウ</t>
    </rPh>
    <phoneticPr fontId="3"/>
  </si>
  <si>
    <t>駐車場誘導警備</t>
    <rPh sb="0" eb="3">
      <t>チュウシャジョウ</t>
    </rPh>
    <rPh sb="3" eb="5">
      <t>ユウドウ</t>
    </rPh>
    <rPh sb="5" eb="7">
      <t>ケイビ</t>
    </rPh>
    <phoneticPr fontId="18"/>
  </si>
  <si>
    <t>建築・土木工事の交通誘導警備</t>
    <phoneticPr fontId="3"/>
  </si>
  <si>
    <t>道路交通法や道路標識・表示の種類・意味等について正しく理解している。</t>
    <rPh sb="0" eb="2">
      <t>ドウロ</t>
    </rPh>
    <rPh sb="2" eb="5">
      <t>コウツウホウ</t>
    </rPh>
    <rPh sb="6" eb="8">
      <t>ドウロ</t>
    </rPh>
    <rPh sb="8" eb="10">
      <t>ヒョウシキ</t>
    </rPh>
    <rPh sb="11" eb="13">
      <t>ヒョウジ</t>
    </rPh>
    <rPh sb="14" eb="16">
      <t>シュルイ</t>
    </rPh>
    <rPh sb="17" eb="19">
      <t>イミ</t>
    </rPh>
    <rPh sb="19" eb="20">
      <t>トウ</t>
    </rPh>
    <rPh sb="24" eb="25">
      <t>タダ</t>
    </rPh>
    <rPh sb="27" eb="29">
      <t>リカイ</t>
    </rPh>
    <phoneticPr fontId="2"/>
  </si>
  <si>
    <t>警備を担当する駐車場のレイアウトや発券機等の機械操作方法、周辺の交通状況等を理解し、不明点があれば必ず事前に上司に確認している。</t>
    <rPh sb="0" eb="2">
      <t>ケイビ</t>
    </rPh>
    <rPh sb="3" eb="5">
      <t>タントウ</t>
    </rPh>
    <rPh sb="7" eb="10">
      <t>チュウシャジョウ</t>
    </rPh>
    <rPh sb="17" eb="20">
      <t>ハッケンキ</t>
    </rPh>
    <rPh sb="20" eb="21">
      <t>トウ</t>
    </rPh>
    <rPh sb="22" eb="24">
      <t>キカイ</t>
    </rPh>
    <rPh sb="24" eb="26">
      <t>ソウサ</t>
    </rPh>
    <rPh sb="26" eb="28">
      <t>ホウホウ</t>
    </rPh>
    <rPh sb="29" eb="31">
      <t>シュウヘン</t>
    </rPh>
    <rPh sb="32" eb="34">
      <t>コウツウ</t>
    </rPh>
    <rPh sb="34" eb="36">
      <t>ジョウキョウ</t>
    </rPh>
    <rPh sb="36" eb="37">
      <t>トウ</t>
    </rPh>
    <rPh sb="38" eb="40">
      <t>リカイ</t>
    </rPh>
    <rPh sb="42" eb="45">
      <t>フメイテン</t>
    </rPh>
    <rPh sb="49" eb="50">
      <t>カナラ</t>
    </rPh>
    <rPh sb="51" eb="53">
      <t>ジゼン</t>
    </rPh>
    <rPh sb="54" eb="56">
      <t>ジョウシ</t>
    </rPh>
    <rPh sb="57" eb="59">
      <t>カクニン</t>
    </rPh>
    <phoneticPr fontId="2"/>
  </si>
  <si>
    <t>誘導用の資機材の種類・用途や使用条件、合図の方法など、駐車場誘導警備に必要な基本事項を理解している。</t>
    <rPh sb="0" eb="3">
      <t>ユウドウヨウ</t>
    </rPh>
    <rPh sb="4" eb="7">
      <t>シキザイ</t>
    </rPh>
    <rPh sb="8" eb="10">
      <t>シュルイ</t>
    </rPh>
    <rPh sb="11" eb="13">
      <t>ヨウト</t>
    </rPh>
    <rPh sb="14" eb="16">
      <t>シヨウ</t>
    </rPh>
    <rPh sb="16" eb="18">
      <t>ジョウケン</t>
    </rPh>
    <rPh sb="19" eb="21">
      <t>アイズ</t>
    </rPh>
    <rPh sb="22" eb="24">
      <t>ホウホウ</t>
    </rPh>
    <rPh sb="27" eb="30">
      <t>チュウシャジョウ</t>
    </rPh>
    <rPh sb="30" eb="32">
      <t>ユウドウ</t>
    </rPh>
    <rPh sb="32" eb="34">
      <t>ケイビ</t>
    </rPh>
    <rPh sb="35" eb="37">
      <t>ヒツヨウ</t>
    </rPh>
    <rPh sb="38" eb="40">
      <t>キホン</t>
    </rPh>
    <rPh sb="40" eb="42">
      <t>ジコウ</t>
    </rPh>
    <rPh sb="43" eb="45">
      <t>リカイ</t>
    </rPh>
    <phoneticPr fontId="2"/>
  </si>
  <si>
    <t>警察機関等への連絡要領や、負傷者の救護方法など事故発生時の応急措置を理解し、事前訓練等に真摯な態度で参加している。</t>
    <rPh sb="0" eb="2">
      <t>ケイサツ</t>
    </rPh>
    <rPh sb="2" eb="4">
      <t>キカン</t>
    </rPh>
    <rPh sb="4" eb="5">
      <t>トウ</t>
    </rPh>
    <rPh sb="7" eb="9">
      <t>レンラク</t>
    </rPh>
    <rPh sb="9" eb="11">
      <t>ヨウリョウ</t>
    </rPh>
    <rPh sb="13" eb="16">
      <t>フショウシャ</t>
    </rPh>
    <rPh sb="17" eb="19">
      <t>キュウゴ</t>
    </rPh>
    <rPh sb="19" eb="21">
      <t>ホウホウ</t>
    </rPh>
    <rPh sb="23" eb="25">
      <t>ジコ</t>
    </rPh>
    <rPh sb="25" eb="27">
      <t>ハッセイ</t>
    </rPh>
    <rPh sb="27" eb="28">
      <t>ジ</t>
    </rPh>
    <rPh sb="29" eb="31">
      <t>オウキュウ</t>
    </rPh>
    <rPh sb="31" eb="33">
      <t>ソチ</t>
    </rPh>
    <rPh sb="34" eb="36">
      <t>リカイ</t>
    </rPh>
    <rPh sb="38" eb="40">
      <t>ジゼン</t>
    </rPh>
    <rPh sb="40" eb="42">
      <t>クンレン</t>
    </rPh>
    <rPh sb="42" eb="43">
      <t>トウ</t>
    </rPh>
    <rPh sb="44" eb="46">
      <t>シンシ</t>
    </rPh>
    <rPh sb="47" eb="49">
      <t>タイド</t>
    </rPh>
    <rPh sb="50" eb="52">
      <t>サンカ</t>
    </rPh>
    <phoneticPr fontId="2"/>
  </si>
  <si>
    <t>駐車場誘導に使用する反射ベストや誘導灯等について、定期点検や使用前点検を行っている。</t>
    <rPh sb="0" eb="2">
      <t>チュウシャ</t>
    </rPh>
    <rPh sb="2" eb="3">
      <t>ジョウ</t>
    </rPh>
    <rPh sb="3" eb="5">
      <t>ユウドウ</t>
    </rPh>
    <rPh sb="6" eb="8">
      <t>シヨウ</t>
    </rPh>
    <rPh sb="10" eb="12">
      <t>ハンシャ</t>
    </rPh>
    <rPh sb="16" eb="19">
      <t>ユウドウトウ</t>
    </rPh>
    <rPh sb="19" eb="20">
      <t>トウ</t>
    </rPh>
    <rPh sb="25" eb="27">
      <t>テイキ</t>
    </rPh>
    <rPh sb="27" eb="29">
      <t>テンケン</t>
    </rPh>
    <rPh sb="30" eb="32">
      <t>シヨウ</t>
    </rPh>
    <rPh sb="32" eb="33">
      <t>マエ</t>
    </rPh>
    <rPh sb="33" eb="35">
      <t>テンケン</t>
    </rPh>
    <rPh sb="36" eb="37">
      <t>オコナ</t>
    </rPh>
    <phoneticPr fontId="2"/>
  </si>
  <si>
    <t>受傷事故の防止に留意し、運転者等から良く見える場所に位置を選定し、駐車場誘導警備を安全に行っている。</t>
    <rPh sb="0" eb="2">
      <t>ジュショウ</t>
    </rPh>
    <rPh sb="2" eb="4">
      <t>ジコ</t>
    </rPh>
    <rPh sb="5" eb="7">
      <t>ボウシ</t>
    </rPh>
    <rPh sb="8" eb="10">
      <t>リュウイ</t>
    </rPh>
    <rPh sb="12" eb="15">
      <t>ウンテンシャ</t>
    </rPh>
    <rPh sb="15" eb="16">
      <t>トウ</t>
    </rPh>
    <rPh sb="18" eb="19">
      <t>ヨ</t>
    </rPh>
    <rPh sb="20" eb="21">
      <t>ミ</t>
    </rPh>
    <rPh sb="23" eb="25">
      <t>バショ</t>
    </rPh>
    <rPh sb="26" eb="28">
      <t>イチ</t>
    </rPh>
    <rPh sb="29" eb="31">
      <t>センテイ</t>
    </rPh>
    <rPh sb="33" eb="36">
      <t>チュウシャジョウ</t>
    </rPh>
    <rPh sb="36" eb="38">
      <t>ユウドウ</t>
    </rPh>
    <rPh sb="38" eb="40">
      <t>ケイビ</t>
    </rPh>
    <rPh sb="41" eb="43">
      <t>アンゼン</t>
    </rPh>
    <rPh sb="44" eb="45">
      <t>オコナ</t>
    </rPh>
    <phoneticPr fontId="2"/>
  </si>
  <si>
    <t>運転者や歩行者の自発的協力が得られるよう、常時、感謝の気持ちと態度で接し、決して事故を起さないという信念をもって適正に誘導を行っている。</t>
    <rPh sb="0" eb="3">
      <t>ウンテンシャ</t>
    </rPh>
    <rPh sb="4" eb="7">
      <t>ホコウシャ</t>
    </rPh>
    <rPh sb="8" eb="11">
      <t>ジハツテキ</t>
    </rPh>
    <rPh sb="11" eb="13">
      <t>キョウリョク</t>
    </rPh>
    <rPh sb="14" eb="15">
      <t>エ</t>
    </rPh>
    <rPh sb="21" eb="23">
      <t>ジョウジ</t>
    </rPh>
    <rPh sb="24" eb="26">
      <t>カンシャ</t>
    </rPh>
    <rPh sb="27" eb="29">
      <t>キモ</t>
    </rPh>
    <rPh sb="31" eb="33">
      <t>タイド</t>
    </rPh>
    <rPh sb="34" eb="35">
      <t>セッ</t>
    </rPh>
    <rPh sb="37" eb="38">
      <t>ケッ</t>
    </rPh>
    <rPh sb="40" eb="42">
      <t>ジコ</t>
    </rPh>
    <rPh sb="43" eb="44">
      <t>オコ</t>
    </rPh>
    <rPh sb="50" eb="52">
      <t>シンネン</t>
    </rPh>
    <rPh sb="56" eb="58">
      <t>テキセイ</t>
    </rPh>
    <rPh sb="59" eb="61">
      <t>ユウドウ</t>
    </rPh>
    <rPh sb="62" eb="63">
      <t>オコナ</t>
    </rPh>
    <phoneticPr fontId="2"/>
  </si>
  <si>
    <t>駐車場誘導の際の合図は、大きい動作で、かつ、分かりやすい早さで行い、相手側に確実に伝えている。</t>
    <rPh sb="0" eb="2">
      <t>チュウシャ</t>
    </rPh>
    <rPh sb="2" eb="3">
      <t>ジョウ</t>
    </rPh>
    <rPh sb="3" eb="5">
      <t>ユウドウ</t>
    </rPh>
    <rPh sb="6" eb="7">
      <t>サイ</t>
    </rPh>
    <rPh sb="8" eb="10">
      <t>アイズ</t>
    </rPh>
    <rPh sb="12" eb="13">
      <t>オオ</t>
    </rPh>
    <rPh sb="15" eb="17">
      <t>ドウサ</t>
    </rPh>
    <rPh sb="22" eb="23">
      <t>ワ</t>
    </rPh>
    <rPh sb="28" eb="29">
      <t>ハヤ</t>
    </rPh>
    <rPh sb="31" eb="32">
      <t>オコナ</t>
    </rPh>
    <rPh sb="34" eb="36">
      <t>アイテ</t>
    </rPh>
    <rPh sb="36" eb="37">
      <t>ガワ</t>
    </rPh>
    <rPh sb="38" eb="40">
      <t>カクジツ</t>
    </rPh>
    <rPh sb="41" eb="42">
      <t>ツタ</t>
    </rPh>
    <phoneticPr fontId="2"/>
  </si>
  <si>
    <t>「いらっしゃいませ」「少々お待ちください」「ありがとうございました」など、施設関係者と同様の接客姿勢でお客様への挨拶を行っている。</t>
    <rPh sb="11" eb="13">
      <t>ショウショウ</t>
    </rPh>
    <rPh sb="14" eb="15">
      <t>マ</t>
    </rPh>
    <rPh sb="37" eb="39">
      <t>シセツ</t>
    </rPh>
    <rPh sb="39" eb="42">
      <t>カンケイシャ</t>
    </rPh>
    <rPh sb="43" eb="45">
      <t>ドウヨウ</t>
    </rPh>
    <rPh sb="46" eb="48">
      <t>セッキャク</t>
    </rPh>
    <rPh sb="48" eb="50">
      <t>シセイ</t>
    </rPh>
    <rPh sb="52" eb="54">
      <t>キャクサマ</t>
    </rPh>
    <rPh sb="56" eb="58">
      <t>アイサツ</t>
    </rPh>
    <rPh sb="59" eb="60">
      <t>オコナ</t>
    </rPh>
    <phoneticPr fontId="2"/>
  </si>
  <si>
    <t>駐車場の構造を理解し、空きスペースを常時把握して車両のスムーズな誘導を行っている。</t>
    <rPh sb="0" eb="2">
      <t>チュウシャ</t>
    </rPh>
    <rPh sb="2" eb="3">
      <t>ジョウ</t>
    </rPh>
    <rPh sb="4" eb="6">
      <t>コウゾウ</t>
    </rPh>
    <rPh sb="7" eb="9">
      <t>リカイ</t>
    </rPh>
    <rPh sb="11" eb="12">
      <t>ア</t>
    </rPh>
    <rPh sb="18" eb="20">
      <t>ジョウジ</t>
    </rPh>
    <rPh sb="20" eb="22">
      <t>ハアク</t>
    </rPh>
    <rPh sb="24" eb="26">
      <t>シャリョウ</t>
    </rPh>
    <rPh sb="32" eb="34">
      <t>ユウドウ</t>
    </rPh>
    <rPh sb="35" eb="36">
      <t>オコナ</t>
    </rPh>
    <phoneticPr fontId="2"/>
  </si>
  <si>
    <t>事故発生時には、警察機関、消防機関等に速やかに連絡するとともに、救急蘇生法や止血、傷の手当などの応急措置を適切に行っている。</t>
    <rPh sb="0" eb="2">
      <t>ジコ</t>
    </rPh>
    <rPh sb="2" eb="4">
      <t>ハッセイ</t>
    </rPh>
    <rPh sb="4" eb="5">
      <t>ジ</t>
    </rPh>
    <rPh sb="8" eb="10">
      <t>ケイサツ</t>
    </rPh>
    <rPh sb="10" eb="12">
      <t>キカン</t>
    </rPh>
    <rPh sb="13" eb="15">
      <t>ショウボウ</t>
    </rPh>
    <rPh sb="15" eb="17">
      <t>キカン</t>
    </rPh>
    <rPh sb="17" eb="18">
      <t>トウ</t>
    </rPh>
    <rPh sb="19" eb="20">
      <t>スミ</t>
    </rPh>
    <rPh sb="23" eb="25">
      <t>レンラク</t>
    </rPh>
    <rPh sb="32" eb="34">
      <t>キュウキュウ</t>
    </rPh>
    <rPh sb="34" eb="37">
      <t>ソセイホウ</t>
    </rPh>
    <rPh sb="38" eb="40">
      <t>シケツ</t>
    </rPh>
    <rPh sb="41" eb="42">
      <t>キズ</t>
    </rPh>
    <rPh sb="43" eb="45">
      <t>テアテ</t>
    </rPh>
    <rPh sb="48" eb="50">
      <t>オウキュウ</t>
    </rPh>
    <rPh sb="50" eb="52">
      <t>ソチ</t>
    </rPh>
    <rPh sb="53" eb="55">
      <t>テキセツ</t>
    </rPh>
    <rPh sb="56" eb="57">
      <t>オコナ</t>
    </rPh>
    <phoneticPr fontId="2"/>
  </si>
  <si>
    <t>駐車場誘導警備</t>
    <phoneticPr fontId="3"/>
  </si>
  <si>
    <t>工事内容や現場に出入りする車両の種類、周辺の交通状況等を理解し、不明点があれば必ず事前に上司に確認している。</t>
    <rPh sb="0" eb="2">
      <t>コウジ</t>
    </rPh>
    <rPh sb="2" eb="4">
      <t>ナイヨウ</t>
    </rPh>
    <rPh sb="5" eb="7">
      <t>ゲンバ</t>
    </rPh>
    <rPh sb="8" eb="10">
      <t>デイ</t>
    </rPh>
    <rPh sb="13" eb="15">
      <t>シャリョウ</t>
    </rPh>
    <rPh sb="16" eb="18">
      <t>シュルイ</t>
    </rPh>
    <rPh sb="19" eb="21">
      <t>シュウヘン</t>
    </rPh>
    <rPh sb="22" eb="24">
      <t>コウツウ</t>
    </rPh>
    <rPh sb="24" eb="26">
      <t>ジョウキョウ</t>
    </rPh>
    <rPh sb="26" eb="27">
      <t>トウ</t>
    </rPh>
    <rPh sb="28" eb="30">
      <t>リカイ</t>
    </rPh>
    <rPh sb="32" eb="35">
      <t>フメイテン</t>
    </rPh>
    <rPh sb="39" eb="40">
      <t>カナラ</t>
    </rPh>
    <rPh sb="41" eb="43">
      <t>ジゼン</t>
    </rPh>
    <rPh sb="44" eb="46">
      <t>ジョウシ</t>
    </rPh>
    <rPh sb="47" eb="49">
      <t>カクニン</t>
    </rPh>
    <phoneticPr fontId="2"/>
  </si>
  <si>
    <t>誘導用の資機材の種類・用途や使用条件、合図の方法など、建築・土木誘導警備に必要な基本事項を理解している。</t>
    <rPh sb="0" eb="3">
      <t>ユウドウヨウ</t>
    </rPh>
    <rPh sb="4" eb="7">
      <t>シキザイ</t>
    </rPh>
    <rPh sb="8" eb="10">
      <t>シュルイ</t>
    </rPh>
    <rPh sb="11" eb="13">
      <t>ヨウト</t>
    </rPh>
    <rPh sb="14" eb="16">
      <t>シヨウ</t>
    </rPh>
    <rPh sb="16" eb="18">
      <t>ジョウケン</t>
    </rPh>
    <rPh sb="19" eb="21">
      <t>アイズ</t>
    </rPh>
    <rPh sb="22" eb="24">
      <t>ホウホウ</t>
    </rPh>
    <rPh sb="27" eb="29">
      <t>ケンチク</t>
    </rPh>
    <rPh sb="30" eb="32">
      <t>ドボク</t>
    </rPh>
    <rPh sb="32" eb="34">
      <t>ユウドウ</t>
    </rPh>
    <rPh sb="34" eb="36">
      <t>ケイビ</t>
    </rPh>
    <rPh sb="37" eb="39">
      <t>ヒツヨウ</t>
    </rPh>
    <rPh sb="40" eb="42">
      <t>キホン</t>
    </rPh>
    <rPh sb="42" eb="44">
      <t>ジコウ</t>
    </rPh>
    <rPh sb="45" eb="47">
      <t>リカイ</t>
    </rPh>
    <phoneticPr fontId="2"/>
  </si>
  <si>
    <t>警備に必要な旗、無線機、ヘルメット、反射ベスト、誘導灯等について、定期点検や使用前点検を行うとともに、誘導用の資機材の設置要領を理解している。</t>
    <rPh sb="0" eb="2">
      <t>ケイビ</t>
    </rPh>
    <rPh sb="3" eb="5">
      <t>ヒツヨウ</t>
    </rPh>
    <rPh sb="6" eb="7">
      <t>ハタ</t>
    </rPh>
    <rPh sb="8" eb="11">
      <t>ムセンキ</t>
    </rPh>
    <rPh sb="18" eb="20">
      <t>ハンシャ</t>
    </rPh>
    <rPh sb="24" eb="27">
      <t>ユウドウトウ</t>
    </rPh>
    <rPh sb="27" eb="28">
      <t>トウ</t>
    </rPh>
    <rPh sb="33" eb="35">
      <t>テイキ</t>
    </rPh>
    <rPh sb="35" eb="37">
      <t>テンケン</t>
    </rPh>
    <rPh sb="38" eb="40">
      <t>シヨウ</t>
    </rPh>
    <rPh sb="40" eb="41">
      <t>マエ</t>
    </rPh>
    <rPh sb="41" eb="43">
      <t>テンケン</t>
    </rPh>
    <rPh sb="44" eb="45">
      <t>オコナ</t>
    </rPh>
    <rPh sb="51" eb="54">
      <t>ユウドウヨウ</t>
    </rPh>
    <rPh sb="55" eb="58">
      <t>シキザイ</t>
    </rPh>
    <rPh sb="59" eb="61">
      <t>セッチ</t>
    </rPh>
    <rPh sb="61" eb="63">
      <t>ヨウリョウ</t>
    </rPh>
    <rPh sb="64" eb="66">
      <t>リカイ</t>
    </rPh>
    <phoneticPr fontId="2"/>
  </si>
  <si>
    <t>特殊車両の操舵特性等を熟知して適正な位置選定を行い、受傷事故の防止に細心の注意を払って交通誘導警備を行っている。</t>
    <rPh sb="0" eb="2">
      <t>トクシュ</t>
    </rPh>
    <rPh sb="2" eb="4">
      <t>シャリョウ</t>
    </rPh>
    <rPh sb="5" eb="7">
      <t>ソウダ</t>
    </rPh>
    <rPh sb="7" eb="9">
      <t>トクセイ</t>
    </rPh>
    <rPh sb="9" eb="10">
      <t>トウ</t>
    </rPh>
    <rPh sb="11" eb="13">
      <t>ジュクチ</t>
    </rPh>
    <rPh sb="15" eb="17">
      <t>テキセイ</t>
    </rPh>
    <rPh sb="18" eb="20">
      <t>イチ</t>
    </rPh>
    <rPh sb="20" eb="22">
      <t>センテイ</t>
    </rPh>
    <rPh sb="23" eb="24">
      <t>オコナ</t>
    </rPh>
    <rPh sb="26" eb="28">
      <t>ジュショウ</t>
    </rPh>
    <rPh sb="28" eb="30">
      <t>ジコ</t>
    </rPh>
    <rPh sb="31" eb="33">
      <t>ボウシ</t>
    </rPh>
    <rPh sb="34" eb="36">
      <t>サイシン</t>
    </rPh>
    <rPh sb="37" eb="39">
      <t>チュウイ</t>
    </rPh>
    <rPh sb="40" eb="41">
      <t>ハラ</t>
    </rPh>
    <rPh sb="43" eb="45">
      <t>コウツウ</t>
    </rPh>
    <rPh sb="45" eb="47">
      <t>ユウドウ</t>
    </rPh>
    <rPh sb="47" eb="49">
      <t>ケイビ</t>
    </rPh>
    <rPh sb="50" eb="51">
      <t>オコナ</t>
    </rPh>
    <phoneticPr fontId="2"/>
  </si>
  <si>
    <t>誘導の際の合図は、大きい動作で、かつ、分かりやすい早さで行い、相手側に確実に伝えている。</t>
    <rPh sb="0" eb="2">
      <t>ユウドウ</t>
    </rPh>
    <rPh sb="3" eb="4">
      <t>サイ</t>
    </rPh>
    <rPh sb="5" eb="7">
      <t>アイズ</t>
    </rPh>
    <rPh sb="9" eb="10">
      <t>オオ</t>
    </rPh>
    <rPh sb="12" eb="14">
      <t>ドウサ</t>
    </rPh>
    <rPh sb="19" eb="20">
      <t>ワ</t>
    </rPh>
    <rPh sb="25" eb="26">
      <t>ハヤ</t>
    </rPh>
    <rPh sb="28" eb="29">
      <t>オコナ</t>
    </rPh>
    <rPh sb="31" eb="33">
      <t>アイテ</t>
    </rPh>
    <rPh sb="33" eb="34">
      <t>ガワ</t>
    </rPh>
    <rPh sb="35" eb="37">
      <t>カクジツ</t>
    </rPh>
    <rPh sb="38" eb="39">
      <t>ツタ</t>
    </rPh>
    <phoneticPr fontId="2"/>
  </si>
  <si>
    <t>2名以上で警備を行う場合には、お互いの役割分担を理解し、無線機等を使用して十分な意思疎通を図りながら誘導警備を行っている。</t>
    <rPh sb="1" eb="4">
      <t>メイイジョウ</t>
    </rPh>
    <rPh sb="5" eb="7">
      <t>ケイビ</t>
    </rPh>
    <rPh sb="8" eb="9">
      <t>オコナ</t>
    </rPh>
    <rPh sb="10" eb="12">
      <t>バアイ</t>
    </rPh>
    <rPh sb="16" eb="17">
      <t>タガ</t>
    </rPh>
    <rPh sb="19" eb="21">
      <t>ヤクワリ</t>
    </rPh>
    <rPh sb="21" eb="23">
      <t>ブンタン</t>
    </rPh>
    <rPh sb="24" eb="26">
      <t>リカイ</t>
    </rPh>
    <rPh sb="28" eb="31">
      <t>ムセンキ</t>
    </rPh>
    <rPh sb="31" eb="32">
      <t>トウ</t>
    </rPh>
    <rPh sb="33" eb="35">
      <t>シヨウ</t>
    </rPh>
    <rPh sb="37" eb="39">
      <t>ジュウブン</t>
    </rPh>
    <rPh sb="40" eb="42">
      <t>イシ</t>
    </rPh>
    <rPh sb="42" eb="44">
      <t>ソツウ</t>
    </rPh>
    <rPh sb="45" eb="46">
      <t>ハカ</t>
    </rPh>
    <rPh sb="50" eb="52">
      <t>ユウドウ</t>
    </rPh>
    <rPh sb="52" eb="54">
      <t>ケイビ</t>
    </rPh>
    <rPh sb="55" eb="56">
      <t>オコナ</t>
    </rPh>
    <phoneticPr fontId="2"/>
  </si>
  <si>
    <t>工事関係者のほか付近の住民感情等にも配慮し、挨拶や声掛け等を行っている。</t>
    <rPh sb="0" eb="2">
      <t>コウジ</t>
    </rPh>
    <rPh sb="2" eb="5">
      <t>カンケイシャ</t>
    </rPh>
    <rPh sb="8" eb="10">
      <t>フキン</t>
    </rPh>
    <rPh sb="11" eb="13">
      <t>ジュウミン</t>
    </rPh>
    <rPh sb="13" eb="15">
      <t>カンジョウ</t>
    </rPh>
    <rPh sb="15" eb="16">
      <t>トウ</t>
    </rPh>
    <rPh sb="18" eb="20">
      <t>ハイリョ</t>
    </rPh>
    <rPh sb="22" eb="24">
      <t>アイサツ</t>
    </rPh>
    <rPh sb="25" eb="27">
      <t>コエカ</t>
    </rPh>
    <rPh sb="28" eb="29">
      <t>トウ</t>
    </rPh>
    <rPh sb="30" eb="31">
      <t>オコナ</t>
    </rPh>
    <phoneticPr fontId="2"/>
  </si>
  <si>
    <t xml:space="preserve">建築・土木工事の交通誘導警備
</t>
    <rPh sb="0" eb="2">
      <t>ケンチク</t>
    </rPh>
    <rPh sb="3" eb="5">
      <t>ドボク</t>
    </rPh>
    <rPh sb="5" eb="7">
      <t>コウジ</t>
    </rPh>
    <rPh sb="8" eb="10">
      <t>コウツウ</t>
    </rPh>
    <rPh sb="10" eb="12">
      <t>ユウドウ</t>
    </rPh>
    <rPh sb="12" eb="14">
      <t>ケイビ</t>
    </rPh>
    <phoneticPr fontId="18"/>
  </si>
  <si>
    <t>警備する駐車場に関する知識</t>
    <rPh sb="4" eb="7">
      <t>チュウシャジョウ</t>
    </rPh>
    <phoneticPr fontId="3"/>
  </si>
  <si>
    <t>無線機の使用方法、通話要領</t>
    <phoneticPr fontId="3"/>
  </si>
  <si>
    <t>車両等の誘導方法</t>
    <phoneticPr fontId="3"/>
  </si>
  <si>
    <t>交通誘導警備の統括管理</t>
    <phoneticPr fontId="3"/>
  </si>
  <si>
    <t xml:space="preserve">①業務の準備・段取り </t>
    <phoneticPr fontId="3"/>
  </si>
  <si>
    <t>駐車場誘導の際の合図は、大きい動作で、かつ、分かりやすい早さで行い、相手側に確実に伝えている。また、駐車場の構造を理解し、空きスペースを常時把握して車両のスムーズな誘導を行っている。</t>
    <rPh sb="0" eb="2">
      <t>チュウシャ</t>
    </rPh>
    <rPh sb="2" eb="3">
      <t>ジョウ</t>
    </rPh>
    <rPh sb="3" eb="5">
      <t>ユウドウ</t>
    </rPh>
    <rPh sb="6" eb="7">
      <t>サイ</t>
    </rPh>
    <rPh sb="8" eb="10">
      <t>アイズ</t>
    </rPh>
    <rPh sb="12" eb="13">
      <t>オオ</t>
    </rPh>
    <rPh sb="15" eb="17">
      <t>ドウサ</t>
    </rPh>
    <rPh sb="22" eb="23">
      <t>ワ</t>
    </rPh>
    <rPh sb="28" eb="29">
      <t>ハヤ</t>
    </rPh>
    <rPh sb="31" eb="32">
      <t>オコナ</t>
    </rPh>
    <rPh sb="34" eb="36">
      <t>アイテ</t>
    </rPh>
    <rPh sb="36" eb="37">
      <t>ガワ</t>
    </rPh>
    <rPh sb="38" eb="40">
      <t>カクジツ</t>
    </rPh>
    <rPh sb="41" eb="42">
      <t>ツタ</t>
    </rPh>
    <phoneticPr fontId="2"/>
  </si>
  <si>
    <t>警備中に確認した事項、措置事項、その他特異事項などを上司に報告し、引き継ぎ者に確実に申し送りしている。</t>
    <phoneticPr fontId="3"/>
  </si>
  <si>
    <t>②業務の統括・管理</t>
    <rPh sb="4" eb="6">
      <t>トウカツ</t>
    </rPh>
    <rPh sb="7" eb="9">
      <t>カンリ</t>
    </rPh>
    <phoneticPr fontId="3"/>
  </si>
  <si>
    <t>③業務の評価・検証</t>
    <rPh sb="1" eb="3">
      <t>ギョウム</t>
    </rPh>
    <rPh sb="4" eb="6">
      <t>ヒョウカ</t>
    </rPh>
    <rPh sb="7" eb="9">
      <t>ケンショウ</t>
    </rPh>
    <phoneticPr fontId="3"/>
  </si>
  <si>
    <t>警備業法など、警備業にかかわる法令の重要事項を理解している。</t>
    <rPh sb="0" eb="2">
      <t>ケイビ</t>
    </rPh>
    <rPh sb="2" eb="3">
      <t>ギョウ</t>
    </rPh>
    <rPh sb="3" eb="4">
      <t>ホウ</t>
    </rPh>
    <rPh sb="7" eb="9">
      <t>ケイビ</t>
    </rPh>
    <rPh sb="9" eb="10">
      <t>ギョウ</t>
    </rPh>
    <rPh sb="15" eb="17">
      <t>ホウレイ</t>
    </rPh>
    <rPh sb="18" eb="20">
      <t>ジュウヨウ</t>
    </rPh>
    <rPh sb="20" eb="22">
      <t>ジコウ</t>
    </rPh>
    <rPh sb="23" eb="25">
      <t>リカイ</t>
    </rPh>
    <phoneticPr fontId="2"/>
  </si>
  <si>
    <t>警備員に認められている行為と行ってはいけない行為を理解している。</t>
    <rPh sb="0" eb="3">
      <t>ケイビイン</t>
    </rPh>
    <rPh sb="4" eb="5">
      <t>ミト</t>
    </rPh>
    <rPh sb="11" eb="13">
      <t>コウイ</t>
    </rPh>
    <rPh sb="14" eb="15">
      <t>オコナ</t>
    </rPh>
    <rPh sb="22" eb="24">
      <t>コウイ</t>
    </rPh>
    <phoneticPr fontId="2"/>
  </si>
  <si>
    <t>社内諸規則及び警備計画の内容、警備指令書の内容を理解している。</t>
    <rPh sb="0" eb="2">
      <t>シャナイ</t>
    </rPh>
    <rPh sb="2" eb="3">
      <t>ショ</t>
    </rPh>
    <rPh sb="3" eb="5">
      <t>キソク</t>
    </rPh>
    <rPh sb="5" eb="6">
      <t>オヨ</t>
    </rPh>
    <rPh sb="7" eb="9">
      <t>ケイビ</t>
    </rPh>
    <rPh sb="9" eb="11">
      <t>ケイカク</t>
    </rPh>
    <rPh sb="12" eb="14">
      <t>ナイヨウ</t>
    </rPh>
    <rPh sb="15" eb="17">
      <t>ケイビ</t>
    </rPh>
    <rPh sb="17" eb="20">
      <t>シレイショ</t>
    </rPh>
    <rPh sb="21" eb="23">
      <t>ナイヨウ</t>
    </rPh>
    <rPh sb="24" eb="26">
      <t>リカイ</t>
    </rPh>
    <phoneticPr fontId="2"/>
  </si>
  <si>
    <t>法令に抵触する事例や職業倫理上で問題とされる事例等を理解している。</t>
    <rPh sb="0" eb="2">
      <t>ホウレイ</t>
    </rPh>
    <rPh sb="3" eb="5">
      <t>テイショク</t>
    </rPh>
    <rPh sb="7" eb="9">
      <t>ジレイ</t>
    </rPh>
    <rPh sb="10" eb="12">
      <t>ショクギョウ</t>
    </rPh>
    <rPh sb="12" eb="14">
      <t>リンリ</t>
    </rPh>
    <rPh sb="14" eb="15">
      <t>ジョウ</t>
    </rPh>
    <rPh sb="16" eb="18">
      <t>モンダイ</t>
    </rPh>
    <rPh sb="22" eb="24">
      <t>ジレイ</t>
    </rPh>
    <rPh sb="24" eb="25">
      <t>トウ</t>
    </rPh>
    <rPh sb="26" eb="28">
      <t>リカイ</t>
    </rPh>
    <phoneticPr fontId="2"/>
  </si>
  <si>
    <r>
      <t>L3</t>
    </r>
    <r>
      <rPr>
        <sz val="12"/>
        <rFont val="ＭＳ Ｐゴシック"/>
        <family val="3"/>
        <charset val="128"/>
      </rPr>
      <t>にて求められるレベル</t>
    </r>
    <rPh sb="4" eb="5">
      <t>モト</t>
    </rPh>
    <phoneticPr fontId="3"/>
  </si>
  <si>
    <t>警備業従事者としての社会的責任を自覚し、警備業にかかわる法令、諸ルールを遵守し、職務に従事している。</t>
    <rPh sb="10" eb="13">
      <t>シャカイテキ</t>
    </rPh>
    <rPh sb="13" eb="15">
      <t>セキニン</t>
    </rPh>
    <rPh sb="16" eb="18">
      <t>ジカク</t>
    </rPh>
    <rPh sb="36" eb="38">
      <t>ジュンシュ</t>
    </rPh>
    <rPh sb="40" eb="42">
      <t>ショクム</t>
    </rPh>
    <rPh sb="43" eb="45">
      <t>ジュウジ</t>
    </rPh>
    <phoneticPr fontId="3"/>
  </si>
  <si>
    <t>顧客側の地域や施設などに関する情報を把握し、地域の関係者や近隣住民などに対し、節度を持って礼儀正しく接している。</t>
    <rPh sb="12" eb="13">
      <t>カン</t>
    </rPh>
    <rPh sb="15" eb="17">
      <t>ジョウホウ</t>
    </rPh>
    <rPh sb="18" eb="20">
      <t>ハアク</t>
    </rPh>
    <phoneticPr fontId="3"/>
  </si>
  <si>
    <t>相手の話をしっかりと聞き、自分の考えが正しく相手に伝わるように周囲と適切にコミュニケーションをとっている。</t>
    <rPh sb="31" eb="33">
      <t>シュウイ</t>
    </rPh>
    <rPh sb="34" eb="36">
      <t>テキセツ</t>
    </rPh>
    <phoneticPr fontId="2"/>
  </si>
  <si>
    <t>道路交通法や道路標識・表示の種類・意味、誘導用の資機材の種類・用途や使用条件、合図の方法など、駐車場誘導警備に必要な基本事項を理解している。</t>
    <phoneticPr fontId="3"/>
  </si>
  <si>
    <t>道路交通法や道路標識・表示の種類・意味、誘導用の資機材の種類・用途や使用条件、合図の方法など、建築・土木誘導警備に必要な基本事項を理解している。</t>
    <phoneticPr fontId="3"/>
  </si>
  <si>
    <t>特殊車両の操舵特性等を熟知して適正な位置選定を行い、受傷事故の防止に細心の注意を払って交通誘導警備を行っている。また誘導の際の合図は、大きい動作で、かつ、分かりやすい早さで行い、相手側に確実に伝えている。</t>
    <rPh sb="58" eb="60">
      <t>ユウドウ</t>
    </rPh>
    <rPh sb="61" eb="62">
      <t>サイ</t>
    </rPh>
    <rPh sb="63" eb="65">
      <t>アイズ</t>
    </rPh>
    <rPh sb="67" eb="68">
      <t>オオ</t>
    </rPh>
    <rPh sb="70" eb="72">
      <t>ドウサ</t>
    </rPh>
    <rPh sb="77" eb="78">
      <t>ワ</t>
    </rPh>
    <rPh sb="83" eb="84">
      <t>ハヤ</t>
    </rPh>
    <rPh sb="86" eb="87">
      <t>オコナ</t>
    </rPh>
    <rPh sb="89" eb="91">
      <t>アイテ</t>
    </rPh>
    <rPh sb="91" eb="92">
      <t>ガワ</t>
    </rPh>
    <rPh sb="93" eb="95">
      <t>カクジツ</t>
    </rPh>
    <rPh sb="96" eb="97">
      <t>ツタ</t>
    </rPh>
    <phoneticPr fontId="2"/>
  </si>
  <si>
    <t>警備業に期待される役割と警備の目的、服装や言動等の重要性を理解している。</t>
    <rPh sb="0" eb="2">
      <t>ケイビ</t>
    </rPh>
    <rPh sb="2" eb="3">
      <t>ギョウ</t>
    </rPh>
    <rPh sb="4" eb="6">
      <t>キタイ</t>
    </rPh>
    <rPh sb="9" eb="11">
      <t>ヤクワリ</t>
    </rPh>
    <rPh sb="12" eb="14">
      <t>ケイビ</t>
    </rPh>
    <rPh sb="15" eb="17">
      <t>モクテキ</t>
    </rPh>
    <rPh sb="18" eb="20">
      <t>フクソウ</t>
    </rPh>
    <rPh sb="21" eb="23">
      <t>ゲンドウ</t>
    </rPh>
    <rPh sb="23" eb="24">
      <t>トウ</t>
    </rPh>
    <rPh sb="25" eb="28">
      <t>ジュウヨウセイ</t>
    </rPh>
    <rPh sb="29" eb="31">
      <t>リカイ</t>
    </rPh>
    <phoneticPr fontId="2"/>
  </si>
  <si>
    <t>警備業務従事者としての社会的責任を自覚し、誠実に職務に取り組んでいる。</t>
    <rPh sb="0" eb="2">
      <t>ケイビ</t>
    </rPh>
    <rPh sb="2" eb="3">
      <t>ギョウ</t>
    </rPh>
    <rPh sb="3" eb="4">
      <t>ツトム</t>
    </rPh>
    <rPh sb="4" eb="6">
      <t>ジュウジ</t>
    </rPh>
    <rPh sb="6" eb="7">
      <t>シャ</t>
    </rPh>
    <rPh sb="11" eb="14">
      <t>シャカイテキ</t>
    </rPh>
    <rPh sb="14" eb="16">
      <t>セキニン</t>
    </rPh>
    <rPh sb="17" eb="19">
      <t>ジカク</t>
    </rPh>
    <rPh sb="21" eb="23">
      <t>セイジツ</t>
    </rPh>
    <rPh sb="24" eb="26">
      <t>ショクム</t>
    </rPh>
    <rPh sb="27" eb="28">
      <t>ト</t>
    </rPh>
    <rPh sb="29" eb="30">
      <t>ク</t>
    </rPh>
    <phoneticPr fontId="2"/>
  </si>
  <si>
    <t>顧客との契約内容、顧客のルール、施設別のルールを理解して職務を遂行している。</t>
    <rPh sb="4" eb="6">
      <t>ケイヤク</t>
    </rPh>
    <rPh sb="6" eb="8">
      <t>ナイヨウ</t>
    </rPh>
    <rPh sb="9" eb="11">
      <t>コキャク</t>
    </rPh>
    <rPh sb="16" eb="18">
      <t>シセツ</t>
    </rPh>
    <rPh sb="18" eb="19">
      <t>ベツ</t>
    </rPh>
    <rPh sb="24" eb="26">
      <t>リカイ</t>
    </rPh>
    <rPh sb="28" eb="30">
      <t>ショクム</t>
    </rPh>
    <rPh sb="31" eb="33">
      <t>スイコウ</t>
    </rPh>
    <phoneticPr fontId="2"/>
  </si>
  <si>
    <t>相手の話をしっかりと聞き、自分の考えが正しく相手に伝わるように話をしている。</t>
    <rPh sb="0" eb="2">
      <t>アイテ</t>
    </rPh>
    <rPh sb="3" eb="4">
      <t>ハナシ</t>
    </rPh>
    <rPh sb="10" eb="11">
      <t>キ</t>
    </rPh>
    <rPh sb="13" eb="15">
      <t>ジブン</t>
    </rPh>
    <rPh sb="16" eb="17">
      <t>カンガ</t>
    </rPh>
    <rPh sb="19" eb="20">
      <t>タダ</t>
    </rPh>
    <rPh sb="22" eb="24">
      <t>アイテ</t>
    </rPh>
    <rPh sb="25" eb="26">
      <t>ツタ</t>
    </rPh>
    <rPh sb="31" eb="32">
      <t>ハナシ</t>
    </rPh>
    <phoneticPr fontId="2"/>
  </si>
  <si>
    <t>上司の指導や研修への参加を通じ、自己啓発（通信教育等）や能力開発に取り組んでいる。</t>
    <rPh sb="0" eb="2">
      <t>ジョウシ</t>
    </rPh>
    <rPh sb="3" eb="5">
      <t>シドウ</t>
    </rPh>
    <rPh sb="13" eb="14">
      <t>ツウ</t>
    </rPh>
    <rPh sb="21" eb="23">
      <t>ツウシン</t>
    </rPh>
    <rPh sb="23" eb="25">
      <t>キョウイク</t>
    </rPh>
    <rPh sb="25" eb="26">
      <t>トウ</t>
    </rPh>
    <rPh sb="33" eb="34">
      <t>ト</t>
    </rPh>
    <rPh sb="35" eb="36">
      <t>ク</t>
    </rPh>
    <phoneticPr fontId="2"/>
  </si>
  <si>
    <t>主要法令の基本的事項</t>
    <phoneticPr fontId="3"/>
  </si>
  <si>
    <t xml:space="preserve">②業務の実施
</t>
    <rPh sb="4" eb="6">
      <t>ジッシ</t>
    </rPh>
    <phoneticPr fontId="3"/>
  </si>
  <si>
    <t>③業務の報告・評価</t>
    <rPh sb="4" eb="6">
      <t>ホウコク</t>
    </rPh>
    <phoneticPr fontId="3"/>
  </si>
  <si>
    <t>問題が起きたときや改善点の指摘を受けたときは、上司の指示に従い改善に取り組んでいる。</t>
    <rPh sb="0" eb="2">
      <t>モンダイ</t>
    </rPh>
    <rPh sb="3" eb="4">
      <t>オ</t>
    </rPh>
    <rPh sb="9" eb="12">
      <t>カイゼンテン</t>
    </rPh>
    <rPh sb="13" eb="15">
      <t>シテキ</t>
    </rPh>
    <rPh sb="16" eb="17">
      <t>ウ</t>
    </rPh>
    <rPh sb="23" eb="25">
      <t>ジョウシ</t>
    </rPh>
    <rPh sb="26" eb="28">
      <t>シジ</t>
    </rPh>
    <rPh sb="29" eb="30">
      <t>シタガ</t>
    </rPh>
    <rPh sb="31" eb="33">
      <t>カイゼン</t>
    </rPh>
    <rPh sb="34" eb="35">
      <t>ト</t>
    </rPh>
    <rPh sb="36" eb="37">
      <t>ク</t>
    </rPh>
    <phoneticPr fontId="2"/>
  </si>
  <si>
    <t>動機付け、モチベーション</t>
    <phoneticPr fontId="3"/>
  </si>
  <si>
    <t>警備員としてのマナー、基本動作</t>
    <phoneticPr fontId="3"/>
  </si>
  <si>
    <t>事件、事故、火災、傷病者発生等への対応方法</t>
    <phoneticPr fontId="3"/>
  </si>
  <si>
    <t>護身術</t>
    <phoneticPr fontId="3"/>
  </si>
  <si>
    <t>交通誘導警備業務用資機材の種類・用途及び設置・点検方法</t>
    <phoneticPr fontId="3"/>
  </si>
  <si>
    <t>警備指令書の指示内容、申し送り事項の内容</t>
    <phoneticPr fontId="3"/>
  </si>
  <si>
    <t>工事現場及び工事車両に関する知識</t>
    <phoneticPr fontId="3"/>
  </si>
  <si>
    <t>○</t>
    <phoneticPr fontId="3"/>
  </si>
  <si>
    <t>警備指令書の指示内容及び上司の指示を遵守し、職務に取り組んでいる。</t>
    <rPh sb="0" eb="2">
      <t>ケイビ</t>
    </rPh>
    <rPh sb="2" eb="4">
      <t>シレイ</t>
    </rPh>
    <rPh sb="4" eb="5">
      <t>ショ</t>
    </rPh>
    <rPh sb="6" eb="8">
      <t>シジ</t>
    </rPh>
    <rPh sb="8" eb="10">
      <t>ナイヨウ</t>
    </rPh>
    <rPh sb="12" eb="14">
      <t>ジョウシ</t>
    </rPh>
    <rPh sb="15" eb="17">
      <t>シジ</t>
    </rPh>
    <rPh sb="18" eb="20">
      <t>ジュンシュ</t>
    </rPh>
    <rPh sb="22" eb="24">
      <t>ショクム</t>
    </rPh>
    <rPh sb="25" eb="26">
      <t>ト</t>
    </rPh>
    <rPh sb="27" eb="28">
      <t>ク</t>
    </rPh>
    <phoneticPr fontId="2"/>
  </si>
  <si>
    <t>顧客から依頼や相談などを受けたときは、上位者に報告、連絡、相談している。</t>
    <phoneticPr fontId="3"/>
  </si>
  <si>
    <t>報告、連絡、相談を欠かさず、職務遂行に必要な情報は申し送り・引き継ぎやミーティングなどを通じて周囲に報告している。</t>
    <rPh sb="0" eb="2">
      <t>ホウコク</t>
    </rPh>
    <rPh sb="3" eb="5">
      <t>レンラク</t>
    </rPh>
    <rPh sb="6" eb="8">
      <t>ソウダン</t>
    </rPh>
    <rPh sb="9" eb="10">
      <t>カ</t>
    </rPh>
    <rPh sb="14" eb="16">
      <t>ショクム</t>
    </rPh>
    <rPh sb="16" eb="18">
      <t>スイコウ</t>
    </rPh>
    <rPh sb="19" eb="21">
      <t>ヒツヨウ</t>
    </rPh>
    <rPh sb="25" eb="26">
      <t>モウ</t>
    </rPh>
    <rPh sb="27" eb="28">
      <t>オク</t>
    </rPh>
    <rPh sb="44" eb="45">
      <t>ツウ</t>
    </rPh>
    <rPh sb="47" eb="49">
      <t>シュウイ</t>
    </rPh>
    <rPh sb="50" eb="52">
      <t>ホウコク</t>
    </rPh>
    <phoneticPr fontId="2"/>
  </si>
  <si>
    <t>職務遂行に必要な情報は申し送り・引き継ぎやミーティングなどを通じて報告されたものを理解している。</t>
    <rPh sb="41" eb="43">
      <t>リカイ</t>
    </rPh>
    <phoneticPr fontId="2"/>
  </si>
  <si>
    <t>警備中に確認した事項、措置事項、その他特異事項などを上司に報告し、引き継ぎ者に確実に申し送りしている。</t>
    <phoneticPr fontId="3"/>
  </si>
  <si>
    <t>問題が起きたときや改善点などの気付いたことを報告し、上司の判断を仰いでいる。</t>
    <phoneticPr fontId="3"/>
  </si>
  <si>
    <t>問題が起きたときや改善点の指摘を受けたときは、上司の指示に従い改善に取り組んでいる。</t>
    <phoneticPr fontId="3"/>
  </si>
  <si>
    <t>①顧客との関係構築</t>
    <phoneticPr fontId="3"/>
  </si>
  <si>
    <t>②地域の関係者との関係構築</t>
    <phoneticPr fontId="3"/>
  </si>
  <si>
    <t>報告、連絡、相談を欠かさず、常に同僚と協力・連携して職務に取り組んでいる。</t>
    <phoneticPr fontId="3"/>
  </si>
  <si>
    <t>上司からの指示や指導事項を理解し、確実に実行するとともに、誠実な態度で職務を遂行し、自分に与えられた役割を果たしている。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</si>
</sst>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2"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name val="ＭＳ Ｐゴシック"/>
      <family val="3"/>
      <charset val="128"/>
      <scheme val="major"/>
    </font>
    <font>
      <sz val="12"/>
      <name val="ＭＳ Ｐゴシック"/>
      <family val="3"/>
      <charset val="128"/>
      <scheme val="minor"/>
    </font>
    <font>
      <sz val="14"/>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28">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25" fillId="0" borderId="0" xfId="0" applyFont="1" applyBorder="1" applyAlignment="1">
      <alignment horizontal="lef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Fill="1" applyBorder="1" applyAlignment="1">
      <alignment horizontal="left" vertical="center" wrapText="1"/>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25" fillId="0" borderId="0" xfId="0" applyFont="1" applyBorder="1" applyAlignment="1">
      <alignment horizontal="left" vertical="center" wrapText="1"/>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47" xfId="0" applyFont="1" applyBorder="1" applyAlignment="1">
      <alignment vertical="center"/>
    </xf>
    <xf numFmtId="0" fontId="5" fillId="26" borderId="27" xfId="0" applyFont="1" applyFill="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25" fillId="0" borderId="0" xfId="0" applyFont="1" applyBorder="1" applyAlignment="1">
      <alignment horizontal="left" vertical="center" wrapText="1"/>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 fillId="26" borderId="21" xfId="0" applyFont="1" applyFill="1" applyBorder="1" applyAlignment="1">
      <alignment vertical="center"/>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29" xfId="43" applyFont="1" applyBorder="1" applyAlignment="1">
      <alignment vertical="center" wrapText="1"/>
    </xf>
    <xf numFmtId="0" fontId="56" fillId="0" borderId="28" xfId="43" applyFont="1" applyBorder="1" applyAlignment="1">
      <alignment vertical="center" wrapText="1"/>
    </xf>
    <xf numFmtId="0" fontId="56" fillId="0" borderId="0" xfId="43" applyFont="1">
      <alignment vertical="center"/>
    </xf>
    <xf numFmtId="0" fontId="56" fillId="0" borderId="0" xfId="43" applyFont="1" applyAlignment="1">
      <alignment vertical="center" wrapText="1"/>
    </xf>
    <xf numFmtId="0" fontId="56" fillId="0" borderId="16" xfId="0" applyFont="1" applyBorder="1" applyAlignment="1">
      <alignment horizontal="center" vertical="top"/>
    </xf>
    <xf numFmtId="0" fontId="56" fillId="0" borderId="30" xfId="0" applyFont="1" applyBorder="1" applyAlignment="1">
      <alignment horizontal="left" vertical="top" wrapText="1"/>
    </xf>
    <xf numFmtId="0" fontId="56" fillId="0" borderId="32" xfId="0" applyFont="1" applyBorder="1" applyAlignment="1">
      <alignment horizontal="center" vertical="top"/>
    </xf>
    <xf numFmtId="0" fontId="56" fillId="0" borderId="29" xfId="0" applyFont="1" applyBorder="1" applyAlignment="1">
      <alignment horizontal="left" vertical="top" wrapText="1"/>
    </xf>
    <xf numFmtId="0" fontId="56" fillId="0" borderId="13" xfId="0" applyFont="1" applyBorder="1" applyAlignment="1">
      <alignment horizontal="center" vertical="top"/>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56" fillId="0" borderId="28" xfId="0" applyFont="1" applyBorder="1" applyAlignment="1">
      <alignment vertical="top" wrapText="1"/>
    </xf>
    <xf numFmtId="0" fontId="4" fillId="0" borderId="0" xfId="43" applyAlignment="1">
      <alignment vertical="top"/>
    </xf>
    <xf numFmtId="0" fontId="56" fillId="0" borderId="0" xfId="43" applyFont="1" applyBorder="1" applyAlignment="1">
      <alignment vertical="center" wrapText="1"/>
    </xf>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0" fontId="56" fillId="0" borderId="30" xfId="43" applyFont="1" applyBorder="1" applyAlignment="1">
      <alignment vertical="top" wrapText="1"/>
    </xf>
    <xf numFmtId="0" fontId="5" fillId="28" borderId="24" xfId="47" applyFont="1" applyFill="1" applyBorder="1" applyAlignment="1"/>
    <xf numFmtId="0" fontId="33" fillId="28" borderId="24" xfId="47" applyFont="1" applyFill="1" applyBorder="1" applyAlignment="1"/>
    <xf numFmtId="177" fontId="50" fillId="28" borderId="24" xfId="47" applyNumberFormat="1" applyFont="1" applyFill="1" applyBorder="1" applyAlignment="1">
      <alignment horizontal="center"/>
    </xf>
    <xf numFmtId="0" fontId="1" fillId="0" borderId="0" xfId="41" applyFont="1"/>
    <xf numFmtId="0" fontId="53" fillId="0" borderId="11" xfId="0" applyFont="1" applyFill="1" applyBorder="1" applyAlignment="1">
      <alignment vertical="center" wrapText="1"/>
    </xf>
    <xf numFmtId="0" fontId="54" fillId="0" borderId="11" xfId="0" applyFont="1" applyFill="1" applyBorder="1" applyAlignment="1">
      <alignment horizontal="center" vertical="center" wrapText="1"/>
    </xf>
    <xf numFmtId="0" fontId="53" fillId="0" borderId="12" xfId="0" applyFont="1" applyFill="1" applyBorder="1" applyAlignment="1">
      <alignment vertical="center" wrapText="1"/>
    </xf>
    <xf numFmtId="0" fontId="53" fillId="28" borderId="15" xfId="43" applyFont="1" applyFill="1" applyBorder="1" applyAlignment="1">
      <alignment vertical="center" wrapText="1"/>
    </xf>
    <xf numFmtId="0" fontId="54" fillId="28" borderId="11" xfId="0" applyFont="1" applyFill="1" applyBorder="1" applyAlignment="1">
      <alignment horizontal="center" vertical="center" wrapText="1"/>
    </xf>
    <xf numFmtId="0" fontId="53" fillId="28" borderId="11" xfId="0" applyFont="1" applyFill="1" applyBorder="1" applyAlignment="1">
      <alignment vertical="center" wrapText="1"/>
    </xf>
    <xf numFmtId="0" fontId="53" fillId="28" borderId="11" xfId="43" applyFont="1" applyFill="1" applyBorder="1" applyAlignment="1">
      <alignment vertical="center" wrapText="1"/>
    </xf>
    <xf numFmtId="0" fontId="60" fillId="0" borderId="30" xfId="43" applyFont="1" applyBorder="1" applyAlignment="1">
      <alignment vertical="top" wrapText="1"/>
    </xf>
    <xf numFmtId="0" fontId="56" fillId="0" borderId="16" xfId="43" applyFont="1" applyBorder="1" applyAlignment="1">
      <alignment horizontal="center" vertical="top"/>
    </xf>
    <xf numFmtId="0" fontId="56" fillId="0" borderId="0" xfId="43" applyFont="1" applyBorder="1" applyAlignment="1">
      <alignment horizontal="center" vertical="center"/>
    </xf>
    <xf numFmtId="0" fontId="56" fillId="0" borderId="18" xfId="43" applyFont="1" applyBorder="1" applyAlignment="1">
      <alignment horizontal="center" vertical="center"/>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0" fontId="59" fillId="0" borderId="30" xfId="0" applyFont="1" applyBorder="1" applyAlignment="1">
      <alignment vertical="top" wrapText="1"/>
    </xf>
    <xf numFmtId="0" fontId="59" fillId="0" borderId="29" xfId="0" applyFont="1" applyBorder="1" applyAlignment="1">
      <alignment horizontal="left" vertical="top" wrapText="1"/>
    </xf>
    <xf numFmtId="0" fontId="59" fillId="0" borderId="30" xfId="0" applyFont="1" applyBorder="1" applyAlignment="1">
      <alignment horizontal="left" vertical="top" wrapText="1"/>
    </xf>
    <xf numFmtId="0" fontId="59" fillId="0" borderId="29" xfId="0" applyFont="1" applyBorder="1" applyAlignment="1">
      <alignment vertical="top" wrapText="1"/>
    </xf>
    <xf numFmtId="0" fontId="59" fillId="0" borderId="28" xfId="0" applyFont="1" applyBorder="1" applyAlignment="1">
      <alignment horizontal="left" vertical="top" wrapText="1"/>
    </xf>
    <xf numFmtId="0" fontId="59" fillId="0" borderId="28" xfId="0" applyFont="1" applyBorder="1" applyAlignment="1">
      <alignment vertical="top" wrapText="1"/>
    </xf>
    <xf numFmtId="0" fontId="59" fillId="0" borderId="30" xfId="43" applyFont="1" applyBorder="1" applyAlignment="1">
      <alignment vertical="top" wrapText="1"/>
    </xf>
    <xf numFmtId="0" fontId="59" fillId="0" borderId="29" xfId="43" applyFont="1" applyBorder="1" applyAlignment="1">
      <alignment vertical="top" wrapText="1"/>
    </xf>
    <xf numFmtId="0" fontId="59" fillId="0" borderId="28" xfId="43" applyFont="1" applyBorder="1" applyAlignment="1">
      <alignment vertical="top" wrapText="1"/>
    </xf>
    <xf numFmtId="0" fontId="61"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54" fillId="28" borderId="16" xfId="0" applyFont="1" applyFill="1" applyBorder="1" applyAlignment="1">
      <alignment horizontal="left" vertical="center" wrapText="1"/>
    </xf>
    <xf numFmtId="0" fontId="54" fillId="0" borderId="30" xfId="0" applyFont="1" applyBorder="1" applyAlignment="1">
      <alignment horizontal="left" vertical="center" wrapText="1"/>
    </xf>
    <xf numFmtId="0" fontId="54" fillId="0" borderId="32" xfId="0" applyFont="1" applyBorder="1" applyAlignment="1">
      <alignment horizontal="left" vertical="center" wrapText="1"/>
    </xf>
    <xf numFmtId="0" fontId="54" fillId="0" borderId="29" xfId="0" applyFont="1" applyBorder="1" applyAlignment="1">
      <alignment horizontal="left" vertical="center" wrapText="1"/>
    </xf>
    <xf numFmtId="0" fontId="54" fillId="0" borderId="13" xfId="0" applyFont="1" applyBorder="1" applyAlignment="1">
      <alignment horizontal="left" vertical="center" wrapText="1"/>
    </xf>
    <xf numFmtId="0" fontId="54" fillId="0" borderId="28" xfId="0" applyFont="1" applyBorder="1" applyAlignment="1">
      <alignment horizontal="left" vertical="center" wrapText="1"/>
    </xf>
    <xf numFmtId="0" fontId="32" fillId="0" borderId="48" xfId="0"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0" fontId="56" fillId="0" borderId="15" xfId="43" applyFont="1" applyBorder="1" applyAlignment="1">
      <alignment horizontal="left" vertical="center" wrapText="1"/>
    </xf>
    <xf numFmtId="0" fontId="56" fillId="0" borderId="26"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0" applyFont="1" applyBorder="1" applyAlignment="1">
      <alignment horizontal="justify" vertical="center" wrapText="1"/>
    </xf>
    <xf numFmtId="176" fontId="56" fillId="0" borderId="15" xfId="0" applyNumberFormat="1" applyFont="1" applyBorder="1" applyAlignment="1">
      <alignment horizontal="left" vertical="center" wrapText="1"/>
    </xf>
    <xf numFmtId="0" fontId="56" fillId="0" borderId="15" xfId="0" applyFont="1" applyBorder="1" applyAlignment="1">
      <alignment horizontal="lef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58" fillId="0" borderId="15" xfId="0" applyFont="1" applyBorder="1" applyAlignment="1">
      <alignment horizontal="left" vertical="center" wrapText="1"/>
    </xf>
    <xf numFmtId="0" fontId="58" fillId="0" borderId="26" xfId="0" applyFont="1" applyBorder="1" applyAlignment="1">
      <alignment horizontal="left" vertical="center" wrapText="1"/>
    </xf>
    <xf numFmtId="0" fontId="58" fillId="0" borderId="12" xfId="0" applyFont="1" applyBorder="1" applyAlignment="1">
      <alignment horizontal="left" vertical="center" wrapText="1"/>
    </xf>
    <xf numFmtId="176" fontId="58" fillId="0" borderId="15" xfId="0" applyNumberFormat="1" applyFont="1" applyBorder="1" applyAlignment="1">
      <alignment horizontal="left" vertical="center" wrapText="1"/>
    </xf>
    <xf numFmtId="176" fontId="58" fillId="0" borderId="26" xfId="0" applyNumberFormat="1" applyFont="1" applyBorder="1" applyAlignment="1">
      <alignment horizontal="left" vertical="center" wrapText="1"/>
    </xf>
    <xf numFmtId="0" fontId="56" fillId="0" borderId="26" xfId="43" applyFont="1" applyBorder="1" applyAlignment="1">
      <alignment horizontal="left" vertical="center" wrapText="1"/>
    </xf>
    <xf numFmtId="0" fontId="56" fillId="0" borderId="12" xfId="43" applyFont="1" applyBorder="1" applyAlignment="1">
      <alignment horizontal="lef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A3-4033-A291-FAD4CD5C2CF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OJTｺﾐｭﾆｹｰｼｮﾝｼｰﾄ!$B$25:$B$33</c15:sqref>
                  </c15:fullRef>
                </c:ext>
              </c:extLst>
              <c:f>OJTｺﾐｭﾆｹｰｼｮﾝｼｰﾄ!$B$25:$B$30</c:f>
              <c:strCache>
                <c:ptCount val="6"/>
                <c:pt idx="0">
                  <c:v>職業倫理と職務規律</c:v>
                </c:pt>
                <c:pt idx="1">
                  <c:v>地域・顧客とのコミュニケーション</c:v>
                </c:pt>
                <c:pt idx="2">
                  <c:v>チームワーク</c:v>
                </c:pt>
                <c:pt idx="3">
                  <c:v>チャレンジ意欲</c:v>
                </c:pt>
                <c:pt idx="4">
                  <c:v>駐車場誘導警備</c:v>
                </c:pt>
                <c:pt idx="5">
                  <c:v>建築・土木工事の交通誘導警備</c:v>
                </c:pt>
              </c:strCache>
            </c:strRef>
          </c:cat>
          <c:val>
            <c:numRef>
              <c:extLst>
                <c:ext xmlns:c15="http://schemas.microsoft.com/office/drawing/2012/chart" uri="{02D57815-91ED-43cb-92C2-25804820EDAC}">
                  <c15:fullRef>
                    <c15:sqref>OJTｺﾐｭﾆｹｰｼｮﾝｼｰﾄ!$H$25:$H$33</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OJTｺﾐｭﾆｹｰｼｮﾝｼｰﾄ!$B$25:$B$33</c15:sqref>
                  </c15:fullRef>
                </c:ext>
              </c:extLst>
              <c:f>OJTｺﾐｭﾆｹｰｼｮﾝｼｰﾄ!$B$25:$B$30</c:f>
              <c:strCache>
                <c:ptCount val="6"/>
                <c:pt idx="0">
                  <c:v>職業倫理と職務規律</c:v>
                </c:pt>
                <c:pt idx="1">
                  <c:v>地域・顧客とのコミュニケーション</c:v>
                </c:pt>
                <c:pt idx="2">
                  <c:v>チームワーク</c:v>
                </c:pt>
                <c:pt idx="3">
                  <c:v>チャレンジ意欲</c:v>
                </c:pt>
                <c:pt idx="4">
                  <c:v>駐車場誘導警備</c:v>
                </c:pt>
                <c:pt idx="5">
                  <c:v>建築・土木工事の交通誘導警備</c:v>
                </c:pt>
              </c:strCache>
            </c:strRef>
          </c:cat>
          <c:val>
            <c:numRef>
              <c:extLst>
                <c:ext xmlns:c15="http://schemas.microsoft.com/office/drawing/2012/chart" uri="{02D57815-91ED-43cb-92C2-25804820EDAC}">
                  <c15:fullRef>
                    <c15:sqref>OJTｺﾐｭﾆｹｰｼｮﾝｼｰﾄ!$G$25:$G$33</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2463668582109048"/>
          <c:y val="0.76028715083065612"/>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3A14D013-8133-4A65-BD0E-81BB83451E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9330794F-F8AD-43B0-A466-9F3110DBC2E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7093420D-A8FC-4296-A289-5B4B7A492384}"/>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50FB2ED4-160E-439F-AD44-B09FE5C7469F}"/>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2B515728-C255-42D9-8095-ECE13FC3B08D}"/>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801A8BF2-459A-46B4-9949-B154BDDCB039}"/>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B6EC62C4-49E8-4141-80E9-1C48387DC102}"/>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B09F5FC1-E089-4195-87FB-BBE1CBA2755A}"/>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471296CF-485D-4F96-B306-3CA9E1F61F84}"/>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58EA5108-E965-4823-AF4F-600F7CD38155}"/>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122A78DC-FF25-4654-8E04-C15D79476FD3}"/>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EDA775DC-F607-4159-8B60-2F3D528F311C}"/>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149820E6-705C-4682-92D0-50C7D4F4B107}"/>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72696035-1FA0-4406-9B3C-86A6B986F8A3}"/>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FEC1D751-B677-4896-9125-EFC22F70E2B8}"/>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AA2F6AEB-B954-4AE7-B28C-659C0336D8AD}"/>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85F6A8FB-0774-4C6F-8EF4-428B37CBDEA7}"/>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F489D7B2-2541-4496-AFA2-876EDB4A9210}"/>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48BE0D51-0F9F-4CAF-9071-BBB9EBDA1AB6}"/>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02267BF4-7E6D-4A67-82A2-F749CACED3B5}"/>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71B14E4C-A0E9-463A-A848-40F0F6BFD1C8}"/>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89D30ED9-A7D8-4028-B7B3-AC364439F437}"/>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6280830B-CE09-46DB-8992-CEFE2CBF7018}"/>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A22F881B-B485-46C4-AC73-845022C6180F}"/>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A2077B0B-D428-47F4-A49F-040DF921D86B}"/>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A3DC2DB8-99E9-4318-9C77-55ACA839ED62}"/>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AACC21C1-5DA6-4A2B-80A4-190661079156}"/>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53F42C90-33CF-4FF6-ABA7-3167A466A13F}"/>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AB6C7B98-CF0F-4A12-9B24-F691C52AC63F}"/>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B1FF1D09-52FF-4E8C-B04A-3199C9087833}"/>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EDA27FA1-7982-4FEB-BECF-91427381C479}"/>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A379F757-FF15-45D1-9A2C-62472F503201}"/>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A7DBAB38-E4BA-4321-A4EC-E6F4CB6455EE}"/>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BF8E5174-44B8-465F-8052-039735EB44CF}"/>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77485D78-F3DD-4D9B-8E4C-1934264A3D6C}"/>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E91639F1-29A8-480E-834E-3A51E6C6A204}"/>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6793CD77-46BE-4FB4-9A6D-44E3C747DADA}"/>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5CE699EE-5D1E-4C37-B65E-D39BBE8EAF2F}"/>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F5DA7FEA-5660-47E5-BB7A-C05A9A3BE2DC}"/>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6086366C-CBAC-49B5-B603-D58F36C2B388}"/>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09FA0505-7027-4652-BB80-19505054EA4C}"/>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F9FC9C31-8163-4B12-A69B-4698A331BE68}"/>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94F349BE-9739-411B-A184-77365C3F2DD0}"/>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9095BD34-3380-4A04-801D-28DEE60EBD8A}"/>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739FCF8E-A321-46C9-A4B9-F8A414424965}"/>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F9943FAA-65B8-43B1-8935-0584AB274BAB}"/>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945186EE-6E33-4B47-BED4-469DE5B862F1}"/>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6260BE14-D293-46AF-BA0C-DCC7C90081A5}"/>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12D9F240-C13E-4443-A917-24CD0AF8041D}"/>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04A2FA19-FE4C-4ACA-878D-02DD8F1CDE50}"/>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B5A910C0-8BE1-4641-8C42-7F2A439278BB}"/>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4120BDFF-FB84-467D-854B-4D1EA30E76AD}"/>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FDFF7B7A-05DD-4CE4-9FB4-2C3C80A8B2C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D45EC559-1593-4131-9435-1952BF65A843}"/>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4FD24D90-D89D-46D1-AEAA-8E72371E196B}"/>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D1A03D47-52E0-440E-9E37-1935A475D45F}"/>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9D192C9A-6097-47BB-89B5-E6DFD6DA500C}"/>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2EEE0433-A417-45CA-9A17-E4E877D5CEAE}"/>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ECC8AD83-CA5C-4468-8564-FCB7D067BA82}"/>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8A095C9F-7C70-410A-A6F5-4830929A1CBA}"/>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D2BD0298-4BB0-4B25-956C-8B153C7565B8}"/>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82C9CA38-552C-416A-80B9-7A961C55A649}"/>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69F65313-5447-4266-86E9-51EBE7C0846F}"/>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04C9B3D3-E7FA-4F72-A2E7-22A5440B47A1}"/>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D868D425-3B86-43F2-B23E-7A0E33A95319}"/>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M2" sqref="M2"/>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11" t="s">
        <v>4</v>
      </c>
      <c r="I2" s="211"/>
      <c r="J2" s="211"/>
      <c r="K2" s="2" t="s">
        <v>5</v>
      </c>
    </row>
    <row r="3" spans="2:17" ht="22.5" customHeight="1" x14ac:dyDescent="0.2">
      <c r="H3" s="212"/>
      <c r="I3" s="212"/>
      <c r="J3" s="212"/>
      <c r="K3" s="3"/>
    </row>
    <row r="5" spans="2:17" ht="12" customHeight="1" x14ac:dyDescent="0.2">
      <c r="H5" s="211" t="s">
        <v>6</v>
      </c>
      <c r="I5" s="211"/>
      <c r="J5" s="211"/>
      <c r="K5" s="2" t="s">
        <v>5</v>
      </c>
    </row>
    <row r="6" spans="2:17" ht="22.5" customHeight="1" x14ac:dyDescent="0.2">
      <c r="H6" s="212"/>
      <c r="I6" s="212"/>
      <c r="J6" s="212"/>
      <c r="K6" s="3"/>
    </row>
    <row r="7" spans="2:17" ht="10.5" customHeight="1" x14ac:dyDescent="0.2">
      <c r="H7" s="4"/>
      <c r="I7" s="4"/>
      <c r="J7" s="4"/>
      <c r="K7" s="5"/>
    </row>
    <row r="8" spans="2:17" s="6" customFormat="1" ht="13.2" x14ac:dyDescent="0.2"/>
    <row r="9" spans="2:17" s="6" customFormat="1" ht="13.2" x14ac:dyDescent="0.2">
      <c r="B9" s="210" t="s">
        <v>24</v>
      </c>
      <c r="C9" s="210"/>
      <c r="D9" s="210"/>
      <c r="E9" s="210"/>
      <c r="F9" s="210"/>
      <c r="G9" s="210"/>
      <c r="H9" s="210"/>
      <c r="I9" s="210"/>
      <c r="J9" s="210"/>
      <c r="K9" s="210"/>
    </row>
    <row r="10" spans="2:17" s="6" customFormat="1" ht="13.2" x14ac:dyDescent="0.2">
      <c r="B10" s="210"/>
      <c r="C10" s="210"/>
      <c r="D10" s="210"/>
      <c r="E10" s="210"/>
      <c r="F10" s="210"/>
      <c r="G10" s="210"/>
      <c r="H10" s="210"/>
      <c r="I10" s="210"/>
      <c r="J10" s="210"/>
      <c r="K10" s="210"/>
    </row>
    <row r="11" spans="2:17" s="6" customFormat="1" ht="13.2" x14ac:dyDescent="0.2">
      <c r="B11" s="210"/>
      <c r="C11" s="210"/>
      <c r="D11" s="210"/>
      <c r="E11" s="210"/>
      <c r="F11" s="210"/>
      <c r="G11" s="210"/>
      <c r="H11" s="210"/>
      <c r="I11" s="210"/>
      <c r="J11" s="210"/>
      <c r="K11" s="210"/>
    </row>
    <row r="13" spans="2:17" ht="32.1" customHeight="1" x14ac:dyDescent="0.2">
      <c r="B13" s="215" t="s">
        <v>16</v>
      </c>
      <c r="C13" s="216"/>
      <c r="D13" s="216"/>
      <c r="E13" s="219" t="s">
        <v>126</v>
      </c>
      <c r="F13" s="220"/>
      <c r="G13" s="220"/>
      <c r="H13" s="220"/>
      <c r="I13" s="220"/>
      <c r="J13" s="220"/>
      <c r="K13" s="220"/>
      <c r="L13" s="5"/>
    </row>
    <row r="14" spans="2:17" ht="32.1" customHeight="1" x14ac:dyDescent="0.2">
      <c r="B14" s="215" t="s">
        <v>7</v>
      </c>
      <c r="C14" s="216"/>
      <c r="D14" s="216"/>
      <c r="E14" s="217" t="s">
        <v>19</v>
      </c>
      <c r="F14" s="218"/>
      <c r="G14" s="218"/>
      <c r="H14" s="218"/>
      <c r="I14" s="218"/>
      <c r="J14" s="218"/>
      <c r="K14" s="218"/>
    </row>
    <row r="15" spans="2:17" s="6" customFormat="1" ht="84" customHeight="1" x14ac:dyDescent="0.2">
      <c r="B15" s="213" t="s">
        <v>8</v>
      </c>
      <c r="C15" s="214"/>
      <c r="D15" s="214"/>
      <c r="E15" s="221" t="s">
        <v>57</v>
      </c>
      <c r="F15" s="222"/>
      <c r="G15" s="222"/>
      <c r="H15" s="222"/>
      <c r="I15" s="222"/>
      <c r="J15" s="222"/>
      <c r="K15" s="223"/>
      <c r="Q15" s="7"/>
    </row>
    <row r="17" s="57" customFormat="1" x14ac:dyDescent="0.2"/>
    <row r="18" s="57" customFormat="1" x14ac:dyDescent="0.2"/>
    <row r="19" s="57" customFormat="1" x14ac:dyDescent="0.2"/>
    <row r="20" s="57" customFormat="1" x14ac:dyDescent="0.2"/>
    <row r="21" s="57" customFormat="1" x14ac:dyDescent="0.2"/>
    <row r="22" s="57" customFormat="1" x14ac:dyDescent="0.2"/>
    <row r="23" s="57" customFormat="1" x14ac:dyDescent="0.2"/>
    <row r="24" s="57" customFormat="1" x14ac:dyDescent="0.2"/>
    <row r="25" s="57" customFormat="1" x14ac:dyDescent="0.2"/>
    <row r="26" s="57" customFormat="1" x14ac:dyDescent="0.2"/>
    <row r="27" s="57" customFormat="1" x14ac:dyDescent="0.2"/>
    <row r="28" s="57" customFormat="1" x14ac:dyDescent="0.2"/>
    <row r="29" s="57" customFormat="1" x14ac:dyDescent="0.2"/>
    <row r="30" s="57" customFormat="1" x14ac:dyDescent="0.2"/>
    <row r="31" s="57" customFormat="1" x14ac:dyDescent="0.2"/>
    <row r="32" s="57" customFormat="1" x14ac:dyDescent="0.2"/>
    <row r="33" s="57" customFormat="1" x14ac:dyDescent="0.2"/>
    <row r="34" s="57" customFormat="1" x14ac:dyDescent="0.2"/>
    <row r="35" s="57" customFormat="1" x14ac:dyDescent="0.2"/>
    <row r="36" s="57" customFormat="1" x14ac:dyDescent="0.2"/>
    <row r="37" s="57" customFormat="1" x14ac:dyDescent="0.2"/>
    <row r="38" s="57" customFormat="1" x14ac:dyDescent="0.2"/>
    <row r="39" s="57" customFormat="1" x14ac:dyDescent="0.2"/>
    <row r="40" s="57" customFormat="1" x14ac:dyDescent="0.2"/>
    <row r="41" s="57" customFormat="1" x14ac:dyDescent="0.2"/>
    <row r="42" s="57" customFormat="1" x14ac:dyDescent="0.2"/>
    <row r="43" s="57" customFormat="1" x14ac:dyDescent="0.2"/>
    <row r="44" s="57" customFormat="1" x14ac:dyDescent="0.2"/>
    <row r="45" s="57" customFormat="1" x14ac:dyDescent="0.2"/>
    <row r="46" s="57" customFormat="1" x14ac:dyDescent="0.2"/>
    <row r="47" s="57" customFormat="1" x14ac:dyDescent="0.2"/>
    <row r="48" s="57" customFormat="1" x14ac:dyDescent="0.2"/>
    <row r="49" s="57" customFormat="1" x14ac:dyDescent="0.2"/>
    <row r="50" s="57" customFormat="1" x14ac:dyDescent="0.2"/>
    <row r="51" s="57" customFormat="1" x14ac:dyDescent="0.2"/>
    <row r="52" s="57" customFormat="1" x14ac:dyDescent="0.2"/>
    <row r="53" s="57" customFormat="1" x14ac:dyDescent="0.2"/>
    <row r="54" s="57" customFormat="1" x14ac:dyDescent="0.2"/>
    <row r="55" s="57" customFormat="1" x14ac:dyDescent="0.2"/>
    <row r="56" s="57" customFormat="1" x14ac:dyDescent="0.2"/>
    <row r="57" s="57" customFormat="1" x14ac:dyDescent="0.2"/>
    <row r="58" s="57" customFormat="1" x14ac:dyDescent="0.2"/>
    <row r="59" s="57" customFormat="1" x14ac:dyDescent="0.2"/>
    <row r="60" s="57" customFormat="1" x14ac:dyDescent="0.2"/>
  </sheetData>
  <mergeCells count="11">
    <mergeCell ref="B15:D15"/>
    <mergeCell ref="B14:D14"/>
    <mergeCell ref="E14:K14"/>
    <mergeCell ref="B13:D13"/>
    <mergeCell ref="E13:K13"/>
    <mergeCell ref="E15:K15"/>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32"/>
  <sheetViews>
    <sheetView view="pageBreakPreview" zoomScaleNormal="100" zoomScaleSheetLayoutView="100" workbookViewId="0">
      <selection activeCell="AZ10" sqref="AZ10"/>
    </sheetView>
  </sheetViews>
  <sheetFormatPr defaultColWidth="9.125" defaultRowHeight="11.4" x14ac:dyDescent="0.2"/>
  <cols>
    <col min="1" max="1" width="1.25" style="9" customWidth="1"/>
    <col min="2" max="2" width="15" style="9" customWidth="1"/>
    <col min="3" max="3" width="19.125" style="9" customWidth="1"/>
    <col min="4" max="4" width="4.5" style="23" bestFit="1" customWidth="1"/>
    <col min="5" max="5" width="60.25" style="9" customWidth="1"/>
    <col min="6" max="7" width="10.625" style="9" customWidth="1"/>
    <col min="8" max="8" width="29.75" style="9" customWidth="1"/>
    <col min="9" max="9" width="9.125" style="9"/>
    <col min="10" max="12" width="9.125" style="9" hidden="1" customWidth="1"/>
    <col min="13" max="16384" width="9.125" style="9"/>
  </cols>
  <sheetData>
    <row r="1" spans="1:11" ht="29.25" customHeight="1" x14ac:dyDescent="0.2">
      <c r="A1" s="22"/>
      <c r="B1" s="34" t="s">
        <v>127</v>
      </c>
      <c r="C1" s="22"/>
      <c r="D1" s="22"/>
      <c r="E1" s="22"/>
      <c r="F1" s="227" t="s">
        <v>26</v>
      </c>
      <c r="G1" s="227"/>
      <c r="H1" s="227"/>
    </row>
    <row r="2" spans="1:11" ht="29.25" customHeight="1" x14ac:dyDescent="0.2">
      <c r="B2" s="8"/>
      <c r="C2" s="22"/>
      <c r="F2" s="227"/>
      <c r="G2" s="227"/>
      <c r="H2" s="227"/>
    </row>
    <row r="3" spans="1:11" ht="29.25" customHeight="1" x14ac:dyDescent="0.2">
      <c r="B3" s="8"/>
      <c r="E3" s="31"/>
      <c r="F3" s="227"/>
      <c r="G3" s="227"/>
      <c r="H3" s="227"/>
    </row>
    <row r="4" spans="1:11" ht="12" x14ac:dyDescent="0.2">
      <c r="B4" s="10"/>
      <c r="F4" s="227"/>
      <c r="G4" s="227"/>
      <c r="H4" s="227"/>
    </row>
    <row r="5" spans="1:11" ht="13.5" customHeight="1" x14ac:dyDescent="0.2">
      <c r="B5" s="20" t="s">
        <v>20</v>
      </c>
      <c r="E5" s="36"/>
      <c r="J5" s="66" t="s">
        <v>30</v>
      </c>
    </row>
    <row r="6" spans="1:11" ht="13.5" customHeight="1" x14ac:dyDescent="0.2">
      <c r="B6" s="18" t="s">
        <v>0</v>
      </c>
      <c r="C6" s="18" t="s">
        <v>1</v>
      </c>
      <c r="D6" s="228" t="s">
        <v>2</v>
      </c>
      <c r="E6" s="228"/>
      <c r="F6" s="19" t="s">
        <v>17</v>
      </c>
      <c r="G6" s="19" t="s">
        <v>3</v>
      </c>
      <c r="H6" s="19" t="s">
        <v>18</v>
      </c>
      <c r="J6" s="66" t="s">
        <v>17</v>
      </c>
      <c r="K6" s="66" t="s">
        <v>3</v>
      </c>
    </row>
    <row r="7" spans="1:11" s="37" customFormat="1" ht="43.2" x14ac:dyDescent="0.2">
      <c r="B7" s="234" t="s">
        <v>58</v>
      </c>
      <c r="C7" s="182" t="s">
        <v>59</v>
      </c>
      <c r="D7" s="183">
        <v>1</v>
      </c>
      <c r="E7" s="182" t="s">
        <v>68</v>
      </c>
      <c r="F7" s="38"/>
      <c r="G7" s="39"/>
      <c r="H7" s="40"/>
      <c r="J7" s="37">
        <f>IF(F7="○",2,IF(F7="△",1,0))</f>
        <v>0</v>
      </c>
      <c r="K7" s="37">
        <f>IF(G7="○",2,IF(G7="△",1,0))</f>
        <v>0</v>
      </c>
    </row>
    <row r="8" spans="1:11" s="37" customFormat="1" ht="38.25" customHeight="1" x14ac:dyDescent="0.2">
      <c r="B8" s="235"/>
      <c r="C8" s="182" t="s">
        <v>60</v>
      </c>
      <c r="D8" s="183">
        <v>2</v>
      </c>
      <c r="E8" s="182" t="s">
        <v>167</v>
      </c>
      <c r="F8" s="38"/>
      <c r="G8" s="39"/>
      <c r="H8" s="40"/>
      <c r="J8" s="37">
        <f t="shared" ref="J8:J11" si="0">IF(F8="○",2,IF(F8="△",1,0))</f>
        <v>0</v>
      </c>
      <c r="K8" s="37">
        <f t="shared" ref="K8:K11" si="1">IF(G8="○",2,IF(G8="△",1,0))</f>
        <v>0</v>
      </c>
    </row>
    <row r="9" spans="1:11" s="37" customFormat="1" ht="57.6" x14ac:dyDescent="0.2">
      <c r="B9" s="234" t="s">
        <v>61</v>
      </c>
      <c r="C9" s="182" t="s">
        <v>197</v>
      </c>
      <c r="D9" s="183">
        <v>3</v>
      </c>
      <c r="E9" s="182" t="s">
        <v>69</v>
      </c>
      <c r="F9" s="38"/>
      <c r="G9" s="39"/>
      <c r="H9" s="41"/>
      <c r="J9" s="37">
        <f t="shared" si="0"/>
        <v>0</v>
      </c>
      <c r="K9" s="37">
        <f t="shared" si="1"/>
        <v>0</v>
      </c>
    </row>
    <row r="10" spans="1:11" s="37" customFormat="1" ht="43.2" x14ac:dyDescent="0.2">
      <c r="B10" s="236"/>
      <c r="C10" s="182" t="s">
        <v>198</v>
      </c>
      <c r="D10" s="183">
        <v>4</v>
      </c>
      <c r="E10" s="182" t="s">
        <v>168</v>
      </c>
      <c r="F10" s="38"/>
      <c r="G10" s="39"/>
      <c r="H10" s="41"/>
      <c r="J10" s="37">
        <f t="shared" si="0"/>
        <v>0</v>
      </c>
      <c r="K10" s="37">
        <f t="shared" si="1"/>
        <v>0</v>
      </c>
    </row>
    <row r="11" spans="1:11" s="37" customFormat="1" ht="31.5" customHeight="1" x14ac:dyDescent="0.2">
      <c r="B11" s="235" t="s">
        <v>62</v>
      </c>
      <c r="C11" s="184" t="s">
        <v>63</v>
      </c>
      <c r="D11" s="183">
        <v>5</v>
      </c>
      <c r="E11" s="184" t="s">
        <v>199</v>
      </c>
      <c r="F11" s="38"/>
      <c r="G11" s="39"/>
      <c r="H11" s="41"/>
      <c r="J11" s="37">
        <f t="shared" si="0"/>
        <v>0</v>
      </c>
      <c r="K11" s="37">
        <f t="shared" si="1"/>
        <v>0</v>
      </c>
    </row>
    <row r="12" spans="1:11" s="37" customFormat="1" ht="31.5" customHeight="1" x14ac:dyDescent="0.2">
      <c r="B12" s="236"/>
      <c r="C12" s="182" t="s">
        <v>64</v>
      </c>
      <c r="D12" s="183">
        <v>6</v>
      </c>
      <c r="E12" s="182" t="s">
        <v>169</v>
      </c>
      <c r="F12" s="38"/>
      <c r="G12" s="39"/>
      <c r="H12" s="41"/>
      <c r="J12" s="141">
        <f t="shared" ref="J12" si="2">IF(F12="○",2,IF(F12="△",1,0))</f>
        <v>0</v>
      </c>
      <c r="K12" s="141">
        <f t="shared" ref="K12" si="3">IF(G12="○",2,IF(G12="△",1,0))</f>
        <v>0</v>
      </c>
    </row>
    <row r="13" spans="1:11" s="141" customFormat="1" ht="43.2" x14ac:dyDescent="0.2">
      <c r="B13" s="235" t="s">
        <v>65</v>
      </c>
      <c r="C13" s="184" t="s">
        <v>66</v>
      </c>
      <c r="D13" s="183">
        <v>7</v>
      </c>
      <c r="E13" s="184" t="s">
        <v>70</v>
      </c>
      <c r="F13" s="38"/>
      <c r="G13" s="39"/>
      <c r="H13" s="41"/>
      <c r="J13" s="141">
        <f t="shared" ref="J13:J14" si="4">IF(F13="○",2,IF(F13="△",1,0))</f>
        <v>0</v>
      </c>
      <c r="K13" s="141">
        <f t="shared" ref="K13:K14" si="5">IF(G13="○",2,IF(G13="△",1,0))</f>
        <v>0</v>
      </c>
    </row>
    <row r="14" spans="1:11" s="141" customFormat="1" ht="43.2" x14ac:dyDescent="0.2">
      <c r="B14" s="236"/>
      <c r="C14" s="182" t="s">
        <v>67</v>
      </c>
      <c r="D14" s="183">
        <v>8</v>
      </c>
      <c r="E14" s="182" t="s">
        <v>200</v>
      </c>
      <c r="F14" s="38"/>
      <c r="G14" s="39"/>
      <c r="H14" s="41"/>
      <c r="J14" s="141">
        <f t="shared" si="4"/>
        <v>0</v>
      </c>
      <c r="K14" s="141">
        <f t="shared" si="5"/>
        <v>0</v>
      </c>
    </row>
    <row r="15" spans="1:11" ht="6" customHeight="1" x14ac:dyDescent="0.2">
      <c r="B15" s="11"/>
      <c r="C15" s="12"/>
      <c r="D15" s="24"/>
      <c r="E15" s="12"/>
      <c r="F15" s="13"/>
      <c r="G15" s="13"/>
      <c r="H15" s="28"/>
      <c r="J15" s="37"/>
      <c r="K15" s="37"/>
    </row>
    <row r="16" spans="1:11" ht="13.2" x14ac:dyDescent="0.2">
      <c r="B16" s="21" t="s">
        <v>128</v>
      </c>
      <c r="C16" s="35"/>
      <c r="H16" s="33"/>
      <c r="J16" s="37"/>
      <c r="K16" s="37"/>
    </row>
    <row r="17" spans="2:11" ht="13.2" x14ac:dyDescent="0.2">
      <c r="B17" s="18" t="s">
        <v>0</v>
      </c>
      <c r="C17" s="18" t="s">
        <v>1</v>
      </c>
      <c r="D17" s="232" t="s">
        <v>2</v>
      </c>
      <c r="E17" s="233"/>
      <c r="F17" s="19" t="s">
        <v>17</v>
      </c>
      <c r="G17" s="32" t="s">
        <v>3</v>
      </c>
      <c r="H17" s="19" t="s">
        <v>18</v>
      </c>
      <c r="J17" s="37"/>
      <c r="K17" s="37"/>
    </row>
    <row r="18" spans="2:11" ht="43.2" x14ac:dyDescent="0.2">
      <c r="B18" s="229" t="s">
        <v>131</v>
      </c>
      <c r="C18" s="185" t="s">
        <v>90</v>
      </c>
      <c r="D18" s="186">
        <v>9</v>
      </c>
      <c r="E18" s="187" t="s">
        <v>170</v>
      </c>
      <c r="F18" s="38"/>
      <c r="G18" s="39"/>
      <c r="H18" s="26"/>
      <c r="J18" s="37">
        <f t="shared" ref="J18" si="6">IF(F18="○",2,IF(F18="△",1,0))</f>
        <v>0</v>
      </c>
      <c r="K18" s="37">
        <f t="shared" ref="K18" si="7">IF(G18="○",2,IF(G18="△",1,0))</f>
        <v>0</v>
      </c>
    </row>
    <row r="19" spans="2:11" ht="57.6" x14ac:dyDescent="0.2">
      <c r="B19" s="230"/>
      <c r="C19" s="185" t="s">
        <v>91</v>
      </c>
      <c r="D19" s="186">
        <v>10</v>
      </c>
      <c r="E19" s="187" t="s">
        <v>158</v>
      </c>
      <c r="F19" s="38"/>
      <c r="G19" s="39"/>
      <c r="H19" s="26"/>
      <c r="J19" s="141">
        <f t="shared" ref="J19:J23" si="8">IF(F19="○",2,IF(F19="△",1,0))</f>
        <v>0</v>
      </c>
      <c r="K19" s="141">
        <f t="shared" ref="K19:K23" si="9">IF(G19="○",2,IF(G19="△",1,0))</f>
        <v>0</v>
      </c>
    </row>
    <row r="20" spans="2:11" ht="28.8" x14ac:dyDescent="0.2">
      <c r="B20" s="231"/>
      <c r="C20" s="185" t="s">
        <v>92</v>
      </c>
      <c r="D20" s="186">
        <v>11</v>
      </c>
      <c r="E20" s="187" t="s">
        <v>159</v>
      </c>
      <c r="F20" s="38"/>
      <c r="G20" s="39"/>
      <c r="H20" s="26"/>
      <c r="J20" s="141">
        <f t="shared" si="8"/>
        <v>0</v>
      </c>
      <c r="K20" s="141">
        <f t="shared" si="9"/>
        <v>0</v>
      </c>
    </row>
    <row r="21" spans="2:11" ht="43.2" x14ac:dyDescent="0.2">
      <c r="B21" s="229" t="s">
        <v>132</v>
      </c>
      <c r="C21" s="185" t="s">
        <v>90</v>
      </c>
      <c r="D21" s="186">
        <v>12</v>
      </c>
      <c r="E21" s="187" t="s">
        <v>171</v>
      </c>
      <c r="F21" s="38"/>
      <c r="G21" s="39"/>
      <c r="H21" s="26"/>
      <c r="J21" s="141">
        <f t="shared" si="8"/>
        <v>0</v>
      </c>
      <c r="K21" s="141">
        <f t="shared" si="9"/>
        <v>0</v>
      </c>
    </row>
    <row r="22" spans="2:11" ht="72" x14ac:dyDescent="0.2">
      <c r="B22" s="230"/>
      <c r="C22" s="185" t="s">
        <v>91</v>
      </c>
      <c r="D22" s="186">
        <v>13</v>
      </c>
      <c r="E22" s="187" t="s">
        <v>172</v>
      </c>
      <c r="F22" s="38"/>
      <c r="G22" s="39"/>
      <c r="H22" s="26"/>
      <c r="J22" s="141">
        <f t="shared" si="8"/>
        <v>0</v>
      </c>
      <c r="K22" s="141">
        <f t="shared" si="9"/>
        <v>0</v>
      </c>
    </row>
    <row r="23" spans="2:11" ht="28.8" x14ac:dyDescent="0.2">
      <c r="B23" s="231"/>
      <c r="C23" s="188" t="s">
        <v>92</v>
      </c>
      <c r="D23" s="186">
        <v>14</v>
      </c>
      <c r="E23" s="189" t="s">
        <v>93</v>
      </c>
      <c r="F23" s="38"/>
      <c r="G23" s="39"/>
      <c r="H23" s="26"/>
      <c r="J23" s="141">
        <f t="shared" si="8"/>
        <v>0</v>
      </c>
      <c r="K23" s="141">
        <f t="shared" si="9"/>
        <v>0</v>
      </c>
    </row>
    <row r="24" spans="2:11" ht="28.8" x14ac:dyDescent="0.2">
      <c r="B24" s="229" t="s">
        <v>156</v>
      </c>
      <c r="C24" s="185" t="s">
        <v>157</v>
      </c>
      <c r="D24" s="237" t="s">
        <v>166</v>
      </c>
      <c r="E24" s="238"/>
      <c r="F24" s="243"/>
      <c r="G24" s="243"/>
      <c r="H24" s="224"/>
      <c r="J24" s="141"/>
      <c r="K24" s="141"/>
    </row>
    <row r="25" spans="2:11" ht="28.8" x14ac:dyDescent="0.2">
      <c r="B25" s="230"/>
      <c r="C25" s="185" t="s">
        <v>160</v>
      </c>
      <c r="D25" s="239"/>
      <c r="E25" s="240"/>
      <c r="F25" s="244"/>
      <c r="G25" s="244"/>
      <c r="H25" s="225"/>
      <c r="J25" s="141"/>
      <c r="K25" s="141"/>
    </row>
    <row r="26" spans="2:11" ht="28.8" x14ac:dyDescent="0.2">
      <c r="B26" s="231"/>
      <c r="C26" s="188" t="s">
        <v>161</v>
      </c>
      <c r="D26" s="241"/>
      <c r="E26" s="242"/>
      <c r="F26" s="245"/>
      <c r="G26" s="245"/>
      <c r="H26" s="226"/>
      <c r="J26" s="141"/>
      <c r="K26" s="141"/>
    </row>
    <row r="27" spans="2:11" customFormat="1" ht="26.4" x14ac:dyDescent="0.2">
      <c r="B27" s="27"/>
      <c r="C27" s="28"/>
      <c r="D27" s="25"/>
      <c r="F27" s="16" t="s">
        <v>9</v>
      </c>
      <c r="G27" s="17" t="s">
        <v>10</v>
      </c>
      <c r="H27" s="14" t="s">
        <v>11</v>
      </c>
    </row>
    <row r="28" spans="2:11" customFormat="1" ht="30" customHeight="1" x14ac:dyDescent="0.2">
      <c r="B28" s="27"/>
      <c r="C28" s="29"/>
      <c r="D28" s="25"/>
      <c r="E28" s="15" t="s">
        <v>12</v>
      </c>
      <c r="F28" s="207">
        <f>COUNTIF($F$7:$F$23,"○")</f>
        <v>0</v>
      </c>
      <c r="G28" s="207">
        <f>COUNTIF($G$7:$G$23,"○")</f>
        <v>0</v>
      </c>
      <c r="H28" s="67" t="str">
        <f>IF(ISERROR(G28/$G$31), "", G28/$G$31)</f>
        <v/>
      </c>
    </row>
    <row r="29" spans="2:11" customFormat="1" ht="30" customHeight="1" x14ac:dyDescent="0.2">
      <c r="B29" s="27"/>
      <c r="C29" s="29"/>
      <c r="D29" s="25"/>
      <c r="E29" s="15" t="s">
        <v>13</v>
      </c>
      <c r="F29" s="207">
        <f>COUNTIF($F$7:$F$23,"△")</f>
        <v>0</v>
      </c>
      <c r="G29" s="207">
        <f>COUNTIF($G$7:$G$23,"△")</f>
        <v>0</v>
      </c>
      <c r="H29" s="67" t="str">
        <f>IF(ISERROR(G29/$G$31), "", G29/$G$31)</f>
        <v/>
      </c>
    </row>
    <row r="30" spans="2:11" customFormat="1" ht="30" customHeight="1" thickBot="1" x14ac:dyDescent="0.25">
      <c r="B30" s="27"/>
      <c r="C30" s="29"/>
      <c r="D30" s="25"/>
      <c r="E30" s="15" t="s">
        <v>14</v>
      </c>
      <c r="F30" s="207">
        <f>COUNTIF($F$7:$F$23,"×")</f>
        <v>0</v>
      </c>
      <c r="G30" s="207">
        <f>COUNTIF($G$7:$G$23,"×")</f>
        <v>0</v>
      </c>
      <c r="H30" s="67" t="str">
        <f>IF(ISERROR(G30/$G$31), "", G30/$G$31)</f>
        <v/>
      </c>
    </row>
    <row r="31" spans="2:11" customFormat="1" ht="30" customHeight="1" thickTop="1" thickBot="1" x14ac:dyDescent="0.25">
      <c r="B31" s="27"/>
      <c r="C31" s="29"/>
      <c r="D31" s="25"/>
      <c r="E31" s="15" t="s">
        <v>15</v>
      </c>
      <c r="F31" s="208">
        <f>SUM(F28:F30)</f>
        <v>0</v>
      </c>
      <c r="G31" s="208">
        <f>SUM(G28:G30)</f>
        <v>0</v>
      </c>
      <c r="H31" s="209">
        <f>SUM(H28:H30)</f>
        <v>0</v>
      </c>
    </row>
    <row r="32" spans="2:11" ht="32.25" customHeight="1" thickTop="1" x14ac:dyDescent="0.2">
      <c r="B32" s="27"/>
      <c r="C32" s="29"/>
    </row>
  </sheetData>
  <mergeCells count="14">
    <mergeCell ref="H24:H26"/>
    <mergeCell ref="F1:H4"/>
    <mergeCell ref="D6:E6"/>
    <mergeCell ref="B21:B23"/>
    <mergeCell ref="D17:E17"/>
    <mergeCell ref="B7:B8"/>
    <mergeCell ref="B9:B10"/>
    <mergeCell ref="B11:B12"/>
    <mergeCell ref="B18:B20"/>
    <mergeCell ref="B13:B14"/>
    <mergeCell ref="B24:B26"/>
    <mergeCell ref="D24:E26"/>
    <mergeCell ref="F24:F26"/>
    <mergeCell ref="G24:G26"/>
  </mergeCells>
  <phoneticPr fontId="3"/>
  <dataValidations count="1">
    <dataValidation type="list" allowBlank="1" showInputMessage="1" showErrorMessage="1" sqref="F7:G14 F18:G24"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8"/>
  <sheetViews>
    <sheetView view="pageBreakPreview" zoomScaleNormal="100" zoomScaleSheetLayoutView="100" workbookViewId="0">
      <selection activeCell="AZ10" sqref="AZ10"/>
    </sheetView>
  </sheetViews>
  <sheetFormatPr defaultColWidth="10.25" defaultRowHeight="13.2" x14ac:dyDescent="0.2"/>
  <cols>
    <col min="1" max="1" width="8.625" style="63" customWidth="1"/>
    <col min="2" max="2" width="15.875" style="63" customWidth="1"/>
    <col min="3" max="3" width="2.375" style="147" customWidth="1"/>
    <col min="4" max="4" width="83.25" style="146" customWidth="1"/>
    <col min="5" max="256" width="10.25" style="62"/>
    <col min="257" max="257" width="8.625" style="62" customWidth="1"/>
    <col min="258" max="258" width="15.875" style="62" customWidth="1"/>
    <col min="259" max="259" width="2.375" style="62" customWidth="1"/>
    <col min="260" max="260" width="83.25" style="62" customWidth="1"/>
    <col min="261" max="512" width="10.25" style="62"/>
    <col min="513" max="513" width="8.625" style="62" customWidth="1"/>
    <col min="514" max="514" width="15.875" style="62" customWidth="1"/>
    <col min="515" max="515" width="2.375" style="62" customWidth="1"/>
    <col min="516" max="516" width="83.25" style="62" customWidth="1"/>
    <col min="517" max="768" width="10.25" style="62"/>
    <col min="769" max="769" width="8.625" style="62" customWidth="1"/>
    <col min="770" max="770" width="15.875" style="62" customWidth="1"/>
    <col min="771" max="771" width="2.375" style="62" customWidth="1"/>
    <col min="772" max="772" width="83.25" style="62" customWidth="1"/>
    <col min="773" max="1024" width="10.25" style="62"/>
    <col min="1025" max="1025" width="8.625" style="62" customWidth="1"/>
    <col min="1026" max="1026" width="15.875" style="62" customWidth="1"/>
    <col min="1027" max="1027" width="2.375" style="62" customWidth="1"/>
    <col min="1028" max="1028" width="83.25" style="62" customWidth="1"/>
    <col min="1029" max="1280" width="10.25" style="62"/>
    <col min="1281" max="1281" width="8.625" style="62" customWidth="1"/>
    <col min="1282" max="1282" width="15.875" style="62" customWidth="1"/>
    <col min="1283" max="1283" width="2.375" style="62" customWidth="1"/>
    <col min="1284" max="1284" width="83.25" style="62" customWidth="1"/>
    <col min="1285" max="1536" width="10.25" style="62"/>
    <col min="1537" max="1537" width="8.625" style="62" customWidth="1"/>
    <col min="1538" max="1538" width="15.875" style="62" customWidth="1"/>
    <col min="1539" max="1539" width="2.375" style="62" customWidth="1"/>
    <col min="1540" max="1540" width="83.25" style="62" customWidth="1"/>
    <col min="1541" max="1792" width="10.25" style="62"/>
    <col min="1793" max="1793" width="8.625" style="62" customWidth="1"/>
    <col min="1794" max="1794" width="15.875" style="62" customWidth="1"/>
    <col min="1795" max="1795" width="2.375" style="62" customWidth="1"/>
    <col min="1796" max="1796" width="83.25" style="62" customWidth="1"/>
    <col min="1797" max="2048" width="10.25" style="62"/>
    <col min="2049" max="2049" width="8.625" style="62" customWidth="1"/>
    <col min="2050" max="2050" width="15.875" style="62" customWidth="1"/>
    <col min="2051" max="2051" width="2.375" style="62" customWidth="1"/>
    <col min="2052" max="2052" width="83.25" style="62" customWidth="1"/>
    <col min="2053" max="2304" width="10.25" style="62"/>
    <col min="2305" max="2305" width="8.625" style="62" customWidth="1"/>
    <col min="2306" max="2306" width="15.875" style="62" customWidth="1"/>
    <col min="2307" max="2307" width="2.375" style="62" customWidth="1"/>
    <col min="2308" max="2308" width="83.25" style="62" customWidth="1"/>
    <col min="2309" max="2560" width="10.25" style="62"/>
    <col min="2561" max="2561" width="8.625" style="62" customWidth="1"/>
    <col min="2562" max="2562" width="15.875" style="62" customWidth="1"/>
    <col min="2563" max="2563" width="2.375" style="62" customWidth="1"/>
    <col min="2564" max="2564" width="83.25" style="62" customWidth="1"/>
    <col min="2565" max="2816" width="10.25" style="62"/>
    <col min="2817" max="2817" width="8.625" style="62" customWidth="1"/>
    <col min="2818" max="2818" width="15.875" style="62" customWidth="1"/>
    <col min="2819" max="2819" width="2.375" style="62" customWidth="1"/>
    <col min="2820" max="2820" width="83.25" style="62" customWidth="1"/>
    <col min="2821" max="3072" width="10.25" style="62"/>
    <col min="3073" max="3073" width="8.625" style="62" customWidth="1"/>
    <col min="3074" max="3074" width="15.875" style="62" customWidth="1"/>
    <col min="3075" max="3075" width="2.375" style="62" customWidth="1"/>
    <col min="3076" max="3076" width="83.25" style="62" customWidth="1"/>
    <col min="3077" max="3328" width="10.25" style="62"/>
    <col min="3329" max="3329" width="8.625" style="62" customWidth="1"/>
    <col min="3330" max="3330" width="15.875" style="62" customWidth="1"/>
    <col min="3331" max="3331" width="2.375" style="62" customWidth="1"/>
    <col min="3332" max="3332" width="83.25" style="62" customWidth="1"/>
    <col min="3333" max="3584" width="10.25" style="62"/>
    <col min="3585" max="3585" width="8.625" style="62" customWidth="1"/>
    <col min="3586" max="3586" width="15.875" style="62" customWidth="1"/>
    <col min="3587" max="3587" width="2.375" style="62" customWidth="1"/>
    <col min="3588" max="3588" width="83.25" style="62" customWidth="1"/>
    <col min="3589" max="3840" width="10.25" style="62"/>
    <col min="3841" max="3841" width="8.625" style="62" customWidth="1"/>
    <col min="3842" max="3842" width="15.875" style="62" customWidth="1"/>
    <col min="3843" max="3843" width="2.375" style="62" customWidth="1"/>
    <col min="3844" max="3844" width="83.25" style="62" customWidth="1"/>
    <col min="3845" max="4096" width="10.25" style="62"/>
    <col min="4097" max="4097" width="8.625" style="62" customWidth="1"/>
    <col min="4098" max="4098" width="15.875" style="62" customWidth="1"/>
    <col min="4099" max="4099" width="2.375" style="62" customWidth="1"/>
    <col min="4100" max="4100" width="83.25" style="62" customWidth="1"/>
    <col min="4101" max="4352" width="10.25" style="62"/>
    <col min="4353" max="4353" width="8.625" style="62" customWidth="1"/>
    <col min="4354" max="4354" width="15.875" style="62" customWidth="1"/>
    <col min="4355" max="4355" width="2.375" style="62" customWidth="1"/>
    <col min="4356" max="4356" width="83.25" style="62" customWidth="1"/>
    <col min="4357" max="4608" width="10.25" style="62"/>
    <col min="4609" max="4609" width="8.625" style="62" customWidth="1"/>
    <col min="4610" max="4610" width="15.875" style="62" customWidth="1"/>
    <col min="4611" max="4611" width="2.375" style="62" customWidth="1"/>
    <col min="4612" max="4612" width="83.25" style="62" customWidth="1"/>
    <col min="4613" max="4864" width="10.25" style="62"/>
    <col min="4865" max="4865" width="8.625" style="62" customWidth="1"/>
    <col min="4866" max="4866" width="15.875" style="62" customWidth="1"/>
    <col min="4867" max="4867" width="2.375" style="62" customWidth="1"/>
    <col min="4868" max="4868" width="83.25" style="62" customWidth="1"/>
    <col min="4869" max="5120" width="10.25" style="62"/>
    <col min="5121" max="5121" width="8.625" style="62" customWidth="1"/>
    <col min="5122" max="5122" width="15.875" style="62" customWidth="1"/>
    <col min="5123" max="5123" width="2.375" style="62" customWidth="1"/>
    <col min="5124" max="5124" width="83.25" style="62" customWidth="1"/>
    <col min="5125" max="5376" width="10.25" style="62"/>
    <col min="5377" max="5377" width="8.625" style="62" customWidth="1"/>
    <col min="5378" max="5378" width="15.875" style="62" customWidth="1"/>
    <col min="5379" max="5379" width="2.375" style="62" customWidth="1"/>
    <col min="5380" max="5380" width="83.25" style="62" customWidth="1"/>
    <col min="5381" max="5632" width="10.25" style="62"/>
    <col min="5633" max="5633" width="8.625" style="62" customWidth="1"/>
    <col min="5634" max="5634" width="15.875" style="62" customWidth="1"/>
    <col min="5635" max="5635" width="2.375" style="62" customWidth="1"/>
    <col min="5636" max="5636" width="83.25" style="62" customWidth="1"/>
    <col min="5637" max="5888" width="10.25" style="62"/>
    <col min="5889" max="5889" width="8.625" style="62" customWidth="1"/>
    <col min="5890" max="5890" width="15.875" style="62" customWidth="1"/>
    <col min="5891" max="5891" width="2.375" style="62" customWidth="1"/>
    <col min="5892" max="5892" width="83.25" style="62" customWidth="1"/>
    <col min="5893" max="6144" width="10.25" style="62"/>
    <col min="6145" max="6145" width="8.625" style="62" customWidth="1"/>
    <col min="6146" max="6146" width="15.875" style="62" customWidth="1"/>
    <col min="6147" max="6147" width="2.375" style="62" customWidth="1"/>
    <col min="6148" max="6148" width="83.25" style="62" customWidth="1"/>
    <col min="6149" max="6400" width="10.25" style="62"/>
    <col min="6401" max="6401" width="8.625" style="62" customWidth="1"/>
    <col min="6402" max="6402" width="15.875" style="62" customWidth="1"/>
    <col min="6403" max="6403" width="2.375" style="62" customWidth="1"/>
    <col min="6404" max="6404" width="83.25" style="62" customWidth="1"/>
    <col min="6405" max="6656" width="10.25" style="62"/>
    <col min="6657" max="6657" width="8.625" style="62" customWidth="1"/>
    <col min="6658" max="6658" width="15.875" style="62" customWidth="1"/>
    <col min="6659" max="6659" width="2.375" style="62" customWidth="1"/>
    <col min="6660" max="6660" width="83.25" style="62" customWidth="1"/>
    <col min="6661" max="6912" width="10.25" style="62"/>
    <col min="6913" max="6913" width="8.625" style="62" customWidth="1"/>
    <col min="6914" max="6914" width="15.875" style="62" customWidth="1"/>
    <col min="6915" max="6915" width="2.375" style="62" customWidth="1"/>
    <col min="6916" max="6916" width="83.25" style="62" customWidth="1"/>
    <col min="6917" max="7168" width="10.25" style="62"/>
    <col min="7169" max="7169" width="8.625" style="62" customWidth="1"/>
    <col min="7170" max="7170" width="15.875" style="62" customWidth="1"/>
    <col min="7171" max="7171" width="2.375" style="62" customWidth="1"/>
    <col min="7172" max="7172" width="83.25" style="62" customWidth="1"/>
    <col min="7173" max="7424" width="10.25" style="62"/>
    <col min="7425" max="7425" width="8.625" style="62" customWidth="1"/>
    <col min="7426" max="7426" width="15.875" style="62" customWidth="1"/>
    <col min="7427" max="7427" width="2.375" style="62" customWidth="1"/>
    <col min="7428" max="7428" width="83.25" style="62" customWidth="1"/>
    <col min="7429" max="7680" width="10.25" style="62"/>
    <col min="7681" max="7681" width="8.625" style="62" customWidth="1"/>
    <col min="7682" max="7682" width="15.875" style="62" customWidth="1"/>
    <col min="7683" max="7683" width="2.375" style="62" customWidth="1"/>
    <col min="7684" max="7684" width="83.25" style="62" customWidth="1"/>
    <col min="7685" max="7936" width="10.25" style="62"/>
    <col min="7937" max="7937" width="8.625" style="62" customWidth="1"/>
    <col min="7938" max="7938" width="15.875" style="62" customWidth="1"/>
    <col min="7939" max="7939" width="2.375" style="62" customWidth="1"/>
    <col min="7940" max="7940" width="83.25" style="62" customWidth="1"/>
    <col min="7941" max="8192" width="10.25" style="62"/>
    <col min="8193" max="8193" width="8.625" style="62" customWidth="1"/>
    <col min="8194" max="8194" width="15.875" style="62" customWidth="1"/>
    <col min="8195" max="8195" width="2.375" style="62" customWidth="1"/>
    <col min="8196" max="8196" width="83.25" style="62" customWidth="1"/>
    <col min="8197" max="8448" width="10.25" style="62"/>
    <col min="8449" max="8449" width="8.625" style="62" customWidth="1"/>
    <col min="8450" max="8450" width="15.875" style="62" customWidth="1"/>
    <col min="8451" max="8451" width="2.375" style="62" customWidth="1"/>
    <col min="8452" max="8452" width="83.25" style="62" customWidth="1"/>
    <col min="8453" max="8704" width="10.25" style="62"/>
    <col min="8705" max="8705" width="8.625" style="62" customWidth="1"/>
    <col min="8706" max="8706" width="15.875" style="62" customWidth="1"/>
    <col min="8707" max="8707" width="2.375" style="62" customWidth="1"/>
    <col min="8708" max="8708" width="83.25" style="62" customWidth="1"/>
    <col min="8709" max="8960" width="10.25" style="62"/>
    <col min="8961" max="8961" width="8.625" style="62" customWidth="1"/>
    <col min="8962" max="8962" width="15.875" style="62" customWidth="1"/>
    <col min="8963" max="8963" width="2.375" style="62" customWidth="1"/>
    <col min="8964" max="8964" width="83.25" style="62" customWidth="1"/>
    <col min="8965" max="9216" width="10.25" style="62"/>
    <col min="9217" max="9217" width="8.625" style="62" customWidth="1"/>
    <col min="9218" max="9218" width="15.875" style="62" customWidth="1"/>
    <col min="9219" max="9219" width="2.375" style="62" customWidth="1"/>
    <col min="9220" max="9220" width="83.25" style="62" customWidth="1"/>
    <col min="9221" max="9472" width="10.25" style="62"/>
    <col min="9473" max="9473" width="8.625" style="62" customWidth="1"/>
    <col min="9474" max="9474" width="15.875" style="62" customWidth="1"/>
    <col min="9475" max="9475" width="2.375" style="62" customWidth="1"/>
    <col min="9476" max="9476" width="83.25" style="62" customWidth="1"/>
    <col min="9477" max="9728" width="10.25" style="62"/>
    <col min="9729" max="9729" width="8.625" style="62" customWidth="1"/>
    <col min="9730" max="9730" width="15.875" style="62" customWidth="1"/>
    <col min="9731" max="9731" width="2.375" style="62" customWidth="1"/>
    <col min="9732" max="9732" width="83.25" style="62" customWidth="1"/>
    <col min="9733" max="9984" width="10.25" style="62"/>
    <col min="9985" max="9985" width="8.625" style="62" customWidth="1"/>
    <col min="9986" max="9986" width="15.875" style="62" customWidth="1"/>
    <col min="9987" max="9987" width="2.375" style="62" customWidth="1"/>
    <col min="9988" max="9988" width="83.25" style="62" customWidth="1"/>
    <col min="9989" max="10240" width="10.25" style="62"/>
    <col min="10241" max="10241" width="8.625" style="62" customWidth="1"/>
    <col min="10242" max="10242" width="15.875" style="62" customWidth="1"/>
    <col min="10243" max="10243" width="2.375" style="62" customWidth="1"/>
    <col min="10244" max="10244" width="83.25" style="62" customWidth="1"/>
    <col min="10245" max="10496" width="10.25" style="62"/>
    <col min="10497" max="10497" width="8.625" style="62" customWidth="1"/>
    <col min="10498" max="10498" width="15.875" style="62" customWidth="1"/>
    <col min="10499" max="10499" width="2.375" style="62" customWidth="1"/>
    <col min="10500" max="10500" width="83.25" style="62" customWidth="1"/>
    <col min="10501" max="10752" width="10.25" style="62"/>
    <col min="10753" max="10753" width="8.625" style="62" customWidth="1"/>
    <col min="10754" max="10754" width="15.875" style="62" customWidth="1"/>
    <col min="10755" max="10755" width="2.375" style="62" customWidth="1"/>
    <col min="10756" max="10756" width="83.25" style="62" customWidth="1"/>
    <col min="10757" max="11008" width="10.25" style="62"/>
    <col min="11009" max="11009" width="8.625" style="62" customWidth="1"/>
    <col min="11010" max="11010" width="15.875" style="62" customWidth="1"/>
    <col min="11011" max="11011" width="2.375" style="62" customWidth="1"/>
    <col min="11012" max="11012" width="83.25" style="62" customWidth="1"/>
    <col min="11013" max="11264" width="10.25" style="62"/>
    <col min="11265" max="11265" width="8.625" style="62" customWidth="1"/>
    <col min="11266" max="11266" width="15.875" style="62" customWidth="1"/>
    <col min="11267" max="11267" width="2.375" style="62" customWidth="1"/>
    <col min="11268" max="11268" width="83.25" style="62" customWidth="1"/>
    <col min="11269" max="11520" width="10.25" style="62"/>
    <col min="11521" max="11521" width="8.625" style="62" customWidth="1"/>
    <col min="11522" max="11522" width="15.875" style="62" customWidth="1"/>
    <col min="11523" max="11523" width="2.375" style="62" customWidth="1"/>
    <col min="11524" max="11524" width="83.25" style="62" customWidth="1"/>
    <col min="11525" max="11776" width="10.25" style="62"/>
    <col min="11777" max="11777" width="8.625" style="62" customWidth="1"/>
    <col min="11778" max="11778" width="15.875" style="62" customWidth="1"/>
    <col min="11779" max="11779" width="2.375" style="62" customWidth="1"/>
    <col min="11780" max="11780" width="83.25" style="62" customWidth="1"/>
    <col min="11781" max="12032" width="10.25" style="62"/>
    <col min="12033" max="12033" width="8.625" style="62" customWidth="1"/>
    <col min="12034" max="12034" width="15.875" style="62" customWidth="1"/>
    <col min="12035" max="12035" width="2.375" style="62" customWidth="1"/>
    <col min="12036" max="12036" width="83.25" style="62" customWidth="1"/>
    <col min="12037" max="12288" width="10.25" style="62"/>
    <col min="12289" max="12289" width="8.625" style="62" customWidth="1"/>
    <col min="12290" max="12290" width="15.875" style="62" customWidth="1"/>
    <col min="12291" max="12291" width="2.375" style="62" customWidth="1"/>
    <col min="12292" max="12292" width="83.25" style="62" customWidth="1"/>
    <col min="12293" max="12544" width="10.25" style="62"/>
    <col min="12545" max="12545" width="8.625" style="62" customWidth="1"/>
    <col min="12546" max="12546" width="15.875" style="62" customWidth="1"/>
    <col min="12547" max="12547" width="2.375" style="62" customWidth="1"/>
    <col min="12548" max="12548" width="83.25" style="62" customWidth="1"/>
    <col min="12549" max="12800" width="10.25" style="62"/>
    <col min="12801" max="12801" width="8.625" style="62" customWidth="1"/>
    <col min="12802" max="12802" width="15.875" style="62" customWidth="1"/>
    <col min="12803" max="12803" width="2.375" style="62" customWidth="1"/>
    <col min="12804" max="12804" width="83.25" style="62" customWidth="1"/>
    <col min="12805" max="13056" width="10.25" style="62"/>
    <col min="13057" max="13057" width="8.625" style="62" customWidth="1"/>
    <col min="13058" max="13058" width="15.875" style="62" customWidth="1"/>
    <col min="13059" max="13059" width="2.375" style="62" customWidth="1"/>
    <col min="13060" max="13060" width="83.25" style="62" customWidth="1"/>
    <col min="13061" max="13312" width="10.25" style="62"/>
    <col min="13313" max="13313" width="8.625" style="62" customWidth="1"/>
    <col min="13314" max="13314" width="15.875" style="62" customWidth="1"/>
    <col min="13315" max="13315" width="2.375" style="62" customWidth="1"/>
    <col min="13316" max="13316" width="83.25" style="62" customWidth="1"/>
    <col min="13317" max="13568" width="10.25" style="62"/>
    <col min="13569" max="13569" width="8.625" style="62" customWidth="1"/>
    <col min="13570" max="13570" width="15.875" style="62" customWidth="1"/>
    <col min="13571" max="13571" width="2.375" style="62" customWidth="1"/>
    <col min="13572" max="13572" width="83.25" style="62" customWidth="1"/>
    <col min="13573" max="13824" width="10.25" style="62"/>
    <col min="13825" max="13825" width="8.625" style="62" customWidth="1"/>
    <col min="13826" max="13826" width="15.875" style="62" customWidth="1"/>
    <col min="13827" max="13827" width="2.375" style="62" customWidth="1"/>
    <col min="13828" max="13828" width="83.25" style="62" customWidth="1"/>
    <col min="13829" max="14080" width="10.25" style="62"/>
    <col min="14081" max="14081" width="8.625" style="62" customWidth="1"/>
    <col min="14082" max="14082" width="15.875" style="62" customWidth="1"/>
    <col min="14083" max="14083" width="2.375" style="62" customWidth="1"/>
    <col min="14084" max="14084" width="83.25" style="62" customWidth="1"/>
    <col min="14085" max="14336" width="10.25" style="62"/>
    <col min="14337" max="14337" width="8.625" style="62" customWidth="1"/>
    <col min="14338" max="14338" width="15.875" style="62" customWidth="1"/>
    <col min="14339" max="14339" width="2.375" style="62" customWidth="1"/>
    <col min="14340" max="14340" width="83.25" style="62" customWidth="1"/>
    <col min="14341" max="14592" width="10.25" style="62"/>
    <col min="14593" max="14593" width="8.625" style="62" customWidth="1"/>
    <col min="14594" max="14594" width="15.875" style="62" customWidth="1"/>
    <col min="14595" max="14595" width="2.375" style="62" customWidth="1"/>
    <col min="14596" max="14596" width="83.25" style="62" customWidth="1"/>
    <col min="14597" max="14848" width="10.25" style="62"/>
    <col min="14849" max="14849" width="8.625" style="62" customWidth="1"/>
    <col min="14850" max="14850" width="15.875" style="62" customWidth="1"/>
    <col min="14851" max="14851" width="2.375" style="62" customWidth="1"/>
    <col min="14852" max="14852" width="83.25" style="62" customWidth="1"/>
    <col min="14853" max="15104" width="10.25" style="62"/>
    <col min="15105" max="15105" width="8.625" style="62" customWidth="1"/>
    <col min="15106" max="15106" width="15.875" style="62" customWidth="1"/>
    <col min="15107" max="15107" width="2.375" style="62" customWidth="1"/>
    <col min="15108" max="15108" width="83.25" style="62" customWidth="1"/>
    <col min="15109" max="15360" width="10.25" style="62"/>
    <col min="15361" max="15361" width="8.625" style="62" customWidth="1"/>
    <col min="15362" max="15362" width="15.875" style="62" customWidth="1"/>
    <col min="15363" max="15363" width="2.375" style="62" customWidth="1"/>
    <col min="15364" max="15364" width="83.25" style="62" customWidth="1"/>
    <col min="15365" max="15616" width="10.25" style="62"/>
    <col min="15617" max="15617" width="8.625" style="62" customWidth="1"/>
    <col min="15618" max="15618" width="15.875" style="62" customWidth="1"/>
    <col min="15619" max="15619" width="2.375" style="62" customWidth="1"/>
    <col min="15620" max="15620" width="83.25" style="62" customWidth="1"/>
    <col min="15621" max="15872" width="10.25" style="62"/>
    <col min="15873" max="15873" width="8.625" style="62" customWidth="1"/>
    <col min="15874" max="15874" width="15.875" style="62" customWidth="1"/>
    <col min="15875" max="15875" width="2.375" style="62" customWidth="1"/>
    <col min="15876" max="15876" width="83.25" style="62" customWidth="1"/>
    <col min="15877" max="16128" width="10.25" style="62"/>
    <col min="16129" max="16129" width="8.625" style="62" customWidth="1"/>
    <col min="16130" max="16130" width="15.875" style="62" customWidth="1"/>
    <col min="16131" max="16131" width="2.375" style="62" customWidth="1"/>
    <col min="16132" max="16132" width="83.25" style="62" customWidth="1"/>
    <col min="16133" max="16384" width="10.25" style="62"/>
  </cols>
  <sheetData>
    <row r="1" spans="1:11" ht="16.2" x14ac:dyDescent="0.2">
      <c r="A1" s="246" t="s">
        <v>129</v>
      </c>
      <c r="B1" s="246"/>
      <c r="C1" s="246"/>
      <c r="D1" s="246"/>
    </row>
    <row r="3" spans="1:11" s="65" customFormat="1" ht="12" customHeight="1" x14ac:dyDescent="0.2">
      <c r="A3" s="247" t="s">
        <v>28</v>
      </c>
      <c r="B3" s="248"/>
      <c r="C3" s="248"/>
      <c r="D3" s="249"/>
    </row>
    <row r="4" spans="1:11" s="64" customFormat="1" ht="12" x14ac:dyDescent="0.2">
      <c r="A4" s="152" t="s">
        <v>0</v>
      </c>
      <c r="B4" s="153" t="s">
        <v>1</v>
      </c>
      <c r="C4" s="250" t="s">
        <v>2</v>
      </c>
      <c r="D4" s="251"/>
    </row>
    <row r="5" spans="1:11" s="64" customFormat="1" ht="15" customHeight="1" x14ac:dyDescent="0.2">
      <c r="A5" s="252" t="s">
        <v>95</v>
      </c>
      <c r="B5" s="260" t="s">
        <v>59</v>
      </c>
      <c r="C5" s="158" t="s">
        <v>189</v>
      </c>
      <c r="D5" s="198" t="s">
        <v>173</v>
      </c>
      <c r="E5" s="144"/>
      <c r="F5" s="144"/>
      <c r="G5" s="144"/>
      <c r="H5" s="144"/>
      <c r="I5" s="144"/>
      <c r="J5" s="144"/>
      <c r="K5" s="145"/>
    </row>
    <row r="6" spans="1:11" s="64" customFormat="1" ht="15" customHeight="1" x14ac:dyDescent="0.2">
      <c r="A6" s="253"/>
      <c r="B6" s="257"/>
      <c r="C6" s="160" t="s">
        <v>189</v>
      </c>
      <c r="D6" s="199" t="s">
        <v>162</v>
      </c>
      <c r="E6" s="143"/>
      <c r="F6" s="143"/>
      <c r="G6" s="143"/>
      <c r="H6" s="143"/>
      <c r="I6" s="143"/>
      <c r="J6" s="143"/>
      <c r="K6" s="145"/>
    </row>
    <row r="7" spans="1:11" s="64" customFormat="1" ht="15" customHeight="1" x14ac:dyDescent="0.2">
      <c r="A7" s="253"/>
      <c r="B7" s="257"/>
      <c r="C7" s="160" t="s">
        <v>189</v>
      </c>
      <c r="D7" s="199" t="s">
        <v>163</v>
      </c>
      <c r="E7" s="143"/>
      <c r="F7" s="143"/>
      <c r="G7" s="143"/>
      <c r="H7" s="143"/>
      <c r="I7" s="143"/>
      <c r="J7" s="143"/>
      <c r="K7" s="145"/>
    </row>
    <row r="8" spans="1:11" s="64" customFormat="1" ht="15" customHeight="1" x14ac:dyDescent="0.2">
      <c r="A8" s="253"/>
      <c r="B8" s="257"/>
      <c r="C8" s="160" t="s">
        <v>189</v>
      </c>
      <c r="D8" s="199" t="s">
        <v>164</v>
      </c>
      <c r="E8" s="143"/>
      <c r="F8" s="143"/>
      <c r="G8" s="143"/>
      <c r="H8" s="143"/>
      <c r="I8" s="143"/>
      <c r="J8" s="143"/>
      <c r="K8" s="145"/>
    </row>
    <row r="9" spans="1:11" s="64" customFormat="1" ht="15" customHeight="1" x14ac:dyDescent="0.2">
      <c r="A9" s="253"/>
      <c r="B9" s="257"/>
      <c r="C9" s="193" t="s">
        <v>29</v>
      </c>
      <c r="D9" s="199" t="s">
        <v>165</v>
      </c>
      <c r="E9" s="143"/>
      <c r="F9" s="143"/>
      <c r="G9" s="143"/>
      <c r="H9" s="143"/>
      <c r="I9" s="143"/>
      <c r="J9" s="143"/>
      <c r="K9" s="145"/>
    </row>
    <row r="10" spans="1:11" s="64" customFormat="1" ht="15" customHeight="1" x14ac:dyDescent="0.2">
      <c r="A10" s="254"/>
      <c r="B10" s="261" t="s">
        <v>96</v>
      </c>
      <c r="C10" s="158" t="s">
        <v>189</v>
      </c>
      <c r="D10" s="200" t="s">
        <v>174</v>
      </c>
    </row>
    <row r="11" spans="1:11" s="64" customFormat="1" ht="15" customHeight="1" x14ac:dyDescent="0.2">
      <c r="A11" s="254"/>
      <c r="B11" s="257"/>
      <c r="C11" s="160" t="s">
        <v>189</v>
      </c>
      <c r="D11" s="199" t="s">
        <v>97</v>
      </c>
    </row>
    <row r="12" spans="1:11" s="64" customFormat="1" ht="25.5" customHeight="1" x14ac:dyDescent="0.2">
      <c r="A12" s="254"/>
      <c r="B12" s="257"/>
      <c r="C12" s="193" t="s">
        <v>189</v>
      </c>
      <c r="D12" s="201" t="s">
        <v>98</v>
      </c>
    </row>
    <row r="13" spans="1:11" s="64" customFormat="1" ht="15" customHeight="1" x14ac:dyDescent="0.2">
      <c r="A13" s="254"/>
      <c r="B13" s="257"/>
      <c r="C13" s="193" t="s">
        <v>29</v>
      </c>
      <c r="D13" s="201" t="s">
        <v>99</v>
      </c>
    </row>
    <row r="14" spans="1:11" s="64" customFormat="1" ht="15" customHeight="1" x14ac:dyDescent="0.2">
      <c r="A14" s="255"/>
      <c r="B14" s="258"/>
      <c r="C14" s="194" t="s">
        <v>189</v>
      </c>
      <c r="D14" s="202" t="s">
        <v>190</v>
      </c>
    </row>
    <row r="15" spans="1:11" s="64" customFormat="1" ht="15" customHeight="1" x14ac:dyDescent="0.2">
      <c r="A15" s="256" t="s">
        <v>79</v>
      </c>
      <c r="B15" s="260" t="s">
        <v>100</v>
      </c>
      <c r="C15" s="195" t="s">
        <v>189</v>
      </c>
      <c r="D15" s="198" t="s">
        <v>175</v>
      </c>
    </row>
    <row r="16" spans="1:11" s="64" customFormat="1" ht="15" customHeight="1" x14ac:dyDescent="0.2">
      <c r="A16" s="257"/>
      <c r="B16" s="254"/>
      <c r="C16" s="160" t="s">
        <v>189</v>
      </c>
      <c r="D16" s="201" t="s">
        <v>101</v>
      </c>
    </row>
    <row r="17" spans="1:10" s="64" customFormat="1" ht="15" customHeight="1" x14ac:dyDescent="0.2">
      <c r="A17" s="257"/>
      <c r="B17" s="254"/>
      <c r="C17" s="160" t="s">
        <v>189</v>
      </c>
      <c r="D17" s="199" t="s">
        <v>102</v>
      </c>
    </row>
    <row r="18" spans="1:10" s="64" customFormat="1" ht="15" customHeight="1" x14ac:dyDescent="0.2">
      <c r="A18" s="257"/>
      <c r="B18" s="255"/>
      <c r="C18" s="162" t="s">
        <v>189</v>
      </c>
      <c r="D18" s="203" t="s">
        <v>191</v>
      </c>
    </row>
    <row r="19" spans="1:10" s="64" customFormat="1" ht="24" x14ac:dyDescent="0.2">
      <c r="A19" s="257"/>
      <c r="B19" s="259" t="s">
        <v>103</v>
      </c>
      <c r="C19" s="160" t="s">
        <v>189</v>
      </c>
      <c r="D19" s="199" t="s">
        <v>104</v>
      </c>
    </row>
    <row r="20" spans="1:10" s="64" customFormat="1" ht="15" customHeight="1" x14ac:dyDescent="0.2">
      <c r="A20" s="257"/>
      <c r="B20" s="254"/>
      <c r="C20" s="160" t="s">
        <v>189</v>
      </c>
      <c r="D20" s="201" t="s">
        <v>105</v>
      </c>
    </row>
    <row r="21" spans="1:10" s="64" customFormat="1" ht="15" customHeight="1" x14ac:dyDescent="0.2">
      <c r="A21" s="258"/>
      <c r="B21" s="255"/>
      <c r="C21" s="194" t="s">
        <v>189</v>
      </c>
      <c r="D21" s="203" t="s">
        <v>106</v>
      </c>
    </row>
    <row r="22" spans="1:10" s="64" customFormat="1" ht="15" customHeight="1" x14ac:dyDescent="0.2">
      <c r="A22" s="256" t="s">
        <v>25</v>
      </c>
      <c r="B22" s="260" t="s">
        <v>110</v>
      </c>
      <c r="C22" s="195" t="s">
        <v>189</v>
      </c>
      <c r="D22" s="198" t="s">
        <v>107</v>
      </c>
    </row>
    <row r="23" spans="1:10" s="64" customFormat="1" ht="24" x14ac:dyDescent="0.2">
      <c r="A23" s="257"/>
      <c r="B23" s="254"/>
      <c r="C23" s="193" t="s">
        <v>189</v>
      </c>
      <c r="D23" s="199" t="s">
        <v>192</v>
      </c>
    </row>
    <row r="24" spans="1:10" s="64" customFormat="1" ht="24" x14ac:dyDescent="0.2">
      <c r="A24" s="257"/>
      <c r="B24" s="254"/>
      <c r="C24" s="193" t="s">
        <v>189</v>
      </c>
      <c r="D24" s="199" t="s">
        <v>193</v>
      </c>
    </row>
    <row r="25" spans="1:10" s="64" customFormat="1" ht="15" customHeight="1" x14ac:dyDescent="0.2">
      <c r="A25" s="257"/>
      <c r="B25" s="254"/>
      <c r="C25" s="160" t="s">
        <v>189</v>
      </c>
      <c r="D25" s="201" t="s">
        <v>108</v>
      </c>
    </row>
    <row r="26" spans="1:10" s="64" customFormat="1" ht="15" customHeight="1" x14ac:dyDescent="0.2">
      <c r="A26" s="257"/>
      <c r="B26" s="255"/>
      <c r="C26" s="162" t="s">
        <v>189</v>
      </c>
      <c r="D26" s="202" t="s">
        <v>109</v>
      </c>
      <c r="E26" s="30"/>
      <c r="F26" s="30"/>
      <c r="G26" s="30"/>
      <c r="H26" s="30"/>
      <c r="I26" s="30"/>
      <c r="J26" s="30"/>
    </row>
    <row r="27" spans="1:10" s="64" customFormat="1" ht="15" customHeight="1" x14ac:dyDescent="0.2">
      <c r="A27" s="257"/>
      <c r="B27" s="259" t="s">
        <v>64</v>
      </c>
      <c r="C27" s="160" t="s">
        <v>189</v>
      </c>
      <c r="D27" s="199" t="s">
        <v>111</v>
      </c>
      <c r="E27" s="30"/>
      <c r="F27" s="30"/>
      <c r="G27" s="30"/>
      <c r="H27" s="30"/>
      <c r="I27" s="30"/>
      <c r="J27" s="30"/>
    </row>
    <row r="28" spans="1:10" s="64" customFormat="1" ht="15" customHeight="1" x14ac:dyDescent="0.2">
      <c r="A28" s="257"/>
      <c r="B28" s="265"/>
      <c r="C28" s="160" t="s">
        <v>189</v>
      </c>
      <c r="D28" s="199" t="s">
        <v>112</v>
      </c>
      <c r="E28" s="30"/>
      <c r="F28" s="30"/>
      <c r="G28" s="30"/>
      <c r="H28" s="30"/>
      <c r="I28" s="30"/>
      <c r="J28" s="30"/>
    </row>
    <row r="29" spans="1:10" s="64" customFormat="1" ht="15" customHeight="1" x14ac:dyDescent="0.2">
      <c r="A29" s="257"/>
      <c r="B29" s="265"/>
      <c r="C29" s="160" t="s">
        <v>189</v>
      </c>
      <c r="D29" s="199" t="s">
        <v>176</v>
      </c>
      <c r="E29" s="30"/>
      <c r="F29" s="30"/>
      <c r="G29" s="30"/>
      <c r="H29" s="30"/>
      <c r="I29" s="30"/>
      <c r="J29" s="30"/>
    </row>
    <row r="30" spans="1:10" s="64" customFormat="1" ht="15" customHeight="1" x14ac:dyDescent="0.2">
      <c r="A30" s="258"/>
      <c r="B30" s="266"/>
      <c r="C30" s="162" t="s">
        <v>189</v>
      </c>
      <c r="D30" s="202" t="s">
        <v>113</v>
      </c>
      <c r="E30" s="30"/>
      <c r="F30" s="30"/>
      <c r="G30" s="30"/>
      <c r="H30" s="30"/>
      <c r="I30" s="30"/>
      <c r="J30" s="30"/>
    </row>
    <row r="31" spans="1:10" s="64" customFormat="1" ht="15" customHeight="1" x14ac:dyDescent="0.2">
      <c r="A31" s="256" t="s">
        <v>80</v>
      </c>
      <c r="B31" s="259" t="s">
        <v>122</v>
      </c>
      <c r="C31" s="160" t="s">
        <v>189</v>
      </c>
      <c r="D31" s="199" t="s">
        <v>114</v>
      </c>
      <c r="E31" s="30"/>
      <c r="F31" s="30"/>
      <c r="G31" s="30"/>
      <c r="H31" s="30"/>
      <c r="I31" s="30"/>
      <c r="J31" s="30"/>
    </row>
    <row r="32" spans="1:10" s="64" customFormat="1" ht="15" customHeight="1" x14ac:dyDescent="0.2">
      <c r="A32" s="267"/>
      <c r="B32" s="265"/>
      <c r="C32" s="160" t="s">
        <v>189</v>
      </c>
      <c r="D32" s="199" t="s">
        <v>115</v>
      </c>
      <c r="E32" s="30"/>
      <c r="F32" s="30"/>
      <c r="G32" s="30"/>
      <c r="H32" s="30"/>
      <c r="I32" s="30"/>
      <c r="J32" s="30"/>
    </row>
    <row r="33" spans="1:10" s="64" customFormat="1" ht="15" customHeight="1" x14ac:dyDescent="0.2">
      <c r="A33" s="267"/>
      <c r="B33" s="266"/>
      <c r="C33" s="162" t="s">
        <v>189</v>
      </c>
      <c r="D33" s="203" t="s">
        <v>116</v>
      </c>
      <c r="E33" s="30"/>
      <c r="F33" s="30"/>
      <c r="G33" s="30"/>
      <c r="H33" s="30"/>
      <c r="I33" s="30"/>
      <c r="J33" s="30"/>
    </row>
    <row r="34" spans="1:10" s="64" customFormat="1" ht="15" customHeight="1" x14ac:dyDescent="0.2">
      <c r="A34" s="267"/>
      <c r="B34" s="269" t="s">
        <v>67</v>
      </c>
      <c r="C34" s="190" t="s">
        <v>189</v>
      </c>
      <c r="D34" s="204" t="s">
        <v>117</v>
      </c>
      <c r="E34" s="30"/>
      <c r="F34" s="30"/>
      <c r="G34" s="30"/>
      <c r="H34" s="30"/>
      <c r="I34" s="30"/>
      <c r="J34" s="30"/>
    </row>
    <row r="35" spans="1:10" s="64" customFormat="1" ht="15" customHeight="1" x14ac:dyDescent="0.2">
      <c r="A35" s="267"/>
      <c r="B35" s="270"/>
      <c r="C35" s="196" t="s">
        <v>189</v>
      </c>
      <c r="D35" s="205" t="s">
        <v>118</v>
      </c>
      <c r="E35" s="30"/>
      <c r="F35" s="30"/>
      <c r="G35" s="30"/>
      <c r="H35" s="30"/>
      <c r="I35" s="30"/>
      <c r="J35" s="30"/>
    </row>
    <row r="36" spans="1:10" s="64" customFormat="1" ht="15" customHeight="1" x14ac:dyDescent="0.2">
      <c r="A36" s="267"/>
      <c r="B36" s="270"/>
      <c r="C36" s="196" t="s">
        <v>189</v>
      </c>
      <c r="D36" s="205" t="s">
        <v>119</v>
      </c>
      <c r="E36" s="30"/>
      <c r="F36" s="30"/>
      <c r="G36" s="30"/>
      <c r="H36" s="30"/>
      <c r="I36" s="30"/>
      <c r="J36" s="30"/>
    </row>
    <row r="37" spans="1:10" s="64" customFormat="1" ht="15" customHeight="1" x14ac:dyDescent="0.2">
      <c r="A37" s="267"/>
      <c r="B37" s="270"/>
      <c r="C37" s="196" t="s">
        <v>189</v>
      </c>
      <c r="D37" s="205" t="s">
        <v>177</v>
      </c>
      <c r="E37" s="30"/>
      <c r="F37" s="30"/>
      <c r="G37" s="30"/>
      <c r="H37" s="30"/>
      <c r="I37" s="30"/>
      <c r="J37" s="30"/>
    </row>
    <row r="38" spans="1:10" s="64" customFormat="1" ht="15" customHeight="1" x14ac:dyDescent="0.2">
      <c r="A38" s="267"/>
      <c r="B38" s="270"/>
      <c r="C38" s="196" t="s">
        <v>189</v>
      </c>
      <c r="D38" s="205" t="s">
        <v>120</v>
      </c>
      <c r="E38" s="30"/>
      <c r="F38" s="30"/>
      <c r="G38" s="30"/>
      <c r="H38" s="30"/>
      <c r="I38" s="30"/>
      <c r="J38" s="30"/>
    </row>
    <row r="39" spans="1:10" s="64" customFormat="1" ht="15" customHeight="1" x14ac:dyDescent="0.2">
      <c r="A39" s="268"/>
      <c r="B39" s="271"/>
      <c r="C39" s="197" t="s">
        <v>189</v>
      </c>
      <c r="D39" s="206" t="s">
        <v>121</v>
      </c>
      <c r="E39" s="30"/>
      <c r="F39" s="30"/>
      <c r="G39" s="30"/>
      <c r="H39" s="30"/>
      <c r="I39" s="30"/>
      <c r="J39" s="30"/>
    </row>
    <row r="40" spans="1:10" s="64" customFormat="1" ht="16.5" customHeight="1" x14ac:dyDescent="0.2">
      <c r="A40" s="156"/>
      <c r="B40" s="157"/>
      <c r="C40" s="156"/>
      <c r="D40" s="157"/>
      <c r="E40" s="30"/>
      <c r="F40" s="30"/>
      <c r="G40" s="30"/>
      <c r="H40" s="30"/>
      <c r="I40" s="30"/>
      <c r="J40" s="30"/>
    </row>
    <row r="41" spans="1:10" s="64" customFormat="1" ht="16.5" customHeight="1" x14ac:dyDescent="0.2">
      <c r="A41" s="156"/>
      <c r="B41" s="157"/>
      <c r="C41" s="156"/>
      <c r="D41" s="157"/>
      <c r="E41" s="30"/>
      <c r="F41" s="30"/>
      <c r="G41" s="30"/>
      <c r="H41" s="30"/>
      <c r="I41" s="30"/>
      <c r="J41" s="30"/>
    </row>
    <row r="42" spans="1:10" s="64" customFormat="1" ht="12" customHeight="1" x14ac:dyDescent="0.2">
      <c r="A42" s="156"/>
      <c r="B42" s="157"/>
      <c r="C42" s="156"/>
      <c r="D42" s="157"/>
      <c r="E42" s="30"/>
      <c r="F42" s="30"/>
      <c r="G42" s="30"/>
      <c r="H42" s="30"/>
      <c r="I42" s="30"/>
      <c r="J42" s="30"/>
    </row>
    <row r="43" spans="1:10" s="64" customFormat="1" ht="12" x14ac:dyDescent="0.2">
      <c r="A43" s="167"/>
      <c r="B43" s="167"/>
      <c r="C43" s="167"/>
      <c r="D43" s="167"/>
    </row>
    <row r="44" spans="1:10" s="64" customFormat="1" ht="12" x14ac:dyDescent="0.2">
      <c r="A44" s="262" t="s">
        <v>27</v>
      </c>
      <c r="B44" s="263"/>
      <c r="C44" s="263"/>
      <c r="D44" s="264"/>
    </row>
    <row r="45" spans="1:10" s="64" customFormat="1" ht="12" x14ac:dyDescent="0.2">
      <c r="A45" s="152" t="s">
        <v>0</v>
      </c>
      <c r="B45" s="153" t="s">
        <v>1</v>
      </c>
      <c r="C45" s="250" t="s">
        <v>2</v>
      </c>
      <c r="D45" s="251"/>
    </row>
    <row r="46" spans="1:10" s="64" customFormat="1" ht="27.6" customHeight="1" x14ac:dyDescent="0.2">
      <c r="A46" s="256" t="s">
        <v>144</v>
      </c>
      <c r="B46" s="275" t="s">
        <v>90</v>
      </c>
      <c r="C46" s="158" t="s">
        <v>189</v>
      </c>
      <c r="D46" s="159" t="s">
        <v>133</v>
      </c>
    </row>
    <row r="47" spans="1:10" s="64" customFormat="1" ht="24" x14ac:dyDescent="0.2">
      <c r="A47" s="257"/>
      <c r="B47" s="257"/>
      <c r="C47" s="160" t="s">
        <v>189</v>
      </c>
      <c r="D47" s="161" t="s">
        <v>134</v>
      </c>
    </row>
    <row r="48" spans="1:10" s="64" customFormat="1" ht="24" x14ac:dyDescent="0.2">
      <c r="A48" s="257"/>
      <c r="B48" s="257"/>
      <c r="C48" s="160" t="s">
        <v>189</v>
      </c>
      <c r="D48" s="161" t="s">
        <v>135</v>
      </c>
    </row>
    <row r="49" spans="1:4" s="64" customFormat="1" ht="24" x14ac:dyDescent="0.2">
      <c r="A49" s="257"/>
      <c r="B49" s="257"/>
      <c r="C49" s="160" t="s">
        <v>189</v>
      </c>
      <c r="D49" s="161" t="s">
        <v>136</v>
      </c>
    </row>
    <row r="50" spans="1:4" s="64" customFormat="1" ht="23.4" customHeight="1" x14ac:dyDescent="0.2">
      <c r="A50" s="257"/>
      <c r="B50" s="258"/>
      <c r="C50" s="162" t="s">
        <v>189</v>
      </c>
      <c r="D50" s="163" t="s">
        <v>137</v>
      </c>
    </row>
    <row r="51" spans="1:4" s="64" customFormat="1" ht="24" x14ac:dyDescent="0.2">
      <c r="A51" s="257"/>
      <c r="B51" s="272" t="s">
        <v>91</v>
      </c>
      <c r="C51" s="158" t="s">
        <v>189</v>
      </c>
      <c r="D51" s="159" t="s">
        <v>138</v>
      </c>
    </row>
    <row r="52" spans="1:4" s="64" customFormat="1" ht="24" x14ac:dyDescent="0.2">
      <c r="A52" s="257"/>
      <c r="B52" s="257"/>
      <c r="C52" s="160" t="s">
        <v>189</v>
      </c>
      <c r="D52" s="164" t="s">
        <v>139</v>
      </c>
    </row>
    <row r="53" spans="1:4" s="64" customFormat="1" ht="24" x14ac:dyDescent="0.2">
      <c r="A53" s="257"/>
      <c r="B53" s="257"/>
      <c r="C53" s="160" t="s">
        <v>189</v>
      </c>
      <c r="D53" s="164" t="s">
        <v>140</v>
      </c>
    </row>
    <row r="54" spans="1:4" s="64" customFormat="1" ht="24" x14ac:dyDescent="0.2">
      <c r="A54" s="257"/>
      <c r="B54" s="257"/>
      <c r="C54" s="160" t="s">
        <v>189</v>
      </c>
      <c r="D54" s="161" t="s">
        <v>141</v>
      </c>
    </row>
    <row r="55" spans="1:4" s="64" customFormat="1" ht="12" x14ac:dyDescent="0.2">
      <c r="A55" s="257"/>
      <c r="B55" s="257"/>
      <c r="C55" s="160" t="s">
        <v>189</v>
      </c>
      <c r="D55" s="161" t="s">
        <v>142</v>
      </c>
    </row>
    <row r="56" spans="1:4" s="64" customFormat="1" ht="24" x14ac:dyDescent="0.2">
      <c r="A56" s="257"/>
      <c r="B56" s="257"/>
      <c r="C56" s="160" t="s">
        <v>189</v>
      </c>
      <c r="D56" s="161" t="s">
        <v>143</v>
      </c>
    </row>
    <row r="57" spans="1:4" s="64" customFormat="1" ht="24" x14ac:dyDescent="0.2">
      <c r="A57" s="257"/>
      <c r="B57" s="272" t="s">
        <v>123</v>
      </c>
      <c r="C57" s="158" t="s">
        <v>189</v>
      </c>
      <c r="D57" s="159" t="s">
        <v>194</v>
      </c>
    </row>
    <row r="58" spans="1:4" s="64" customFormat="1" ht="23.4" customHeight="1" x14ac:dyDescent="0.2">
      <c r="A58" s="257"/>
      <c r="B58" s="257"/>
      <c r="C58" s="160" t="s">
        <v>189</v>
      </c>
      <c r="D58" s="161" t="s">
        <v>195</v>
      </c>
    </row>
    <row r="59" spans="1:4" s="64" customFormat="1" ht="24" customHeight="1" x14ac:dyDescent="0.2">
      <c r="A59" s="258"/>
      <c r="B59" s="258"/>
      <c r="C59" s="162" t="s">
        <v>189</v>
      </c>
      <c r="D59" s="163" t="s">
        <v>196</v>
      </c>
    </row>
    <row r="60" spans="1:4" s="64" customFormat="1" ht="12" x14ac:dyDescent="0.2">
      <c r="A60" s="256" t="s">
        <v>132</v>
      </c>
      <c r="B60" s="272" t="s">
        <v>124</v>
      </c>
      <c r="C60" s="158" t="s">
        <v>189</v>
      </c>
      <c r="D60" s="159" t="s">
        <v>133</v>
      </c>
    </row>
    <row r="61" spans="1:4" s="64" customFormat="1" ht="28.5" customHeight="1" x14ac:dyDescent="0.2">
      <c r="A61" s="277"/>
      <c r="B61" s="273"/>
      <c r="C61" s="160" t="s">
        <v>189</v>
      </c>
      <c r="D61" s="161" t="s">
        <v>145</v>
      </c>
    </row>
    <row r="62" spans="1:4" s="64" customFormat="1" ht="28.5" customHeight="1" x14ac:dyDescent="0.2">
      <c r="A62" s="277"/>
      <c r="B62" s="273"/>
      <c r="C62" s="160" t="s">
        <v>189</v>
      </c>
      <c r="D62" s="161" t="s">
        <v>146</v>
      </c>
    </row>
    <row r="63" spans="1:4" s="64" customFormat="1" ht="24" x14ac:dyDescent="0.2">
      <c r="A63" s="277"/>
      <c r="B63" s="273"/>
      <c r="C63" s="160" t="s">
        <v>189</v>
      </c>
      <c r="D63" s="164" t="s">
        <v>136</v>
      </c>
    </row>
    <row r="64" spans="1:4" s="64" customFormat="1" ht="25.95" customHeight="1" x14ac:dyDescent="0.2">
      <c r="A64" s="277"/>
      <c r="B64" s="274"/>
      <c r="C64" s="162" t="s">
        <v>189</v>
      </c>
      <c r="D64" s="165" t="s">
        <v>147</v>
      </c>
    </row>
    <row r="65" spans="1:4" s="64" customFormat="1" ht="24" x14ac:dyDescent="0.2">
      <c r="A65" s="277"/>
      <c r="B65" s="275" t="s">
        <v>179</v>
      </c>
      <c r="C65" s="158" t="s">
        <v>189</v>
      </c>
      <c r="D65" s="159" t="s">
        <v>148</v>
      </c>
    </row>
    <row r="66" spans="1:4" s="64" customFormat="1" ht="24.75" customHeight="1" x14ac:dyDescent="0.2">
      <c r="A66" s="277"/>
      <c r="B66" s="276"/>
      <c r="C66" s="160" t="s">
        <v>189</v>
      </c>
      <c r="D66" s="161" t="s">
        <v>139</v>
      </c>
    </row>
    <row r="67" spans="1:4" s="64" customFormat="1" ht="25.5" customHeight="1" x14ac:dyDescent="0.2">
      <c r="A67" s="277"/>
      <c r="B67" s="276"/>
      <c r="C67" s="160" t="s">
        <v>189</v>
      </c>
      <c r="D67" s="161" t="s">
        <v>149</v>
      </c>
    </row>
    <row r="68" spans="1:4" ht="24" x14ac:dyDescent="0.2">
      <c r="A68" s="277"/>
      <c r="B68" s="276"/>
      <c r="C68" s="160" t="s">
        <v>189</v>
      </c>
      <c r="D68" s="161" t="s">
        <v>150</v>
      </c>
    </row>
    <row r="69" spans="1:4" x14ac:dyDescent="0.2">
      <c r="A69" s="277"/>
      <c r="B69" s="276"/>
      <c r="C69" s="160" t="s">
        <v>189</v>
      </c>
      <c r="D69" s="161" t="s">
        <v>151</v>
      </c>
    </row>
    <row r="70" spans="1:4" ht="24" x14ac:dyDescent="0.2">
      <c r="A70" s="277"/>
      <c r="B70" s="276"/>
      <c r="C70" s="160" t="s">
        <v>189</v>
      </c>
      <c r="D70" s="161" t="s">
        <v>143</v>
      </c>
    </row>
    <row r="71" spans="1:4" s="166" customFormat="1" ht="24" x14ac:dyDescent="0.2">
      <c r="A71" s="277"/>
      <c r="B71" s="256" t="s">
        <v>180</v>
      </c>
      <c r="C71" s="190" t="s">
        <v>189</v>
      </c>
      <c r="D71" s="177" t="s">
        <v>93</v>
      </c>
    </row>
    <row r="72" spans="1:4" x14ac:dyDescent="0.2">
      <c r="A72" s="277"/>
      <c r="B72" s="277"/>
      <c r="C72" s="191" t="s">
        <v>189</v>
      </c>
      <c r="D72" s="154" t="s">
        <v>94</v>
      </c>
    </row>
    <row r="73" spans="1:4" ht="24" x14ac:dyDescent="0.2">
      <c r="A73" s="278"/>
      <c r="B73" s="278"/>
      <c r="C73" s="192" t="s">
        <v>189</v>
      </c>
      <c r="D73" s="155" t="s">
        <v>181</v>
      </c>
    </row>
    <row r="74" spans="1:4" x14ac:dyDescent="0.2">
      <c r="B74" s="148"/>
      <c r="C74" s="149"/>
      <c r="D74" s="150"/>
    </row>
    <row r="75" spans="1:4" x14ac:dyDescent="0.2">
      <c r="B75" s="148"/>
      <c r="C75" s="149"/>
      <c r="D75" s="150"/>
    </row>
    <row r="76" spans="1:4" x14ac:dyDescent="0.2">
      <c r="B76" s="148"/>
      <c r="C76" s="149"/>
      <c r="D76" s="150"/>
    </row>
    <row r="77" spans="1:4" x14ac:dyDescent="0.2">
      <c r="B77" s="148"/>
      <c r="C77" s="149"/>
      <c r="D77" s="150"/>
    </row>
    <row r="78" spans="1:4" x14ac:dyDescent="0.2">
      <c r="B78" s="148"/>
      <c r="C78" s="149"/>
      <c r="D78" s="150"/>
    </row>
  </sheetData>
  <mergeCells count="25">
    <mergeCell ref="B60:B64"/>
    <mergeCell ref="B65:B70"/>
    <mergeCell ref="B71:B73"/>
    <mergeCell ref="A60:A73"/>
    <mergeCell ref="B46:B50"/>
    <mergeCell ref="A46:A59"/>
    <mergeCell ref="B51:B56"/>
    <mergeCell ref="B57:B59"/>
    <mergeCell ref="A44:D44"/>
    <mergeCell ref="C45:D45"/>
    <mergeCell ref="B22:B26"/>
    <mergeCell ref="B27:B30"/>
    <mergeCell ref="A22:A30"/>
    <mergeCell ref="A31:A39"/>
    <mergeCell ref="B34:B39"/>
    <mergeCell ref="B31:B33"/>
    <mergeCell ref="A1:D1"/>
    <mergeCell ref="A3:D3"/>
    <mergeCell ref="C4:D4"/>
    <mergeCell ref="A5:A14"/>
    <mergeCell ref="A15:A21"/>
    <mergeCell ref="B19:B21"/>
    <mergeCell ref="B5:B9"/>
    <mergeCell ref="B10:B14"/>
    <mergeCell ref="B15:B18"/>
  </mergeCells>
  <phoneticPr fontId="3"/>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9"/>
  <sheetViews>
    <sheetView view="pageBreakPreview" zoomScale="85" zoomScaleNormal="100" zoomScaleSheetLayoutView="85" workbookViewId="0">
      <pane xSplit="1" ySplit="2" topLeftCell="B3" activePane="bottomRight" state="frozen"/>
      <selection activeCell="AZ10" sqref="AZ10"/>
      <selection pane="topRight" activeCell="AZ10" sqref="AZ10"/>
      <selection pane="bottomLeft" activeCell="AZ10" sqref="AZ10"/>
      <selection pane="bottomRight" activeCell="AZ10" sqref="AZ10"/>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58" t="s">
        <v>23</v>
      </c>
    </row>
    <row r="2" spans="1:7" ht="26.1" customHeight="1" x14ac:dyDescent="0.2">
      <c r="A2" s="171" t="s">
        <v>0</v>
      </c>
      <c r="B2" s="172" t="s">
        <v>21</v>
      </c>
      <c r="C2" s="173" t="s">
        <v>22</v>
      </c>
    </row>
    <row r="3" spans="1:7" ht="12" x14ac:dyDescent="0.2">
      <c r="A3" s="287" t="s">
        <v>58</v>
      </c>
      <c r="B3" s="42" t="s">
        <v>71</v>
      </c>
      <c r="C3" s="43"/>
      <c r="E3" s="286"/>
      <c r="F3" s="49"/>
      <c r="G3" s="48"/>
    </row>
    <row r="4" spans="1:7" ht="12" x14ac:dyDescent="0.2">
      <c r="A4" s="288"/>
      <c r="B4" s="44" t="s">
        <v>72</v>
      </c>
      <c r="C4" s="45"/>
      <c r="E4" s="286"/>
      <c r="F4" s="49"/>
      <c r="G4" s="48"/>
    </row>
    <row r="5" spans="1:7" s="140" customFormat="1" ht="12" x14ac:dyDescent="0.2">
      <c r="A5" s="288"/>
      <c r="B5" s="44" t="s">
        <v>73</v>
      </c>
      <c r="C5" s="45"/>
      <c r="E5" s="286"/>
      <c r="F5" s="49"/>
      <c r="G5" s="48"/>
    </row>
    <row r="6" spans="1:7" s="140" customFormat="1" ht="12" x14ac:dyDescent="0.2">
      <c r="A6" s="288"/>
      <c r="B6" s="44" t="s">
        <v>74</v>
      </c>
      <c r="C6" s="45"/>
      <c r="E6" s="286"/>
      <c r="F6" s="49"/>
      <c r="G6" s="48"/>
    </row>
    <row r="7" spans="1:7" s="140" customFormat="1" ht="12" x14ac:dyDescent="0.2">
      <c r="A7" s="288"/>
      <c r="B7" s="44" t="s">
        <v>75</v>
      </c>
      <c r="C7" s="45"/>
      <c r="E7" s="286"/>
      <c r="F7" s="49"/>
      <c r="G7" s="48"/>
    </row>
    <row r="8" spans="1:7" s="140" customFormat="1" ht="12" x14ac:dyDescent="0.2">
      <c r="A8" s="288"/>
      <c r="B8" s="44" t="s">
        <v>76</v>
      </c>
      <c r="C8" s="45"/>
      <c r="E8" s="286"/>
      <c r="F8" s="49"/>
      <c r="G8" s="48"/>
    </row>
    <row r="9" spans="1:7" s="140" customFormat="1" ht="12" x14ac:dyDescent="0.2">
      <c r="A9" s="288"/>
      <c r="B9" s="44" t="s">
        <v>77</v>
      </c>
      <c r="C9" s="45"/>
      <c r="E9" s="286"/>
      <c r="F9" s="49"/>
      <c r="G9" s="48"/>
    </row>
    <row r="10" spans="1:7" s="140" customFormat="1" ht="12" x14ac:dyDescent="0.2">
      <c r="A10" s="288"/>
      <c r="B10" s="44" t="s">
        <v>78</v>
      </c>
      <c r="C10" s="45"/>
      <c r="E10" s="286"/>
      <c r="F10" s="49"/>
      <c r="G10" s="48"/>
    </row>
    <row r="11" spans="1:7" ht="12" x14ac:dyDescent="0.2">
      <c r="A11" s="288"/>
      <c r="B11" s="44" t="s">
        <v>178</v>
      </c>
      <c r="C11" s="45"/>
      <c r="E11" s="286"/>
      <c r="F11" s="49"/>
      <c r="G11" s="48"/>
    </row>
    <row r="12" spans="1:7" ht="12" x14ac:dyDescent="0.2">
      <c r="A12" s="289" t="s">
        <v>79</v>
      </c>
      <c r="B12" s="42" t="s">
        <v>73</v>
      </c>
      <c r="C12" s="43"/>
      <c r="E12" s="55"/>
      <c r="F12" s="49"/>
      <c r="G12" s="48"/>
    </row>
    <row r="13" spans="1:7" s="140" customFormat="1" ht="12" x14ac:dyDescent="0.2">
      <c r="A13" s="289"/>
      <c r="B13" s="139" t="s">
        <v>81</v>
      </c>
      <c r="C13" s="138"/>
      <c r="E13" s="135"/>
      <c r="F13" s="49"/>
      <c r="G13" s="48"/>
    </row>
    <row r="14" spans="1:7" s="140" customFormat="1" ht="12" x14ac:dyDescent="0.2">
      <c r="A14" s="289"/>
      <c r="B14" s="139" t="s">
        <v>82</v>
      </c>
      <c r="C14" s="138"/>
      <c r="E14" s="135"/>
      <c r="F14" s="49"/>
      <c r="G14" s="48"/>
    </row>
    <row r="15" spans="1:7" ht="12" x14ac:dyDescent="0.2">
      <c r="A15" s="289"/>
      <c r="B15" s="44" t="s">
        <v>83</v>
      </c>
      <c r="C15" s="45"/>
      <c r="E15" s="55"/>
      <c r="F15" s="49"/>
      <c r="G15" s="48"/>
    </row>
    <row r="16" spans="1:7" ht="12" x14ac:dyDescent="0.2">
      <c r="A16" s="289"/>
      <c r="B16" s="44" t="s">
        <v>78</v>
      </c>
      <c r="C16" s="45"/>
      <c r="E16" s="282"/>
      <c r="F16" s="51"/>
      <c r="G16" s="48"/>
    </row>
    <row r="17" spans="1:7" ht="12" x14ac:dyDescent="0.2">
      <c r="A17" s="289"/>
      <c r="B17" s="137" t="s">
        <v>178</v>
      </c>
      <c r="C17" s="61"/>
      <c r="E17" s="282"/>
      <c r="F17" s="51"/>
      <c r="G17" s="48"/>
    </row>
    <row r="18" spans="1:7" s="140" customFormat="1" ht="12" x14ac:dyDescent="0.2">
      <c r="A18" s="283" t="s">
        <v>25</v>
      </c>
      <c r="B18" s="42" t="s">
        <v>73</v>
      </c>
      <c r="C18" s="43"/>
      <c r="E18" s="282"/>
      <c r="F18" s="51"/>
      <c r="G18" s="48"/>
    </row>
    <row r="19" spans="1:7" s="140" customFormat="1" ht="12" x14ac:dyDescent="0.2">
      <c r="A19" s="284"/>
      <c r="B19" s="139" t="s">
        <v>81</v>
      </c>
      <c r="C19" s="138"/>
      <c r="E19" s="282"/>
      <c r="F19" s="51"/>
      <c r="G19" s="48"/>
    </row>
    <row r="20" spans="1:7" s="140" customFormat="1" ht="12" x14ac:dyDescent="0.2">
      <c r="A20" s="284"/>
      <c r="B20" s="139" t="s">
        <v>82</v>
      </c>
      <c r="C20" s="138"/>
      <c r="E20" s="282"/>
      <c r="F20" s="51"/>
      <c r="G20" s="48"/>
    </row>
    <row r="21" spans="1:7" s="140" customFormat="1" ht="12" x14ac:dyDescent="0.2">
      <c r="A21" s="284"/>
      <c r="B21" s="139" t="s">
        <v>84</v>
      </c>
      <c r="C21" s="138"/>
      <c r="E21" s="282"/>
      <c r="F21" s="51"/>
      <c r="G21" s="48"/>
    </row>
    <row r="22" spans="1:7" ht="12" x14ac:dyDescent="0.2">
      <c r="A22" s="283" t="s">
        <v>80</v>
      </c>
      <c r="B22" s="47" t="s">
        <v>71</v>
      </c>
      <c r="C22" s="43"/>
      <c r="E22" s="282"/>
      <c r="F22" s="51"/>
      <c r="G22" s="48"/>
    </row>
    <row r="23" spans="1:7" s="140" customFormat="1" ht="12" x14ac:dyDescent="0.2">
      <c r="A23" s="284"/>
      <c r="B23" s="136" t="s">
        <v>85</v>
      </c>
      <c r="C23" s="138"/>
      <c r="E23" s="134"/>
      <c r="F23" s="51"/>
      <c r="G23" s="48"/>
    </row>
    <row r="24" spans="1:7" s="140" customFormat="1" ht="12" x14ac:dyDescent="0.2">
      <c r="A24" s="284"/>
      <c r="B24" s="136" t="s">
        <v>86</v>
      </c>
      <c r="C24" s="138"/>
      <c r="E24" s="134"/>
      <c r="F24" s="51"/>
      <c r="G24" s="48"/>
    </row>
    <row r="25" spans="1:7" ht="12" x14ac:dyDescent="0.2">
      <c r="A25" s="284"/>
      <c r="B25" s="54" t="s">
        <v>87</v>
      </c>
      <c r="C25" s="45"/>
      <c r="E25" s="50"/>
      <c r="F25" s="51"/>
      <c r="G25" s="48"/>
    </row>
    <row r="26" spans="1:7" ht="12" x14ac:dyDescent="0.2">
      <c r="A26" s="284"/>
      <c r="B26" s="54" t="s">
        <v>88</v>
      </c>
      <c r="C26" s="45"/>
      <c r="E26" s="282"/>
      <c r="F26" s="52"/>
      <c r="G26" s="48"/>
    </row>
    <row r="27" spans="1:7" ht="12" x14ac:dyDescent="0.2">
      <c r="A27" s="284"/>
      <c r="B27" s="54" t="s">
        <v>89</v>
      </c>
      <c r="C27" s="45"/>
      <c r="E27" s="282"/>
      <c r="F27" s="52"/>
      <c r="G27" s="48"/>
    </row>
    <row r="28" spans="1:7" ht="12" x14ac:dyDescent="0.2">
      <c r="A28" s="285"/>
      <c r="B28" s="59" t="s">
        <v>182</v>
      </c>
      <c r="C28" s="46"/>
      <c r="E28" s="282"/>
      <c r="F28" s="52"/>
      <c r="G28" s="48"/>
    </row>
    <row r="29" spans="1:7" ht="12" x14ac:dyDescent="0.2">
      <c r="C29" s="56"/>
      <c r="E29" s="48"/>
      <c r="F29" s="282"/>
      <c r="G29" s="51"/>
    </row>
    <row r="30" spans="1:7" ht="16.2" x14ac:dyDescent="0.2">
      <c r="A30" s="58" t="s">
        <v>130</v>
      </c>
      <c r="E30" s="48"/>
      <c r="F30" s="282"/>
      <c r="G30" s="51"/>
    </row>
    <row r="31" spans="1:7" ht="24" x14ac:dyDescent="0.2">
      <c r="A31" s="174" t="s">
        <v>0</v>
      </c>
      <c r="B31" s="175" t="s">
        <v>21</v>
      </c>
      <c r="C31" s="176" t="s">
        <v>22</v>
      </c>
      <c r="E31" s="48"/>
      <c r="F31" s="282"/>
      <c r="G31" s="51"/>
    </row>
    <row r="32" spans="1:7" ht="12" x14ac:dyDescent="0.2">
      <c r="A32" s="279" t="s">
        <v>131</v>
      </c>
      <c r="B32" s="44" t="s">
        <v>183</v>
      </c>
      <c r="C32" s="45"/>
      <c r="E32" s="48"/>
      <c r="F32" s="282"/>
      <c r="G32" s="51"/>
    </row>
    <row r="33" spans="1:7" s="140" customFormat="1" ht="12" x14ac:dyDescent="0.2">
      <c r="A33" s="280"/>
      <c r="B33" s="44" t="s">
        <v>153</v>
      </c>
      <c r="C33" s="45"/>
      <c r="E33" s="48"/>
      <c r="F33" s="282"/>
      <c r="G33" s="51"/>
    </row>
    <row r="34" spans="1:7" s="140" customFormat="1" ht="12" x14ac:dyDescent="0.2">
      <c r="A34" s="280"/>
      <c r="B34" s="44" t="s">
        <v>184</v>
      </c>
      <c r="C34" s="45"/>
      <c r="E34" s="48"/>
      <c r="F34" s="282"/>
      <c r="G34" s="51"/>
    </row>
    <row r="35" spans="1:7" s="140" customFormat="1" ht="12" x14ac:dyDescent="0.2">
      <c r="A35" s="280"/>
      <c r="B35" s="44" t="s">
        <v>185</v>
      </c>
      <c r="C35" s="45"/>
      <c r="E35" s="48"/>
      <c r="F35" s="282"/>
      <c r="G35" s="51"/>
    </row>
    <row r="36" spans="1:7" s="140" customFormat="1" ht="12" x14ac:dyDescent="0.2">
      <c r="A36" s="280"/>
      <c r="B36" s="44" t="s">
        <v>186</v>
      </c>
      <c r="C36" s="45"/>
      <c r="E36" s="48"/>
      <c r="F36" s="282"/>
      <c r="G36" s="51"/>
    </row>
    <row r="37" spans="1:7" s="140" customFormat="1" ht="12" x14ac:dyDescent="0.2">
      <c r="A37" s="280"/>
      <c r="B37" s="44" t="s">
        <v>154</v>
      </c>
      <c r="C37" s="45"/>
      <c r="E37" s="48"/>
      <c r="F37" s="282"/>
      <c r="G37" s="51"/>
    </row>
    <row r="38" spans="1:7" s="140" customFormat="1" ht="12" x14ac:dyDescent="0.2">
      <c r="A38" s="280"/>
      <c r="B38" s="44" t="s">
        <v>155</v>
      </c>
      <c r="C38" s="45"/>
      <c r="E38" s="48"/>
      <c r="F38" s="282"/>
      <c r="G38" s="51"/>
    </row>
    <row r="39" spans="1:7" ht="12" x14ac:dyDescent="0.2">
      <c r="A39" s="280"/>
      <c r="B39" s="44" t="s">
        <v>187</v>
      </c>
      <c r="C39" s="45"/>
      <c r="E39" s="48"/>
      <c r="F39" s="282"/>
      <c r="G39" s="53"/>
    </row>
    <row r="40" spans="1:7" ht="12" x14ac:dyDescent="0.2">
      <c r="A40" s="281"/>
      <c r="B40" s="151" t="s">
        <v>178</v>
      </c>
      <c r="C40" s="61"/>
      <c r="E40" s="48"/>
      <c r="F40" s="60"/>
      <c r="G40" s="53"/>
    </row>
    <row r="41" spans="1:7" s="140" customFormat="1" ht="12" x14ac:dyDescent="0.2">
      <c r="A41" s="279" t="s">
        <v>152</v>
      </c>
      <c r="B41" s="44" t="s">
        <v>183</v>
      </c>
      <c r="C41" s="43"/>
      <c r="E41" s="48"/>
      <c r="F41" s="282"/>
      <c r="G41" s="51"/>
    </row>
    <row r="42" spans="1:7" s="140" customFormat="1" ht="12" x14ac:dyDescent="0.2">
      <c r="A42" s="280"/>
      <c r="B42" s="44" t="s">
        <v>188</v>
      </c>
      <c r="C42" s="45"/>
      <c r="E42" s="48"/>
      <c r="F42" s="282"/>
      <c r="G42" s="51"/>
    </row>
    <row r="43" spans="1:7" s="140" customFormat="1" ht="12" x14ac:dyDescent="0.2">
      <c r="A43" s="280"/>
      <c r="B43" s="44" t="s">
        <v>184</v>
      </c>
      <c r="C43" s="45"/>
      <c r="E43" s="48"/>
      <c r="F43" s="282"/>
      <c r="G43" s="51"/>
    </row>
    <row r="44" spans="1:7" s="140" customFormat="1" ht="12" x14ac:dyDescent="0.2">
      <c r="A44" s="280"/>
      <c r="B44" s="44" t="s">
        <v>185</v>
      </c>
      <c r="C44" s="45"/>
      <c r="E44" s="48"/>
      <c r="F44" s="282"/>
      <c r="G44" s="51"/>
    </row>
    <row r="45" spans="1:7" s="140" customFormat="1" ht="12" x14ac:dyDescent="0.2">
      <c r="A45" s="280"/>
      <c r="B45" s="44" t="s">
        <v>186</v>
      </c>
      <c r="C45" s="45"/>
      <c r="E45" s="48"/>
      <c r="F45" s="282"/>
      <c r="G45" s="51"/>
    </row>
    <row r="46" spans="1:7" s="140" customFormat="1" ht="12" x14ac:dyDescent="0.2">
      <c r="A46" s="280"/>
      <c r="B46" s="44" t="s">
        <v>154</v>
      </c>
      <c r="C46" s="45"/>
      <c r="E46" s="48"/>
      <c r="F46" s="282"/>
      <c r="G46" s="51"/>
    </row>
    <row r="47" spans="1:7" s="140" customFormat="1" ht="12" x14ac:dyDescent="0.2">
      <c r="A47" s="280"/>
      <c r="B47" s="44" t="s">
        <v>155</v>
      </c>
      <c r="C47" s="45"/>
      <c r="E47" s="48"/>
      <c r="F47" s="282"/>
      <c r="G47" s="51"/>
    </row>
    <row r="48" spans="1:7" s="140" customFormat="1" ht="12" x14ac:dyDescent="0.2">
      <c r="A48" s="280"/>
      <c r="B48" s="44" t="s">
        <v>187</v>
      </c>
      <c r="C48" s="45"/>
      <c r="E48" s="48"/>
      <c r="F48" s="282"/>
      <c r="G48" s="53"/>
    </row>
    <row r="49" spans="1:7" s="140" customFormat="1" ht="12" x14ac:dyDescent="0.2">
      <c r="A49" s="281"/>
      <c r="B49" s="151" t="s">
        <v>178</v>
      </c>
      <c r="C49" s="46"/>
      <c r="E49" s="48"/>
      <c r="F49" s="142"/>
      <c r="G49" s="53"/>
    </row>
  </sheetData>
  <mergeCells count="12">
    <mergeCell ref="E3:E11"/>
    <mergeCell ref="A3:A11"/>
    <mergeCell ref="A12:A17"/>
    <mergeCell ref="E16:E22"/>
    <mergeCell ref="A18:A21"/>
    <mergeCell ref="A41:A49"/>
    <mergeCell ref="F41:F48"/>
    <mergeCell ref="A32:A40"/>
    <mergeCell ref="A22:A28"/>
    <mergeCell ref="E26:E28"/>
    <mergeCell ref="F29:F31"/>
    <mergeCell ref="F32:F39"/>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BF335-A2E1-4DFA-ABC9-E293016DE6CC}">
  <sheetPr>
    <tabColor theme="0" tint="-0.14999847407452621"/>
  </sheetPr>
  <dimension ref="B2:K20"/>
  <sheetViews>
    <sheetView view="pageBreakPreview" zoomScaleNormal="100" zoomScaleSheetLayoutView="100" workbookViewId="0">
      <selection activeCell="AZ10" sqref="AZ10"/>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10" t="s">
        <v>125</v>
      </c>
      <c r="C17" s="210"/>
      <c r="D17" s="210"/>
      <c r="E17" s="210"/>
      <c r="F17" s="210"/>
      <c r="G17" s="210"/>
      <c r="H17" s="210"/>
      <c r="I17" s="210"/>
      <c r="J17" s="210"/>
      <c r="K17" s="210"/>
    </row>
    <row r="18" spans="2:11" s="6" customFormat="1" ht="13.2" x14ac:dyDescent="0.2">
      <c r="B18" s="210"/>
      <c r="C18" s="210"/>
      <c r="D18" s="210"/>
      <c r="E18" s="210"/>
      <c r="F18" s="210"/>
      <c r="G18" s="210"/>
      <c r="H18" s="210"/>
      <c r="I18" s="210"/>
      <c r="J18" s="210"/>
      <c r="K18" s="210"/>
    </row>
    <row r="19" spans="2:11" s="6" customFormat="1" ht="13.2" x14ac:dyDescent="0.2">
      <c r="B19" s="210"/>
      <c r="C19" s="210"/>
      <c r="D19" s="210"/>
      <c r="E19" s="210"/>
      <c r="F19" s="210"/>
      <c r="G19" s="210"/>
      <c r="H19" s="210"/>
      <c r="I19" s="210"/>
      <c r="J19" s="210"/>
      <c r="K19" s="210"/>
    </row>
    <row r="20" spans="2:11" s="181" customFormat="1" x14ac:dyDescent="0.2"/>
  </sheetData>
  <mergeCells count="1">
    <mergeCell ref="B17:K19"/>
  </mergeCells>
  <phoneticPr fontId="3"/>
  <pageMargins left="0.70866141732283472" right="0.70866141732283472" top="0.74803149606299213" bottom="0.74803149606299213" header="0.31496062992125984" footer="0.31496062992125984"/>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35B0B-4202-4A72-B798-22B88A86C0A9}">
  <sheetPr>
    <tabColor theme="0" tint="-0.14999847407452621"/>
  </sheetPr>
  <dimension ref="A1:P121"/>
  <sheetViews>
    <sheetView showGridLines="0" view="pageBreakPreview" zoomScale="76" zoomScaleNormal="55" zoomScaleSheetLayoutView="76" workbookViewId="0">
      <selection activeCell="AZ10" sqref="AZ10"/>
    </sheetView>
  </sheetViews>
  <sheetFormatPr defaultRowHeight="11.4" x14ac:dyDescent="0.2"/>
  <cols>
    <col min="1" max="1" width="9" style="140"/>
    <col min="2" max="2" width="11.875" style="140" customWidth="1"/>
    <col min="3" max="257" width="9" style="140"/>
    <col min="258" max="258" width="11.875" style="140" customWidth="1"/>
    <col min="259" max="513" width="9" style="140"/>
    <col min="514" max="514" width="11.875" style="140" customWidth="1"/>
    <col min="515" max="769" width="9" style="140"/>
    <col min="770" max="770" width="11.875" style="140" customWidth="1"/>
    <col min="771" max="1025" width="9" style="140"/>
    <col min="1026" max="1026" width="11.875" style="140" customWidth="1"/>
    <col min="1027" max="1281" width="9" style="140"/>
    <col min="1282" max="1282" width="11.875" style="140" customWidth="1"/>
    <col min="1283" max="1537" width="9" style="140"/>
    <col min="1538" max="1538" width="11.875" style="140" customWidth="1"/>
    <col min="1539" max="1793" width="9" style="140"/>
    <col min="1794" max="1794" width="11.875" style="140" customWidth="1"/>
    <col min="1795" max="2049" width="9" style="140"/>
    <col min="2050" max="2050" width="11.875" style="140" customWidth="1"/>
    <col min="2051" max="2305" width="9" style="140"/>
    <col min="2306" max="2306" width="11.875" style="140" customWidth="1"/>
    <col min="2307" max="2561" width="9" style="140"/>
    <col min="2562" max="2562" width="11.875" style="140" customWidth="1"/>
    <col min="2563" max="2817" width="9" style="140"/>
    <col min="2818" max="2818" width="11.875" style="140" customWidth="1"/>
    <col min="2819" max="3073" width="9" style="140"/>
    <col min="3074" max="3074" width="11.875" style="140" customWidth="1"/>
    <col min="3075" max="3329" width="9" style="140"/>
    <col min="3330" max="3330" width="11.875" style="140" customWidth="1"/>
    <col min="3331" max="3585" width="9" style="140"/>
    <col min="3586" max="3586" width="11.875" style="140" customWidth="1"/>
    <col min="3587" max="3841" width="9" style="140"/>
    <col min="3842" max="3842" width="11.875" style="140" customWidth="1"/>
    <col min="3843" max="4097" width="9" style="140"/>
    <col min="4098" max="4098" width="11.875" style="140" customWidth="1"/>
    <col min="4099" max="4353" width="9" style="140"/>
    <col min="4354" max="4354" width="11.875" style="140" customWidth="1"/>
    <col min="4355" max="4609" width="9" style="140"/>
    <col min="4610" max="4610" width="11.875" style="140" customWidth="1"/>
    <col min="4611" max="4865" width="9" style="140"/>
    <col min="4866" max="4866" width="11.875" style="140" customWidth="1"/>
    <col min="4867" max="5121" width="9" style="140"/>
    <col min="5122" max="5122" width="11.875" style="140" customWidth="1"/>
    <col min="5123" max="5377" width="9" style="140"/>
    <col min="5378" max="5378" width="11.875" style="140" customWidth="1"/>
    <col min="5379" max="5633" width="9" style="140"/>
    <col min="5634" max="5634" width="11.875" style="140" customWidth="1"/>
    <col min="5635" max="5889" width="9" style="140"/>
    <col min="5890" max="5890" width="11.875" style="140" customWidth="1"/>
    <col min="5891" max="6145" width="9" style="140"/>
    <col min="6146" max="6146" width="11.875" style="140" customWidth="1"/>
    <col min="6147" max="6401" width="9" style="140"/>
    <col min="6402" max="6402" width="11.875" style="140" customWidth="1"/>
    <col min="6403" max="6657" width="9" style="140"/>
    <col min="6658" max="6658" width="11.875" style="140" customWidth="1"/>
    <col min="6659" max="6913" width="9" style="140"/>
    <col min="6914" max="6914" width="11.875" style="140" customWidth="1"/>
    <col min="6915" max="7169" width="9" style="140"/>
    <col min="7170" max="7170" width="11.875" style="140" customWidth="1"/>
    <col min="7171" max="7425" width="9" style="140"/>
    <col min="7426" max="7426" width="11.875" style="140" customWidth="1"/>
    <col min="7427" max="7681" width="9" style="140"/>
    <col min="7682" max="7682" width="11.875" style="140" customWidth="1"/>
    <col min="7683" max="7937" width="9" style="140"/>
    <col min="7938" max="7938" width="11.875" style="140" customWidth="1"/>
    <col min="7939" max="8193" width="9" style="140"/>
    <col min="8194" max="8194" width="11.875" style="140" customWidth="1"/>
    <col min="8195" max="8449" width="9" style="140"/>
    <col min="8450" max="8450" width="11.875" style="140" customWidth="1"/>
    <col min="8451" max="8705" width="9" style="140"/>
    <col min="8706" max="8706" width="11.875" style="140" customWidth="1"/>
    <col min="8707" max="8961" width="9" style="140"/>
    <col min="8962" max="8962" width="11.875" style="140" customWidth="1"/>
    <col min="8963" max="9217" width="9" style="140"/>
    <col min="9218" max="9218" width="11.875" style="140" customWidth="1"/>
    <col min="9219" max="9473" width="9" style="140"/>
    <col min="9474" max="9474" width="11.875" style="140" customWidth="1"/>
    <col min="9475" max="9729" width="9" style="140"/>
    <col min="9730" max="9730" width="11.875" style="140" customWidth="1"/>
    <col min="9731" max="9985" width="9" style="140"/>
    <col min="9986" max="9986" width="11.875" style="140" customWidth="1"/>
    <col min="9987" max="10241" width="9" style="140"/>
    <col min="10242" max="10242" width="11.875" style="140" customWidth="1"/>
    <col min="10243" max="10497" width="9" style="140"/>
    <col min="10498" max="10498" width="11.875" style="140" customWidth="1"/>
    <col min="10499" max="10753" width="9" style="140"/>
    <col min="10754" max="10754" width="11.875" style="140" customWidth="1"/>
    <col min="10755" max="11009" width="9" style="140"/>
    <col min="11010" max="11010" width="11.875" style="140" customWidth="1"/>
    <col min="11011" max="11265" width="9" style="140"/>
    <col min="11266" max="11266" width="11.875" style="140" customWidth="1"/>
    <col min="11267" max="11521" width="9" style="140"/>
    <col min="11522" max="11522" width="11.875" style="140" customWidth="1"/>
    <col min="11523" max="11777" width="9" style="140"/>
    <col min="11778" max="11778" width="11.875" style="140" customWidth="1"/>
    <col min="11779" max="12033" width="9" style="140"/>
    <col min="12034" max="12034" width="11.875" style="140" customWidth="1"/>
    <col min="12035" max="12289" width="9" style="140"/>
    <col min="12290" max="12290" width="11.875" style="140" customWidth="1"/>
    <col min="12291" max="12545" width="9" style="140"/>
    <col min="12546" max="12546" width="11.875" style="140" customWidth="1"/>
    <col min="12547" max="12801" width="9" style="140"/>
    <col min="12802" max="12802" width="11.875" style="140" customWidth="1"/>
    <col min="12803" max="13057" width="9" style="140"/>
    <col min="13058" max="13058" width="11.875" style="140" customWidth="1"/>
    <col min="13059" max="13313" width="9" style="140"/>
    <col min="13314" max="13314" width="11.875" style="140" customWidth="1"/>
    <col min="13315" max="13569" width="9" style="140"/>
    <col min="13570" max="13570" width="11.875" style="140" customWidth="1"/>
    <col min="13571" max="13825" width="9" style="140"/>
    <col min="13826" max="13826" width="11.875" style="140" customWidth="1"/>
    <col min="13827" max="14081" width="9" style="140"/>
    <col min="14082" max="14082" width="11.875" style="140" customWidth="1"/>
    <col min="14083" max="14337" width="9" style="140"/>
    <col min="14338" max="14338" width="11.875" style="140" customWidth="1"/>
    <col min="14339" max="14593" width="9" style="140"/>
    <col min="14594" max="14594" width="11.875" style="140" customWidth="1"/>
    <col min="14595" max="14849" width="9" style="140"/>
    <col min="14850" max="14850" width="11.875" style="140" customWidth="1"/>
    <col min="14851" max="15105" width="9" style="140"/>
    <col min="15106" max="15106" width="11.875" style="140" customWidth="1"/>
    <col min="15107" max="15361" width="9" style="140"/>
    <col min="15362" max="15362" width="11.875" style="140" customWidth="1"/>
    <col min="15363" max="15617" width="9" style="140"/>
    <col min="15618" max="15618" width="11.875" style="140" customWidth="1"/>
    <col min="15619" max="15873" width="9" style="140"/>
    <col min="15874" max="15874" width="11.875" style="140" customWidth="1"/>
    <col min="15875" max="16129" width="9" style="140"/>
    <col min="16130" max="16130" width="11.875" style="140" customWidth="1"/>
    <col min="16131" max="16384" width="9" style="140"/>
  </cols>
  <sheetData>
    <row r="1" spans="1:16" ht="22.5" customHeight="1" x14ac:dyDescent="0.2">
      <c r="A1" s="48"/>
      <c r="B1" s="48"/>
      <c r="C1" s="48"/>
      <c r="D1" s="48"/>
      <c r="E1" s="48"/>
      <c r="F1" s="48"/>
      <c r="G1" s="48"/>
      <c r="H1" s="48"/>
      <c r="I1" s="48"/>
      <c r="J1" s="48"/>
      <c r="K1" s="48"/>
      <c r="L1" s="48"/>
      <c r="M1" s="48"/>
      <c r="N1" s="48"/>
      <c r="O1" s="48"/>
      <c r="P1" s="48"/>
    </row>
    <row r="2" spans="1:16" x14ac:dyDescent="0.2">
      <c r="A2" s="48"/>
      <c r="B2" s="48"/>
      <c r="C2" s="48"/>
      <c r="D2" s="48"/>
      <c r="E2" s="48"/>
      <c r="F2" s="48"/>
      <c r="G2" s="48"/>
      <c r="H2" s="48"/>
      <c r="I2" s="48"/>
      <c r="J2" s="48"/>
      <c r="K2" s="48"/>
      <c r="L2" s="48"/>
      <c r="M2" s="48"/>
      <c r="N2" s="48"/>
      <c r="O2" s="48"/>
      <c r="P2" s="48"/>
    </row>
    <row r="3" spans="1:16" x14ac:dyDescent="0.2">
      <c r="A3" s="48"/>
      <c r="B3" s="48"/>
      <c r="C3" s="48"/>
      <c r="D3" s="48"/>
      <c r="E3" s="48"/>
      <c r="F3" s="48"/>
      <c r="G3" s="48"/>
      <c r="H3" s="48"/>
      <c r="I3" s="48"/>
      <c r="J3" s="48"/>
      <c r="K3" s="48"/>
      <c r="L3" s="48"/>
      <c r="M3" s="48"/>
      <c r="N3" s="48"/>
      <c r="O3" s="48"/>
      <c r="P3" s="48"/>
    </row>
    <row r="4" spans="1:16" x14ac:dyDescent="0.2">
      <c r="A4" s="48"/>
      <c r="B4" s="48"/>
      <c r="C4" s="48"/>
      <c r="D4" s="48"/>
      <c r="E4" s="48"/>
      <c r="F4" s="48"/>
      <c r="G4" s="48"/>
      <c r="H4" s="48"/>
      <c r="I4" s="48"/>
      <c r="J4" s="48"/>
      <c r="K4" s="48"/>
      <c r="L4" s="48"/>
      <c r="M4" s="48"/>
      <c r="N4" s="48"/>
      <c r="O4" s="48"/>
      <c r="P4" s="48"/>
    </row>
    <row r="5" spans="1:16" x14ac:dyDescent="0.2">
      <c r="A5" s="48"/>
      <c r="B5" s="48"/>
      <c r="C5" s="48"/>
      <c r="D5" s="48"/>
      <c r="E5" s="48"/>
      <c r="F5" s="48"/>
      <c r="G5" s="48"/>
      <c r="H5" s="48"/>
      <c r="I5" s="48"/>
      <c r="J5" s="48"/>
      <c r="K5" s="48"/>
      <c r="L5" s="48"/>
      <c r="M5" s="48"/>
      <c r="N5" s="48"/>
      <c r="O5" s="48"/>
      <c r="P5" s="48"/>
    </row>
    <row r="6" spans="1:16" x14ac:dyDescent="0.2">
      <c r="B6" s="168"/>
    </row>
    <row r="30" spans="1:16" x14ac:dyDescent="0.2">
      <c r="A30" s="48"/>
      <c r="B30" s="48"/>
      <c r="C30" s="48"/>
      <c r="D30" s="48"/>
      <c r="E30" s="48"/>
      <c r="F30" s="48"/>
      <c r="G30" s="48"/>
      <c r="H30" s="48"/>
      <c r="I30" s="48"/>
      <c r="J30" s="48"/>
      <c r="K30" s="48"/>
      <c r="L30" s="48"/>
      <c r="M30" s="48"/>
      <c r="N30" s="48"/>
      <c r="O30" s="48"/>
      <c r="P30" s="48"/>
    </row>
    <row r="31" spans="1:16" x14ac:dyDescent="0.2">
      <c r="A31" s="48"/>
      <c r="B31" s="48"/>
      <c r="C31" s="48"/>
      <c r="D31" s="48"/>
      <c r="E31" s="48"/>
      <c r="F31" s="48"/>
      <c r="G31" s="48"/>
      <c r="H31" s="48"/>
      <c r="I31" s="48"/>
      <c r="J31" s="48"/>
      <c r="K31" s="48"/>
      <c r="L31" s="48"/>
      <c r="M31" s="48"/>
      <c r="N31" s="48"/>
      <c r="O31" s="48"/>
      <c r="P31" s="48"/>
    </row>
    <row r="32" spans="1:16" x14ac:dyDescent="0.2">
      <c r="A32" s="48"/>
      <c r="B32" s="48"/>
      <c r="C32" s="48"/>
      <c r="D32" s="48"/>
      <c r="E32" s="48"/>
      <c r="F32" s="48"/>
      <c r="G32" s="48"/>
      <c r="H32" s="48"/>
      <c r="I32" s="48"/>
      <c r="J32" s="48"/>
      <c r="K32" s="48"/>
      <c r="L32" s="48"/>
      <c r="M32" s="48"/>
      <c r="N32" s="48"/>
      <c r="O32" s="48"/>
      <c r="P32" s="48"/>
    </row>
    <row r="33" spans="1:16" x14ac:dyDescent="0.2">
      <c r="A33" s="48"/>
      <c r="B33" s="48"/>
      <c r="C33" s="48"/>
      <c r="D33" s="48"/>
      <c r="E33" s="48"/>
      <c r="F33" s="48"/>
      <c r="G33" s="48"/>
      <c r="H33" s="48"/>
      <c r="I33" s="48"/>
      <c r="J33" s="48"/>
      <c r="K33" s="48"/>
      <c r="L33" s="48"/>
      <c r="M33" s="48"/>
      <c r="N33" s="48"/>
      <c r="O33" s="48"/>
      <c r="P33" s="48"/>
    </row>
    <row r="75" spans="1:16" s="170" customFormat="1" ht="68.25" customHeight="1" x14ac:dyDescent="0.2">
      <c r="A75" s="169"/>
      <c r="B75" s="169"/>
      <c r="C75" s="169"/>
      <c r="D75" s="169"/>
      <c r="E75" s="169"/>
      <c r="F75" s="169"/>
      <c r="G75" s="169"/>
      <c r="H75" s="169"/>
      <c r="I75" s="169"/>
      <c r="J75" s="169"/>
      <c r="K75" s="169"/>
      <c r="L75" s="169"/>
      <c r="M75" s="169"/>
      <c r="N75" s="169"/>
      <c r="O75" s="169"/>
      <c r="P75" s="169"/>
    </row>
    <row r="76" spans="1:16" s="170" customFormat="1" ht="53.25" customHeight="1" x14ac:dyDescent="0.2">
      <c r="A76" s="169"/>
      <c r="B76" s="169"/>
      <c r="C76" s="169"/>
      <c r="D76" s="169"/>
      <c r="E76" s="169"/>
      <c r="F76" s="169"/>
      <c r="G76" s="169"/>
      <c r="H76" s="169"/>
      <c r="I76" s="169"/>
      <c r="J76" s="169"/>
      <c r="K76" s="169"/>
      <c r="L76" s="169"/>
      <c r="M76" s="169"/>
      <c r="N76" s="169"/>
      <c r="O76" s="169"/>
      <c r="P76" s="169"/>
    </row>
    <row r="77" spans="1:16" s="170" customFormat="1" ht="53.25" customHeight="1" x14ac:dyDescent="0.2">
      <c r="A77" s="169"/>
      <c r="B77" s="169"/>
      <c r="C77" s="169"/>
      <c r="D77" s="169"/>
      <c r="E77" s="169"/>
      <c r="F77" s="169"/>
      <c r="G77" s="169"/>
      <c r="H77" s="169"/>
      <c r="I77" s="169"/>
      <c r="J77" s="169"/>
      <c r="K77" s="169"/>
      <c r="L77" s="169"/>
      <c r="M77" s="169"/>
      <c r="N77" s="169"/>
      <c r="O77" s="169"/>
      <c r="P77" s="169"/>
    </row>
    <row r="78" spans="1:16" s="170" customFormat="1" ht="53.25" customHeight="1" x14ac:dyDescent="0.2">
      <c r="A78" s="169"/>
      <c r="B78" s="169"/>
      <c r="C78" s="169"/>
      <c r="D78" s="169"/>
      <c r="E78" s="169"/>
      <c r="F78" s="169"/>
      <c r="G78" s="169"/>
      <c r="H78" s="169"/>
      <c r="I78" s="169"/>
      <c r="J78" s="169"/>
      <c r="K78" s="169"/>
      <c r="L78" s="169"/>
      <c r="M78" s="169"/>
      <c r="N78" s="169"/>
      <c r="O78" s="169"/>
      <c r="P78" s="169"/>
    </row>
    <row r="79" spans="1:16" x14ac:dyDescent="0.2">
      <c r="A79" s="48"/>
      <c r="B79" s="48"/>
      <c r="C79" s="48"/>
      <c r="D79" s="48"/>
      <c r="E79" s="48"/>
      <c r="F79" s="48"/>
      <c r="G79" s="48"/>
      <c r="H79" s="48"/>
      <c r="I79" s="48"/>
      <c r="J79" s="48"/>
      <c r="K79" s="48"/>
      <c r="L79" s="48"/>
      <c r="M79" s="48"/>
      <c r="N79" s="48"/>
      <c r="O79" s="48"/>
      <c r="P79" s="48"/>
    </row>
    <row r="80" spans="1:16" ht="24" customHeight="1" x14ac:dyDescent="0.2">
      <c r="A80" s="48"/>
      <c r="B80" s="48"/>
      <c r="C80" s="48"/>
      <c r="D80" s="48"/>
      <c r="E80" s="48"/>
      <c r="F80" s="48"/>
      <c r="G80" s="48"/>
      <c r="H80" s="48"/>
      <c r="I80" s="48"/>
      <c r="J80" s="48"/>
      <c r="K80" s="48"/>
      <c r="L80" s="48"/>
      <c r="M80" s="48"/>
      <c r="N80" s="48"/>
      <c r="O80" s="48"/>
      <c r="P80" s="48"/>
    </row>
    <row r="81" spans="1:16" ht="12" customHeight="1" x14ac:dyDescent="0.2">
      <c r="A81" s="48"/>
      <c r="B81" s="48"/>
      <c r="C81" s="48"/>
      <c r="D81" s="48"/>
      <c r="E81" s="48"/>
      <c r="F81" s="48"/>
      <c r="G81" s="48"/>
      <c r="H81" s="48"/>
      <c r="I81" s="48"/>
      <c r="J81" s="48"/>
      <c r="K81" s="48"/>
      <c r="L81" s="48"/>
      <c r="M81" s="48"/>
      <c r="N81" s="48"/>
      <c r="O81" s="48"/>
      <c r="P81" s="48"/>
    </row>
    <row r="82" spans="1:16" ht="23.25" customHeight="1" x14ac:dyDescent="0.2">
      <c r="A82" s="48"/>
      <c r="B82" s="48"/>
      <c r="C82" s="48"/>
      <c r="D82" s="48"/>
      <c r="E82" s="48"/>
      <c r="F82" s="48"/>
      <c r="G82" s="48"/>
      <c r="H82" s="48"/>
      <c r="I82" s="48"/>
      <c r="J82" s="48"/>
      <c r="K82" s="48"/>
      <c r="L82" s="48"/>
      <c r="M82" s="48"/>
      <c r="N82" s="48"/>
      <c r="O82" s="48"/>
      <c r="P82" s="48"/>
    </row>
    <row r="83" spans="1:16" x14ac:dyDescent="0.2">
      <c r="A83" s="48"/>
      <c r="B83" s="48"/>
      <c r="C83" s="48"/>
      <c r="D83" s="48"/>
      <c r="E83" s="48"/>
      <c r="F83" s="48"/>
      <c r="G83" s="48"/>
      <c r="H83" s="48"/>
      <c r="I83" s="48"/>
      <c r="J83" s="48"/>
      <c r="K83" s="48"/>
      <c r="L83" s="48"/>
      <c r="M83" s="48"/>
      <c r="N83" s="48"/>
      <c r="O83" s="48"/>
      <c r="P83" s="48"/>
    </row>
    <row r="84" spans="1:16" x14ac:dyDescent="0.2">
      <c r="A84" s="48"/>
      <c r="B84" s="48"/>
      <c r="C84" s="48"/>
      <c r="D84" s="48"/>
      <c r="E84" s="48"/>
      <c r="F84" s="48"/>
      <c r="G84" s="48"/>
      <c r="H84" s="48"/>
      <c r="I84" s="48"/>
      <c r="J84" s="48"/>
      <c r="K84" s="48"/>
      <c r="L84" s="48"/>
      <c r="M84" s="48"/>
      <c r="N84" s="48"/>
      <c r="O84" s="48"/>
      <c r="P84" s="48"/>
    </row>
    <row r="85" spans="1:16" x14ac:dyDescent="0.2">
      <c r="A85" s="48"/>
      <c r="B85" s="48"/>
      <c r="C85" s="48"/>
      <c r="D85" s="48"/>
      <c r="E85" s="48"/>
      <c r="F85" s="48"/>
      <c r="G85" s="48"/>
      <c r="H85" s="48"/>
      <c r="I85" s="48"/>
      <c r="J85" s="48"/>
      <c r="K85" s="48"/>
      <c r="L85" s="48"/>
      <c r="M85" s="48"/>
      <c r="N85" s="48"/>
      <c r="O85" s="48"/>
      <c r="P85" s="48"/>
    </row>
    <row r="86" spans="1:16" ht="27" customHeight="1" x14ac:dyDescent="0.2">
      <c r="A86" s="48"/>
      <c r="B86" s="48"/>
      <c r="C86" s="48"/>
      <c r="D86" s="48"/>
      <c r="E86" s="48"/>
      <c r="F86" s="48"/>
      <c r="G86" s="48"/>
      <c r="H86" s="48"/>
      <c r="I86" s="48"/>
      <c r="J86" s="48"/>
      <c r="K86" s="48"/>
      <c r="L86" s="48"/>
      <c r="M86" s="48"/>
      <c r="N86" s="48"/>
      <c r="O86" s="48"/>
      <c r="P86" s="48"/>
    </row>
    <row r="87" spans="1:16" ht="14.25" customHeight="1" x14ac:dyDescent="0.2">
      <c r="A87" s="48"/>
      <c r="B87" s="48"/>
      <c r="C87" s="48"/>
      <c r="D87" s="48"/>
      <c r="E87" s="48"/>
      <c r="F87" s="48"/>
      <c r="G87" s="48"/>
      <c r="H87" s="48"/>
      <c r="I87" s="48"/>
      <c r="J87" s="48"/>
      <c r="K87" s="48"/>
      <c r="L87" s="48"/>
      <c r="M87" s="48"/>
      <c r="N87" s="48"/>
      <c r="O87" s="48"/>
      <c r="P87" s="48"/>
    </row>
    <row r="88" spans="1:16" ht="14.25" customHeight="1" x14ac:dyDescent="0.2">
      <c r="A88" s="48"/>
      <c r="B88" s="48"/>
      <c r="C88" s="48"/>
      <c r="D88" s="48"/>
      <c r="E88" s="48"/>
      <c r="F88" s="48"/>
      <c r="G88" s="48"/>
      <c r="H88" s="48"/>
      <c r="I88" s="48"/>
      <c r="J88" s="48"/>
      <c r="K88" s="48"/>
      <c r="L88" s="48"/>
      <c r="M88" s="48"/>
      <c r="N88" s="48"/>
      <c r="O88" s="48"/>
      <c r="P88" s="48"/>
    </row>
    <row r="89" spans="1:16" ht="14.25" customHeight="1" x14ac:dyDescent="0.2">
      <c r="A89" s="48"/>
      <c r="B89" s="48"/>
      <c r="C89" s="48"/>
      <c r="D89" s="48"/>
      <c r="E89" s="48"/>
      <c r="F89" s="48"/>
      <c r="G89" s="48"/>
      <c r="H89" s="48"/>
      <c r="I89" s="48"/>
      <c r="J89" s="48"/>
      <c r="K89" s="48"/>
      <c r="L89" s="48"/>
      <c r="M89" s="48"/>
      <c r="N89" s="48"/>
      <c r="O89" s="48"/>
      <c r="P89" s="48"/>
    </row>
    <row r="90" spans="1:16" ht="14.25" customHeight="1" x14ac:dyDescent="0.2">
      <c r="A90" s="48"/>
      <c r="B90" s="48"/>
      <c r="C90" s="48"/>
      <c r="D90" s="48"/>
      <c r="E90" s="48"/>
      <c r="F90" s="48"/>
      <c r="G90" s="48"/>
      <c r="H90" s="48"/>
      <c r="I90" s="48"/>
      <c r="J90" s="48"/>
      <c r="K90" s="48"/>
      <c r="L90" s="48"/>
      <c r="M90" s="48"/>
      <c r="N90" s="48"/>
      <c r="O90" s="48"/>
      <c r="P90" s="48"/>
    </row>
    <row r="91" spans="1:16" ht="14.25" customHeight="1" x14ac:dyDescent="0.2">
      <c r="A91" s="48"/>
      <c r="B91" s="48"/>
      <c r="C91" s="48"/>
      <c r="D91" s="48"/>
      <c r="E91" s="48"/>
      <c r="F91" s="48"/>
      <c r="G91" s="48"/>
      <c r="H91" s="48"/>
      <c r="I91" s="48"/>
      <c r="J91" s="48"/>
      <c r="K91" s="48"/>
      <c r="L91" s="48"/>
      <c r="M91" s="48"/>
      <c r="N91" s="48"/>
      <c r="O91" s="48"/>
      <c r="P91" s="48"/>
    </row>
    <row r="92" spans="1:16" x14ac:dyDescent="0.2">
      <c r="A92" s="48"/>
      <c r="B92" s="48"/>
      <c r="C92" s="48"/>
      <c r="D92" s="48"/>
      <c r="E92" s="48"/>
      <c r="F92" s="48"/>
      <c r="G92" s="48"/>
      <c r="H92" s="48"/>
      <c r="I92" s="48"/>
      <c r="J92" s="48"/>
      <c r="K92" s="48"/>
      <c r="L92" s="48"/>
      <c r="M92" s="48"/>
      <c r="N92" s="48"/>
      <c r="O92" s="48"/>
      <c r="P92" s="48"/>
    </row>
    <row r="93" spans="1:16" x14ac:dyDescent="0.2">
      <c r="A93" s="48"/>
      <c r="B93" s="48"/>
      <c r="C93" s="48"/>
      <c r="D93" s="48"/>
      <c r="E93" s="48"/>
      <c r="F93" s="48"/>
      <c r="G93" s="48"/>
      <c r="H93" s="48"/>
      <c r="I93" s="48"/>
      <c r="J93" s="48"/>
      <c r="K93" s="48"/>
      <c r="L93" s="48"/>
      <c r="M93" s="48"/>
      <c r="N93" s="48"/>
      <c r="O93" s="48"/>
      <c r="P93" s="48"/>
    </row>
    <row r="94" spans="1:16" x14ac:dyDescent="0.2">
      <c r="A94" s="48"/>
      <c r="B94" s="48"/>
      <c r="C94" s="48"/>
      <c r="D94" s="48"/>
      <c r="E94" s="48"/>
      <c r="F94" s="48"/>
      <c r="G94" s="48"/>
      <c r="H94" s="48"/>
      <c r="I94" s="48"/>
      <c r="J94" s="48"/>
      <c r="K94" s="48"/>
      <c r="L94" s="48"/>
      <c r="M94" s="48"/>
      <c r="N94" s="48"/>
      <c r="O94" s="48"/>
      <c r="P94" s="48"/>
    </row>
    <row r="95" spans="1:16" ht="12" customHeight="1" x14ac:dyDescent="0.2">
      <c r="A95" s="48"/>
      <c r="B95" s="48"/>
      <c r="C95" s="48"/>
      <c r="D95" s="48"/>
      <c r="E95" s="48"/>
      <c r="F95" s="48"/>
      <c r="G95" s="48"/>
      <c r="H95" s="48"/>
      <c r="I95" s="48"/>
      <c r="J95" s="48"/>
      <c r="K95" s="48"/>
      <c r="L95" s="48"/>
      <c r="M95" s="48"/>
      <c r="N95" s="48"/>
      <c r="O95" s="48"/>
      <c r="P95" s="48"/>
    </row>
    <row r="96" spans="1:16" ht="24" customHeight="1" x14ac:dyDescent="0.2">
      <c r="A96" s="48"/>
      <c r="B96" s="48"/>
      <c r="C96" s="48"/>
      <c r="D96" s="48"/>
      <c r="E96" s="48"/>
      <c r="F96" s="48"/>
      <c r="G96" s="48"/>
      <c r="H96" s="48"/>
      <c r="I96" s="48"/>
      <c r="J96" s="48"/>
      <c r="K96" s="48"/>
      <c r="L96" s="48"/>
      <c r="M96" s="48"/>
      <c r="N96" s="48"/>
      <c r="O96" s="48"/>
      <c r="P96" s="48"/>
    </row>
    <row r="97" spans="1:16" ht="26.25" customHeight="1" x14ac:dyDescent="0.2">
      <c r="A97" s="48"/>
      <c r="B97" s="48"/>
      <c r="C97" s="48"/>
      <c r="D97" s="48"/>
      <c r="E97" s="48"/>
      <c r="F97" s="48"/>
      <c r="G97" s="48"/>
      <c r="H97" s="48"/>
      <c r="I97" s="48"/>
      <c r="J97" s="48"/>
      <c r="K97" s="48"/>
      <c r="L97" s="48"/>
      <c r="M97" s="48"/>
      <c r="N97" s="48"/>
      <c r="O97" s="48"/>
      <c r="P97" s="48"/>
    </row>
    <row r="98" spans="1:16" ht="59.25" customHeight="1" x14ac:dyDescent="0.2">
      <c r="A98" s="48"/>
      <c r="B98" s="48"/>
      <c r="C98" s="48"/>
      <c r="D98" s="48"/>
      <c r="E98" s="48"/>
      <c r="F98" s="48"/>
      <c r="G98" s="48"/>
      <c r="H98" s="48"/>
      <c r="I98" s="48"/>
      <c r="J98" s="48"/>
      <c r="K98" s="48"/>
      <c r="L98" s="48"/>
      <c r="M98" s="48"/>
      <c r="N98" s="48"/>
      <c r="O98" s="48"/>
      <c r="P98" s="48"/>
    </row>
    <row r="99" spans="1:16" ht="35.25" customHeight="1" x14ac:dyDescent="0.2">
      <c r="A99" s="48"/>
      <c r="B99" s="48"/>
      <c r="C99" s="48"/>
      <c r="D99" s="48"/>
      <c r="E99" s="48"/>
      <c r="F99" s="48"/>
      <c r="G99" s="48"/>
      <c r="H99" s="48"/>
      <c r="I99" s="48"/>
      <c r="J99" s="48"/>
      <c r="K99" s="48"/>
      <c r="L99" s="48"/>
      <c r="M99" s="48"/>
      <c r="N99" s="48"/>
      <c r="O99" s="48"/>
      <c r="P99" s="48"/>
    </row>
    <row r="100" spans="1:16" ht="59.25" customHeight="1" x14ac:dyDescent="0.2">
      <c r="A100" s="48"/>
      <c r="B100" s="48"/>
      <c r="C100" s="48"/>
      <c r="D100" s="48"/>
      <c r="E100" s="48"/>
      <c r="F100" s="48"/>
      <c r="G100" s="48"/>
      <c r="H100" s="48"/>
      <c r="I100" s="48"/>
      <c r="J100" s="48"/>
      <c r="K100" s="48"/>
      <c r="L100" s="48"/>
      <c r="M100" s="48"/>
      <c r="N100" s="48"/>
      <c r="O100" s="48"/>
      <c r="P100" s="48"/>
    </row>
    <row r="101" spans="1:16" ht="59.25" customHeight="1" x14ac:dyDescent="0.2">
      <c r="A101" s="48"/>
      <c r="B101" s="48"/>
      <c r="C101" s="48"/>
      <c r="D101" s="48"/>
      <c r="E101" s="48"/>
      <c r="F101" s="48"/>
      <c r="G101" s="48"/>
      <c r="H101" s="48"/>
      <c r="I101" s="48"/>
      <c r="J101" s="48"/>
      <c r="K101" s="48"/>
      <c r="L101" s="48"/>
      <c r="M101" s="48"/>
      <c r="N101" s="48"/>
      <c r="O101" s="48"/>
      <c r="P101" s="48"/>
    </row>
    <row r="102" spans="1:16" ht="48" customHeight="1" x14ac:dyDescent="0.2">
      <c r="A102" s="48"/>
      <c r="B102" s="48"/>
      <c r="C102" s="48"/>
      <c r="D102" s="48"/>
      <c r="E102" s="48"/>
      <c r="F102" s="48"/>
      <c r="G102" s="48"/>
      <c r="H102" s="48"/>
      <c r="I102" s="48"/>
      <c r="J102" s="48"/>
      <c r="K102" s="48"/>
      <c r="L102" s="48"/>
      <c r="M102" s="48"/>
      <c r="N102" s="48"/>
      <c r="O102" s="48"/>
      <c r="P102" s="48"/>
    </row>
    <row r="103" spans="1:16" ht="67.5" customHeight="1" x14ac:dyDescent="0.2">
      <c r="A103" s="48"/>
      <c r="B103" s="48"/>
      <c r="C103" s="48"/>
      <c r="D103" s="48"/>
      <c r="E103" s="48"/>
      <c r="F103" s="48"/>
      <c r="G103" s="48"/>
      <c r="H103" s="48"/>
      <c r="I103" s="48"/>
      <c r="J103" s="48"/>
      <c r="K103" s="48"/>
      <c r="L103" s="48"/>
      <c r="M103" s="48"/>
      <c r="N103" s="48"/>
      <c r="O103" s="48"/>
      <c r="P103" s="48"/>
    </row>
    <row r="104" spans="1:16" x14ac:dyDescent="0.2">
      <c r="A104" s="48"/>
      <c r="B104" s="48"/>
      <c r="C104" s="48"/>
      <c r="D104" s="48"/>
      <c r="E104" s="48"/>
      <c r="F104" s="48"/>
      <c r="G104" s="48"/>
      <c r="H104" s="48"/>
      <c r="I104" s="48"/>
      <c r="J104" s="48"/>
      <c r="K104" s="48"/>
      <c r="L104" s="48"/>
      <c r="M104" s="48"/>
      <c r="N104" s="48"/>
      <c r="O104" s="48"/>
      <c r="P104" s="48"/>
    </row>
    <row r="105" spans="1:16" ht="24" customHeight="1" x14ac:dyDescent="0.2">
      <c r="A105" s="48"/>
      <c r="B105" s="48"/>
      <c r="C105" s="48"/>
      <c r="D105" s="48"/>
      <c r="E105" s="48"/>
      <c r="F105" s="48"/>
      <c r="G105" s="48"/>
      <c r="H105" s="48"/>
      <c r="I105" s="48"/>
      <c r="J105" s="48"/>
      <c r="K105" s="48"/>
      <c r="L105" s="48"/>
      <c r="M105" s="48"/>
      <c r="N105" s="48"/>
      <c r="O105" s="48"/>
      <c r="P105" s="48"/>
    </row>
    <row r="106" spans="1:16" ht="12" customHeight="1" x14ac:dyDescent="0.2">
      <c r="A106" s="48"/>
      <c r="B106" s="48"/>
      <c r="C106" s="48"/>
      <c r="D106" s="48"/>
      <c r="E106" s="48"/>
      <c r="F106" s="48"/>
      <c r="G106" s="48"/>
      <c r="H106" s="48"/>
      <c r="I106" s="48"/>
      <c r="J106" s="48"/>
      <c r="K106" s="48"/>
      <c r="L106" s="48"/>
      <c r="M106" s="48"/>
      <c r="N106" s="48"/>
      <c r="O106" s="48"/>
      <c r="P106" s="48"/>
    </row>
    <row r="107" spans="1:16" ht="23.25" customHeight="1" x14ac:dyDescent="0.2">
      <c r="A107" s="48"/>
      <c r="B107" s="48"/>
      <c r="C107" s="48"/>
      <c r="D107" s="48"/>
      <c r="E107" s="48"/>
      <c r="F107" s="48"/>
      <c r="G107" s="48"/>
      <c r="H107" s="48"/>
      <c r="I107" s="48"/>
      <c r="J107" s="48"/>
      <c r="K107" s="48"/>
      <c r="L107" s="48"/>
      <c r="M107" s="48"/>
      <c r="N107" s="48"/>
      <c r="O107" s="48"/>
      <c r="P107" s="48"/>
    </row>
    <row r="108" spans="1:16" ht="12" customHeight="1" x14ac:dyDescent="0.2">
      <c r="A108" s="48"/>
      <c r="B108" s="48"/>
      <c r="C108" s="48"/>
      <c r="D108" s="48"/>
      <c r="E108" s="48"/>
      <c r="F108" s="48"/>
      <c r="G108" s="48"/>
      <c r="H108" s="48"/>
      <c r="I108" s="48"/>
      <c r="J108" s="48"/>
      <c r="K108" s="48"/>
      <c r="L108" s="48"/>
      <c r="M108" s="48"/>
      <c r="N108" s="48"/>
      <c r="O108" s="48"/>
      <c r="P108" s="48"/>
    </row>
    <row r="109" spans="1:16" ht="12" customHeight="1" x14ac:dyDescent="0.2">
      <c r="A109" s="48"/>
      <c r="B109" s="48"/>
      <c r="C109" s="48"/>
      <c r="D109" s="48"/>
      <c r="E109" s="48"/>
      <c r="F109" s="48"/>
      <c r="G109" s="48"/>
      <c r="H109" s="48"/>
      <c r="I109" s="48"/>
      <c r="J109" s="48"/>
      <c r="K109" s="48"/>
      <c r="L109" s="48"/>
      <c r="M109" s="48"/>
      <c r="N109" s="48"/>
      <c r="O109" s="48"/>
      <c r="P109" s="48"/>
    </row>
    <row r="110" spans="1:16" ht="24" customHeight="1" x14ac:dyDescent="0.2">
      <c r="A110" s="48"/>
      <c r="B110" s="48"/>
      <c r="C110" s="48"/>
      <c r="D110" s="48"/>
      <c r="E110" s="48"/>
      <c r="F110" s="48"/>
      <c r="G110" s="48"/>
      <c r="H110" s="48"/>
      <c r="I110" s="48"/>
      <c r="J110" s="48"/>
      <c r="K110" s="48"/>
      <c r="L110" s="48"/>
      <c r="M110" s="48"/>
      <c r="N110" s="48"/>
      <c r="O110" s="48"/>
      <c r="P110" s="48"/>
    </row>
    <row r="111" spans="1:16" ht="12" customHeight="1" x14ac:dyDescent="0.2">
      <c r="A111" s="48"/>
      <c r="B111" s="48"/>
      <c r="C111" s="48"/>
      <c r="D111" s="48"/>
      <c r="E111" s="48"/>
      <c r="F111" s="48"/>
      <c r="G111" s="48"/>
      <c r="H111" s="48"/>
      <c r="I111" s="48"/>
      <c r="J111" s="48"/>
      <c r="K111" s="48"/>
      <c r="L111" s="48"/>
      <c r="M111" s="48"/>
      <c r="N111" s="48"/>
      <c r="O111" s="48"/>
      <c r="P111" s="48"/>
    </row>
    <row r="112" spans="1:16" ht="23.25" customHeight="1" x14ac:dyDescent="0.2">
      <c r="A112" s="48"/>
      <c r="B112" s="48"/>
      <c r="C112" s="48"/>
      <c r="D112" s="48"/>
      <c r="E112" s="48"/>
      <c r="F112" s="48"/>
      <c r="G112" s="48"/>
      <c r="H112" s="48"/>
      <c r="I112" s="48"/>
      <c r="J112" s="48"/>
      <c r="K112" s="48"/>
      <c r="L112" s="48"/>
      <c r="M112" s="48"/>
      <c r="N112" s="48"/>
      <c r="O112" s="48"/>
      <c r="P112" s="48"/>
    </row>
    <row r="113" spans="1:16" ht="12.75" customHeight="1" x14ac:dyDescent="0.2">
      <c r="A113" s="48"/>
      <c r="B113" s="48"/>
      <c r="C113" s="48"/>
      <c r="D113" s="48"/>
      <c r="E113" s="48"/>
      <c r="F113" s="48"/>
      <c r="G113" s="48"/>
      <c r="H113" s="48"/>
      <c r="I113" s="48"/>
      <c r="J113" s="48"/>
      <c r="K113" s="48"/>
      <c r="L113" s="48"/>
      <c r="M113" s="48"/>
      <c r="N113" s="48"/>
      <c r="O113" s="48"/>
      <c r="P113" s="48"/>
    </row>
    <row r="114" spans="1:16" ht="22.5" customHeight="1" x14ac:dyDescent="0.2">
      <c r="A114" s="48"/>
      <c r="B114" s="48"/>
      <c r="C114" s="48"/>
      <c r="D114" s="48"/>
      <c r="E114" s="48"/>
      <c r="F114" s="48"/>
      <c r="G114" s="48"/>
      <c r="H114" s="48"/>
      <c r="I114" s="48"/>
      <c r="J114" s="48"/>
      <c r="K114" s="48"/>
      <c r="L114" s="48"/>
      <c r="M114" s="48"/>
      <c r="N114" s="48"/>
      <c r="O114" s="48"/>
      <c r="P114" s="48"/>
    </row>
    <row r="115" spans="1:16" x14ac:dyDescent="0.2">
      <c r="A115" s="48"/>
      <c r="B115" s="48"/>
      <c r="C115" s="48"/>
      <c r="D115" s="48"/>
      <c r="E115" s="48"/>
      <c r="F115" s="48"/>
      <c r="G115" s="48"/>
      <c r="H115" s="48"/>
      <c r="I115" s="48"/>
      <c r="J115" s="48"/>
      <c r="K115" s="48"/>
      <c r="L115" s="48"/>
      <c r="M115" s="48"/>
      <c r="N115" s="48"/>
      <c r="O115" s="48"/>
      <c r="P115" s="48"/>
    </row>
    <row r="116" spans="1:16" x14ac:dyDescent="0.2">
      <c r="A116" s="48"/>
      <c r="B116" s="48"/>
      <c r="C116" s="48"/>
      <c r="D116" s="48"/>
      <c r="E116" s="48"/>
      <c r="F116" s="48"/>
      <c r="G116" s="48"/>
      <c r="H116" s="48"/>
      <c r="I116" s="48"/>
      <c r="J116" s="48"/>
      <c r="K116" s="48"/>
      <c r="L116" s="48"/>
      <c r="M116" s="48"/>
      <c r="N116" s="48"/>
      <c r="O116" s="48"/>
      <c r="P116" s="48"/>
    </row>
    <row r="117" spans="1:16" x14ac:dyDescent="0.2">
      <c r="A117" s="48"/>
      <c r="B117" s="48"/>
      <c r="C117" s="48"/>
      <c r="D117" s="48"/>
      <c r="E117" s="48"/>
      <c r="F117" s="48"/>
      <c r="G117" s="48"/>
      <c r="H117" s="48"/>
      <c r="I117" s="48"/>
      <c r="J117" s="48"/>
      <c r="K117" s="48"/>
      <c r="L117" s="48"/>
      <c r="M117" s="48"/>
      <c r="N117" s="48"/>
      <c r="O117" s="48"/>
      <c r="P117" s="48"/>
    </row>
    <row r="118" spans="1:16" x14ac:dyDescent="0.2">
      <c r="A118" s="48"/>
      <c r="B118" s="48"/>
      <c r="C118" s="48"/>
      <c r="D118" s="48"/>
      <c r="E118" s="48"/>
      <c r="F118" s="48"/>
      <c r="G118" s="48"/>
      <c r="H118" s="48"/>
      <c r="I118" s="48"/>
      <c r="J118" s="48"/>
      <c r="K118" s="48"/>
      <c r="L118" s="48"/>
      <c r="M118" s="48"/>
      <c r="N118" s="48"/>
      <c r="O118" s="48"/>
      <c r="P118" s="48"/>
    </row>
    <row r="119" spans="1:16" x14ac:dyDescent="0.2">
      <c r="A119" s="48"/>
      <c r="B119" s="48"/>
      <c r="C119" s="48"/>
      <c r="D119" s="48"/>
      <c r="E119" s="48"/>
      <c r="F119" s="48"/>
      <c r="G119" s="48"/>
      <c r="H119" s="48"/>
      <c r="I119" s="48"/>
      <c r="J119" s="48"/>
      <c r="K119" s="48"/>
      <c r="L119" s="48"/>
      <c r="M119" s="48"/>
      <c r="N119" s="48"/>
      <c r="O119" s="48"/>
      <c r="P119" s="48"/>
    </row>
    <row r="120" spans="1:16" x14ac:dyDescent="0.2">
      <c r="A120" s="48"/>
      <c r="B120" s="48"/>
      <c r="C120" s="48"/>
      <c r="D120" s="48"/>
      <c r="E120" s="48"/>
      <c r="F120" s="48"/>
      <c r="G120" s="48"/>
      <c r="H120" s="48"/>
      <c r="I120" s="48"/>
      <c r="J120" s="48"/>
      <c r="K120" s="48"/>
      <c r="L120" s="48"/>
      <c r="M120" s="48"/>
      <c r="N120" s="48"/>
      <c r="O120" s="48"/>
      <c r="P120" s="48"/>
    </row>
    <row r="121" spans="1:16" x14ac:dyDescent="0.2">
      <c r="A121" s="48"/>
      <c r="B121" s="48"/>
      <c r="C121" s="48"/>
      <c r="D121" s="48"/>
      <c r="E121" s="48"/>
      <c r="F121" s="48"/>
      <c r="G121" s="48"/>
      <c r="H121" s="48"/>
      <c r="I121" s="48"/>
      <c r="J121" s="48"/>
      <c r="K121" s="48"/>
      <c r="L121" s="48"/>
      <c r="M121" s="48"/>
      <c r="N121" s="48"/>
      <c r="O121" s="48"/>
      <c r="P121" s="48"/>
    </row>
  </sheetData>
  <phoneticPr fontId="3"/>
  <pageMargins left="0.78740157480314965" right="0.19685039370078741" top="0.39370078740157483" bottom="0.31496062992125984" header="0.39370078740157483" footer="0.11811023622047244"/>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AT40"/>
  <sheetViews>
    <sheetView showGridLines="0" view="pageBreakPreview" zoomScale="70" zoomScaleNormal="72" zoomScaleSheetLayoutView="70" workbookViewId="0">
      <selection activeCell="AZ10" sqref="AZ10"/>
    </sheetView>
  </sheetViews>
  <sheetFormatPr defaultColWidth="3" defaultRowHeight="13.2" x14ac:dyDescent="0.2"/>
  <cols>
    <col min="1" max="1" width="0.875" style="133" customWidth="1"/>
    <col min="2" max="2" width="3.625" style="133" customWidth="1"/>
    <col min="3" max="4" width="5.125" style="133" customWidth="1"/>
    <col min="5" max="5" width="15.125" style="133" customWidth="1"/>
    <col min="6" max="8" width="8.375" style="133" customWidth="1"/>
    <col min="9" max="20" width="3" style="133" customWidth="1"/>
    <col min="21" max="21" width="3.125" style="133" customWidth="1"/>
    <col min="22" max="256" width="3" style="133"/>
    <col min="257" max="257" width="0.875" style="133" customWidth="1"/>
    <col min="258" max="258" width="3.625" style="133" customWidth="1"/>
    <col min="259" max="260" width="5.125" style="133" customWidth="1"/>
    <col min="261" max="261" width="15.125" style="133" customWidth="1"/>
    <col min="262" max="264" width="8.375" style="133" customWidth="1"/>
    <col min="265" max="276" width="3" style="133" customWidth="1"/>
    <col min="277" max="277" width="3.125" style="133" customWidth="1"/>
    <col min="278" max="512" width="3" style="133"/>
    <col min="513" max="513" width="0.875" style="133" customWidth="1"/>
    <col min="514" max="514" width="3.625" style="133" customWidth="1"/>
    <col min="515" max="516" width="5.125" style="133" customWidth="1"/>
    <col min="517" max="517" width="15.125" style="133" customWidth="1"/>
    <col min="518" max="520" width="8.375" style="133" customWidth="1"/>
    <col min="521" max="532" width="3" style="133" customWidth="1"/>
    <col min="533" max="533" width="3.125" style="133" customWidth="1"/>
    <col min="534" max="768" width="3" style="133"/>
    <col min="769" max="769" width="0.875" style="133" customWidth="1"/>
    <col min="770" max="770" width="3.625" style="133" customWidth="1"/>
    <col min="771" max="772" width="5.125" style="133" customWidth="1"/>
    <col min="773" max="773" width="15.125" style="133" customWidth="1"/>
    <col min="774" max="776" width="8.375" style="133" customWidth="1"/>
    <col min="777" max="788" width="3" style="133" customWidth="1"/>
    <col min="789" max="789" width="3.125" style="133" customWidth="1"/>
    <col min="790" max="1024" width="3" style="133"/>
    <col min="1025" max="1025" width="0.875" style="133" customWidth="1"/>
    <col min="1026" max="1026" width="3.625" style="133" customWidth="1"/>
    <col min="1027" max="1028" width="5.125" style="133" customWidth="1"/>
    <col min="1029" max="1029" width="15.125" style="133" customWidth="1"/>
    <col min="1030" max="1032" width="8.375" style="133" customWidth="1"/>
    <col min="1033" max="1044" width="3" style="133" customWidth="1"/>
    <col min="1045" max="1045" width="3.125" style="133" customWidth="1"/>
    <col min="1046" max="1280" width="3" style="133"/>
    <col min="1281" max="1281" width="0.875" style="133" customWidth="1"/>
    <col min="1282" max="1282" width="3.625" style="133" customWidth="1"/>
    <col min="1283" max="1284" width="5.125" style="133" customWidth="1"/>
    <col min="1285" max="1285" width="15.125" style="133" customWidth="1"/>
    <col min="1286" max="1288" width="8.375" style="133" customWidth="1"/>
    <col min="1289" max="1300" width="3" style="133" customWidth="1"/>
    <col min="1301" max="1301" width="3.125" style="133" customWidth="1"/>
    <col min="1302" max="1536" width="3" style="133"/>
    <col min="1537" max="1537" width="0.875" style="133" customWidth="1"/>
    <col min="1538" max="1538" width="3.625" style="133" customWidth="1"/>
    <col min="1539" max="1540" width="5.125" style="133" customWidth="1"/>
    <col min="1541" max="1541" width="15.125" style="133" customWidth="1"/>
    <col min="1542" max="1544" width="8.375" style="133" customWidth="1"/>
    <col min="1545" max="1556" width="3" style="133" customWidth="1"/>
    <col min="1557" max="1557" width="3.125" style="133" customWidth="1"/>
    <col min="1558" max="1792" width="3" style="133"/>
    <col min="1793" max="1793" width="0.875" style="133" customWidth="1"/>
    <col min="1794" max="1794" width="3.625" style="133" customWidth="1"/>
    <col min="1795" max="1796" width="5.125" style="133" customWidth="1"/>
    <col min="1797" max="1797" width="15.125" style="133" customWidth="1"/>
    <col min="1798" max="1800" width="8.375" style="133" customWidth="1"/>
    <col min="1801" max="1812" width="3" style="133" customWidth="1"/>
    <col min="1813" max="1813" width="3.125" style="133" customWidth="1"/>
    <col min="1814" max="2048" width="3" style="133"/>
    <col min="2049" max="2049" width="0.875" style="133" customWidth="1"/>
    <col min="2050" max="2050" width="3.625" style="133" customWidth="1"/>
    <col min="2051" max="2052" width="5.125" style="133" customWidth="1"/>
    <col min="2053" max="2053" width="15.125" style="133" customWidth="1"/>
    <col min="2054" max="2056" width="8.375" style="133" customWidth="1"/>
    <col min="2057" max="2068" width="3" style="133" customWidth="1"/>
    <col min="2069" max="2069" width="3.125" style="133" customWidth="1"/>
    <col min="2070" max="2304" width="3" style="133"/>
    <col min="2305" max="2305" width="0.875" style="133" customWidth="1"/>
    <col min="2306" max="2306" width="3.625" style="133" customWidth="1"/>
    <col min="2307" max="2308" width="5.125" style="133" customWidth="1"/>
    <col min="2309" max="2309" width="15.125" style="133" customWidth="1"/>
    <col min="2310" max="2312" width="8.375" style="133" customWidth="1"/>
    <col min="2313" max="2324" width="3" style="133" customWidth="1"/>
    <col min="2325" max="2325" width="3.125" style="133" customWidth="1"/>
    <col min="2326" max="2560" width="3" style="133"/>
    <col min="2561" max="2561" width="0.875" style="133" customWidth="1"/>
    <col min="2562" max="2562" width="3.625" style="133" customWidth="1"/>
    <col min="2563" max="2564" width="5.125" style="133" customWidth="1"/>
    <col min="2565" max="2565" width="15.125" style="133" customWidth="1"/>
    <col min="2566" max="2568" width="8.375" style="133" customWidth="1"/>
    <col min="2569" max="2580" width="3" style="133" customWidth="1"/>
    <col min="2581" max="2581" width="3.125" style="133" customWidth="1"/>
    <col min="2582" max="2816" width="3" style="133"/>
    <col min="2817" max="2817" width="0.875" style="133" customWidth="1"/>
    <col min="2818" max="2818" width="3.625" style="133" customWidth="1"/>
    <col min="2819" max="2820" width="5.125" style="133" customWidth="1"/>
    <col min="2821" max="2821" width="15.125" style="133" customWidth="1"/>
    <col min="2822" max="2824" width="8.375" style="133" customWidth="1"/>
    <col min="2825" max="2836" width="3" style="133" customWidth="1"/>
    <col min="2837" max="2837" width="3.125" style="133" customWidth="1"/>
    <col min="2838" max="3072" width="3" style="133"/>
    <col min="3073" max="3073" width="0.875" style="133" customWidth="1"/>
    <col min="3074" max="3074" width="3.625" style="133" customWidth="1"/>
    <col min="3075" max="3076" width="5.125" style="133" customWidth="1"/>
    <col min="3077" max="3077" width="15.125" style="133" customWidth="1"/>
    <col min="3078" max="3080" width="8.375" style="133" customWidth="1"/>
    <col min="3081" max="3092" width="3" style="133" customWidth="1"/>
    <col min="3093" max="3093" width="3.125" style="133" customWidth="1"/>
    <col min="3094" max="3328" width="3" style="133"/>
    <col min="3329" max="3329" width="0.875" style="133" customWidth="1"/>
    <col min="3330" max="3330" width="3.625" style="133" customWidth="1"/>
    <col min="3331" max="3332" width="5.125" style="133" customWidth="1"/>
    <col min="3333" max="3333" width="15.125" style="133" customWidth="1"/>
    <col min="3334" max="3336" width="8.375" style="133" customWidth="1"/>
    <col min="3337" max="3348" width="3" style="133" customWidth="1"/>
    <col min="3349" max="3349" width="3.125" style="133" customWidth="1"/>
    <col min="3350" max="3584" width="3" style="133"/>
    <col min="3585" max="3585" width="0.875" style="133" customWidth="1"/>
    <col min="3586" max="3586" width="3.625" style="133" customWidth="1"/>
    <col min="3587" max="3588" width="5.125" style="133" customWidth="1"/>
    <col min="3589" max="3589" width="15.125" style="133" customWidth="1"/>
    <col min="3590" max="3592" width="8.375" style="133" customWidth="1"/>
    <col min="3593" max="3604" width="3" style="133" customWidth="1"/>
    <col min="3605" max="3605" width="3.125" style="133" customWidth="1"/>
    <col min="3606" max="3840" width="3" style="133"/>
    <col min="3841" max="3841" width="0.875" style="133" customWidth="1"/>
    <col min="3842" max="3842" width="3.625" style="133" customWidth="1"/>
    <col min="3843" max="3844" width="5.125" style="133" customWidth="1"/>
    <col min="3845" max="3845" width="15.125" style="133" customWidth="1"/>
    <col min="3846" max="3848" width="8.375" style="133" customWidth="1"/>
    <col min="3849" max="3860" width="3" style="133" customWidth="1"/>
    <col min="3861" max="3861" width="3.125" style="133" customWidth="1"/>
    <col min="3862" max="4096" width="3" style="133"/>
    <col min="4097" max="4097" width="0.875" style="133" customWidth="1"/>
    <col min="4098" max="4098" width="3.625" style="133" customWidth="1"/>
    <col min="4099" max="4100" width="5.125" style="133" customWidth="1"/>
    <col min="4101" max="4101" width="15.125" style="133" customWidth="1"/>
    <col min="4102" max="4104" width="8.375" style="133" customWidth="1"/>
    <col min="4105" max="4116" width="3" style="133" customWidth="1"/>
    <col min="4117" max="4117" width="3.125" style="133" customWidth="1"/>
    <col min="4118" max="4352" width="3" style="133"/>
    <col min="4353" max="4353" width="0.875" style="133" customWidth="1"/>
    <col min="4354" max="4354" width="3.625" style="133" customWidth="1"/>
    <col min="4355" max="4356" width="5.125" style="133" customWidth="1"/>
    <col min="4357" max="4357" width="15.125" style="133" customWidth="1"/>
    <col min="4358" max="4360" width="8.375" style="133" customWidth="1"/>
    <col min="4361" max="4372" width="3" style="133" customWidth="1"/>
    <col min="4373" max="4373" width="3.125" style="133" customWidth="1"/>
    <col min="4374" max="4608" width="3" style="133"/>
    <col min="4609" max="4609" width="0.875" style="133" customWidth="1"/>
    <col min="4610" max="4610" width="3.625" style="133" customWidth="1"/>
    <col min="4611" max="4612" width="5.125" style="133" customWidth="1"/>
    <col min="4613" max="4613" width="15.125" style="133" customWidth="1"/>
    <col min="4614" max="4616" width="8.375" style="133" customWidth="1"/>
    <col min="4617" max="4628" width="3" style="133" customWidth="1"/>
    <col min="4629" max="4629" width="3.125" style="133" customWidth="1"/>
    <col min="4630" max="4864" width="3" style="133"/>
    <col min="4865" max="4865" width="0.875" style="133" customWidth="1"/>
    <col min="4866" max="4866" width="3.625" style="133" customWidth="1"/>
    <col min="4867" max="4868" width="5.125" style="133" customWidth="1"/>
    <col min="4869" max="4869" width="15.125" style="133" customWidth="1"/>
    <col min="4870" max="4872" width="8.375" style="133" customWidth="1"/>
    <col min="4873" max="4884" width="3" style="133" customWidth="1"/>
    <col min="4885" max="4885" width="3.125" style="133" customWidth="1"/>
    <col min="4886" max="5120" width="3" style="133"/>
    <col min="5121" max="5121" width="0.875" style="133" customWidth="1"/>
    <col min="5122" max="5122" width="3.625" style="133" customWidth="1"/>
    <col min="5123" max="5124" width="5.125" style="133" customWidth="1"/>
    <col min="5125" max="5125" width="15.125" style="133" customWidth="1"/>
    <col min="5126" max="5128" width="8.375" style="133" customWidth="1"/>
    <col min="5129" max="5140" width="3" style="133" customWidth="1"/>
    <col min="5141" max="5141" width="3.125" style="133" customWidth="1"/>
    <col min="5142" max="5376" width="3" style="133"/>
    <col min="5377" max="5377" width="0.875" style="133" customWidth="1"/>
    <col min="5378" max="5378" width="3.625" style="133" customWidth="1"/>
    <col min="5379" max="5380" width="5.125" style="133" customWidth="1"/>
    <col min="5381" max="5381" width="15.125" style="133" customWidth="1"/>
    <col min="5382" max="5384" width="8.375" style="133" customWidth="1"/>
    <col min="5385" max="5396" width="3" style="133" customWidth="1"/>
    <col min="5397" max="5397" width="3.125" style="133" customWidth="1"/>
    <col min="5398" max="5632" width="3" style="133"/>
    <col min="5633" max="5633" width="0.875" style="133" customWidth="1"/>
    <col min="5634" max="5634" width="3.625" style="133" customWidth="1"/>
    <col min="5635" max="5636" width="5.125" style="133" customWidth="1"/>
    <col min="5637" max="5637" width="15.125" style="133" customWidth="1"/>
    <col min="5638" max="5640" width="8.375" style="133" customWidth="1"/>
    <col min="5641" max="5652" width="3" style="133" customWidth="1"/>
    <col min="5653" max="5653" width="3.125" style="133" customWidth="1"/>
    <col min="5654" max="5888" width="3" style="133"/>
    <col min="5889" max="5889" width="0.875" style="133" customWidth="1"/>
    <col min="5890" max="5890" width="3.625" style="133" customWidth="1"/>
    <col min="5891" max="5892" width="5.125" style="133" customWidth="1"/>
    <col min="5893" max="5893" width="15.125" style="133" customWidth="1"/>
    <col min="5894" max="5896" width="8.375" style="133" customWidth="1"/>
    <col min="5897" max="5908" width="3" style="133" customWidth="1"/>
    <col min="5909" max="5909" width="3.125" style="133" customWidth="1"/>
    <col min="5910" max="6144" width="3" style="133"/>
    <col min="6145" max="6145" width="0.875" style="133" customWidth="1"/>
    <col min="6146" max="6146" width="3.625" style="133" customWidth="1"/>
    <col min="6147" max="6148" width="5.125" style="133" customWidth="1"/>
    <col min="6149" max="6149" width="15.125" style="133" customWidth="1"/>
    <col min="6150" max="6152" width="8.375" style="133" customWidth="1"/>
    <col min="6153" max="6164" width="3" style="133" customWidth="1"/>
    <col min="6165" max="6165" width="3.125" style="133" customWidth="1"/>
    <col min="6166" max="6400" width="3" style="133"/>
    <col min="6401" max="6401" width="0.875" style="133" customWidth="1"/>
    <col min="6402" max="6402" width="3.625" style="133" customWidth="1"/>
    <col min="6403" max="6404" width="5.125" style="133" customWidth="1"/>
    <col min="6405" max="6405" width="15.125" style="133" customWidth="1"/>
    <col min="6406" max="6408" width="8.375" style="133" customWidth="1"/>
    <col min="6409" max="6420" width="3" style="133" customWidth="1"/>
    <col min="6421" max="6421" width="3.125" style="133" customWidth="1"/>
    <col min="6422" max="6656" width="3" style="133"/>
    <col min="6657" max="6657" width="0.875" style="133" customWidth="1"/>
    <col min="6658" max="6658" width="3.625" style="133" customWidth="1"/>
    <col min="6659" max="6660" width="5.125" style="133" customWidth="1"/>
    <col min="6661" max="6661" width="15.125" style="133" customWidth="1"/>
    <col min="6662" max="6664" width="8.375" style="133" customWidth="1"/>
    <col min="6665" max="6676" width="3" style="133" customWidth="1"/>
    <col min="6677" max="6677" width="3.125" style="133" customWidth="1"/>
    <col min="6678" max="6912" width="3" style="133"/>
    <col min="6913" max="6913" width="0.875" style="133" customWidth="1"/>
    <col min="6914" max="6914" width="3.625" style="133" customWidth="1"/>
    <col min="6915" max="6916" width="5.125" style="133" customWidth="1"/>
    <col min="6917" max="6917" width="15.125" style="133" customWidth="1"/>
    <col min="6918" max="6920" width="8.375" style="133" customWidth="1"/>
    <col min="6921" max="6932" width="3" style="133" customWidth="1"/>
    <col min="6933" max="6933" width="3.125" style="133" customWidth="1"/>
    <col min="6934" max="7168" width="3" style="133"/>
    <col min="7169" max="7169" width="0.875" style="133" customWidth="1"/>
    <col min="7170" max="7170" width="3.625" style="133" customWidth="1"/>
    <col min="7171" max="7172" width="5.125" style="133" customWidth="1"/>
    <col min="7173" max="7173" width="15.125" style="133" customWidth="1"/>
    <col min="7174" max="7176" width="8.375" style="133" customWidth="1"/>
    <col min="7177" max="7188" width="3" style="133" customWidth="1"/>
    <col min="7189" max="7189" width="3.125" style="133" customWidth="1"/>
    <col min="7190" max="7424" width="3" style="133"/>
    <col min="7425" max="7425" width="0.875" style="133" customWidth="1"/>
    <col min="7426" max="7426" width="3.625" style="133" customWidth="1"/>
    <col min="7427" max="7428" width="5.125" style="133" customWidth="1"/>
    <col min="7429" max="7429" width="15.125" style="133" customWidth="1"/>
    <col min="7430" max="7432" width="8.375" style="133" customWidth="1"/>
    <col min="7433" max="7444" width="3" style="133" customWidth="1"/>
    <col min="7445" max="7445" width="3.125" style="133" customWidth="1"/>
    <col min="7446" max="7680" width="3" style="133"/>
    <col min="7681" max="7681" width="0.875" style="133" customWidth="1"/>
    <col min="7682" max="7682" width="3.625" style="133" customWidth="1"/>
    <col min="7683" max="7684" width="5.125" style="133" customWidth="1"/>
    <col min="7685" max="7685" width="15.125" style="133" customWidth="1"/>
    <col min="7686" max="7688" width="8.375" style="133" customWidth="1"/>
    <col min="7689" max="7700" width="3" style="133" customWidth="1"/>
    <col min="7701" max="7701" width="3.125" style="133" customWidth="1"/>
    <col min="7702" max="7936" width="3" style="133"/>
    <col min="7937" max="7937" width="0.875" style="133" customWidth="1"/>
    <col min="7938" max="7938" width="3.625" style="133" customWidth="1"/>
    <col min="7939" max="7940" width="5.125" style="133" customWidth="1"/>
    <col min="7941" max="7941" width="15.125" style="133" customWidth="1"/>
    <col min="7942" max="7944" width="8.375" style="133" customWidth="1"/>
    <col min="7945" max="7956" width="3" style="133" customWidth="1"/>
    <col min="7957" max="7957" width="3.125" style="133" customWidth="1"/>
    <col min="7958" max="8192" width="3" style="133"/>
    <col min="8193" max="8193" width="0.875" style="133" customWidth="1"/>
    <col min="8194" max="8194" width="3.625" style="133" customWidth="1"/>
    <col min="8195" max="8196" width="5.125" style="133" customWidth="1"/>
    <col min="8197" max="8197" width="15.125" style="133" customWidth="1"/>
    <col min="8198" max="8200" width="8.375" style="133" customWidth="1"/>
    <col min="8201" max="8212" width="3" style="133" customWidth="1"/>
    <col min="8213" max="8213" width="3.125" style="133" customWidth="1"/>
    <col min="8214" max="8448" width="3" style="133"/>
    <col min="8449" max="8449" width="0.875" style="133" customWidth="1"/>
    <col min="8450" max="8450" width="3.625" style="133" customWidth="1"/>
    <col min="8451" max="8452" width="5.125" style="133" customWidth="1"/>
    <col min="8453" max="8453" width="15.125" style="133" customWidth="1"/>
    <col min="8454" max="8456" width="8.375" style="133" customWidth="1"/>
    <col min="8457" max="8468" width="3" style="133" customWidth="1"/>
    <col min="8469" max="8469" width="3.125" style="133" customWidth="1"/>
    <col min="8470" max="8704" width="3" style="133"/>
    <col min="8705" max="8705" width="0.875" style="133" customWidth="1"/>
    <col min="8706" max="8706" width="3.625" style="133" customWidth="1"/>
    <col min="8707" max="8708" width="5.125" style="133" customWidth="1"/>
    <col min="8709" max="8709" width="15.125" style="133" customWidth="1"/>
    <col min="8710" max="8712" width="8.375" style="133" customWidth="1"/>
    <col min="8713" max="8724" width="3" style="133" customWidth="1"/>
    <col min="8725" max="8725" width="3.125" style="133" customWidth="1"/>
    <col min="8726" max="8960" width="3" style="133"/>
    <col min="8961" max="8961" width="0.875" style="133" customWidth="1"/>
    <col min="8962" max="8962" width="3.625" style="133" customWidth="1"/>
    <col min="8963" max="8964" width="5.125" style="133" customWidth="1"/>
    <col min="8965" max="8965" width="15.125" style="133" customWidth="1"/>
    <col min="8966" max="8968" width="8.375" style="133" customWidth="1"/>
    <col min="8969" max="8980" width="3" style="133" customWidth="1"/>
    <col min="8981" max="8981" width="3.125" style="133" customWidth="1"/>
    <col min="8982" max="9216" width="3" style="133"/>
    <col min="9217" max="9217" width="0.875" style="133" customWidth="1"/>
    <col min="9218" max="9218" width="3.625" style="133" customWidth="1"/>
    <col min="9219" max="9220" width="5.125" style="133" customWidth="1"/>
    <col min="9221" max="9221" width="15.125" style="133" customWidth="1"/>
    <col min="9222" max="9224" width="8.375" style="133" customWidth="1"/>
    <col min="9225" max="9236" width="3" style="133" customWidth="1"/>
    <col min="9237" max="9237" width="3.125" style="133" customWidth="1"/>
    <col min="9238" max="9472" width="3" style="133"/>
    <col min="9473" max="9473" width="0.875" style="133" customWidth="1"/>
    <col min="9474" max="9474" width="3.625" style="133" customWidth="1"/>
    <col min="9475" max="9476" width="5.125" style="133" customWidth="1"/>
    <col min="9477" max="9477" width="15.125" style="133" customWidth="1"/>
    <col min="9478" max="9480" width="8.375" style="133" customWidth="1"/>
    <col min="9481" max="9492" width="3" style="133" customWidth="1"/>
    <col min="9493" max="9493" width="3.125" style="133" customWidth="1"/>
    <col min="9494" max="9728" width="3" style="133"/>
    <col min="9729" max="9729" width="0.875" style="133" customWidth="1"/>
    <col min="9730" max="9730" width="3.625" style="133" customWidth="1"/>
    <col min="9731" max="9732" width="5.125" style="133" customWidth="1"/>
    <col min="9733" max="9733" width="15.125" style="133" customWidth="1"/>
    <col min="9734" max="9736" width="8.375" style="133" customWidth="1"/>
    <col min="9737" max="9748" width="3" style="133" customWidth="1"/>
    <col min="9749" max="9749" width="3.125" style="133" customWidth="1"/>
    <col min="9750" max="9984" width="3" style="133"/>
    <col min="9985" max="9985" width="0.875" style="133" customWidth="1"/>
    <col min="9986" max="9986" width="3.625" style="133" customWidth="1"/>
    <col min="9987" max="9988" width="5.125" style="133" customWidth="1"/>
    <col min="9989" max="9989" width="15.125" style="133" customWidth="1"/>
    <col min="9990" max="9992" width="8.375" style="133" customWidth="1"/>
    <col min="9993" max="10004" width="3" style="133" customWidth="1"/>
    <col min="10005" max="10005" width="3.125" style="133" customWidth="1"/>
    <col min="10006" max="10240" width="3" style="133"/>
    <col min="10241" max="10241" width="0.875" style="133" customWidth="1"/>
    <col min="10242" max="10242" width="3.625" style="133" customWidth="1"/>
    <col min="10243" max="10244" width="5.125" style="133" customWidth="1"/>
    <col min="10245" max="10245" width="15.125" style="133" customWidth="1"/>
    <col min="10246" max="10248" width="8.375" style="133" customWidth="1"/>
    <col min="10249" max="10260" width="3" style="133" customWidth="1"/>
    <col min="10261" max="10261" width="3.125" style="133" customWidth="1"/>
    <col min="10262" max="10496" width="3" style="133"/>
    <col min="10497" max="10497" width="0.875" style="133" customWidth="1"/>
    <col min="10498" max="10498" width="3.625" style="133" customWidth="1"/>
    <col min="10499" max="10500" width="5.125" style="133" customWidth="1"/>
    <col min="10501" max="10501" width="15.125" style="133" customWidth="1"/>
    <col min="10502" max="10504" width="8.375" style="133" customWidth="1"/>
    <col min="10505" max="10516" width="3" style="133" customWidth="1"/>
    <col min="10517" max="10517" width="3.125" style="133" customWidth="1"/>
    <col min="10518" max="10752" width="3" style="133"/>
    <col min="10753" max="10753" width="0.875" style="133" customWidth="1"/>
    <col min="10754" max="10754" width="3.625" style="133" customWidth="1"/>
    <col min="10755" max="10756" width="5.125" style="133" customWidth="1"/>
    <col min="10757" max="10757" width="15.125" style="133" customWidth="1"/>
    <col min="10758" max="10760" width="8.375" style="133" customWidth="1"/>
    <col min="10761" max="10772" width="3" style="133" customWidth="1"/>
    <col min="10773" max="10773" width="3.125" style="133" customWidth="1"/>
    <col min="10774" max="11008" width="3" style="133"/>
    <col min="11009" max="11009" width="0.875" style="133" customWidth="1"/>
    <col min="11010" max="11010" width="3.625" style="133" customWidth="1"/>
    <col min="11011" max="11012" width="5.125" style="133" customWidth="1"/>
    <col min="11013" max="11013" width="15.125" style="133" customWidth="1"/>
    <col min="11014" max="11016" width="8.375" style="133" customWidth="1"/>
    <col min="11017" max="11028" width="3" style="133" customWidth="1"/>
    <col min="11029" max="11029" width="3.125" style="133" customWidth="1"/>
    <col min="11030" max="11264" width="3" style="133"/>
    <col min="11265" max="11265" width="0.875" style="133" customWidth="1"/>
    <col min="11266" max="11266" width="3.625" style="133" customWidth="1"/>
    <col min="11267" max="11268" width="5.125" style="133" customWidth="1"/>
    <col min="11269" max="11269" width="15.125" style="133" customWidth="1"/>
    <col min="11270" max="11272" width="8.375" style="133" customWidth="1"/>
    <col min="11273" max="11284" width="3" style="133" customWidth="1"/>
    <col min="11285" max="11285" width="3.125" style="133" customWidth="1"/>
    <col min="11286" max="11520" width="3" style="133"/>
    <col min="11521" max="11521" width="0.875" style="133" customWidth="1"/>
    <col min="11522" max="11522" width="3.625" style="133" customWidth="1"/>
    <col min="11523" max="11524" width="5.125" style="133" customWidth="1"/>
    <col min="11525" max="11525" width="15.125" style="133" customWidth="1"/>
    <col min="11526" max="11528" width="8.375" style="133" customWidth="1"/>
    <col min="11529" max="11540" width="3" style="133" customWidth="1"/>
    <col min="11541" max="11541" width="3.125" style="133" customWidth="1"/>
    <col min="11542" max="11776" width="3" style="133"/>
    <col min="11777" max="11777" width="0.875" style="133" customWidth="1"/>
    <col min="11778" max="11778" width="3.625" style="133" customWidth="1"/>
    <col min="11779" max="11780" width="5.125" style="133" customWidth="1"/>
    <col min="11781" max="11781" width="15.125" style="133" customWidth="1"/>
    <col min="11782" max="11784" width="8.375" style="133" customWidth="1"/>
    <col min="11785" max="11796" width="3" style="133" customWidth="1"/>
    <col min="11797" max="11797" width="3.125" style="133" customWidth="1"/>
    <col min="11798" max="12032" width="3" style="133"/>
    <col min="12033" max="12033" width="0.875" style="133" customWidth="1"/>
    <col min="12034" max="12034" width="3.625" style="133" customWidth="1"/>
    <col min="12035" max="12036" width="5.125" style="133" customWidth="1"/>
    <col min="12037" max="12037" width="15.125" style="133" customWidth="1"/>
    <col min="12038" max="12040" width="8.375" style="133" customWidth="1"/>
    <col min="12041" max="12052" width="3" style="133" customWidth="1"/>
    <col min="12053" max="12053" width="3.125" style="133" customWidth="1"/>
    <col min="12054" max="12288" width="3" style="133"/>
    <col min="12289" max="12289" width="0.875" style="133" customWidth="1"/>
    <col min="12290" max="12290" width="3.625" style="133" customWidth="1"/>
    <col min="12291" max="12292" width="5.125" style="133" customWidth="1"/>
    <col min="12293" max="12293" width="15.125" style="133" customWidth="1"/>
    <col min="12294" max="12296" width="8.375" style="133" customWidth="1"/>
    <col min="12297" max="12308" width="3" style="133" customWidth="1"/>
    <col min="12309" max="12309" width="3.125" style="133" customWidth="1"/>
    <col min="12310" max="12544" width="3" style="133"/>
    <col min="12545" max="12545" width="0.875" style="133" customWidth="1"/>
    <col min="12546" max="12546" width="3.625" style="133" customWidth="1"/>
    <col min="12547" max="12548" width="5.125" style="133" customWidth="1"/>
    <col min="12549" max="12549" width="15.125" style="133" customWidth="1"/>
    <col min="12550" max="12552" width="8.375" style="133" customWidth="1"/>
    <col min="12553" max="12564" width="3" style="133" customWidth="1"/>
    <col min="12565" max="12565" width="3.125" style="133" customWidth="1"/>
    <col min="12566" max="12800" width="3" style="133"/>
    <col min="12801" max="12801" width="0.875" style="133" customWidth="1"/>
    <col min="12802" max="12802" width="3.625" style="133" customWidth="1"/>
    <col min="12803" max="12804" width="5.125" style="133" customWidth="1"/>
    <col min="12805" max="12805" width="15.125" style="133" customWidth="1"/>
    <col min="12806" max="12808" width="8.375" style="133" customWidth="1"/>
    <col min="12809" max="12820" width="3" style="133" customWidth="1"/>
    <col min="12821" max="12821" width="3.125" style="133" customWidth="1"/>
    <col min="12822" max="13056" width="3" style="133"/>
    <col min="13057" max="13057" width="0.875" style="133" customWidth="1"/>
    <col min="13058" max="13058" width="3.625" style="133" customWidth="1"/>
    <col min="13059" max="13060" width="5.125" style="133" customWidth="1"/>
    <col min="13061" max="13061" width="15.125" style="133" customWidth="1"/>
    <col min="13062" max="13064" width="8.375" style="133" customWidth="1"/>
    <col min="13065" max="13076" width="3" style="133" customWidth="1"/>
    <col min="13077" max="13077" width="3.125" style="133" customWidth="1"/>
    <col min="13078" max="13312" width="3" style="133"/>
    <col min="13313" max="13313" width="0.875" style="133" customWidth="1"/>
    <col min="13314" max="13314" width="3.625" style="133" customWidth="1"/>
    <col min="13315" max="13316" width="5.125" style="133" customWidth="1"/>
    <col min="13317" max="13317" width="15.125" style="133" customWidth="1"/>
    <col min="13318" max="13320" width="8.375" style="133" customWidth="1"/>
    <col min="13321" max="13332" width="3" style="133" customWidth="1"/>
    <col min="13333" max="13333" width="3.125" style="133" customWidth="1"/>
    <col min="13334" max="13568" width="3" style="133"/>
    <col min="13569" max="13569" width="0.875" style="133" customWidth="1"/>
    <col min="13570" max="13570" width="3.625" style="133" customWidth="1"/>
    <col min="13571" max="13572" width="5.125" style="133" customWidth="1"/>
    <col min="13573" max="13573" width="15.125" style="133" customWidth="1"/>
    <col min="13574" max="13576" width="8.375" style="133" customWidth="1"/>
    <col min="13577" max="13588" width="3" style="133" customWidth="1"/>
    <col min="13589" max="13589" width="3.125" style="133" customWidth="1"/>
    <col min="13590" max="13824" width="3" style="133"/>
    <col min="13825" max="13825" width="0.875" style="133" customWidth="1"/>
    <col min="13826" max="13826" width="3.625" style="133" customWidth="1"/>
    <col min="13827" max="13828" width="5.125" style="133" customWidth="1"/>
    <col min="13829" max="13829" width="15.125" style="133" customWidth="1"/>
    <col min="13830" max="13832" width="8.375" style="133" customWidth="1"/>
    <col min="13833" max="13844" width="3" style="133" customWidth="1"/>
    <col min="13845" max="13845" width="3.125" style="133" customWidth="1"/>
    <col min="13846" max="14080" width="3" style="133"/>
    <col min="14081" max="14081" width="0.875" style="133" customWidth="1"/>
    <col min="14082" max="14082" width="3.625" style="133" customWidth="1"/>
    <col min="14083" max="14084" width="5.125" style="133" customWidth="1"/>
    <col min="14085" max="14085" width="15.125" style="133" customWidth="1"/>
    <col min="14086" max="14088" width="8.375" style="133" customWidth="1"/>
    <col min="14089" max="14100" width="3" style="133" customWidth="1"/>
    <col min="14101" max="14101" width="3.125" style="133" customWidth="1"/>
    <col min="14102" max="14336" width="3" style="133"/>
    <col min="14337" max="14337" width="0.875" style="133" customWidth="1"/>
    <col min="14338" max="14338" width="3.625" style="133" customWidth="1"/>
    <col min="14339" max="14340" width="5.125" style="133" customWidth="1"/>
    <col min="14341" max="14341" width="15.125" style="133" customWidth="1"/>
    <col min="14342" max="14344" width="8.375" style="133" customWidth="1"/>
    <col min="14345" max="14356" width="3" style="133" customWidth="1"/>
    <col min="14357" max="14357" width="3.125" style="133" customWidth="1"/>
    <col min="14358" max="14592" width="3" style="133"/>
    <col min="14593" max="14593" width="0.875" style="133" customWidth="1"/>
    <col min="14594" max="14594" width="3.625" style="133" customWidth="1"/>
    <col min="14595" max="14596" width="5.125" style="133" customWidth="1"/>
    <col min="14597" max="14597" width="15.125" style="133" customWidth="1"/>
    <col min="14598" max="14600" width="8.375" style="133" customWidth="1"/>
    <col min="14601" max="14612" width="3" style="133" customWidth="1"/>
    <col min="14613" max="14613" width="3.125" style="133" customWidth="1"/>
    <col min="14614" max="14848" width="3" style="133"/>
    <col min="14849" max="14849" width="0.875" style="133" customWidth="1"/>
    <col min="14850" max="14850" width="3.625" style="133" customWidth="1"/>
    <col min="14851" max="14852" width="5.125" style="133" customWidth="1"/>
    <col min="14853" max="14853" width="15.125" style="133" customWidth="1"/>
    <col min="14854" max="14856" width="8.375" style="133" customWidth="1"/>
    <col min="14857" max="14868" width="3" style="133" customWidth="1"/>
    <col min="14869" max="14869" width="3.125" style="133" customWidth="1"/>
    <col min="14870" max="15104" width="3" style="133"/>
    <col min="15105" max="15105" width="0.875" style="133" customWidth="1"/>
    <col min="15106" max="15106" width="3.625" style="133" customWidth="1"/>
    <col min="15107" max="15108" width="5.125" style="133" customWidth="1"/>
    <col min="15109" max="15109" width="15.125" style="133" customWidth="1"/>
    <col min="15110" max="15112" width="8.375" style="133" customWidth="1"/>
    <col min="15113" max="15124" width="3" style="133" customWidth="1"/>
    <col min="15125" max="15125" width="3.125" style="133" customWidth="1"/>
    <col min="15126" max="15360" width="3" style="133"/>
    <col min="15361" max="15361" width="0.875" style="133" customWidth="1"/>
    <col min="15362" max="15362" width="3.625" style="133" customWidth="1"/>
    <col min="15363" max="15364" width="5.125" style="133" customWidth="1"/>
    <col min="15365" max="15365" width="15.125" style="133" customWidth="1"/>
    <col min="15366" max="15368" width="8.375" style="133" customWidth="1"/>
    <col min="15369" max="15380" width="3" style="133" customWidth="1"/>
    <col min="15381" max="15381" width="3.125" style="133" customWidth="1"/>
    <col min="15382" max="15616" width="3" style="133"/>
    <col min="15617" max="15617" width="0.875" style="133" customWidth="1"/>
    <col min="15618" max="15618" width="3.625" style="133" customWidth="1"/>
    <col min="15619" max="15620" width="5.125" style="133" customWidth="1"/>
    <col min="15621" max="15621" width="15.125" style="133" customWidth="1"/>
    <col min="15622" max="15624" width="8.375" style="133" customWidth="1"/>
    <col min="15625" max="15636" width="3" style="133" customWidth="1"/>
    <col min="15637" max="15637" width="3.125" style="133" customWidth="1"/>
    <col min="15638" max="15872" width="3" style="133"/>
    <col min="15873" max="15873" width="0.875" style="133" customWidth="1"/>
    <col min="15874" max="15874" width="3.625" style="133" customWidth="1"/>
    <col min="15875" max="15876" width="5.125" style="133" customWidth="1"/>
    <col min="15877" max="15877" width="15.125" style="133" customWidth="1"/>
    <col min="15878" max="15880" width="8.375" style="133" customWidth="1"/>
    <col min="15881" max="15892" width="3" style="133" customWidth="1"/>
    <col min="15893" max="15893" width="3.125" style="133" customWidth="1"/>
    <col min="15894" max="16128" width="3" style="133"/>
    <col min="16129" max="16129" width="0.875" style="133" customWidth="1"/>
    <col min="16130" max="16130" width="3.625" style="133" customWidth="1"/>
    <col min="16131" max="16132" width="5.125" style="133" customWidth="1"/>
    <col min="16133" max="16133" width="15.125" style="133" customWidth="1"/>
    <col min="16134" max="16136" width="8.375" style="133" customWidth="1"/>
    <col min="16137" max="16148" width="3" style="133" customWidth="1"/>
    <col min="16149" max="16149" width="3.125" style="133" customWidth="1"/>
    <col min="16150" max="16384" width="3" style="133"/>
  </cols>
  <sheetData>
    <row r="1" spans="1:42" s="68" customFormat="1" ht="3.75" customHeight="1" x14ac:dyDescent="0.2"/>
    <row r="2" spans="1:42" s="68" customFormat="1" ht="15" customHeight="1" x14ac:dyDescent="0.25">
      <c r="B2" s="290" t="s">
        <v>31</v>
      </c>
      <c r="C2" s="291"/>
      <c r="D2" s="291"/>
      <c r="E2" s="291"/>
      <c r="F2" s="291"/>
      <c r="G2" s="291"/>
      <c r="H2" s="69"/>
      <c r="I2" s="70"/>
      <c r="J2" s="71" t="s">
        <v>32</v>
      </c>
      <c r="K2" s="72"/>
      <c r="L2" s="72"/>
      <c r="M2" s="72"/>
      <c r="N2" s="73"/>
      <c r="O2" s="74"/>
      <c r="P2" s="75"/>
      <c r="Q2" s="75"/>
      <c r="R2" s="75"/>
      <c r="S2" s="75"/>
      <c r="T2" s="75"/>
      <c r="U2" s="75"/>
      <c r="V2" s="75"/>
      <c r="W2" s="75"/>
      <c r="X2" s="75"/>
      <c r="Y2" s="75"/>
      <c r="Z2" s="75"/>
      <c r="AA2" s="75"/>
      <c r="AB2" s="71" t="s">
        <v>33</v>
      </c>
      <c r="AC2" s="76"/>
      <c r="AD2" s="72"/>
      <c r="AE2" s="77"/>
      <c r="AF2" s="73"/>
      <c r="AG2" s="78"/>
      <c r="AH2" s="75"/>
      <c r="AI2" s="75"/>
      <c r="AJ2" s="75"/>
      <c r="AK2" s="75"/>
      <c r="AL2" s="75"/>
      <c r="AM2" s="75"/>
      <c r="AN2" s="75"/>
      <c r="AO2" s="79" t="s">
        <v>34</v>
      </c>
    </row>
    <row r="3" spans="1:42" s="68" customFormat="1" ht="15" customHeight="1" x14ac:dyDescent="0.25">
      <c r="A3" s="80"/>
      <c r="B3" s="291"/>
      <c r="C3" s="291"/>
      <c r="D3" s="291"/>
      <c r="E3" s="291"/>
      <c r="F3" s="291"/>
      <c r="G3" s="291"/>
      <c r="H3" s="69"/>
      <c r="I3" s="70"/>
      <c r="J3" s="71" t="s">
        <v>16</v>
      </c>
      <c r="K3" s="72"/>
      <c r="L3" s="72"/>
      <c r="M3" s="77"/>
      <c r="N3" s="73"/>
      <c r="O3" s="81"/>
      <c r="P3" s="75"/>
      <c r="Q3" s="75"/>
      <c r="R3" s="75"/>
      <c r="S3" s="82"/>
      <c r="T3" s="71" t="s">
        <v>7</v>
      </c>
      <c r="U3" s="77"/>
      <c r="V3" s="73"/>
      <c r="W3" s="78"/>
      <c r="X3" s="83"/>
      <c r="Y3" s="74"/>
      <c r="Z3" s="74"/>
      <c r="AA3" s="82"/>
      <c r="AB3" s="71" t="s">
        <v>35</v>
      </c>
      <c r="AC3" s="72"/>
      <c r="AD3" s="72"/>
      <c r="AE3" s="72"/>
      <c r="AF3" s="84"/>
      <c r="AG3" s="78"/>
      <c r="AH3" s="75"/>
      <c r="AI3" s="75"/>
      <c r="AJ3" s="75"/>
      <c r="AK3" s="75"/>
      <c r="AL3" s="75"/>
      <c r="AM3" s="75"/>
      <c r="AN3" s="75"/>
      <c r="AO3" s="79" t="s">
        <v>34</v>
      </c>
    </row>
    <row r="4" spans="1:42" s="68" customFormat="1" ht="15" customHeight="1" x14ac:dyDescent="0.25">
      <c r="A4" s="85"/>
      <c r="B4" s="291"/>
      <c r="C4" s="291"/>
      <c r="D4" s="291"/>
      <c r="E4" s="291"/>
      <c r="F4" s="291"/>
      <c r="G4" s="291"/>
      <c r="H4" s="69"/>
      <c r="J4" s="71" t="s">
        <v>36</v>
      </c>
      <c r="K4" s="72"/>
      <c r="L4" s="72"/>
      <c r="M4" s="72"/>
      <c r="N4" s="84"/>
      <c r="O4" s="74"/>
      <c r="P4" s="74"/>
      <c r="Q4" s="74"/>
      <c r="R4" s="74" t="s">
        <v>37</v>
      </c>
      <c r="S4" s="74"/>
      <c r="T4" s="74"/>
      <c r="U4" s="74" t="s">
        <v>38</v>
      </c>
      <c r="V4" s="75"/>
      <c r="W4" s="75"/>
      <c r="X4" s="74" t="s">
        <v>39</v>
      </c>
      <c r="Y4" s="74"/>
      <c r="Z4" s="75"/>
      <c r="AA4" s="75"/>
      <c r="AB4" s="74" t="s">
        <v>40</v>
      </c>
      <c r="AC4" s="75"/>
      <c r="AD4" s="75"/>
      <c r="AE4" s="74"/>
      <c r="AF4" s="74"/>
      <c r="AG4" s="74" t="s">
        <v>37</v>
      </c>
      <c r="AH4" s="74"/>
      <c r="AI4" s="74"/>
      <c r="AJ4" s="74" t="s">
        <v>38</v>
      </c>
      <c r="AK4" s="75"/>
      <c r="AL4" s="75"/>
      <c r="AM4" s="74" t="s">
        <v>39</v>
      </c>
      <c r="AN4" s="74"/>
      <c r="AO4" s="86"/>
    </row>
    <row r="5" spans="1:42" s="68" customFormat="1" ht="8.25" customHeight="1" x14ac:dyDescent="0.25">
      <c r="A5" s="87"/>
    </row>
    <row r="6" spans="1:42" s="68" customFormat="1" ht="15" customHeight="1" x14ac:dyDescent="0.25">
      <c r="A6" s="85"/>
      <c r="B6" s="292" t="s">
        <v>41</v>
      </c>
      <c r="C6" s="293"/>
      <c r="D6" s="293"/>
      <c r="E6" s="293"/>
      <c r="F6" s="293"/>
      <c r="G6" s="293"/>
      <c r="H6" s="293"/>
      <c r="L6" s="88" t="s">
        <v>42</v>
      </c>
      <c r="M6" s="88"/>
      <c r="N6" s="88"/>
      <c r="O6" s="88"/>
      <c r="P6" s="88"/>
      <c r="Q6" s="88"/>
      <c r="R6" s="88"/>
      <c r="S6" s="88"/>
      <c r="T6" s="89"/>
      <c r="U6" s="89"/>
      <c r="V6" s="89"/>
      <c r="W6" s="89"/>
      <c r="X6" s="89"/>
      <c r="Y6" s="89"/>
      <c r="Z6" s="89"/>
      <c r="AA6" s="89"/>
      <c r="AB6" s="89"/>
      <c r="AC6" s="89"/>
      <c r="AD6" s="90"/>
      <c r="AE6" s="90"/>
      <c r="AF6" s="88"/>
      <c r="AG6" s="88"/>
      <c r="AH6" s="88"/>
      <c r="AI6" s="88"/>
      <c r="AJ6" s="88"/>
      <c r="AK6" s="88"/>
      <c r="AL6" s="88"/>
      <c r="AM6" s="88"/>
      <c r="AN6" s="88"/>
      <c r="AO6" s="88"/>
    </row>
    <row r="7" spans="1:42" s="68" customFormat="1" ht="15" customHeight="1" x14ac:dyDescent="0.25">
      <c r="A7" s="91"/>
      <c r="B7" s="292"/>
      <c r="C7" s="293"/>
      <c r="D7" s="293"/>
      <c r="E7" s="293"/>
      <c r="F7" s="293"/>
      <c r="G7" s="293"/>
      <c r="H7" s="293"/>
      <c r="I7" s="87"/>
      <c r="L7" s="294"/>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6"/>
    </row>
    <row r="8" spans="1:42" s="68" customFormat="1" ht="54" customHeight="1" x14ac:dyDescent="0.2">
      <c r="B8" s="92"/>
      <c r="C8" s="93"/>
      <c r="D8" s="93"/>
      <c r="E8" s="93"/>
      <c r="F8" s="93"/>
      <c r="G8" s="93"/>
      <c r="H8" s="94"/>
      <c r="L8" s="297"/>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2" s="68" customFormat="1" ht="15" customHeight="1" x14ac:dyDescent="0.25">
      <c r="A9" s="87"/>
      <c r="B9" s="95"/>
      <c r="C9" s="85"/>
      <c r="D9" s="91"/>
      <c r="E9" s="91"/>
      <c r="F9" s="91"/>
      <c r="G9" s="91"/>
      <c r="H9" s="96"/>
      <c r="L9" s="297"/>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9"/>
    </row>
    <row r="10" spans="1:42" s="68" customFormat="1" ht="15" customHeight="1" x14ac:dyDescent="0.25">
      <c r="A10" s="87"/>
      <c r="B10" s="95"/>
      <c r="C10" s="85"/>
      <c r="D10" s="91"/>
      <c r="E10" s="91"/>
      <c r="F10" s="91"/>
      <c r="G10" s="91"/>
      <c r="H10" s="96"/>
      <c r="I10" s="87"/>
      <c r="L10" s="297"/>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9"/>
    </row>
    <row r="11" spans="1:42" s="68" customFormat="1" ht="15" customHeight="1" x14ac:dyDescent="0.25">
      <c r="A11" s="87"/>
      <c r="B11" s="95"/>
      <c r="C11" s="85"/>
      <c r="D11" s="91"/>
      <c r="E11" s="91"/>
      <c r="F11" s="91"/>
      <c r="G11" s="91"/>
      <c r="H11" s="96"/>
      <c r="I11" s="87"/>
      <c r="L11" s="300"/>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2"/>
    </row>
    <row r="12" spans="1:42" s="68" customFormat="1" ht="15" customHeight="1" x14ac:dyDescent="0.25">
      <c r="A12" s="87"/>
      <c r="B12" s="95"/>
      <c r="C12" s="85"/>
      <c r="D12" s="91"/>
      <c r="E12" s="91"/>
      <c r="F12" s="91"/>
      <c r="G12" s="91"/>
      <c r="H12" s="96"/>
      <c r="I12" s="87"/>
    </row>
    <row r="13" spans="1:42" s="68" customFormat="1" ht="15" customHeight="1" x14ac:dyDescent="0.25">
      <c r="A13" s="87"/>
      <c r="B13" s="95"/>
      <c r="C13" s="85"/>
      <c r="D13" s="91"/>
      <c r="E13" s="91"/>
      <c r="F13" s="91"/>
      <c r="G13" s="91"/>
      <c r="H13" s="96"/>
      <c r="I13" s="87"/>
      <c r="L13" s="88" t="s">
        <v>43</v>
      </c>
      <c r="M13" s="89"/>
      <c r="N13" s="89"/>
      <c r="O13" s="89"/>
      <c r="P13" s="89"/>
      <c r="Q13" s="89"/>
      <c r="R13" s="89"/>
      <c r="S13" s="89"/>
      <c r="T13" s="89"/>
      <c r="U13" s="89"/>
      <c r="V13" s="89"/>
      <c r="W13" s="89"/>
      <c r="X13" s="89"/>
      <c r="Y13" s="89"/>
      <c r="AA13" s="89"/>
      <c r="AB13" s="89"/>
      <c r="AC13" s="89"/>
      <c r="AD13" s="90"/>
      <c r="AE13" s="90"/>
      <c r="AF13" s="88"/>
      <c r="AG13" s="88"/>
      <c r="AH13" s="88"/>
      <c r="AI13" s="97"/>
      <c r="AK13" s="88"/>
      <c r="AL13" s="88"/>
      <c r="AM13" s="88"/>
      <c r="AN13" s="88"/>
      <c r="AO13" s="88"/>
    </row>
    <row r="14" spans="1:42" s="68" customFormat="1" ht="15" customHeight="1" x14ac:dyDescent="0.25">
      <c r="A14" s="87"/>
      <c r="B14" s="95"/>
      <c r="C14" s="85"/>
      <c r="D14" s="91"/>
      <c r="E14" s="91"/>
      <c r="F14" s="91"/>
      <c r="G14" s="91"/>
      <c r="H14" s="96"/>
      <c r="I14" s="87"/>
      <c r="L14" s="98" t="s">
        <v>0</v>
      </c>
      <c r="M14" s="99"/>
      <c r="N14" s="99"/>
      <c r="O14" s="99"/>
      <c r="P14" s="99"/>
      <c r="Q14" s="100"/>
      <c r="R14" s="100"/>
      <c r="S14" s="100"/>
      <c r="T14" s="100"/>
      <c r="U14" s="101"/>
      <c r="V14" s="303" t="s">
        <v>1</v>
      </c>
      <c r="W14" s="304"/>
      <c r="X14" s="304"/>
      <c r="Y14" s="304"/>
      <c r="Z14" s="304"/>
      <c r="AA14" s="304"/>
      <c r="AB14" s="304"/>
      <c r="AC14" s="304"/>
      <c r="AD14" s="304"/>
      <c r="AE14" s="304"/>
      <c r="AF14" s="304"/>
      <c r="AG14" s="304"/>
      <c r="AH14" s="304"/>
      <c r="AI14" s="305"/>
      <c r="AJ14" s="102" t="s">
        <v>44</v>
      </c>
      <c r="AK14" s="99"/>
      <c r="AL14" s="103"/>
      <c r="AM14" s="98" t="s">
        <v>45</v>
      </c>
      <c r="AN14" s="99"/>
      <c r="AO14" s="103"/>
      <c r="AP14" s="70"/>
    </row>
    <row r="15" spans="1:42" s="68" customFormat="1" ht="15" customHeight="1" x14ac:dyDescent="0.25">
      <c r="A15" s="87"/>
      <c r="B15" s="95"/>
      <c r="C15" s="85"/>
      <c r="D15" s="91"/>
      <c r="E15" s="91"/>
      <c r="F15" s="91"/>
      <c r="G15" s="91"/>
      <c r="H15" s="96"/>
      <c r="I15" s="87"/>
      <c r="L15" s="104"/>
      <c r="M15" s="105"/>
      <c r="N15" s="105"/>
      <c r="O15" s="105"/>
      <c r="P15" s="105"/>
      <c r="Q15" s="105"/>
      <c r="R15" s="105"/>
      <c r="S15" s="105"/>
      <c r="T15" s="105"/>
      <c r="U15" s="106"/>
      <c r="V15" s="98"/>
      <c r="W15" s="99"/>
      <c r="X15" s="99"/>
      <c r="Y15" s="99"/>
      <c r="Z15" s="99"/>
      <c r="AA15" s="99"/>
      <c r="AB15" s="99"/>
      <c r="AC15" s="99"/>
      <c r="AD15" s="99"/>
      <c r="AE15" s="99"/>
      <c r="AF15" s="99"/>
      <c r="AG15" s="99"/>
      <c r="AH15" s="99"/>
      <c r="AI15" s="103"/>
      <c r="AJ15" s="306"/>
      <c r="AK15" s="307"/>
      <c r="AL15" s="308"/>
      <c r="AM15" s="306"/>
      <c r="AN15" s="307"/>
      <c r="AO15" s="308"/>
    </row>
    <row r="16" spans="1:42" s="68" customFormat="1" ht="15" customHeight="1" x14ac:dyDescent="0.25">
      <c r="A16" s="87"/>
      <c r="B16" s="95"/>
      <c r="C16" s="85"/>
      <c r="D16" s="91"/>
      <c r="E16" s="91"/>
      <c r="F16" s="91"/>
      <c r="G16" s="91"/>
      <c r="H16" s="96"/>
      <c r="I16" s="87"/>
      <c r="L16" s="104"/>
      <c r="M16" s="105"/>
      <c r="N16" s="105"/>
      <c r="O16" s="105"/>
      <c r="P16" s="105"/>
      <c r="Q16" s="105"/>
      <c r="R16" s="105"/>
      <c r="S16" s="105"/>
      <c r="T16" s="105"/>
      <c r="U16" s="106"/>
      <c r="V16" s="98"/>
      <c r="W16" s="99"/>
      <c r="X16" s="99"/>
      <c r="Y16" s="99"/>
      <c r="Z16" s="99"/>
      <c r="AA16" s="99"/>
      <c r="AB16" s="99"/>
      <c r="AC16" s="99"/>
      <c r="AD16" s="99"/>
      <c r="AE16" s="99"/>
      <c r="AF16" s="99"/>
      <c r="AG16" s="99"/>
      <c r="AH16" s="99"/>
      <c r="AI16" s="103"/>
      <c r="AJ16" s="306"/>
      <c r="AK16" s="307"/>
      <c r="AL16" s="308"/>
      <c r="AM16" s="306"/>
      <c r="AN16" s="307"/>
      <c r="AO16" s="308"/>
    </row>
    <row r="17" spans="1:46" s="68" customFormat="1" ht="15" customHeight="1" x14ac:dyDescent="0.25">
      <c r="A17" s="87"/>
      <c r="B17" s="95"/>
      <c r="C17" s="85"/>
      <c r="D17" s="91"/>
      <c r="E17" s="91"/>
      <c r="F17" s="91"/>
      <c r="G17" s="91"/>
      <c r="H17" s="96"/>
      <c r="I17" s="87"/>
      <c r="L17" s="104"/>
      <c r="M17" s="105"/>
      <c r="N17" s="105"/>
      <c r="O17" s="105"/>
      <c r="P17" s="105"/>
      <c r="Q17" s="105"/>
      <c r="R17" s="105"/>
      <c r="S17" s="105"/>
      <c r="T17" s="105"/>
      <c r="U17" s="106"/>
      <c r="V17" s="98"/>
      <c r="W17" s="99"/>
      <c r="X17" s="99"/>
      <c r="Y17" s="99"/>
      <c r="Z17" s="99"/>
      <c r="AA17" s="99"/>
      <c r="AB17" s="99"/>
      <c r="AC17" s="99"/>
      <c r="AD17" s="99"/>
      <c r="AE17" s="99"/>
      <c r="AF17" s="99"/>
      <c r="AG17" s="99"/>
      <c r="AH17" s="99"/>
      <c r="AI17" s="103"/>
      <c r="AJ17" s="306"/>
      <c r="AK17" s="307"/>
      <c r="AL17" s="308"/>
      <c r="AM17" s="306"/>
      <c r="AN17" s="307"/>
      <c r="AO17" s="308"/>
    </row>
    <row r="18" spans="1:46" s="68" customFormat="1" ht="15" customHeight="1" x14ac:dyDescent="0.25">
      <c r="A18" s="87"/>
      <c r="B18" s="107"/>
      <c r="C18" s="91"/>
      <c r="D18" s="91"/>
      <c r="E18" s="91"/>
      <c r="F18" s="91"/>
      <c r="G18" s="91"/>
      <c r="H18" s="96"/>
      <c r="I18" s="87"/>
      <c r="L18" s="104"/>
      <c r="M18" s="105"/>
      <c r="N18" s="105"/>
      <c r="O18" s="105"/>
      <c r="P18" s="105"/>
      <c r="Q18" s="105"/>
      <c r="R18" s="105"/>
      <c r="S18" s="105"/>
      <c r="T18" s="105"/>
      <c r="U18" s="106"/>
      <c r="V18" s="98"/>
      <c r="W18" s="99"/>
      <c r="X18" s="99"/>
      <c r="Y18" s="99"/>
      <c r="Z18" s="99"/>
      <c r="AA18" s="99"/>
      <c r="AB18" s="99"/>
      <c r="AC18" s="99"/>
      <c r="AD18" s="99"/>
      <c r="AE18" s="99"/>
      <c r="AF18" s="99"/>
      <c r="AG18" s="99"/>
      <c r="AH18" s="99"/>
      <c r="AI18" s="103"/>
      <c r="AJ18" s="306"/>
      <c r="AK18" s="307"/>
      <c r="AL18" s="308"/>
      <c r="AM18" s="306"/>
      <c r="AN18" s="307"/>
      <c r="AO18" s="308"/>
    </row>
    <row r="19" spans="1:46" s="68" customFormat="1" ht="15" customHeight="1" x14ac:dyDescent="0.25">
      <c r="A19" s="87"/>
      <c r="B19" s="107"/>
      <c r="C19" s="91"/>
      <c r="D19" s="91"/>
      <c r="E19" s="91"/>
      <c r="F19" s="91"/>
      <c r="G19" s="91"/>
      <c r="H19" s="96"/>
      <c r="I19" s="87"/>
      <c r="L19" s="104"/>
      <c r="M19" s="105"/>
      <c r="N19" s="105"/>
      <c r="O19" s="105"/>
      <c r="P19" s="105"/>
      <c r="Q19" s="105"/>
      <c r="R19" s="105"/>
      <c r="S19" s="105"/>
      <c r="T19" s="105"/>
      <c r="U19" s="106"/>
      <c r="V19" s="98"/>
      <c r="W19" s="99"/>
      <c r="X19" s="99"/>
      <c r="Y19" s="99"/>
      <c r="Z19" s="99"/>
      <c r="AA19" s="99"/>
      <c r="AB19" s="99"/>
      <c r="AC19" s="99"/>
      <c r="AD19" s="99"/>
      <c r="AE19" s="99"/>
      <c r="AF19" s="99"/>
      <c r="AG19" s="99"/>
      <c r="AH19" s="99"/>
      <c r="AI19" s="103"/>
      <c r="AJ19" s="306"/>
      <c r="AK19" s="307"/>
      <c r="AL19" s="308"/>
      <c r="AM19" s="306"/>
      <c r="AN19" s="307"/>
      <c r="AO19" s="308"/>
    </row>
    <row r="20" spans="1:46" s="68" customFormat="1" ht="15" customHeight="1" x14ac:dyDescent="0.25">
      <c r="A20" s="87"/>
      <c r="B20" s="108"/>
      <c r="C20" s="109"/>
      <c r="D20" s="110"/>
      <c r="E20" s="110"/>
      <c r="F20" s="110"/>
      <c r="G20" s="110"/>
      <c r="H20" s="111"/>
      <c r="I20" s="87"/>
      <c r="L20" s="104"/>
      <c r="M20" s="105"/>
      <c r="N20" s="105"/>
      <c r="O20" s="105"/>
      <c r="P20" s="105"/>
      <c r="Q20" s="105"/>
      <c r="R20" s="105"/>
      <c r="S20" s="105"/>
      <c r="T20" s="105"/>
      <c r="U20" s="106"/>
      <c r="V20" s="98"/>
      <c r="W20" s="99"/>
      <c r="X20" s="99"/>
      <c r="Y20" s="99"/>
      <c r="Z20" s="99"/>
      <c r="AA20" s="99"/>
      <c r="AB20" s="99"/>
      <c r="AC20" s="99"/>
      <c r="AD20" s="99"/>
      <c r="AE20" s="99"/>
      <c r="AF20" s="99"/>
      <c r="AG20" s="99"/>
      <c r="AH20" s="99"/>
      <c r="AI20" s="103"/>
      <c r="AJ20" s="306"/>
      <c r="AK20" s="307"/>
      <c r="AL20" s="308"/>
      <c r="AM20" s="306"/>
      <c r="AN20" s="307"/>
      <c r="AO20" s="308"/>
      <c r="AT20" s="112"/>
    </row>
    <row r="21" spans="1:46" s="68" customFormat="1" ht="15" customHeight="1" x14ac:dyDescent="0.25">
      <c r="A21" s="87"/>
      <c r="B21" s="85"/>
      <c r="C21" s="85"/>
      <c r="D21" s="91"/>
      <c r="E21" s="91"/>
      <c r="F21" s="91"/>
      <c r="G21" s="91"/>
      <c r="H21" s="91"/>
      <c r="I21" s="87"/>
      <c r="L21" s="104"/>
      <c r="M21" s="105"/>
      <c r="N21" s="105"/>
      <c r="O21" s="105"/>
      <c r="P21" s="105"/>
      <c r="Q21" s="105"/>
      <c r="R21" s="105"/>
      <c r="S21" s="105"/>
      <c r="T21" s="105"/>
      <c r="U21" s="106"/>
      <c r="V21" s="98"/>
      <c r="W21" s="99"/>
      <c r="X21" s="99"/>
      <c r="Y21" s="99"/>
      <c r="Z21" s="99"/>
      <c r="AA21" s="99"/>
      <c r="AB21" s="99"/>
      <c r="AC21" s="99"/>
      <c r="AD21" s="99"/>
      <c r="AE21" s="99"/>
      <c r="AF21" s="99"/>
      <c r="AG21" s="99"/>
      <c r="AH21" s="99"/>
      <c r="AI21" s="103"/>
      <c r="AJ21" s="306"/>
      <c r="AK21" s="307"/>
      <c r="AL21" s="308"/>
      <c r="AM21" s="306"/>
      <c r="AN21" s="307"/>
      <c r="AO21" s="308"/>
      <c r="AT21" s="112"/>
    </row>
    <row r="22" spans="1:46" s="68" customFormat="1" ht="15" customHeight="1" x14ac:dyDescent="0.25">
      <c r="A22" s="87"/>
      <c r="B22" s="113" t="s">
        <v>46</v>
      </c>
      <c r="C22" s="114"/>
      <c r="D22" s="115"/>
      <c r="E22" s="115"/>
      <c r="F22" s="115"/>
      <c r="G22" s="115"/>
      <c r="H22" s="115"/>
      <c r="I22" s="87"/>
      <c r="L22" s="88" t="s">
        <v>47</v>
      </c>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T22" s="112"/>
    </row>
    <row r="23" spans="1:46" s="68" customFormat="1" ht="14.25" customHeight="1" x14ac:dyDescent="0.25">
      <c r="A23" s="87"/>
      <c r="B23" s="309" t="s">
        <v>48</v>
      </c>
      <c r="C23" s="309"/>
      <c r="D23" s="309"/>
      <c r="E23" s="309"/>
      <c r="F23" s="117"/>
      <c r="G23" s="117" t="s">
        <v>49</v>
      </c>
      <c r="H23" s="117" t="s">
        <v>50</v>
      </c>
      <c r="I23" s="87"/>
      <c r="L23" s="118" t="s">
        <v>51</v>
      </c>
      <c r="M23" s="119"/>
      <c r="N23" s="119"/>
      <c r="O23" s="119"/>
      <c r="P23" s="119"/>
      <c r="Q23" s="119"/>
      <c r="R23" s="119"/>
      <c r="S23" s="120"/>
      <c r="T23" s="121"/>
      <c r="U23" s="120"/>
      <c r="V23" s="121"/>
      <c r="W23" s="120"/>
      <c r="X23" s="121"/>
      <c r="Y23" s="120"/>
      <c r="Z23" s="122"/>
      <c r="AA23" s="118" t="s">
        <v>52</v>
      </c>
      <c r="AB23" s="119"/>
      <c r="AC23" s="120"/>
      <c r="AD23" s="120"/>
      <c r="AE23" s="120"/>
      <c r="AF23" s="121"/>
      <c r="AG23" s="121"/>
      <c r="AH23" s="121"/>
      <c r="AI23" s="120"/>
      <c r="AJ23" s="120"/>
      <c r="AK23" s="120"/>
      <c r="AL23" s="120"/>
      <c r="AM23" s="120"/>
      <c r="AN23" s="120"/>
      <c r="AO23" s="123"/>
      <c r="AT23" s="112"/>
    </row>
    <row r="24" spans="1:46" s="68" customFormat="1" ht="14.25" customHeight="1" x14ac:dyDescent="0.25">
      <c r="A24" s="87"/>
      <c r="B24" s="310"/>
      <c r="C24" s="310"/>
      <c r="D24" s="310"/>
      <c r="E24" s="310"/>
      <c r="F24" s="124"/>
      <c r="G24" s="124" t="s">
        <v>53</v>
      </c>
      <c r="H24" s="124" t="s">
        <v>53</v>
      </c>
      <c r="I24" s="87"/>
      <c r="L24" s="311"/>
      <c r="M24" s="312"/>
      <c r="N24" s="312"/>
      <c r="O24" s="312"/>
      <c r="P24" s="312"/>
      <c r="Q24" s="312"/>
      <c r="R24" s="312"/>
      <c r="S24" s="312"/>
      <c r="T24" s="312"/>
      <c r="U24" s="312"/>
      <c r="V24" s="312"/>
      <c r="W24" s="312"/>
      <c r="X24" s="312"/>
      <c r="Y24" s="312"/>
      <c r="Z24" s="313"/>
      <c r="AA24" s="311"/>
      <c r="AB24" s="312"/>
      <c r="AC24" s="312"/>
      <c r="AD24" s="312"/>
      <c r="AE24" s="312"/>
      <c r="AF24" s="312"/>
      <c r="AG24" s="312"/>
      <c r="AH24" s="312"/>
      <c r="AI24" s="312"/>
      <c r="AJ24" s="312"/>
      <c r="AK24" s="312"/>
      <c r="AL24" s="312"/>
      <c r="AM24" s="312"/>
      <c r="AN24" s="312"/>
      <c r="AO24" s="313"/>
      <c r="AT24" s="112"/>
    </row>
    <row r="25" spans="1:46" s="68" customFormat="1" ht="15" customHeight="1" x14ac:dyDescent="0.25">
      <c r="A25" s="87"/>
      <c r="B25" s="125" t="str">
        <f>職業能力評価シート!B7</f>
        <v>職業倫理と職務規律</v>
      </c>
      <c r="C25" s="125"/>
      <c r="D25" s="126"/>
      <c r="E25" s="126"/>
      <c r="F25" s="127"/>
      <c r="G25" s="127">
        <f>AVERAGE(職業能力評価シート!J7:J8)</f>
        <v>0</v>
      </c>
      <c r="H25" s="127">
        <f>AVERAGE(職業能力評価シート!K7:K8)</f>
        <v>0</v>
      </c>
      <c r="I25" s="87"/>
      <c r="L25" s="314"/>
      <c r="M25" s="315"/>
      <c r="N25" s="315"/>
      <c r="O25" s="315"/>
      <c r="P25" s="315"/>
      <c r="Q25" s="315"/>
      <c r="R25" s="315"/>
      <c r="S25" s="315"/>
      <c r="T25" s="315"/>
      <c r="U25" s="315"/>
      <c r="V25" s="315"/>
      <c r="W25" s="315"/>
      <c r="X25" s="315"/>
      <c r="Y25" s="315"/>
      <c r="Z25" s="316"/>
      <c r="AA25" s="314"/>
      <c r="AB25" s="315"/>
      <c r="AC25" s="315"/>
      <c r="AD25" s="315"/>
      <c r="AE25" s="315"/>
      <c r="AF25" s="315"/>
      <c r="AG25" s="315"/>
      <c r="AH25" s="315"/>
      <c r="AI25" s="315"/>
      <c r="AJ25" s="315"/>
      <c r="AK25" s="315"/>
      <c r="AL25" s="315"/>
      <c r="AM25" s="315"/>
      <c r="AN25" s="315"/>
      <c r="AO25" s="316"/>
      <c r="AT25" s="112"/>
    </row>
    <row r="26" spans="1:46" s="68" customFormat="1" ht="15" customHeight="1" x14ac:dyDescent="0.25">
      <c r="A26" s="87"/>
      <c r="B26" s="128" t="str">
        <f>職業能力評価シート!B9</f>
        <v>地域・顧客とのコミュニケーション</v>
      </c>
      <c r="C26" s="128"/>
      <c r="D26" s="129"/>
      <c r="E26" s="129"/>
      <c r="F26" s="130"/>
      <c r="G26" s="130">
        <f>AVERAGE(職業能力評価シート!J9:J10)</f>
        <v>0</v>
      </c>
      <c r="H26" s="130">
        <f>AVERAGE(職業能力評価シート!K9:K10)</f>
        <v>0</v>
      </c>
      <c r="I26" s="87"/>
      <c r="L26" s="314"/>
      <c r="M26" s="315"/>
      <c r="N26" s="315"/>
      <c r="O26" s="315"/>
      <c r="P26" s="315"/>
      <c r="Q26" s="315"/>
      <c r="R26" s="315"/>
      <c r="S26" s="315"/>
      <c r="T26" s="315"/>
      <c r="U26" s="315"/>
      <c r="V26" s="315"/>
      <c r="W26" s="315"/>
      <c r="X26" s="315"/>
      <c r="Y26" s="315"/>
      <c r="Z26" s="316"/>
      <c r="AA26" s="314"/>
      <c r="AB26" s="315"/>
      <c r="AC26" s="315"/>
      <c r="AD26" s="315"/>
      <c r="AE26" s="315"/>
      <c r="AF26" s="315"/>
      <c r="AG26" s="315"/>
      <c r="AH26" s="315"/>
      <c r="AI26" s="315"/>
      <c r="AJ26" s="315"/>
      <c r="AK26" s="315"/>
      <c r="AL26" s="315"/>
      <c r="AM26" s="315"/>
      <c r="AN26" s="315"/>
      <c r="AO26" s="316"/>
      <c r="AT26" s="112"/>
    </row>
    <row r="27" spans="1:46" s="68" customFormat="1" ht="15" customHeight="1" x14ac:dyDescent="0.25">
      <c r="A27" s="87"/>
      <c r="B27" s="125" t="str">
        <f>職業能力評価シート!B11</f>
        <v>チームワーク</v>
      </c>
      <c r="C27" s="125"/>
      <c r="D27" s="126"/>
      <c r="E27" s="126"/>
      <c r="F27" s="127"/>
      <c r="G27" s="127">
        <f>AVERAGE(職業能力評価シート!J11:J12)</f>
        <v>0</v>
      </c>
      <c r="H27" s="127">
        <f>AVERAGE(職業能力評価シート!K11:K12)</f>
        <v>0</v>
      </c>
      <c r="I27" s="87"/>
      <c r="L27" s="314"/>
      <c r="M27" s="315"/>
      <c r="N27" s="315"/>
      <c r="O27" s="315"/>
      <c r="P27" s="315"/>
      <c r="Q27" s="315"/>
      <c r="R27" s="315"/>
      <c r="S27" s="315"/>
      <c r="T27" s="315"/>
      <c r="U27" s="315"/>
      <c r="V27" s="315"/>
      <c r="W27" s="315"/>
      <c r="X27" s="315"/>
      <c r="Y27" s="315"/>
      <c r="Z27" s="316"/>
      <c r="AA27" s="314"/>
      <c r="AB27" s="315"/>
      <c r="AC27" s="315"/>
      <c r="AD27" s="315"/>
      <c r="AE27" s="315"/>
      <c r="AF27" s="315"/>
      <c r="AG27" s="315"/>
      <c r="AH27" s="315"/>
      <c r="AI27" s="315"/>
      <c r="AJ27" s="315"/>
      <c r="AK27" s="315"/>
      <c r="AL27" s="315"/>
      <c r="AM27" s="315"/>
      <c r="AN27" s="315"/>
      <c r="AO27" s="316"/>
      <c r="AT27" s="112"/>
    </row>
    <row r="28" spans="1:46" s="68" customFormat="1" ht="15" customHeight="1" x14ac:dyDescent="0.25">
      <c r="A28" s="87"/>
      <c r="B28" s="128" t="str">
        <f>職業能力評価シート!B13</f>
        <v>チャレンジ意欲</v>
      </c>
      <c r="C28" s="128"/>
      <c r="D28" s="129"/>
      <c r="E28" s="129"/>
      <c r="F28" s="130"/>
      <c r="G28" s="130">
        <f>AVERAGE(職業能力評価シート!J13:J14)</f>
        <v>0</v>
      </c>
      <c r="H28" s="130">
        <f>AVERAGE(職業能力評価シート!K13:K14)</f>
        <v>0</v>
      </c>
      <c r="I28" s="87"/>
      <c r="L28" s="314"/>
      <c r="M28" s="315"/>
      <c r="N28" s="315"/>
      <c r="O28" s="315"/>
      <c r="P28" s="315"/>
      <c r="Q28" s="315"/>
      <c r="R28" s="315"/>
      <c r="S28" s="315"/>
      <c r="T28" s="315"/>
      <c r="U28" s="315"/>
      <c r="V28" s="315"/>
      <c r="W28" s="315"/>
      <c r="X28" s="315"/>
      <c r="Y28" s="315"/>
      <c r="Z28" s="316"/>
      <c r="AA28" s="314"/>
      <c r="AB28" s="315"/>
      <c r="AC28" s="315"/>
      <c r="AD28" s="315"/>
      <c r="AE28" s="315"/>
      <c r="AF28" s="315"/>
      <c r="AG28" s="315"/>
      <c r="AH28" s="315"/>
      <c r="AI28" s="315"/>
      <c r="AJ28" s="315"/>
      <c r="AK28" s="315"/>
      <c r="AL28" s="315"/>
      <c r="AM28" s="315"/>
      <c r="AN28" s="315"/>
      <c r="AO28" s="316"/>
    </row>
    <row r="29" spans="1:46" s="68" customFormat="1" ht="15" customHeight="1" x14ac:dyDescent="0.25">
      <c r="A29" s="87"/>
      <c r="B29" s="125" t="str">
        <f>職業能力評価シート!B18</f>
        <v>駐車場誘導警備</v>
      </c>
      <c r="C29" s="125"/>
      <c r="D29" s="126"/>
      <c r="E29" s="126"/>
      <c r="F29" s="127"/>
      <c r="G29" s="127">
        <f>AVERAGE(職業能力評価シート!J18:J20)</f>
        <v>0</v>
      </c>
      <c r="H29" s="127">
        <f>AVERAGE(職業能力評価シート!K18:K20)</f>
        <v>0</v>
      </c>
      <c r="I29" s="87"/>
      <c r="L29" s="317"/>
      <c r="M29" s="318"/>
      <c r="N29" s="318"/>
      <c r="O29" s="318"/>
      <c r="P29" s="318"/>
      <c r="Q29" s="318"/>
      <c r="R29" s="318"/>
      <c r="S29" s="318"/>
      <c r="T29" s="318"/>
      <c r="U29" s="318"/>
      <c r="V29" s="318"/>
      <c r="W29" s="318"/>
      <c r="X29" s="318"/>
      <c r="Y29" s="318"/>
      <c r="Z29" s="319"/>
      <c r="AA29" s="317"/>
      <c r="AB29" s="318"/>
      <c r="AC29" s="318"/>
      <c r="AD29" s="318"/>
      <c r="AE29" s="318"/>
      <c r="AF29" s="318"/>
      <c r="AG29" s="318"/>
      <c r="AH29" s="318"/>
      <c r="AI29" s="318"/>
      <c r="AJ29" s="318"/>
      <c r="AK29" s="318"/>
      <c r="AL29" s="318"/>
      <c r="AM29" s="318"/>
      <c r="AN29" s="318"/>
      <c r="AO29" s="319"/>
    </row>
    <row r="30" spans="1:46" s="68" customFormat="1" ht="15" customHeight="1" x14ac:dyDescent="0.25">
      <c r="A30" s="87"/>
      <c r="B30" s="128" t="str">
        <f>職業能力評価シート!B21</f>
        <v>建築・土木工事の交通誘導警備</v>
      </c>
      <c r="C30" s="128"/>
      <c r="D30" s="129"/>
      <c r="E30" s="129"/>
      <c r="F30" s="130"/>
      <c r="G30" s="130">
        <f>AVERAGE(職業能力評価シート!J21:J23)</f>
        <v>0</v>
      </c>
      <c r="H30" s="130">
        <f>AVERAGE(職業能力評価シート!K21:K23)</f>
        <v>0</v>
      </c>
      <c r="I30" s="87"/>
    </row>
    <row r="31" spans="1:46" s="68" customFormat="1" ht="15" customHeight="1" x14ac:dyDescent="0.25">
      <c r="A31" s="87"/>
      <c r="B31" s="178"/>
      <c r="C31" s="178"/>
      <c r="D31" s="179"/>
      <c r="E31" s="179"/>
      <c r="F31" s="180"/>
      <c r="G31" s="180"/>
      <c r="H31" s="180"/>
      <c r="I31" s="87"/>
      <c r="L31" s="88" t="s">
        <v>54</v>
      </c>
      <c r="M31" s="89"/>
      <c r="N31" s="89"/>
      <c r="O31" s="89"/>
      <c r="P31" s="89"/>
      <c r="Q31" s="89"/>
      <c r="R31" s="89"/>
      <c r="S31" s="89"/>
      <c r="T31" s="89"/>
      <c r="U31" s="89"/>
      <c r="V31" s="89"/>
      <c r="W31" s="89"/>
      <c r="X31" s="89"/>
      <c r="Y31" s="89"/>
      <c r="Z31" s="89"/>
      <c r="AA31" s="88"/>
      <c r="AB31" s="89"/>
      <c r="AC31" s="89"/>
      <c r="AD31" s="89"/>
      <c r="AE31" s="89"/>
      <c r="AF31" s="89"/>
      <c r="AG31" s="89"/>
      <c r="AH31" s="89"/>
      <c r="AI31" s="89"/>
      <c r="AJ31" s="89"/>
      <c r="AK31" s="89"/>
      <c r="AL31" s="89"/>
      <c r="AM31" s="89"/>
      <c r="AN31" s="89"/>
      <c r="AO31" s="89"/>
    </row>
    <row r="32" spans="1:46" s="68" customFormat="1" ht="15" customHeight="1" x14ac:dyDescent="0.25">
      <c r="A32" s="87"/>
      <c r="B32" s="178"/>
      <c r="C32" s="178"/>
      <c r="D32" s="179"/>
      <c r="E32" s="179"/>
      <c r="F32" s="180"/>
      <c r="G32" s="180"/>
      <c r="H32" s="180"/>
      <c r="I32" s="87"/>
      <c r="L32" s="118" t="s">
        <v>55</v>
      </c>
      <c r="M32" s="131"/>
      <c r="N32" s="131"/>
      <c r="O32" s="131"/>
      <c r="P32" s="131"/>
      <c r="Q32" s="131"/>
      <c r="R32" s="131"/>
      <c r="S32" s="131"/>
      <c r="T32" s="131"/>
      <c r="U32" s="131"/>
      <c r="V32" s="131"/>
      <c r="W32" s="131"/>
      <c r="X32" s="131"/>
      <c r="Y32" s="131"/>
      <c r="Z32" s="132"/>
      <c r="AA32" s="118" t="s">
        <v>56</v>
      </c>
      <c r="AB32" s="131"/>
      <c r="AC32" s="131"/>
      <c r="AD32" s="131"/>
      <c r="AE32" s="131"/>
      <c r="AF32" s="131"/>
      <c r="AG32" s="131"/>
      <c r="AH32" s="131"/>
      <c r="AI32" s="131"/>
      <c r="AJ32" s="131"/>
      <c r="AK32" s="131"/>
      <c r="AL32" s="131"/>
      <c r="AM32" s="131"/>
      <c r="AN32" s="131"/>
      <c r="AO32" s="132"/>
    </row>
    <row r="33" spans="1:41" s="68" customFormat="1" ht="15" customHeight="1" x14ac:dyDescent="0.25">
      <c r="A33" s="87"/>
      <c r="B33" s="178"/>
      <c r="C33" s="178"/>
      <c r="D33" s="179"/>
      <c r="E33" s="179"/>
      <c r="F33" s="180"/>
      <c r="G33" s="180"/>
      <c r="H33" s="180"/>
      <c r="I33" s="87"/>
      <c r="L33" s="311"/>
      <c r="M33" s="320"/>
      <c r="N33" s="320"/>
      <c r="O33" s="320"/>
      <c r="P33" s="320"/>
      <c r="Q33" s="320"/>
      <c r="R33" s="320"/>
      <c r="S33" s="320"/>
      <c r="T33" s="320"/>
      <c r="U33" s="320"/>
      <c r="V33" s="320"/>
      <c r="W33" s="320"/>
      <c r="X33" s="320"/>
      <c r="Y33" s="320"/>
      <c r="Z33" s="321"/>
      <c r="AA33" s="311"/>
      <c r="AB33" s="320"/>
      <c r="AC33" s="320"/>
      <c r="AD33" s="320"/>
      <c r="AE33" s="320"/>
      <c r="AF33" s="320"/>
      <c r="AG33" s="320"/>
      <c r="AH33" s="320"/>
      <c r="AI33" s="320"/>
      <c r="AJ33" s="320"/>
      <c r="AK33" s="320"/>
      <c r="AL33" s="320"/>
      <c r="AM33" s="320"/>
      <c r="AN33" s="320"/>
      <c r="AO33" s="321"/>
    </row>
    <row r="34" spans="1:41" s="68" customFormat="1" ht="15" customHeight="1" x14ac:dyDescent="0.25">
      <c r="A34" s="87"/>
      <c r="B34" s="178"/>
      <c r="C34" s="178"/>
      <c r="D34" s="179"/>
      <c r="E34" s="179"/>
      <c r="F34" s="180"/>
      <c r="G34" s="180"/>
      <c r="H34" s="180"/>
      <c r="I34" s="87"/>
      <c r="L34" s="322"/>
      <c r="M34" s="323"/>
      <c r="N34" s="323"/>
      <c r="O34" s="323"/>
      <c r="P34" s="323"/>
      <c r="Q34" s="323"/>
      <c r="R34" s="323"/>
      <c r="S34" s="323"/>
      <c r="T34" s="323"/>
      <c r="U34" s="323"/>
      <c r="V34" s="323"/>
      <c r="W34" s="323"/>
      <c r="X34" s="323"/>
      <c r="Y34" s="323"/>
      <c r="Z34" s="324"/>
      <c r="AA34" s="322"/>
      <c r="AB34" s="323"/>
      <c r="AC34" s="323"/>
      <c r="AD34" s="323"/>
      <c r="AE34" s="323"/>
      <c r="AF34" s="323"/>
      <c r="AG34" s="323"/>
      <c r="AH34" s="323"/>
      <c r="AI34" s="323"/>
      <c r="AJ34" s="323"/>
      <c r="AK34" s="323"/>
      <c r="AL34" s="323"/>
      <c r="AM34" s="323"/>
      <c r="AN34" s="323"/>
      <c r="AO34" s="324"/>
    </row>
    <row r="35" spans="1:41" s="68" customFormat="1" ht="15" customHeight="1" x14ac:dyDescent="0.25">
      <c r="A35" s="87"/>
      <c r="B35" s="178"/>
      <c r="C35" s="178"/>
      <c r="D35" s="179"/>
      <c r="E35" s="179"/>
      <c r="F35" s="180"/>
      <c r="G35" s="180"/>
      <c r="H35" s="180"/>
      <c r="I35" s="87"/>
      <c r="L35" s="322"/>
      <c r="M35" s="323"/>
      <c r="N35" s="323"/>
      <c r="O35" s="323"/>
      <c r="P35" s="323"/>
      <c r="Q35" s="323"/>
      <c r="R35" s="323"/>
      <c r="S35" s="323"/>
      <c r="T35" s="323"/>
      <c r="U35" s="323"/>
      <c r="V35" s="323"/>
      <c r="W35" s="323"/>
      <c r="X35" s="323"/>
      <c r="Y35" s="323"/>
      <c r="Z35" s="324"/>
      <c r="AA35" s="322"/>
      <c r="AB35" s="323"/>
      <c r="AC35" s="323"/>
      <c r="AD35" s="323"/>
      <c r="AE35" s="323"/>
      <c r="AF35" s="323"/>
      <c r="AG35" s="323"/>
      <c r="AH35" s="323"/>
      <c r="AI35" s="323"/>
      <c r="AJ35" s="323"/>
      <c r="AK35" s="323"/>
      <c r="AL35" s="323"/>
      <c r="AM35" s="323"/>
      <c r="AN35" s="323"/>
      <c r="AO35" s="324"/>
    </row>
    <row r="36" spans="1:41" s="68" customFormat="1" ht="15" customHeight="1" x14ac:dyDescent="0.25">
      <c r="A36" s="87"/>
      <c r="B36" s="179"/>
      <c r="C36" s="178"/>
      <c r="D36" s="179"/>
      <c r="E36" s="179"/>
      <c r="F36" s="180"/>
      <c r="G36" s="180"/>
      <c r="H36" s="180"/>
      <c r="I36" s="87"/>
      <c r="L36" s="322"/>
      <c r="M36" s="323"/>
      <c r="N36" s="323"/>
      <c r="O36" s="323"/>
      <c r="P36" s="323"/>
      <c r="Q36" s="323"/>
      <c r="R36" s="323"/>
      <c r="S36" s="323"/>
      <c r="T36" s="323"/>
      <c r="U36" s="323"/>
      <c r="V36" s="323"/>
      <c r="W36" s="323"/>
      <c r="X36" s="323"/>
      <c r="Y36" s="323"/>
      <c r="Z36" s="324"/>
      <c r="AA36" s="322"/>
      <c r="AB36" s="323"/>
      <c r="AC36" s="323"/>
      <c r="AD36" s="323"/>
      <c r="AE36" s="323"/>
      <c r="AF36" s="323"/>
      <c r="AG36" s="323"/>
      <c r="AH36" s="323"/>
      <c r="AI36" s="323"/>
      <c r="AJ36" s="323"/>
      <c r="AK36" s="323"/>
      <c r="AL36" s="323"/>
      <c r="AM36" s="323"/>
      <c r="AN36" s="323"/>
      <c r="AO36" s="324"/>
    </row>
    <row r="37" spans="1:41" s="68" customFormat="1" ht="15" customHeight="1" x14ac:dyDescent="0.25">
      <c r="A37" s="87"/>
      <c r="B37" s="179"/>
      <c r="C37" s="178"/>
      <c r="D37" s="179"/>
      <c r="E37" s="179"/>
      <c r="F37" s="180"/>
      <c r="G37" s="180"/>
      <c r="H37" s="180"/>
      <c r="I37" s="87"/>
      <c r="L37" s="322"/>
      <c r="M37" s="323"/>
      <c r="N37" s="323"/>
      <c r="O37" s="323"/>
      <c r="P37" s="323"/>
      <c r="Q37" s="323"/>
      <c r="R37" s="323"/>
      <c r="S37" s="323"/>
      <c r="T37" s="323"/>
      <c r="U37" s="323"/>
      <c r="V37" s="323"/>
      <c r="W37" s="323"/>
      <c r="X37" s="323"/>
      <c r="Y37" s="323"/>
      <c r="Z37" s="324"/>
      <c r="AA37" s="322"/>
      <c r="AB37" s="323"/>
      <c r="AC37" s="323"/>
      <c r="AD37" s="323"/>
      <c r="AE37" s="323"/>
      <c r="AF37" s="323"/>
      <c r="AG37" s="323"/>
      <c r="AH37" s="323"/>
      <c r="AI37" s="323"/>
      <c r="AJ37" s="323"/>
      <c r="AK37" s="323"/>
      <c r="AL37" s="323"/>
      <c r="AM37" s="323"/>
      <c r="AN37" s="323"/>
      <c r="AO37" s="324"/>
    </row>
    <row r="38" spans="1:41" s="68" customFormat="1" ht="15" customHeight="1" x14ac:dyDescent="0.25">
      <c r="A38" s="87"/>
      <c r="B38" s="178"/>
      <c r="C38" s="178"/>
      <c r="D38" s="179"/>
      <c r="E38" s="179"/>
      <c r="F38" s="180"/>
      <c r="G38" s="180"/>
      <c r="H38" s="180"/>
      <c r="I38" s="87"/>
      <c r="L38" s="325"/>
      <c r="M38" s="326"/>
      <c r="N38" s="326"/>
      <c r="O38" s="326"/>
      <c r="P38" s="326"/>
      <c r="Q38" s="326"/>
      <c r="R38" s="326"/>
      <c r="S38" s="326"/>
      <c r="T38" s="326"/>
      <c r="U38" s="326"/>
      <c r="V38" s="326"/>
      <c r="W38" s="326"/>
      <c r="X38" s="326"/>
      <c r="Y38" s="326"/>
      <c r="Z38" s="327"/>
      <c r="AA38" s="325"/>
      <c r="AB38" s="326"/>
      <c r="AC38" s="326"/>
      <c r="AD38" s="326"/>
      <c r="AE38" s="326"/>
      <c r="AF38" s="326"/>
      <c r="AG38" s="326"/>
      <c r="AH38" s="326"/>
      <c r="AI38" s="326"/>
      <c r="AJ38" s="326"/>
      <c r="AK38" s="326"/>
      <c r="AL38" s="326"/>
      <c r="AM38" s="326"/>
      <c r="AN38" s="326"/>
      <c r="AO38" s="327"/>
    </row>
    <row r="39" spans="1:41" x14ac:dyDescent="0.2">
      <c r="F39" s="68"/>
      <c r="G39" s="68"/>
      <c r="H39" s="68"/>
    </row>
    <row r="40" spans="1:41" x14ac:dyDescent="0.2">
      <c r="F40" s="68"/>
      <c r="G40" s="68"/>
      <c r="H40" s="68"/>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pageMargins left="0.78740157480314965" right="0.19685039370078741" top="0.39370078740157483" bottom="0.31496062992125984" header="0.39370078740157483"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2018-06-08T05:37:12Z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