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786" xr2:uid="{00000000-000D-0000-FFFF-FFFF00000000}"/>
  </bookViews>
  <sheets>
    <sheet name="表紙" sheetId="24" r:id="rId1"/>
    <sheet name="職業能力評価シート" sheetId="26" r:id="rId2"/>
    <sheet name="基準一覧" sheetId="28" r:id="rId3"/>
    <sheet name="必要な知識" sheetId="27" r:id="rId4"/>
    <sheet name="中扉" sheetId="33" r:id="rId5"/>
    <sheet name="OJTコミュニケーションシートの目的とシート各部の説明" sheetId="38"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基準一覧!$A$1:$D$79</definedName>
    <definedName name="_xlnm.Print_Area" localSheetId="1">職業能力評価シート!$A$1:$H$28</definedName>
    <definedName name="_xlnm.Print_Area" localSheetId="4">中扉!$A$1:$L$28</definedName>
    <definedName name="_xlnm.Print_Area" localSheetId="3">必要な知識!$A$1:$C$54</definedName>
    <definedName name="_xlnm.Print_Area" localSheetId="0">表紙!$A$1:$L$60</definedName>
    <definedName name="_xlnm.Print_Titles" localSheetId="5">OJTコミュニケーションシートの目的とシート各部の説明!$96:$97</definedName>
  </definedNames>
  <calcPr calcId="171027"/>
</workbook>
</file>

<file path=xl/calcChain.xml><?xml version="1.0" encoding="utf-8"?>
<calcChain xmlns="http://schemas.openxmlformats.org/spreadsheetml/2006/main">
  <c r="G29" i="29" l="1"/>
  <c r="G27" i="26" l="1"/>
  <c r="G26" i="26"/>
  <c r="G25" i="26"/>
  <c r="F27" i="26"/>
  <c r="F26" i="26"/>
  <c r="F25" i="26"/>
  <c r="K20" i="26" l="1"/>
  <c r="J20" i="26"/>
  <c r="K19" i="26"/>
  <c r="J19" i="26"/>
  <c r="K18" i="26"/>
  <c r="J18" i="26"/>
  <c r="B29" i="29"/>
  <c r="B30" i="29"/>
  <c r="H29" i="29" l="1"/>
  <c r="B25" i="29" l="1"/>
  <c r="B26" i="29"/>
  <c r="B27" i="29"/>
  <c r="B28" i="29"/>
  <c r="K14" i="26"/>
  <c r="J14" i="26"/>
  <c r="K13" i="26"/>
  <c r="H28" i="29" s="1"/>
  <c r="J13" i="26"/>
  <c r="G28" i="29" s="1"/>
  <c r="K12" i="26"/>
  <c r="J12" i="26"/>
  <c r="K11" i="26"/>
  <c r="H27" i="29" s="1"/>
  <c r="J11" i="26"/>
  <c r="G27" i="29" s="1"/>
  <c r="K10" i="26"/>
  <c r="J10" i="26"/>
  <c r="K9" i="26"/>
  <c r="H26" i="29" s="1"/>
  <c r="J9" i="26"/>
  <c r="G26" i="29" s="1"/>
  <c r="K8" i="26"/>
  <c r="J8" i="26"/>
  <c r="K7" i="26"/>
  <c r="H25" i="29" s="1"/>
  <c r="J7" i="26"/>
  <c r="G25" i="29" s="1"/>
  <c r="J22" i="26" l="1"/>
  <c r="K22" i="26"/>
  <c r="J21" i="26"/>
  <c r="K21" i="26"/>
  <c r="J23" i="26"/>
  <c r="K23" i="26"/>
  <c r="G30" i="29" l="1"/>
  <c r="H30" i="29"/>
  <c r="F28" i="26" l="1"/>
  <c r="G28" i="26"/>
  <c r="H26" i="26" l="1"/>
  <c r="H25" i="26"/>
  <c r="H27" i="26"/>
  <c r="H28" i="26" l="1"/>
</calcChain>
</file>

<file path=xl/sharedStrings.xml><?xml version="1.0" encoding="utf-8"?>
<sst xmlns="http://schemas.openxmlformats.org/spreadsheetml/2006/main" count="337" uniqueCount="222">
  <si>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</si>
  <si>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</si>
  <si>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</si>
  <si>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</si>
  <si>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</si>
  <si>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</si>
  <si>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</si>
  <si>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</si>
  <si>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</si>
  <si>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</si>
  <si>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</si>
  <si>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</si>
  <si>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</si>
  <si>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</si>
  <si>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</si>
  <si>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</si>
  <si>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</si>
  <si>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</si>
  <si>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</si>
  <si>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</si>
  <si>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</si>
  <si>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＜職業能力評価シート＞</t>
    <phoneticPr fontId="3"/>
  </si>
  <si>
    <t>チームワーク</t>
    <phoneticPr fontId="3"/>
  </si>
  <si>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</si>
  <si>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Ⅱ選択能力ユニット</t>
    <rPh sb="1" eb="3">
      <t>センタク</t>
    </rPh>
    <rPh sb="3" eb="5">
      <t>ノウリョク</t>
    </rPh>
    <phoneticPr fontId="3"/>
  </si>
  <si>
    <t>○</t>
  </si>
  <si>
    <t>Ⅰ共通能力ユニット</t>
    <rPh sb="1" eb="3">
      <t>キョウツウ</t>
    </rPh>
    <rPh sb="3" eb="5">
      <t>ノウリョク</t>
    </rPh>
    <phoneticPr fontId="3"/>
  </si>
  <si>
    <t>素点換算</t>
    <rPh sb="0" eb="2">
      <t>ソテン</t>
    </rPh>
    <rPh sb="2" eb="4">
      <t>カンサン</t>
    </rPh>
    <phoneticPr fontId="3"/>
  </si>
  <si>
    <t>OJTコミュニケーションシート</t>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</si>
  <si>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</si>
  <si>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</si>
  <si>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</si>
  <si>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レベル</t>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</si>
  <si>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</si>
  <si>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</si>
  <si>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</si>
  <si>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</si>
  <si>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</si>
  <si>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</si>
  <si>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</si>
  <si>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</si>
  <si>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</si>
  <si>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</si>
  <si>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</si>
  <si>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</si>
  <si>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</si>
  <si>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</si>
  <si>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</si>
  <si>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</si>
  <si>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</si>
  <si>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</si>
  <si>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</si>
  <si>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実績</t>
    <rPh sb="0" eb="2">
      <t>ジッセキ</t>
    </rPh>
    <phoneticPr fontId="3"/>
  </si>
  <si>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</si>
  <si>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</si>
  <si>
    <t>職業倫理と職務規律</t>
    <phoneticPr fontId="3"/>
  </si>
  <si>
    <t>①職業倫理、法令、諸ルールの内容の把握</t>
    <phoneticPr fontId="3"/>
  </si>
  <si>
    <t>地域・顧客とのコミュニケーション</t>
    <rPh sb="0" eb="2">
      <t>チイキ</t>
    </rPh>
    <rPh sb="3" eb="5">
      <t>コキャク</t>
    </rPh>
    <phoneticPr fontId="18"/>
  </si>
  <si>
    <t>①顧客との関係構築</t>
  </si>
  <si>
    <t>②地域の関係者との関係構築</t>
  </si>
  <si>
    <t>②周囲とのコミュニケーション</t>
    <phoneticPr fontId="3"/>
  </si>
  <si>
    <t>②役割遂行と意欲</t>
    <phoneticPr fontId="3"/>
  </si>
  <si>
    <t>会社の経営理念・行動指針等</t>
    <phoneticPr fontId="3"/>
  </si>
  <si>
    <t>会社の諸規則</t>
    <phoneticPr fontId="3"/>
  </si>
  <si>
    <t>警備員としてのマナー、基本動作</t>
    <phoneticPr fontId="3"/>
  </si>
  <si>
    <t>警察機関等への連絡、現場保存、警察官への引き継ぎ方法</t>
    <phoneticPr fontId="3"/>
  </si>
  <si>
    <t>避難誘導の方法、実施要領</t>
    <phoneticPr fontId="3"/>
  </si>
  <si>
    <t>救急蘇生法</t>
    <phoneticPr fontId="3"/>
  </si>
  <si>
    <t>護身術</t>
    <phoneticPr fontId="3"/>
  </si>
  <si>
    <t>警備計画書、警備指令書</t>
    <phoneticPr fontId="3"/>
  </si>
  <si>
    <t>地域・顧客とのコミュニケーション</t>
    <phoneticPr fontId="3"/>
  </si>
  <si>
    <t>チャレンジ意欲</t>
    <phoneticPr fontId="3"/>
  </si>
  <si>
    <t>コミュニケーション手法の活用知識</t>
    <phoneticPr fontId="3"/>
  </si>
  <si>
    <t>自分の権限で実施できること、できないことの内容</t>
    <phoneticPr fontId="3"/>
  </si>
  <si>
    <t>職場の目標、職務内容</t>
    <phoneticPr fontId="3"/>
  </si>
  <si>
    <t>目標の立て方、進捗管理</t>
    <phoneticPr fontId="3"/>
  </si>
  <si>
    <t>自己の能力と限界の把握</t>
    <phoneticPr fontId="3"/>
  </si>
  <si>
    <t>自身の健康状態の把握</t>
    <phoneticPr fontId="3"/>
  </si>
  <si>
    <t>情報機器（ＰＣ、モバイル端末）の基本的な操作スキル</t>
    <phoneticPr fontId="3"/>
  </si>
  <si>
    <t>問題解決の手法</t>
    <phoneticPr fontId="3"/>
  </si>
  <si>
    <t xml:space="preserve">職業倫理と職務規律    
</t>
    <phoneticPr fontId="3"/>
  </si>
  <si>
    <t>①顧客との関係構築</t>
    <phoneticPr fontId="3"/>
  </si>
  <si>
    <t>②地域の関係者との関係構築</t>
    <phoneticPr fontId="3"/>
  </si>
  <si>
    <t>①周囲との連携・協力</t>
    <phoneticPr fontId="3"/>
  </si>
  <si>
    <t xml:space="preserve">①役割の理解 </t>
    <phoneticPr fontId="3"/>
  </si>
  <si>
    <t>警備員としてのマナー、基本動作</t>
  </si>
  <si>
    <t>事件、事故、火災、傷病者発生等への対応方法</t>
  </si>
  <si>
    <t>護身術</t>
  </si>
  <si>
    <t>＜ОＪＴコミュニケーションシート＞</t>
    <phoneticPr fontId="3"/>
  </si>
  <si>
    <t>レベル３</t>
    <phoneticPr fontId="3"/>
  </si>
  <si>
    <t>レベル3の目安</t>
    <rPh sb="5" eb="7">
      <t>メヤス</t>
    </rPh>
    <phoneticPr fontId="3"/>
  </si>
  <si>
    <t xml:space="preserve">上位方針を踏まえて担当業務を統括・管理し、部門目標の達成や顧客満足の実現に貢献できる能力水準。
</t>
  </si>
  <si>
    <t>Ⅲ. 必要な知識　（共通能力ユニット　レベル3）</t>
    <rPh sb="3" eb="5">
      <t>ヒツヨウ</t>
    </rPh>
    <rPh sb="6" eb="8">
      <t>チシキ</t>
    </rPh>
    <rPh sb="10" eb="12">
      <t>キョウツウ</t>
    </rPh>
    <rPh sb="12" eb="14">
      <t>ノウリョク</t>
    </rPh>
    <phoneticPr fontId="3"/>
  </si>
  <si>
    <t>顧客、地域関係者についての知識</t>
    <phoneticPr fontId="3"/>
  </si>
  <si>
    <t>警備業法に基づく各種備付書類を適正に整備し、管理を行っている。</t>
  </si>
  <si>
    <t>警備業に期待される役割や警備の目的、警備業にかかわる法令、諸ルールについて、部下に徹底している。</t>
    <rPh sb="0" eb="2">
      <t>ケイビ</t>
    </rPh>
    <rPh sb="2" eb="3">
      <t>ギョウ</t>
    </rPh>
    <rPh sb="4" eb="6">
      <t>キタイ</t>
    </rPh>
    <rPh sb="9" eb="11">
      <t>ヤクワリ</t>
    </rPh>
    <rPh sb="12" eb="14">
      <t>ケイビ</t>
    </rPh>
    <rPh sb="15" eb="17">
      <t>モクテキ</t>
    </rPh>
    <rPh sb="18" eb="20">
      <t>ケイビ</t>
    </rPh>
    <rPh sb="20" eb="21">
      <t>ギョウ</t>
    </rPh>
    <rPh sb="26" eb="28">
      <t>ホウレイ</t>
    </rPh>
    <rPh sb="29" eb="30">
      <t>ショ</t>
    </rPh>
    <rPh sb="38" eb="40">
      <t>ブカ</t>
    </rPh>
    <rPh sb="41" eb="43">
      <t>テッテイ</t>
    </rPh>
    <phoneticPr fontId="3"/>
  </si>
  <si>
    <t>警備業にかかわる法令ならびに法定教育の指導事項を確実に遵守させるための体制作りを推進している。また、警備計画書や警備指令書などに従って確実かつ誠実に職務が遂行されるよう、部下に対する指導を徹底している。</t>
    <rPh sb="0" eb="2">
      <t>ケイビ</t>
    </rPh>
    <rPh sb="2" eb="3">
      <t>ギョウ</t>
    </rPh>
    <rPh sb="8" eb="10">
      <t>ホウレイ</t>
    </rPh>
    <rPh sb="14" eb="16">
      <t>ホウテイ</t>
    </rPh>
    <rPh sb="16" eb="18">
      <t>キョウイク</t>
    </rPh>
    <rPh sb="19" eb="21">
      <t>シドウ</t>
    </rPh>
    <rPh sb="21" eb="23">
      <t>ジコウ</t>
    </rPh>
    <rPh sb="24" eb="26">
      <t>カクジツ</t>
    </rPh>
    <rPh sb="27" eb="29">
      <t>ジュンシュ</t>
    </rPh>
    <rPh sb="35" eb="37">
      <t>タイセイ</t>
    </rPh>
    <rPh sb="37" eb="38">
      <t>ツク</t>
    </rPh>
    <rPh sb="40" eb="42">
      <t>スイシン</t>
    </rPh>
    <phoneticPr fontId="1"/>
  </si>
  <si>
    <t>③業務の評価・検証</t>
    <phoneticPr fontId="3"/>
  </si>
  <si>
    <t>法令に抵触する事例や職業倫理上で問題とされる事例等について熟知し、同様の問題が自社で発生していないか検証している。</t>
    <rPh sb="0" eb="2">
      <t>ホウレイ</t>
    </rPh>
    <rPh sb="3" eb="5">
      <t>テイショク</t>
    </rPh>
    <rPh sb="7" eb="9">
      <t>ジレイ</t>
    </rPh>
    <rPh sb="10" eb="12">
      <t>ショクギョウ</t>
    </rPh>
    <rPh sb="12" eb="14">
      <t>リンリ</t>
    </rPh>
    <rPh sb="14" eb="15">
      <t>ジョウ</t>
    </rPh>
    <rPh sb="16" eb="18">
      <t>モンダイ</t>
    </rPh>
    <rPh sb="22" eb="24">
      <t>ジレイ</t>
    </rPh>
    <rPh sb="24" eb="25">
      <t>トウ</t>
    </rPh>
    <rPh sb="29" eb="31">
      <t>ジュクチ</t>
    </rPh>
    <rPh sb="33" eb="35">
      <t>ドウヨウ</t>
    </rPh>
    <rPh sb="36" eb="38">
      <t>モンダイ</t>
    </rPh>
    <rPh sb="39" eb="41">
      <t>ジシャ</t>
    </rPh>
    <rPh sb="42" eb="44">
      <t>ハッセイ</t>
    </rPh>
    <rPh sb="50" eb="52">
      <t>ケンショウ</t>
    </rPh>
    <phoneticPr fontId="2"/>
  </si>
  <si>
    <t>職業倫理、法令、社内諸規則、職場における指示命令を確実に遵守するための体制整備を行っている。</t>
    <rPh sb="0" eb="2">
      <t>ショクギョウ</t>
    </rPh>
    <rPh sb="2" eb="4">
      <t>リンリ</t>
    </rPh>
    <rPh sb="5" eb="7">
      <t>ホウレイ</t>
    </rPh>
    <rPh sb="8" eb="10">
      <t>シャナイ</t>
    </rPh>
    <rPh sb="10" eb="11">
      <t>ショ</t>
    </rPh>
    <rPh sb="11" eb="13">
      <t>キソク</t>
    </rPh>
    <rPh sb="14" eb="16">
      <t>ショクバ</t>
    </rPh>
    <rPh sb="20" eb="22">
      <t>シジ</t>
    </rPh>
    <rPh sb="22" eb="24">
      <t>メイレイ</t>
    </rPh>
    <rPh sb="25" eb="27">
      <t>カクジツ</t>
    </rPh>
    <rPh sb="28" eb="30">
      <t>ジュンシュ</t>
    </rPh>
    <rPh sb="35" eb="37">
      <t>タイセイ</t>
    </rPh>
    <rPh sb="37" eb="39">
      <t>セイビ</t>
    </rPh>
    <rPh sb="40" eb="41">
      <t>オコナ</t>
    </rPh>
    <phoneticPr fontId="2"/>
  </si>
  <si>
    <t>警備業にかかわる法令ならびに法定教育の指導事項を確実に遵守させるための体制作りを推進している。</t>
    <rPh sb="0" eb="2">
      <t>ケイビ</t>
    </rPh>
    <rPh sb="2" eb="3">
      <t>ギョウ</t>
    </rPh>
    <rPh sb="8" eb="10">
      <t>ホウレイ</t>
    </rPh>
    <rPh sb="14" eb="16">
      <t>ホウテイ</t>
    </rPh>
    <rPh sb="16" eb="18">
      <t>キョウイク</t>
    </rPh>
    <rPh sb="19" eb="21">
      <t>シドウ</t>
    </rPh>
    <rPh sb="21" eb="23">
      <t>ジコウ</t>
    </rPh>
    <rPh sb="24" eb="26">
      <t>カクジツ</t>
    </rPh>
    <rPh sb="27" eb="29">
      <t>ジュンシュ</t>
    </rPh>
    <rPh sb="35" eb="37">
      <t>タイセイ</t>
    </rPh>
    <rPh sb="37" eb="38">
      <t>ツク</t>
    </rPh>
    <rPh sb="40" eb="42">
      <t>スイシン</t>
    </rPh>
    <phoneticPr fontId="2"/>
  </si>
  <si>
    <t>自社の経営理念や方針及び社内の諸規則及び服務規律を徹底するための体制作りを推進している。</t>
    <rPh sb="0" eb="2">
      <t>ジシャ</t>
    </rPh>
    <rPh sb="3" eb="5">
      <t>ケイエイ</t>
    </rPh>
    <rPh sb="10" eb="11">
      <t>オヨ</t>
    </rPh>
    <rPh sb="12" eb="14">
      <t>シャナイ</t>
    </rPh>
    <rPh sb="16" eb="18">
      <t>キソク</t>
    </rPh>
    <rPh sb="18" eb="19">
      <t>オヨ</t>
    </rPh>
    <rPh sb="20" eb="22">
      <t>フクム</t>
    </rPh>
    <rPh sb="22" eb="24">
      <t>キリツ</t>
    </rPh>
    <rPh sb="25" eb="27">
      <t>テッテイ</t>
    </rPh>
    <phoneticPr fontId="2"/>
  </si>
  <si>
    <t>会社の倫理規定、社内諸規則などの遵守すべき職業倫理や服務規律について、部下の手本となる行動をとっている。</t>
    <rPh sb="0" eb="2">
      <t>カイシャ</t>
    </rPh>
    <rPh sb="3" eb="5">
      <t>リンリ</t>
    </rPh>
    <rPh sb="5" eb="7">
      <t>キテイ</t>
    </rPh>
    <rPh sb="8" eb="10">
      <t>シャナイ</t>
    </rPh>
    <rPh sb="10" eb="11">
      <t>ショ</t>
    </rPh>
    <rPh sb="11" eb="13">
      <t>キソク</t>
    </rPh>
    <rPh sb="16" eb="18">
      <t>ジュンシュ</t>
    </rPh>
    <rPh sb="21" eb="23">
      <t>ショクギョウ</t>
    </rPh>
    <rPh sb="23" eb="25">
      <t>リンリ</t>
    </rPh>
    <rPh sb="26" eb="28">
      <t>フクム</t>
    </rPh>
    <rPh sb="28" eb="30">
      <t>キリツ</t>
    </rPh>
    <rPh sb="35" eb="37">
      <t>ブカ</t>
    </rPh>
    <rPh sb="38" eb="40">
      <t>テホン</t>
    </rPh>
    <rPh sb="43" eb="45">
      <t>コウドウ</t>
    </rPh>
    <phoneticPr fontId="2"/>
  </si>
  <si>
    <t>警備計画書や警備指令書などに従って確実かつ誠実に職務が遂行されるよう、部下に対する指導を徹底している。</t>
    <rPh sb="0" eb="2">
      <t>ケイビ</t>
    </rPh>
    <rPh sb="2" eb="5">
      <t>ケイカクショ</t>
    </rPh>
    <rPh sb="6" eb="8">
      <t>ケイビ</t>
    </rPh>
    <rPh sb="21" eb="23">
      <t>セイジツ</t>
    </rPh>
    <rPh sb="24" eb="26">
      <t>ショクム</t>
    </rPh>
    <rPh sb="27" eb="29">
      <t>スイコウ</t>
    </rPh>
    <rPh sb="35" eb="37">
      <t>ブカ</t>
    </rPh>
    <rPh sb="38" eb="39">
      <t>タイ</t>
    </rPh>
    <rPh sb="41" eb="43">
      <t>シドウ</t>
    </rPh>
    <rPh sb="44" eb="46">
      <t>テッテイ</t>
    </rPh>
    <phoneticPr fontId="2"/>
  </si>
  <si>
    <t>部下の職務遂行、顧客応対等が顧客の信頼を得るに十分なものかどうかを確認し、必要に応じて部下の配置転換も含め、改善対策を講じている。</t>
    <rPh sb="0" eb="2">
      <t>ブカ</t>
    </rPh>
    <rPh sb="3" eb="5">
      <t>ショクム</t>
    </rPh>
    <rPh sb="5" eb="7">
      <t>スイコウ</t>
    </rPh>
    <rPh sb="8" eb="10">
      <t>コキャク</t>
    </rPh>
    <rPh sb="10" eb="12">
      <t>オウタイ</t>
    </rPh>
    <rPh sb="12" eb="13">
      <t>トウ</t>
    </rPh>
    <rPh sb="14" eb="16">
      <t>コキャク</t>
    </rPh>
    <rPh sb="17" eb="19">
      <t>シンライ</t>
    </rPh>
    <rPh sb="20" eb="21">
      <t>エ</t>
    </rPh>
    <rPh sb="23" eb="25">
      <t>ジュウブン</t>
    </rPh>
    <rPh sb="33" eb="35">
      <t>カクニン</t>
    </rPh>
    <rPh sb="37" eb="39">
      <t>ヒツヨウ</t>
    </rPh>
    <rPh sb="40" eb="41">
      <t>オウ</t>
    </rPh>
    <rPh sb="43" eb="45">
      <t>ブカ</t>
    </rPh>
    <rPh sb="46" eb="48">
      <t>ハイチ</t>
    </rPh>
    <rPh sb="48" eb="50">
      <t>テンカン</t>
    </rPh>
    <rPh sb="51" eb="52">
      <t>フク</t>
    </rPh>
    <rPh sb="54" eb="56">
      <t>カイゼン</t>
    </rPh>
    <rPh sb="56" eb="58">
      <t>タイサク</t>
    </rPh>
    <rPh sb="59" eb="60">
      <t>コウ</t>
    </rPh>
    <phoneticPr fontId="2"/>
  </si>
  <si>
    <t>顧客と良好な関係を構築できるよう、適切なコミュニケーションのとり方を部下に指導している。</t>
    <rPh sb="3" eb="5">
      <t>リョウコウ</t>
    </rPh>
    <rPh sb="6" eb="8">
      <t>カンケイ</t>
    </rPh>
    <rPh sb="9" eb="11">
      <t>コウチク</t>
    </rPh>
    <rPh sb="17" eb="19">
      <t>テキセツ</t>
    </rPh>
    <rPh sb="32" eb="33">
      <t>カタ</t>
    </rPh>
    <rPh sb="34" eb="36">
      <t>ブカ</t>
    </rPh>
    <rPh sb="37" eb="39">
      <t>シドウ</t>
    </rPh>
    <phoneticPr fontId="2"/>
  </si>
  <si>
    <t>顧客から依頼や相談などを受けたときは、上位者に的確に報告、連絡、相談のうえ、警備業法ならびに顧客との契約事項に反しない範囲で協力できる体制を整えている。</t>
    <rPh sb="23" eb="25">
      <t>テキカク</t>
    </rPh>
    <rPh sb="26" eb="28">
      <t>ホウコク</t>
    </rPh>
    <rPh sb="38" eb="40">
      <t>ケイビ</t>
    </rPh>
    <rPh sb="40" eb="41">
      <t>ギョウ</t>
    </rPh>
    <rPh sb="41" eb="42">
      <t>ホウ</t>
    </rPh>
    <rPh sb="50" eb="52">
      <t>ケイヤク</t>
    </rPh>
    <rPh sb="52" eb="54">
      <t>ジコウ</t>
    </rPh>
    <rPh sb="55" eb="56">
      <t>ハン</t>
    </rPh>
    <rPh sb="59" eb="61">
      <t>ハンイ</t>
    </rPh>
    <rPh sb="67" eb="69">
      <t>タイセイ</t>
    </rPh>
    <rPh sb="70" eb="71">
      <t>トトノ</t>
    </rPh>
    <phoneticPr fontId="2"/>
  </si>
  <si>
    <t>挨拶、節度ある応対の徹底など、顧客と良好な関係を構築するための職場指導や職場作りを推進している。</t>
    <rPh sb="15" eb="17">
      <t>コキャク</t>
    </rPh>
    <rPh sb="18" eb="20">
      <t>リョウコウ</t>
    </rPh>
    <rPh sb="21" eb="23">
      <t>カンケイ</t>
    </rPh>
    <rPh sb="24" eb="26">
      <t>コウチク</t>
    </rPh>
    <rPh sb="31" eb="33">
      <t>ショクバ</t>
    </rPh>
    <rPh sb="33" eb="35">
      <t>シドウ</t>
    </rPh>
    <rPh sb="36" eb="38">
      <t>ショクバ</t>
    </rPh>
    <rPh sb="38" eb="39">
      <t>ヅク</t>
    </rPh>
    <rPh sb="41" eb="43">
      <t>スイシン</t>
    </rPh>
    <phoneticPr fontId="2"/>
  </si>
  <si>
    <t>地域の関係者からの要請があるときは、会社を代表して折衝・調整を行っている。</t>
    <rPh sb="0" eb="2">
      <t>チイキ</t>
    </rPh>
    <rPh sb="3" eb="6">
      <t>カンケイシャ</t>
    </rPh>
    <rPh sb="9" eb="11">
      <t>ヨウセイ</t>
    </rPh>
    <rPh sb="18" eb="20">
      <t>カイシャ</t>
    </rPh>
    <rPh sb="21" eb="23">
      <t>ダイヒョウ</t>
    </rPh>
    <rPh sb="25" eb="27">
      <t>セッショウ</t>
    </rPh>
    <rPh sb="28" eb="30">
      <t>チョウセイ</t>
    </rPh>
    <rPh sb="31" eb="32">
      <t>オコナ</t>
    </rPh>
    <phoneticPr fontId="2"/>
  </si>
  <si>
    <t>地域の関係者や近隣住民と良好な関係を構築できるよう、職場指導を行っている。</t>
    <rPh sb="0" eb="2">
      <t>チイキ</t>
    </rPh>
    <rPh sb="3" eb="5">
      <t>カンケイ</t>
    </rPh>
    <rPh sb="5" eb="6">
      <t>シャ</t>
    </rPh>
    <rPh sb="7" eb="9">
      <t>キンリン</t>
    </rPh>
    <rPh sb="9" eb="11">
      <t>ジュウミン</t>
    </rPh>
    <rPh sb="12" eb="14">
      <t>リョウコウ</t>
    </rPh>
    <rPh sb="15" eb="17">
      <t>カンケイ</t>
    </rPh>
    <rPh sb="18" eb="20">
      <t>コウチク</t>
    </rPh>
    <rPh sb="26" eb="28">
      <t>ショクバ</t>
    </rPh>
    <rPh sb="28" eb="30">
      <t>シドウ</t>
    </rPh>
    <rPh sb="31" eb="32">
      <t>オコナ</t>
    </rPh>
    <phoneticPr fontId="2"/>
  </si>
  <si>
    <t>地域の関係者から依頼や相談などを受けたときは、上位者に的確に報告、連絡、相談のうえ、警備業法ならびに顧客との契約事項に反しない範囲で協力できる体制を整えている。</t>
    <rPh sb="0" eb="2">
      <t>チイキ</t>
    </rPh>
    <rPh sb="3" eb="5">
      <t>カンケイ</t>
    </rPh>
    <rPh sb="5" eb="6">
      <t>シャ</t>
    </rPh>
    <rPh sb="8" eb="10">
      <t>イライ</t>
    </rPh>
    <rPh sb="11" eb="13">
      <t>ソウダン</t>
    </rPh>
    <rPh sb="16" eb="17">
      <t>ウ</t>
    </rPh>
    <rPh sb="23" eb="25">
      <t>ジョウイ</t>
    </rPh>
    <rPh sb="25" eb="26">
      <t>シャ</t>
    </rPh>
    <rPh sb="27" eb="29">
      <t>テキカク</t>
    </rPh>
    <rPh sb="30" eb="32">
      <t>ホウコク</t>
    </rPh>
    <rPh sb="33" eb="35">
      <t>レンラク</t>
    </rPh>
    <rPh sb="36" eb="38">
      <t>ソウダン</t>
    </rPh>
    <rPh sb="42" eb="44">
      <t>ケイビ</t>
    </rPh>
    <rPh sb="44" eb="45">
      <t>ギョウ</t>
    </rPh>
    <rPh sb="45" eb="46">
      <t>ホウ</t>
    </rPh>
    <rPh sb="50" eb="52">
      <t>コキャク</t>
    </rPh>
    <rPh sb="54" eb="56">
      <t>ケイヤク</t>
    </rPh>
    <rPh sb="56" eb="58">
      <t>ジコウ</t>
    </rPh>
    <rPh sb="59" eb="60">
      <t>ハン</t>
    </rPh>
    <rPh sb="63" eb="65">
      <t>ハンイ</t>
    </rPh>
    <rPh sb="66" eb="68">
      <t>キョウリョク</t>
    </rPh>
    <rPh sb="71" eb="73">
      <t>タイセイ</t>
    </rPh>
    <rPh sb="74" eb="75">
      <t>トトノ</t>
    </rPh>
    <phoneticPr fontId="2"/>
  </si>
  <si>
    <t>組織間の連携や協力を強化するための取り組みを推進している。</t>
    <rPh sb="0" eb="2">
      <t>ソシキ</t>
    </rPh>
    <rPh sb="2" eb="3">
      <t>カン</t>
    </rPh>
    <rPh sb="3" eb="4">
      <t>ジョウナイ</t>
    </rPh>
    <rPh sb="4" eb="6">
      <t>レンケイ</t>
    </rPh>
    <rPh sb="7" eb="9">
      <t>キョウリョク</t>
    </rPh>
    <rPh sb="10" eb="12">
      <t>キョウカ</t>
    </rPh>
    <rPh sb="17" eb="18">
      <t>ト</t>
    </rPh>
    <rPh sb="19" eb="20">
      <t>ク</t>
    </rPh>
    <rPh sb="22" eb="24">
      <t>スイシン</t>
    </rPh>
    <phoneticPr fontId="2"/>
  </si>
  <si>
    <t>組織全体で共有すべき情報を的確に把握し、速やかに全員に伝わる体制を整えている。</t>
    <rPh sb="0" eb="2">
      <t>ソシキ</t>
    </rPh>
    <rPh sb="2" eb="4">
      <t>ゼンタイ</t>
    </rPh>
    <rPh sb="5" eb="7">
      <t>キョウユウ</t>
    </rPh>
    <rPh sb="10" eb="12">
      <t>ジョウホウ</t>
    </rPh>
    <rPh sb="13" eb="15">
      <t>テキカク</t>
    </rPh>
    <rPh sb="16" eb="18">
      <t>ハアク</t>
    </rPh>
    <rPh sb="20" eb="21">
      <t>スミ</t>
    </rPh>
    <rPh sb="24" eb="26">
      <t>ゼンイン</t>
    </rPh>
    <rPh sb="27" eb="28">
      <t>ツタ</t>
    </rPh>
    <rPh sb="30" eb="32">
      <t>タイセイ</t>
    </rPh>
    <rPh sb="33" eb="34">
      <t>トトノ</t>
    </rPh>
    <phoneticPr fontId="2"/>
  </si>
  <si>
    <t>組織全体の士気を高め、一致団結して取り組むような機運を醸成している。</t>
    <rPh sb="0" eb="2">
      <t>ソシキ</t>
    </rPh>
    <rPh sb="2" eb="4">
      <t>ゼンタイ</t>
    </rPh>
    <rPh sb="5" eb="7">
      <t>シキ</t>
    </rPh>
    <rPh sb="8" eb="9">
      <t>タカ</t>
    </rPh>
    <rPh sb="11" eb="13">
      <t>イッチ</t>
    </rPh>
    <rPh sb="13" eb="15">
      <t>ダンケツ</t>
    </rPh>
    <rPh sb="17" eb="18">
      <t>ト</t>
    </rPh>
    <rPh sb="19" eb="20">
      <t>ク</t>
    </rPh>
    <rPh sb="24" eb="26">
      <t>キウン</t>
    </rPh>
    <rPh sb="27" eb="29">
      <t>ジョウセイ</t>
    </rPh>
    <phoneticPr fontId="2"/>
  </si>
  <si>
    <t>職場規律の遵守と相互の協力意識を徹底し、節度と信頼感のある組織風土作りを推進している。</t>
    <rPh sb="0" eb="2">
      <t>ショクバ</t>
    </rPh>
    <rPh sb="2" eb="4">
      <t>キリツ</t>
    </rPh>
    <rPh sb="5" eb="7">
      <t>ジュンシュ</t>
    </rPh>
    <rPh sb="8" eb="10">
      <t>ソウゴ</t>
    </rPh>
    <rPh sb="11" eb="13">
      <t>キョウリョク</t>
    </rPh>
    <rPh sb="13" eb="15">
      <t>イシキ</t>
    </rPh>
    <rPh sb="16" eb="18">
      <t>テッテイ</t>
    </rPh>
    <rPh sb="20" eb="22">
      <t>セツド</t>
    </rPh>
    <rPh sb="23" eb="25">
      <t>シンライ</t>
    </rPh>
    <rPh sb="25" eb="26">
      <t>カン</t>
    </rPh>
    <rPh sb="29" eb="31">
      <t>ソシキ</t>
    </rPh>
    <rPh sb="31" eb="33">
      <t>フウド</t>
    </rPh>
    <rPh sb="33" eb="34">
      <t>ツク</t>
    </rPh>
    <rPh sb="36" eb="38">
      <t>スイシン</t>
    </rPh>
    <phoneticPr fontId="2"/>
  </si>
  <si>
    <t>誰とでも分け隔てなくコミュニケーションをとり、闊達なコミュニケーションが取れるような環境作りを推進している。</t>
    <rPh sb="0" eb="1">
      <t>ダレ</t>
    </rPh>
    <rPh sb="4" eb="5">
      <t>ワ</t>
    </rPh>
    <rPh sb="6" eb="7">
      <t>ヘダ</t>
    </rPh>
    <rPh sb="23" eb="25">
      <t>カッタツ</t>
    </rPh>
    <rPh sb="36" eb="37">
      <t>ト</t>
    </rPh>
    <rPh sb="42" eb="44">
      <t>カンキョウ</t>
    </rPh>
    <rPh sb="44" eb="45">
      <t>ツク</t>
    </rPh>
    <rPh sb="47" eb="49">
      <t>スイシン</t>
    </rPh>
    <phoneticPr fontId="2"/>
  </si>
  <si>
    <t>多様な考え方や意見が尊重されるような風通しの良い組織作りを推進している。</t>
    <rPh sb="0" eb="2">
      <t>タヨウ</t>
    </rPh>
    <rPh sb="3" eb="4">
      <t>カンガ</t>
    </rPh>
    <rPh sb="5" eb="6">
      <t>カタ</t>
    </rPh>
    <rPh sb="7" eb="9">
      <t>イケン</t>
    </rPh>
    <rPh sb="10" eb="12">
      <t>ソンチョウ</t>
    </rPh>
    <rPh sb="18" eb="20">
      <t>カゼトオ</t>
    </rPh>
    <rPh sb="22" eb="23">
      <t>ヨ</t>
    </rPh>
    <rPh sb="24" eb="26">
      <t>ソシキ</t>
    </rPh>
    <rPh sb="26" eb="27">
      <t>ヅク</t>
    </rPh>
    <rPh sb="29" eb="31">
      <t>スイシン</t>
    </rPh>
    <phoneticPr fontId="2"/>
  </si>
  <si>
    <t>ミーティングの定期的な開催、電子メールやＳＮＳ等によるコミュニケーションルートの整備など、組織全体でコミュニケーションの活性化が図られるような体制作りを推進している。</t>
    <rPh sb="7" eb="10">
      <t>テイキテキ</t>
    </rPh>
    <rPh sb="11" eb="13">
      <t>カイサイ</t>
    </rPh>
    <rPh sb="14" eb="16">
      <t>デンシ</t>
    </rPh>
    <rPh sb="23" eb="24">
      <t>トウ</t>
    </rPh>
    <rPh sb="40" eb="42">
      <t>セイビ</t>
    </rPh>
    <rPh sb="45" eb="47">
      <t>ソシキ</t>
    </rPh>
    <rPh sb="47" eb="49">
      <t>ゼンタイ</t>
    </rPh>
    <rPh sb="60" eb="63">
      <t>カッセイカ</t>
    </rPh>
    <rPh sb="64" eb="65">
      <t>ハカ</t>
    </rPh>
    <rPh sb="71" eb="73">
      <t>タイセイ</t>
    </rPh>
    <rPh sb="73" eb="74">
      <t>ツク</t>
    </rPh>
    <rPh sb="76" eb="78">
      <t>スイシン</t>
    </rPh>
    <phoneticPr fontId="2"/>
  </si>
  <si>
    <t>上位方針を組織に浸透させ、部下各人が自分の役割を正しく認識できるよう指導を行っている。</t>
    <rPh sb="0" eb="2">
      <t>ジョウイ</t>
    </rPh>
    <rPh sb="2" eb="4">
      <t>ホウシン</t>
    </rPh>
    <rPh sb="5" eb="7">
      <t>ソシキ</t>
    </rPh>
    <rPh sb="8" eb="10">
      <t>シントウ</t>
    </rPh>
    <rPh sb="13" eb="15">
      <t>ブカ</t>
    </rPh>
    <rPh sb="15" eb="17">
      <t>カクジン</t>
    </rPh>
    <rPh sb="18" eb="20">
      <t>ジブン</t>
    </rPh>
    <rPh sb="21" eb="23">
      <t>ヤクワリ</t>
    </rPh>
    <rPh sb="24" eb="25">
      <t>タダ</t>
    </rPh>
    <rPh sb="27" eb="29">
      <t>ニンシキ</t>
    </rPh>
    <rPh sb="34" eb="36">
      <t>シドウ</t>
    </rPh>
    <rPh sb="37" eb="38">
      <t>オコナ</t>
    </rPh>
    <phoneticPr fontId="2"/>
  </si>
  <si>
    <t>部下各人が適切に仕事の目標を設定できるよう、指導・助言を行っている。</t>
    <rPh sb="0" eb="2">
      <t>ブカ</t>
    </rPh>
    <rPh sb="2" eb="4">
      <t>カクジン</t>
    </rPh>
    <rPh sb="5" eb="7">
      <t>テキセツ</t>
    </rPh>
    <rPh sb="8" eb="10">
      <t>シゴト</t>
    </rPh>
    <rPh sb="11" eb="13">
      <t>モクヒョウ</t>
    </rPh>
    <rPh sb="14" eb="16">
      <t>セッテイ</t>
    </rPh>
    <rPh sb="22" eb="24">
      <t>シドウ</t>
    </rPh>
    <rPh sb="25" eb="27">
      <t>ジョゲン</t>
    </rPh>
    <rPh sb="28" eb="29">
      <t>オコナ</t>
    </rPh>
    <phoneticPr fontId="2"/>
  </si>
  <si>
    <t>部下の強みと弱みを把握し、部下の能力開発計画作成を支援している。</t>
    <rPh sb="0" eb="2">
      <t>ブカ</t>
    </rPh>
    <rPh sb="3" eb="4">
      <t>ツヨ</t>
    </rPh>
    <rPh sb="6" eb="7">
      <t>ヨワ</t>
    </rPh>
    <rPh sb="9" eb="11">
      <t>ハアク</t>
    </rPh>
    <rPh sb="13" eb="15">
      <t>ブカ</t>
    </rPh>
    <rPh sb="22" eb="24">
      <t>サクセイ</t>
    </rPh>
    <rPh sb="25" eb="27">
      <t>シエン</t>
    </rPh>
    <phoneticPr fontId="2"/>
  </si>
  <si>
    <t>本来のあるべき姿から自らの役割や課題を整理し、具体化している。</t>
    <rPh sb="0" eb="2">
      <t>ホンライ</t>
    </rPh>
    <rPh sb="7" eb="8">
      <t>スガタ</t>
    </rPh>
    <rPh sb="10" eb="11">
      <t>ミズカ</t>
    </rPh>
    <rPh sb="13" eb="15">
      <t>ヤクワリ</t>
    </rPh>
    <rPh sb="16" eb="18">
      <t>カダイ</t>
    </rPh>
    <rPh sb="19" eb="21">
      <t>セイリ</t>
    </rPh>
    <rPh sb="23" eb="26">
      <t>グタイカ</t>
    </rPh>
    <phoneticPr fontId="2"/>
  </si>
  <si>
    <t>誠実な態度で職務を遂行し、最後まで役割を完遂するために粘り強く取り組むような組織風土を醸成している。</t>
    <rPh sb="0" eb="2">
      <t>セイジツ</t>
    </rPh>
    <rPh sb="3" eb="5">
      <t>タイド</t>
    </rPh>
    <rPh sb="6" eb="8">
      <t>ショクム</t>
    </rPh>
    <rPh sb="9" eb="11">
      <t>スイコウ</t>
    </rPh>
    <rPh sb="13" eb="15">
      <t>サイゴ</t>
    </rPh>
    <rPh sb="27" eb="28">
      <t>ネバ</t>
    </rPh>
    <rPh sb="29" eb="30">
      <t>ツヨ</t>
    </rPh>
    <rPh sb="31" eb="32">
      <t>ト</t>
    </rPh>
    <rPh sb="33" eb="34">
      <t>ク</t>
    </rPh>
    <rPh sb="38" eb="40">
      <t>ソシキ</t>
    </rPh>
    <rPh sb="40" eb="42">
      <t>フウド</t>
    </rPh>
    <rPh sb="43" eb="45">
      <t>ジョウセイ</t>
    </rPh>
    <phoneticPr fontId="2"/>
  </si>
  <si>
    <t>目標達成に向けた断固たる意思・意欲を示し、組織全体の求心力となっている。</t>
    <rPh sb="0" eb="2">
      <t>モクヒョウ</t>
    </rPh>
    <rPh sb="2" eb="4">
      <t>タッセイ</t>
    </rPh>
    <rPh sb="5" eb="6">
      <t>ム</t>
    </rPh>
    <rPh sb="8" eb="10">
      <t>ダンコ</t>
    </rPh>
    <rPh sb="12" eb="14">
      <t>イシ</t>
    </rPh>
    <rPh sb="15" eb="17">
      <t>イヨク</t>
    </rPh>
    <rPh sb="18" eb="19">
      <t>シメ</t>
    </rPh>
    <rPh sb="21" eb="23">
      <t>ソシキ</t>
    </rPh>
    <rPh sb="23" eb="25">
      <t>ゼンタイ</t>
    </rPh>
    <rPh sb="26" eb="29">
      <t>キュウシンリョク</t>
    </rPh>
    <phoneticPr fontId="2"/>
  </si>
  <si>
    <t>前例がないことや未知の分野であっても、意欲を持って取り組み、一定の成果を導いている。</t>
    <rPh sb="0" eb="2">
      <t>ゼンレイ</t>
    </rPh>
    <rPh sb="8" eb="10">
      <t>ミチ</t>
    </rPh>
    <rPh sb="11" eb="13">
      <t>ブンヤ</t>
    </rPh>
    <rPh sb="19" eb="21">
      <t>イヨク</t>
    </rPh>
    <rPh sb="22" eb="23">
      <t>モ</t>
    </rPh>
    <rPh sb="25" eb="26">
      <t>ト</t>
    </rPh>
    <rPh sb="27" eb="28">
      <t>ク</t>
    </rPh>
    <rPh sb="30" eb="32">
      <t>イッテイ</t>
    </rPh>
    <rPh sb="33" eb="35">
      <t>セイカ</t>
    </rPh>
    <rPh sb="36" eb="37">
      <t>ミチビ</t>
    </rPh>
    <phoneticPr fontId="2"/>
  </si>
  <si>
    <t>職務拡大や新たな職務への取り組みを奨励し、挑戦意欲のある活気ある職場作りを行っている。</t>
    <rPh sb="0" eb="2">
      <t>ショクム</t>
    </rPh>
    <rPh sb="2" eb="4">
      <t>カクダイ</t>
    </rPh>
    <rPh sb="5" eb="6">
      <t>アラ</t>
    </rPh>
    <rPh sb="8" eb="10">
      <t>ショクム</t>
    </rPh>
    <rPh sb="12" eb="13">
      <t>ト</t>
    </rPh>
    <rPh sb="14" eb="15">
      <t>ク</t>
    </rPh>
    <rPh sb="17" eb="19">
      <t>ショウレイ</t>
    </rPh>
    <rPh sb="21" eb="23">
      <t>チョウセン</t>
    </rPh>
    <rPh sb="23" eb="25">
      <t>イヨク</t>
    </rPh>
    <rPh sb="28" eb="30">
      <t>カッキ</t>
    </rPh>
    <rPh sb="32" eb="34">
      <t>ショクバ</t>
    </rPh>
    <rPh sb="34" eb="35">
      <t>ツク</t>
    </rPh>
    <rPh sb="37" eb="38">
      <t>オコナ</t>
    </rPh>
    <phoneticPr fontId="2"/>
  </si>
  <si>
    <t>他の組織や社外の関係者とも積極的にコミュニケーションをとっている。</t>
    <rPh sb="0" eb="1">
      <t>タ</t>
    </rPh>
    <rPh sb="2" eb="4">
      <t>ソシキ</t>
    </rPh>
    <rPh sb="5" eb="7">
      <t>シャガイ</t>
    </rPh>
    <rPh sb="8" eb="10">
      <t>カンケイ</t>
    </rPh>
    <rPh sb="10" eb="11">
      <t>シャ</t>
    </rPh>
    <phoneticPr fontId="2"/>
  </si>
  <si>
    <t>職業倫理と職務規律</t>
  </si>
  <si>
    <t>チームワーク</t>
  </si>
  <si>
    <t>チャレンジ意欲</t>
  </si>
  <si>
    <t>警備業務（機械警備）</t>
    <rPh sb="0" eb="2">
      <t>ケイビ</t>
    </rPh>
    <rPh sb="2" eb="4">
      <t>ギョウム</t>
    </rPh>
    <rPh sb="5" eb="7">
      <t>キカイ</t>
    </rPh>
    <rPh sb="7" eb="9">
      <t>ケイビ</t>
    </rPh>
    <phoneticPr fontId="3"/>
  </si>
  <si>
    <t>Ⅱ.職務遂行のための基準　選択能力ユニット（警備業務（機械警備））</t>
    <rPh sb="2" eb="12">
      <t>ｑ</t>
    </rPh>
    <rPh sb="13" eb="15">
      <t>センタク</t>
    </rPh>
    <rPh sb="15" eb="17">
      <t>ノウリョク</t>
    </rPh>
    <rPh sb="22" eb="24">
      <t>ケイビ</t>
    </rPh>
    <rPh sb="24" eb="26">
      <t>ギョウム</t>
    </rPh>
    <rPh sb="27" eb="29">
      <t>キカイ</t>
    </rPh>
    <rPh sb="29" eb="31">
      <t>ケイビ</t>
    </rPh>
    <phoneticPr fontId="3"/>
  </si>
  <si>
    <t>職業能力評価シート（警備業務（機械警備）　レベル３）　　</t>
    <rPh sb="15" eb="17">
      <t>キカイ</t>
    </rPh>
    <phoneticPr fontId="3"/>
  </si>
  <si>
    <t>【サブツール】能力細目・職務遂行のための基準一覧（警備業務（機械警備）　レベル3）</t>
    <rPh sb="7" eb="9">
      <t>ノウリョク</t>
    </rPh>
    <rPh sb="9" eb="11">
      <t>サイモク</t>
    </rPh>
    <rPh sb="12" eb="14">
      <t>ショクム</t>
    </rPh>
    <rPh sb="14" eb="16">
      <t>スイコウ</t>
    </rPh>
    <rPh sb="20" eb="22">
      <t>キジュン</t>
    </rPh>
    <rPh sb="22" eb="24">
      <t>イチラン</t>
    </rPh>
    <rPh sb="25" eb="27">
      <t>ケイビ</t>
    </rPh>
    <rPh sb="27" eb="29">
      <t>ギョウム</t>
    </rPh>
    <rPh sb="30" eb="32">
      <t>キカイ</t>
    </rPh>
    <rPh sb="32" eb="34">
      <t>ケイビ</t>
    </rPh>
    <phoneticPr fontId="3"/>
  </si>
  <si>
    <t>Ⅳ.必要な知識（選択能力ユニット 警備業務（機械警備）　レベル3）</t>
    <rPh sb="8" eb="10">
      <t>センタク</t>
    </rPh>
    <rPh sb="17" eb="19">
      <t>ケイビ</t>
    </rPh>
    <rPh sb="19" eb="21">
      <t>ギョウム</t>
    </rPh>
    <rPh sb="22" eb="24">
      <t>キカイ</t>
    </rPh>
    <rPh sb="24" eb="26">
      <t>ケイビ</t>
    </rPh>
    <phoneticPr fontId="3"/>
  </si>
  <si>
    <t>機械警備の統括管理</t>
    <phoneticPr fontId="3"/>
  </si>
  <si>
    <t>①業務の準備・段取り</t>
  </si>
  <si>
    <t>②業務の統括・管理</t>
  </si>
  <si>
    <t>③業務の評価・検証</t>
  </si>
  <si>
    <t>①業務の準備・段取り</t>
    <phoneticPr fontId="3"/>
  </si>
  <si>
    <t>②業務の統括・管理</t>
    <phoneticPr fontId="3"/>
  </si>
  <si>
    <t>契約先とのヒアリングと警備対象施設の構造や周辺状況、センサーの設置計画とその費用対効果、即応体制などについて審査を行い、的確な警備診断を行っている。</t>
    <rPh sb="0" eb="2">
      <t>ケイヤク</t>
    </rPh>
    <rPh sb="2" eb="3">
      <t>サキ</t>
    </rPh>
    <rPh sb="11" eb="13">
      <t>ケイビ</t>
    </rPh>
    <rPh sb="13" eb="15">
      <t>タイショウ</t>
    </rPh>
    <rPh sb="15" eb="17">
      <t>シセツ</t>
    </rPh>
    <rPh sb="18" eb="20">
      <t>コウゾウ</t>
    </rPh>
    <rPh sb="21" eb="23">
      <t>シュウヘン</t>
    </rPh>
    <rPh sb="23" eb="25">
      <t>ジョウキョウ</t>
    </rPh>
    <rPh sb="31" eb="33">
      <t>セッチ</t>
    </rPh>
    <rPh sb="33" eb="35">
      <t>ケイカク</t>
    </rPh>
    <rPh sb="38" eb="43">
      <t>ヒヨウタイコウカ</t>
    </rPh>
    <rPh sb="44" eb="46">
      <t>ソクオウ</t>
    </rPh>
    <rPh sb="46" eb="48">
      <t>タイセイ</t>
    </rPh>
    <rPh sb="54" eb="56">
      <t>シンサ</t>
    </rPh>
    <rPh sb="57" eb="58">
      <t>オコナ</t>
    </rPh>
    <rPh sb="60" eb="62">
      <t>テキカク</t>
    </rPh>
    <rPh sb="63" eb="65">
      <t>ケイビ</t>
    </rPh>
    <rPh sb="65" eb="67">
      <t>シンダン</t>
    </rPh>
    <rPh sb="68" eb="69">
      <t>オコナ</t>
    </rPh>
    <phoneticPr fontId="2"/>
  </si>
  <si>
    <t>事前調査及び警備診断に基づき、知識・危険を踏まえて警備計画書及び警備指令書を作成したり、現在の警備計画書や警備指令書を検証し改善を行っている。</t>
    <rPh sb="0" eb="2">
      <t>ジゼン</t>
    </rPh>
    <rPh sb="2" eb="4">
      <t>チョウサ</t>
    </rPh>
    <rPh sb="4" eb="5">
      <t>オヨ</t>
    </rPh>
    <rPh sb="6" eb="8">
      <t>ケイビ</t>
    </rPh>
    <rPh sb="8" eb="10">
      <t>シンダン</t>
    </rPh>
    <rPh sb="11" eb="12">
      <t>モト</t>
    </rPh>
    <rPh sb="15" eb="17">
      <t>チシキ</t>
    </rPh>
    <rPh sb="18" eb="20">
      <t>キケン</t>
    </rPh>
    <rPh sb="21" eb="22">
      <t>フ</t>
    </rPh>
    <rPh sb="25" eb="27">
      <t>ケイビ</t>
    </rPh>
    <rPh sb="27" eb="30">
      <t>ケイカクショ</t>
    </rPh>
    <rPh sb="30" eb="31">
      <t>オヨ</t>
    </rPh>
    <rPh sb="32" eb="34">
      <t>ケイビ</t>
    </rPh>
    <rPh sb="34" eb="36">
      <t>シレイ</t>
    </rPh>
    <rPh sb="36" eb="37">
      <t>ショ</t>
    </rPh>
    <rPh sb="38" eb="40">
      <t>サクセイ</t>
    </rPh>
    <rPh sb="44" eb="46">
      <t>ゲンザイ</t>
    </rPh>
    <rPh sb="47" eb="49">
      <t>ケイビ</t>
    </rPh>
    <rPh sb="49" eb="52">
      <t>ケイカクショ</t>
    </rPh>
    <rPh sb="53" eb="55">
      <t>ケイビ</t>
    </rPh>
    <rPh sb="55" eb="58">
      <t>シレイショ</t>
    </rPh>
    <rPh sb="59" eb="61">
      <t>ケンショウ</t>
    </rPh>
    <rPh sb="62" eb="64">
      <t>カイゼン</t>
    </rPh>
    <rPh sb="65" eb="66">
      <t>オコナ</t>
    </rPh>
    <phoneticPr fontId="2"/>
  </si>
  <si>
    <t>重複発報や他エリアからのバックアップ体制等、警備効果が十分に期待できる人員配置を行い、必要があれば人員配置等について意見具申を行っている。</t>
    <rPh sb="0" eb="2">
      <t>チョウフク</t>
    </rPh>
    <rPh sb="2" eb="3">
      <t>ハツ</t>
    </rPh>
    <rPh sb="3" eb="4">
      <t>ホウ</t>
    </rPh>
    <rPh sb="5" eb="6">
      <t>タ</t>
    </rPh>
    <rPh sb="18" eb="20">
      <t>タイセイ</t>
    </rPh>
    <rPh sb="20" eb="21">
      <t>トウ</t>
    </rPh>
    <rPh sb="22" eb="24">
      <t>ケイビ</t>
    </rPh>
    <rPh sb="24" eb="26">
      <t>コウカ</t>
    </rPh>
    <rPh sb="27" eb="29">
      <t>ジュウブン</t>
    </rPh>
    <rPh sb="30" eb="32">
      <t>キタイ</t>
    </rPh>
    <rPh sb="35" eb="37">
      <t>ジンイン</t>
    </rPh>
    <rPh sb="37" eb="39">
      <t>ハイチ</t>
    </rPh>
    <rPh sb="40" eb="41">
      <t>オコナ</t>
    </rPh>
    <rPh sb="49" eb="51">
      <t>ジンイン</t>
    </rPh>
    <rPh sb="51" eb="53">
      <t>ハイチ</t>
    </rPh>
    <rPh sb="53" eb="54">
      <t>トウ</t>
    </rPh>
    <rPh sb="58" eb="60">
      <t>イケン</t>
    </rPh>
    <rPh sb="60" eb="62">
      <t>グシン</t>
    </rPh>
    <rPh sb="63" eb="64">
      <t>オコナ</t>
    </rPh>
    <phoneticPr fontId="2"/>
  </si>
  <si>
    <t>個々の警備員の能力や気質等に照らして適正な警備実施が難しいと判断した場合には、人員交替等について意見具申を行っている。</t>
    <rPh sb="0" eb="2">
      <t>ココ</t>
    </rPh>
    <rPh sb="3" eb="6">
      <t>ケイビイン</t>
    </rPh>
    <rPh sb="7" eb="9">
      <t>ノウリョク</t>
    </rPh>
    <rPh sb="10" eb="12">
      <t>キシツ</t>
    </rPh>
    <rPh sb="12" eb="13">
      <t>トウ</t>
    </rPh>
    <rPh sb="14" eb="15">
      <t>テ</t>
    </rPh>
    <rPh sb="18" eb="20">
      <t>テキセイ</t>
    </rPh>
    <rPh sb="21" eb="23">
      <t>ケイビ</t>
    </rPh>
    <rPh sb="23" eb="25">
      <t>ジッシ</t>
    </rPh>
    <rPh sb="26" eb="27">
      <t>ムズカ</t>
    </rPh>
    <rPh sb="30" eb="32">
      <t>ハンダン</t>
    </rPh>
    <rPh sb="34" eb="36">
      <t>バアイ</t>
    </rPh>
    <rPh sb="39" eb="41">
      <t>ジンイン</t>
    </rPh>
    <rPh sb="41" eb="43">
      <t>コウタイ</t>
    </rPh>
    <rPh sb="43" eb="44">
      <t>トウ</t>
    </rPh>
    <rPh sb="48" eb="50">
      <t>イケン</t>
    </rPh>
    <rPh sb="50" eb="52">
      <t>グシン</t>
    </rPh>
    <rPh sb="53" eb="54">
      <t>オコナ</t>
    </rPh>
    <phoneticPr fontId="2"/>
  </si>
  <si>
    <t>警察機関等への連絡要領や事故発生時の応急措置について、事故を想定した実務訓練を法令に従って計画的に企画・実施している。</t>
    <rPh sb="0" eb="2">
      <t>ケイサツ</t>
    </rPh>
    <rPh sb="2" eb="4">
      <t>キカン</t>
    </rPh>
    <rPh sb="4" eb="5">
      <t>トウ</t>
    </rPh>
    <rPh sb="7" eb="9">
      <t>レンラク</t>
    </rPh>
    <rPh sb="9" eb="11">
      <t>ヨウリョウ</t>
    </rPh>
    <rPh sb="12" eb="14">
      <t>ジコ</t>
    </rPh>
    <rPh sb="14" eb="16">
      <t>ハッセイ</t>
    </rPh>
    <rPh sb="16" eb="17">
      <t>ジ</t>
    </rPh>
    <rPh sb="18" eb="20">
      <t>オウキュウ</t>
    </rPh>
    <rPh sb="20" eb="22">
      <t>ソチ</t>
    </rPh>
    <rPh sb="27" eb="29">
      <t>ジコ</t>
    </rPh>
    <rPh sb="30" eb="32">
      <t>ソウテイ</t>
    </rPh>
    <rPh sb="39" eb="41">
      <t>ホウレイ</t>
    </rPh>
    <rPh sb="42" eb="43">
      <t>シタガ</t>
    </rPh>
    <rPh sb="45" eb="48">
      <t>ケイカクテキ</t>
    </rPh>
    <rPh sb="49" eb="51">
      <t>キカク</t>
    </rPh>
    <rPh sb="52" eb="54">
      <t>ジッシ</t>
    </rPh>
    <phoneticPr fontId="2"/>
  </si>
  <si>
    <t>警備計画や警備指令書に即して警備が行われているか確認し、部下に対して日常的な指示・統制を行っている。</t>
    <rPh sb="0" eb="2">
      <t>ケイビ</t>
    </rPh>
    <rPh sb="2" eb="4">
      <t>ケイカク</t>
    </rPh>
    <rPh sb="5" eb="7">
      <t>ケイビ</t>
    </rPh>
    <rPh sb="7" eb="9">
      <t>シレイ</t>
    </rPh>
    <rPh sb="9" eb="10">
      <t>ショ</t>
    </rPh>
    <rPh sb="11" eb="12">
      <t>ソク</t>
    </rPh>
    <rPh sb="14" eb="16">
      <t>ケイビ</t>
    </rPh>
    <rPh sb="17" eb="18">
      <t>オコナ</t>
    </rPh>
    <rPh sb="24" eb="26">
      <t>カクニン</t>
    </rPh>
    <rPh sb="28" eb="30">
      <t>ブカ</t>
    </rPh>
    <rPh sb="31" eb="32">
      <t>タイ</t>
    </rPh>
    <rPh sb="34" eb="37">
      <t>ニチジョウテキ</t>
    </rPh>
    <rPh sb="38" eb="40">
      <t>シジ</t>
    </rPh>
    <rPh sb="41" eb="43">
      <t>トウセイ</t>
    </rPh>
    <rPh sb="44" eb="45">
      <t>オコナ</t>
    </rPh>
    <phoneticPr fontId="2"/>
  </si>
  <si>
    <t>警備対象施設及び警備実務要領を熟知し、安全確保に留意しながら、現場状況に即して臨機応変の統率及び指示命令を行っている。</t>
    <rPh sb="0" eb="2">
      <t>ケイビ</t>
    </rPh>
    <rPh sb="2" eb="4">
      <t>タイショウ</t>
    </rPh>
    <rPh sb="4" eb="6">
      <t>シセツ</t>
    </rPh>
    <rPh sb="6" eb="7">
      <t>オヨ</t>
    </rPh>
    <rPh sb="8" eb="10">
      <t>ケイビ</t>
    </rPh>
    <rPh sb="10" eb="12">
      <t>ジツム</t>
    </rPh>
    <rPh sb="12" eb="14">
      <t>ヨウリョウ</t>
    </rPh>
    <rPh sb="15" eb="17">
      <t>ジュクチ</t>
    </rPh>
    <rPh sb="19" eb="21">
      <t>アンゼン</t>
    </rPh>
    <rPh sb="21" eb="23">
      <t>カクホ</t>
    </rPh>
    <rPh sb="24" eb="26">
      <t>リュウイ</t>
    </rPh>
    <rPh sb="31" eb="33">
      <t>ゲンバ</t>
    </rPh>
    <rPh sb="33" eb="35">
      <t>ジョウキョウ</t>
    </rPh>
    <rPh sb="36" eb="37">
      <t>ソク</t>
    </rPh>
    <rPh sb="39" eb="43">
      <t>リンキオウヘン</t>
    </rPh>
    <rPh sb="44" eb="46">
      <t>トウソツ</t>
    </rPh>
    <rPh sb="46" eb="47">
      <t>オヨ</t>
    </rPh>
    <rPh sb="48" eb="50">
      <t>シジ</t>
    </rPh>
    <rPh sb="50" eb="52">
      <t>メイレイ</t>
    </rPh>
    <rPh sb="53" eb="54">
      <t>オコナ</t>
    </rPh>
    <phoneticPr fontId="2"/>
  </si>
  <si>
    <t>厳しい状況下においても部下を叱咤激励し、的確に動機づけを行いながら現場の士気を鼓舞している。</t>
    <rPh sb="0" eb="1">
      <t>キビ</t>
    </rPh>
    <rPh sb="3" eb="6">
      <t>ジョウキョウカ</t>
    </rPh>
    <rPh sb="11" eb="13">
      <t>ブカ</t>
    </rPh>
    <rPh sb="14" eb="16">
      <t>シッタ</t>
    </rPh>
    <rPh sb="16" eb="18">
      <t>ゲキレイ</t>
    </rPh>
    <rPh sb="20" eb="22">
      <t>テキカク</t>
    </rPh>
    <rPh sb="23" eb="25">
      <t>ドウキ</t>
    </rPh>
    <rPh sb="28" eb="29">
      <t>オコナ</t>
    </rPh>
    <rPh sb="33" eb="35">
      <t>ゲンバ</t>
    </rPh>
    <rPh sb="36" eb="38">
      <t>シキ</t>
    </rPh>
    <rPh sb="39" eb="41">
      <t>コブ</t>
    </rPh>
    <phoneticPr fontId="2"/>
  </si>
  <si>
    <t>基地局または待機所の運営を統括し、指令業務と初動措置業務の連携が的確に行われるよう、指揮・監督を徹底している。</t>
    <rPh sb="0" eb="3">
      <t>キチキョク</t>
    </rPh>
    <rPh sb="6" eb="8">
      <t>タイキ</t>
    </rPh>
    <rPh sb="8" eb="9">
      <t>ショ</t>
    </rPh>
    <rPh sb="10" eb="12">
      <t>ウンエイ</t>
    </rPh>
    <rPh sb="13" eb="15">
      <t>トウカツ</t>
    </rPh>
    <rPh sb="17" eb="19">
      <t>シレイ</t>
    </rPh>
    <rPh sb="19" eb="21">
      <t>ギョウム</t>
    </rPh>
    <rPh sb="22" eb="24">
      <t>ショドウ</t>
    </rPh>
    <rPh sb="24" eb="26">
      <t>ソチ</t>
    </rPh>
    <rPh sb="26" eb="28">
      <t>ギョウム</t>
    </rPh>
    <rPh sb="29" eb="31">
      <t>レンケイ</t>
    </rPh>
    <rPh sb="32" eb="34">
      <t>テキカク</t>
    </rPh>
    <rPh sb="35" eb="36">
      <t>オコナ</t>
    </rPh>
    <rPh sb="42" eb="44">
      <t>シキ</t>
    </rPh>
    <rPh sb="45" eb="47">
      <t>カントク</t>
    </rPh>
    <rPh sb="48" eb="50">
      <t>テッテイ</t>
    </rPh>
    <phoneticPr fontId="2"/>
  </si>
  <si>
    <t>事故発生時には、警察機関、消防機関等と連携し、統括管理者として部下を統率し、問題解決に向けて的確な指示命令を行っている。</t>
    <rPh sb="0" eb="2">
      <t>ジコ</t>
    </rPh>
    <rPh sb="2" eb="4">
      <t>ハッセイ</t>
    </rPh>
    <rPh sb="4" eb="5">
      <t>ジ</t>
    </rPh>
    <rPh sb="8" eb="10">
      <t>ケイサツ</t>
    </rPh>
    <rPh sb="10" eb="12">
      <t>キカン</t>
    </rPh>
    <rPh sb="13" eb="15">
      <t>ショウボウ</t>
    </rPh>
    <rPh sb="15" eb="17">
      <t>キカン</t>
    </rPh>
    <rPh sb="17" eb="18">
      <t>トウ</t>
    </rPh>
    <rPh sb="19" eb="21">
      <t>レンケイ</t>
    </rPh>
    <rPh sb="23" eb="25">
      <t>トウカツ</t>
    </rPh>
    <rPh sb="25" eb="28">
      <t>カンリシャ</t>
    </rPh>
    <rPh sb="31" eb="33">
      <t>ブカ</t>
    </rPh>
    <rPh sb="34" eb="36">
      <t>トウソツ</t>
    </rPh>
    <rPh sb="38" eb="40">
      <t>モンダイ</t>
    </rPh>
    <rPh sb="40" eb="42">
      <t>カイケツ</t>
    </rPh>
    <rPh sb="43" eb="44">
      <t>ム</t>
    </rPh>
    <rPh sb="46" eb="48">
      <t>テキカク</t>
    </rPh>
    <rPh sb="49" eb="51">
      <t>シジ</t>
    </rPh>
    <rPh sb="51" eb="53">
      <t>メイレイ</t>
    </rPh>
    <rPh sb="54" eb="55">
      <t>オコナ</t>
    </rPh>
    <phoneticPr fontId="2"/>
  </si>
  <si>
    <t>警備対象施設の担当者や施設への来場者または周辺住民等からの苦情・クレームに対し、会社方針に沿って適正に対応している。</t>
    <rPh sb="0" eb="2">
      <t>ケイビ</t>
    </rPh>
    <rPh sb="2" eb="4">
      <t>タイショウ</t>
    </rPh>
    <rPh sb="4" eb="6">
      <t>シセツ</t>
    </rPh>
    <rPh sb="7" eb="10">
      <t>タントウシャ</t>
    </rPh>
    <rPh sb="11" eb="13">
      <t>シセツ</t>
    </rPh>
    <rPh sb="15" eb="18">
      <t>ライジョウシャ</t>
    </rPh>
    <rPh sb="21" eb="23">
      <t>シュウヘン</t>
    </rPh>
    <rPh sb="23" eb="25">
      <t>ジュウミン</t>
    </rPh>
    <rPh sb="25" eb="26">
      <t>トウ</t>
    </rPh>
    <rPh sb="40" eb="42">
      <t>カイシャ</t>
    </rPh>
    <rPh sb="42" eb="44">
      <t>ホウシン</t>
    </rPh>
    <rPh sb="45" eb="46">
      <t>ソ</t>
    </rPh>
    <rPh sb="48" eb="50">
      <t>テキセイ</t>
    </rPh>
    <rPh sb="51" eb="53">
      <t>タイオウ</t>
    </rPh>
    <phoneticPr fontId="2"/>
  </si>
  <si>
    <t>統括エリア内の警備先を増やす要請を受けたときは、即応体制の観点からチェックを行い、経営層や関係部署に対応について意見具申している。</t>
    <rPh sb="0" eb="2">
      <t>トウカツ</t>
    </rPh>
    <rPh sb="5" eb="6">
      <t>ナイ</t>
    </rPh>
    <rPh sb="7" eb="9">
      <t>ケイビ</t>
    </rPh>
    <rPh sb="9" eb="10">
      <t>サキ</t>
    </rPh>
    <rPh sb="11" eb="12">
      <t>フ</t>
    </rPh>
    <rPh sb="14" eb="16">
      <t>ヨウセイ</t>
    </rPh>
    <rPh sb="17" eb="18">
      <t>ウ</t>
    </rPh>
    <rPh sb="24" eb="26">
      <t>ソクオウ</t>
    </rPh>
    <rPh sb="26" eb="28">
      <t>タイセイ</t>
    </rPh>
    <rPh sb="29" eb="31">
      <t>カンテン</t>
    </rPh>
    <rPh sb="38" eb="39">
      <t>オコナ</t>
    </rPh>
    <rPh sb="41" eb="43">
      <t>ケイエイ</t>
    </rPh>
    <rPh sb="43" eb="44">
      <t>ソウ</t>
    </rPh>
    <rPh sb="45" eb="47">
      <t>カンケイ</t>
    </rPh>
    <rPh sb="47" eb="49">
      <t>ブショ</t>
    </rPh>
    <rPh sb="50" eb="52">
      <t>タイオウ</t>
    </rPh>
    <rPh sb="56" eb="58">
      <t>イケン</t>
    </rPh>
    <rPh sb="58" eb="60">
      <t>グシン</t>
    </rPh>
    <phoneticPr fontId="2"/>
  </si>
  <si>
    <t>機械警備の実施報告書を取りまとめ、契約先の責任者に報告し、要望や改善に向けた対応を協議している。</t>
    <rPh sb="0" eb="2">
      <t>キカイ</t>
    </rPh>
    <rPh sb="2" eb="4">
      <t>ケイビ</t>
    </rPh>
    <rPh sb="5" eb="7">
      <t>ジッシ</t>
    </rPh>
    <rPh sb="7" eb="9">
      <t>ホウコク</t>
    </rPh>
    <rPh sb="9" eb="10">
      <t>ショ</t>
    </rPh>
    <rPh sb="11" eb="12">
      <t>ト</t>
    </rPh>
    <rPh sb="17" eb="19">
      <t>ケイヤク</t>
    </rPh>
    <rPh sb="19" eb="20">
      <t>サキ</t>
    </rPh>
    <rPh sb="21" eb="24">
      <t>セキニンシャ</t>
    </rPh>
    <rPh sb="25" eb="27">
      <t>ホウコク</t>
    </rPh>
    <rPh sb="29" eb="31">
      <t>ヨウボウ</t>
    </rPh>
    <rPh sb="32" eb="34">
      <t>カイゼン</t>
    </rPh>
    <rPh sb="35" eb="36">
      <t>ム</t>
    </rPh>
    <rPh sb="38" eb="40">
      <t>タイオウ</t>
    </rPh>
    <rPh sb="41" eb="43">
      <t>キョウギ</t>
    </rPh>
    <phoneticPr fontId="2"/>
  </si>
  <si>
    <t>自社の機械警備の在り方を検証し、サービス品質向上のための提案を行っている。</t>
    <rPh sb="0" eb="2">
      <t>ジシャ</t>
    </rPh>
    <rPh sb="3" eb="5">
      <t>キカイ</t>
    </rPh>
    <rPh sb="5" eb="7">
      <t>ケイビ</t>
    </rPh>
    <rPh sb="8" eb="9">
      <t>ア</t>
    </rPh>
    <rPh sb="10" eb="11">
      <t>カタ</t>
    </rPh>
    <rPh sb="12" eb="14">
      <t>ケンショウ</t>
    </rPh>
    <rPh sb="20" eb="22">
      <t>ヒンシツ</t>
    </rPh>
    <rPh sb="22" eb="24">
      <t>コウジョウ</t>
    </rPh>
    <rPh sb="28" eb="30">
      <t>テイアン</t>
    </rPh>
    <rPh sb="31" eb="32">
      <t>オコナ</t>
    </rPh>
    <phoneticPr fontId="2"/>
  </si>
  <si>
    <t>機械警備の統括管理</t>
    <phoneticPr fontId="18"/>
  </si>
  <si>
    <t>機械警備の統括管理</t>
    <rPh sb="0" eb="2">
      <t>キカイ</t>
    </rPh>
    <rPh sb="2" eb="4">
      <t>ケイビ</t>
    </rPh>
    <phoneticPr fontId="3"/>
  </si>
  <si>
    <t>指令・統制業務</t>
    <phoneticPr fontId="3"/>
  </si>
  <si>
    <t>警備する施設に関する知識</t>
  </si>
  <si>
    <t>鍵の保管管理</t>
  </si>
  <si>
    <t>基地局装置、指令装置などの機能と操作及び保守点検</t>
  </si>
  <si>
    <t>基地局の運営体制</t>
    <phoneticPr fontId="3"/>
  </si>
  <si>
    <t>待機所及び警備員の運営体制</t>
    <phoneticPr fontId="3"/>
  </si>
  <si>
    <t>初動措置の要領</t>
    <phoneticPr fontId="3"/>
  </si>
  <si>
    <t>防犯機器、防災機器、施設管理機器などの機能と操作及び保守点検の実施事項</t>
    <rPh sb="26" eb="28">
      <t>ホシュ</t>
    </rPh>
    <rPh sb="28" eb="30">
      <t>テンケン</t>
    </rPh>
    <rPh sb="31" eb="33">
      <t>ジッシ</t>
    </rPh>
    <rPh sb="33" eb="35">
      <t>ジコウ</t>
    </rPh>
    <phoneticPr fontId="3"/>
  </si>
  <si>
    <t>初動措置の手順と点検</t>
    <rPh sb="5" eb="7">
      <t>テジュン</t>
    </rPh>
    <rPh sb="8" eb="10">
      <t>テンケン</t>
    </rPh>
    <phoneticPr fontId="3"/>
  </si>
  <si>
    <t>基地局からの指令内容</t>
    <rPh sb="0" eb="3">
      <t>キチキョク</t>
    </rPh>
    <rPh sb="6" eb="8">
      <t>シレイ</t>
    </rPh>
    <rPh sb="8" eb="10">
      <t>ナイヨウ</t>
    </rPh>
    <phoneticPr fontId="3"/>
  </si>
  <si>
    <t>人事労務管理</t>
    <rPh sb="0" eb="2">
      <t>ジンジ</t>
    </rPh>
    <rPh sb="2" eb="4">
      <t>ロウム</t>
    </rPh>
    <rPh sb="4" eb="6">
      <t>カンリ</t>
    </rPh>
    <phoneticPr fontId="3"/>
  </si>
  <si>
    <t>苦情・クレーム対応</t>
    <rPh sb="0" eb="2">
      <t>クジョウ</t>
    </rPh>
    <rPh sb="7" eb="9">
      <t>タイオウ</t>
    </rPh>
    <phoneticPr fontId="3"/>
  </si>
  <si>
    <t>基地局との連絡及び警備対象施設への移動</t>
    <rPh sb="5" eb="7">
      <t>レンラク</t>
    </rPh>
    <rPh sb="7" eb="8">
      <t>オヨ</t>
    </rPh>
    <rPh sb="9" eb="11">
      <t>ケイビ</t>
    </rPh>
    <rPh sb="11" eb="13">
      <t>タイショウ</t>
    </rPh>
    <rPh sb="13" eb="15">
      <t>シセツ</t>
    </rPh>
    <rPh sb="17" eb="19">
      <t>イドウ</t>
    </rPh>
    <phoneticPr fontId="3"/>
  </si>
  <si>
    <t>①業務の準備・段取り</t>
    <phoneticPr fontId="3"/>
  </si>
  <si>
    <t>②業務の統括・管理</t>
    <phoneticPr fontId="3"/>
  </si>
  <si>
    <t>指令・統制業務</t>
    <phoneticPr fontId="3"/>
  </si>
  <si>
    <t>②業務の実施</t>
    <phoneticPr fontId="3"/>
  </si>
  <si>
    <t>③業務の報告・評価</t>
    <phoneticPr fontId="3"/>
  </si>
  <si>
    <t>①職業倫理、法令、諸ルールの内容の把握</t>
  </si>
  <si>
    <t>①周囲との連携・協力</t>
  </si>
  <si>
    <t>②周囲とのコミュニケーション</t>
  </si>
  <si>
    <t>①役割の理解</t>
  </si>
  <si>
    <t>②役割遂行と意欲</t>
  </si>
  <si>
    <t>顧客と良好な関係を構築できるよう、適切なコミュニケーションのとり方を部下に指導するとともに、顧客から依頼や相談などを受けたときは、上位者に的確に報告、連絡、相談のうえ、警備業法ならびに顧客との契約事項に反しない範囲で協力できる体制を整えている。</t>
  </si>
  <si>
    <t xml:space="preserve">地域の関係者からの要請があるときは、会社を代表して折衝・調整を行うとともに、地域の関係者や近隣住民と良好な関係を構築できるよう、職場指導を行っている。      </t>
  </si>
  <si>
    <t>組織間の連携や協力を強化するための取り組みを推進し、組織全体で共有すべき情報を的確に把握し、速やかに全員に伝わる体制を整えている。</t>
  </si>
  <si>
    <t>誰とでも分け隔てなく闊達なコミュニケーションが取れるような環境作りを推進するとともに、他の組織や社外の関係者とも積極的にコミュニケーションをとっている。</t>
  </si>
  <si>
    <t>事前調査及び警備診断に基づき、知識・危険を踏まえて警備計画書及び警備指令書を作成したり、現在の警備計画書や警備指令書を検証し改善を行っている。</t>
    <phoneticPr fontId="3"/>
  </si>
  <si>
    <t>基地局または待機所の運営を統括し、指令業務と初動措置業務の連携が的確に行われるよう、指揮・監督を徹底している。また、警備対象施設の担当者や施設への来場者または周辺住民等からの苦情・クレームに対し、会社方針に沿って適正に対応している。</t>
    <phoneticPr fontId="3"/>
  </si>
  <si>
    <t>警備業法などの警備業にかかわる法令を熟知し、活動内容に問題がないかを検証している。</t>
    <rPh sb="0" eb="2">
      <t>ケイビ</t>
    </rPh>
    <rPh sb="2" eb="3">
      <t>ギョウ</t>
    </rPh>
    <rPh sb="3" eb="4">
      <t>ホウ</t>
    </rPh>
    <rPh sb="7" eb="9">
      <t>ケイビ</t>
    </rPh>
    <rPh sb="9" eb="10">
      <t>ギョウ</t>
    </rPh>
    <rPh sb="15" eb="17">
      <t>ホウレイ</t>
    </rPh>
    <rPh sb="18" eb="20">
      <t>ジュクチ</t>
    </rPh>
    <rPh sb="22" eb="24">
      <t>カツドウ</t>
    </rPh>
    <rPh sb="24" eb="26">
      <t>ナイヨウ</t>
    </rPh>
    <rPh sb="27" eb="29">
      <t>モンダイ</t>
    </rPh>
    <rPh sb="34" eb="36">
      <t>ケンショウ</t>
    </rPh>
    <phoneticPr fontId="2"/>
  </si>
  <si>
    <t>警備業務従事者としての社会的責任を十分に自覚し、職場全体のコンプライアンス意識を高めるための取り組みを推進している。</t>
    <rPh sb="0" eb="2">
      <t>ケイビ</t>
    </rPh>
    <rPh sb="2" eb="3">
      <t>ギョウ</t>
    </rPh>
    <rPh sb="3" eb="4">
      <t>ム</t>
    </rPh>
    <rPh sb="4" eb="6">
      <t>ジュウジ</t>
    </rPh>
    <rPh sb="6" eb="7">
      <t>シャ</t>
    </rPh>
    <rPh sb="11" eb="14">
      <t>シャカイテキ</t>
    </rPh>
    <rPh sb="14" eb="16">
      <t>セキニン</t>
    </rPh>
    <rPh sb="17" eb="19">
      <t>ジュウブン</t>
    </rPh>
    <rPh sb="20" eb="22">
      <t>ジカク</t>
    </rPh>
    <rPh sb="24" eb="26">
      <t>ショクバ</t>
    </rPh>
    <rPh sb="26" eb="28">
      <t>ゼンタイ</t>
    </rPh>
    <rPh sb="37" eb="39">
      <t>イシキ</t>
    </rPh>
    <rPh sb="40" eb="41">
      <t>タカ</t>
    </rPh>
    <rPh sb="46" eb="47">
      <t>ト</t>
    </rPh>
    <rPh sb="48" eb="49">
      <t>ク</t>
    </rPh>
    <rPh sb="51" eb="53">
      <t>スイシン</t>
    </rPh>
    <phoneticPr fontId="2"/>
  </si>
  <si>
    <t>顧客との契約内容、顧客のルール、施設別のルールを正確に履行し、顧客の信頼を深めている。</t>
    <rPh sb="4" eb="6">
      <t>ケイヤク</t>
    </rPh>
    <rPh sb="6" eb="8">
      <t>ナイヨウ</t>
    </rPh>
    <rPh sb="24" eb="26">
      <t>セイカク</t>
    </rPh>
    <rPh sb="27" eb="29">
      <t>リコウ</t>
    </rPh>
    <rPh sb="34" eb="36">
      <t>シンライ</t>
    </rPh>
    <rPh sb="37" eb="38">
      <t>フカ</t>
    </rPh>
    <phoneticPr fontId="2"/>
  </si>
  <si>
    <t>あらゆる機会を通じて自己啓発（通信教育等）や能力開発に取り組み、自らの能力開発だけでなく職場全体の成長を促している。</t>
    <rPh sb="4" eb="6">
      <t>キカイ</t>
    </rPh>
    <rPh sb="7" eb="8">
      <t>ツウ</t>
    </rPh>
    <rPh sb="32" eb="33">
      <t>ミズカ</t>
    </rPh>
    <rPh sb="35" eb="37">
      <t>ノウリョク</t>
    </rPh>
    <rPh sb="37" eb="39">
      <t>カイハツ</t>
    </rPh>
    <rPh sb="44" eb="46">
      <t>ショクバ</t>
    </rPh>
    <rPh sb="46" eb="48">
      <t>ゼンタイ</t>
    </rPh>
    <rPh sb="49" eb="51">
      <t>セイチョウ</t>
    </rPh>
    <rPh sb="52" eb="53">
      <t>ウナガ</t>
    </rPh>
    <phoneticPr fontId="2"/>
  </si>
  <si>
    <t>主要法令の専門的事項</t>
    <phoneticPr fontId="3"/>
  </si>
  <si>
    <t>主要法令の専門的事項</t>
    <rPh sb="5" eb="8">
      <t>センモンテキ</t>
    </rPh>
    <rPh sb="8" eb="10">
      <t>ジコウ</t>
    </rPh>
    <phoneticPr fontId="3"/>
  </si>
  <si>
    <t>②職業倫理、服務規律に関するマネジメントの推進</t>
    <rPh sb="1" eb="3">
      <t>ショクギョウ</t>
    </rPh>
    <rPh sb="3" eb="5">
      <t>リンリ</t>
    </rPh>
    <rPh sb="6" eb="8">
      <t>フクム</t>
    </rPh>
    <rPh sb="8" eb="10">
      <t>キリツ</t>
    </rPh>
    <rPh sb="11" eb="12">
      <t>カン</t>
    </rPh>
    <rPh sb="21" eb="23">
      <t>スイシン</t>
    </rPh>
    <phoneticPr fontId="3"/>
  </si>
  <si>
    <t>上位方針を組織に浸透させ、部下各人が自分の役割を正しく認識できるよう指導を行っている。また、部下各人が適切に仕事の目標を設定できるよう指導・助言や能力開発計画作成の支援をしている。</t>
    <rPh sb="67" eb="69">
      <t>シドウ</t>
    </rPh>
    <rPh sb="70" eb="72">
      <t>ジョゲン</t>
    </rPh>
    <rPh sb="73" eb="75">
      <t>ノウリョク</t>
    </rPh>
    <rPh sb="75" eb="77">
      <t>カイハツ</t>
    </rPh>
    <rPh sb="77" eb="79">
      <t>ケイカク</t>
    </rPh>
    <rPh sb="79" eb="81">
      <t>サクセイ</t>
    </rPh>
    <rPh sb="82" eb="84">
      <t>シエン</t>
    </rPh>
    <phoneticPr fontId="3"/>
  </si>
  <si>
    <t>②職業倫理、服務規律に関するマネジメントの推進</t>
    <phoneticPr fontId="3"/>
  </si>
  <si>
    <t>動機付け、モチベーション</t>
    <phoneticPr fontId="3"/>
  </si>
  <si>
    <t>機械警備業務の特質を十分に理解し、強みとなる特質を強化し、消極的な特質を克服する運営体制作りを行っている。</t>
    <rPh sb="0" eb="2">
      <t>キカイ</t>
    </rPh>
    <rPh sb="2" eb="4">
      <t>ケイビ</t>
    </rPh>
    <rPh sb="4" eb="6">
      <t>ギョウム</t>
    </rPh>
    <rPh sb="7" eb="9">
      <t>トクシツ</t>
    </rPh>
    <rPh sb="10" eb="12">
      <t>ジュウブン</t>
    </rPh>
    <rPh sb="13" eb="15">
      <t>リカイ</t>
    </rPh>
    <rPh sb="29" eb="32">
      <t>ショウキョクテキ</t>
    </rPh>
    <rPh sb="33" eb="35">
      <t>トクシツ</t>
    </rPh>
    <rPh sb="36" eb="38">
      <t>コクフク</t>
    </rPh>
    <rPh sb="40" eb="42">
      <t>ウンエイ</t>
    </rPh>
    <rPh sb="42" eb="44">
      <t>タイセイ</t>
    </rPh>
    <rPh sb="44" eb="45">
      <t>ヅク</t>
    </rPh>
    <rPh sb="47" eb="48">
      <t>オコナ</t>
    </rPh>
    <phoneticPr fontId="2"/>
  </si>
  <si>
    <t>基地局及び各待機所の運営体制を把握し、初動措置の即応体制強化に努めている。</t>
    <rPh sb="0" eb="3">
      <t>キチキョク</t>
    </rPh>
    <rPh sb="3" eb="4">
      <t>オヨ</t>
    </rPh>
    <rPh sb="5" eb="6">
      <t>カク</t>
    </rPh>
    <rPh sb="6" eb="8">
      <t>タイキ</t>
    </rPh>
    <rPh sb="8" eb="9">
      <t>ショ</t>
    </rPh>
    <rPh sb="10" eb="12">
      <t>ウンエイ</t>
    </rPh>
    <rPh sb="12" eb="14">
      <t>タイセイ</t>
    </rPh>
    <rPh sb="15" eb="17">
      <t>ハアク</t>
    </rPh>
    <rPh sb="19" eb="21">
      <t>ショドウ</t>
    </rPh>
    <rPh sb="21" eb="23">
      <t>ソチ</t>
    </rPh>
    <phoneticPr fontId="2"/>
  </si>
  <si>
    <t>基地局装置、指令装置の機能と操作方法、無線通信に関する設置や運用、警備対象施設との通信回線について熟知し、基地局の指令体制強化に努めている。</t>
    <rPh sb="0" eb="3">
      <t>キチキョク</t>
    </rPh>
    <rPh sb="3" eb="5">
      <t>ソウチ</t>
    </rPh>
    <rPh sb="19" eb="21">
      <t>ムセン</t>
    </rPh>
    <rPh sb="21" eb="23">
      <t>ツウシン</t>
    </rPh>
    <rPh sb="24" eb="25">
      <t>カン</t>
    </rPh>
    <rPh sb="27" eb="29">
      <t>セッチ</t>
    </rPh>
    <rPh sb="30" eb="32">
      <t>ウンヨウ</t>
    </rPh>
    <rPh sb="49" eb="51">
      <t>ジュクチ</t>
    </rPh>
    <rPh sb="53" eb="56">
      <t>キチキョク</t>
    </rPh>
    <rPh sb="57" eb="59">
      <t>シレイ</t>
    </rPh>
    <rPh sb="59" eb="61">
      <t>タイセイ</t>
    </rPh>
    <rPh sb="61" eb="63">
      <t>キョウカ</t>
    </rPh>
    <rPh sb="64" eb="65">
      <t>ツト</t>
    </rPh>
    <phoneticPr fontId="2"/>
  </si>
  <si>
    <t>警察機関に対する通報などの留意点を熟知し、綿密に警察機関とも調整し適正に警備を行う体制を整えている。</t>
    <rPh sb="0" eb="2">
      <t>ケイサツ</t>
    </rPh>
    <rPh sb="2" eb="4">
      <t>キカン</t>
    </rPh>
    <rPh sb="5" eb="6">
      <t>タイ</t>
    </rPh>
    <rPh sb="8" eb="10">
      <t>ツウホウ</t>
    </rPh>
    <rPh sb="13" eb="15">
      <t>リュウイ</t>
    </rPh>
    <rPh sb="15" eb="16">
      <t>テン</t>
    </rPh>
    <rPh sb="17" eb="19">
      <t>ジュクチ</t>
    </rPh>
    <rPh sb="21" eb="23">
      <t>メンミツ</t>
    </rPh>
    <rPh sb="24" eb="26">
      <t>ケイサツ</t>
    </rPh>
    <rPh sb="26" eb="28">
      <t>キカン</t>
    </rPh>
    <rPh sb="30" eb="32">
      <t>チョウセイ</t>
    </rPh>
    <rPh sb="33" eb="35">
      <t>テキセイ</t>
    </rPh>
    <rPh sb="36" eb="38">
      <t>ケイビ</t>
    </rPh>
    <rPh sb="39" eb="40">
      <t>オコナ</t>
    </rPh>
    <rPh sb="41" eb="43">
      <t>タイセイ</t>
    </rPh>
    <rPh sb="44" eb="45">
      <t>トトノ</t>
    </rPh>
    <phoneticPr fontId="2"/>
  </si>
  <si>
    <t>警備診断及び機械警備システム策定上の事前調査事項と設計内容を熟知している。</t>
    <rPh sb="0" eb="2">
      <t>ケイビ</t>
    </rPh>
    <rPh sb="2" eb="4">
      <t>シンダン</t>
    </rPh>
    <rPh sb="4" eb="5">
      <t>オヨ</t>
    </rPh>
    <rPh sb="6" eb="8">
      <t>キカイ</t>
    </rPh>
    <rPh sb="8" eb="10">
      <t>ケイビ</t>
    </rPh>
    <rPh sb="14" eb="16">
      <t>サクテイ</t>
    </rPh>
    <rPh sb="16" eb="17">
      <t>ジョウ</t>
    </rPh>
    <rPh sb="18" eb="20">
      <t>ジゼン</t>
    </rPh>
    <rPh sb="20" eb="22">
      <t>チョウサ</t>
    </rPh>
    <rPh sb="22" eb="24">
      <t>ジコウ</t>
    </rPh>
    <rPh sb="25" eb="27">
      <t>セッケイ</t>
    </rPh>
    <rPh sb="27" eb="29">
      <t>ナイヨウ</t>
    </rPh>
    <rPh sb="30" eb="32">
      <t>ジュクチ</t>
    </rPh>
    <phoneticPr fontId="2"/>
  </si>
  <si>
    <t>指令業務全般について指導、助言や実務訓練を行っている。</t>
    <rPh sb="0" eb="2">
      <t>シレイ</t>
    </rPh>
    <rPh sb="2" eb="4">
      <t>ギョウム</t>
    </rPh>
    <rPh sb="4" eb="6">
      <t>ゼンパン</t>
    </rPh>
    <rPh sb="10" eb="12">
      <t>シドウ</t>
    </rPh>
    <rPh sb="13" eb="15">
      <t>ジョゲン</t>
    </rPh>
    <rPh sb="21" eb="22">
      <t>オコナ</t>
    </rPh>
    <phoneticPr fontId="2"/>
  </si>
  <si>
    <t>警備対象施設の状況、警備形態の妥当性、事故発生の懸念、機械警備装置の機能と設置などを的確に判断し、警備効果が高い警備計画及び警備システムを策定している。</t>
    <rPh sb="0" eb="2">
      <t>ケイビ</t>
    </rPh>
    <rPh sb="2" eb="4">
      <t>タイショウ</t>
    </rPh>
    <rPh sb="4" eb="6">
      <t>シセツ</t>
    </rPh>
    <rPh sb="7" eb="9">
      <t>ジョウキョウ</t>
    </rPh>
    <rPh sb="10" eb="12">
      <t>ケイビ</t>
    </rPh>
    <rPh sb="12" eb="14">
      <t>ケイタイ</t>
    </rPh>
    <rPh sb="15" eb="18">
      <t>ダトウセイ</t>
    </rPh>
    <rPh sb="19" eb="21">
      <t>ジコ</t>
    </rPh>
    <rPh sb="21" eb="23">
      <t>ハッセイ</t>
    </rPh>
    <rPh sb="24" eb="26">
      <t>ケネン</t>
    </rPh>
    <rPh sb="27" eb="29">
      <t>キカイ</t>
    </rPh>
    <rPh sb="29" eb="31">
      <t>ケイビ</t>
    </rPh>
    <rPh sb="31" eb="33">
      <t>ソウチ</t>
    </rPh>
    <rPh sb="34" eb="36">
      <t>キノウ</t>
    </rPh>
    <rPh sb="37" eb="39">
      <t>セッチ</t>
    </rPh>
    <rPh sb="42" eb="44">
      <t>テキカク</t>
    </rPh>
    <rPh sb="45" eb="47">
      <t>ハンダン</t>
    </rPh>
    <rPh sb="49" eb="51">
      <t>ケイビ</t>
    </rPh>
    <phoneticPr fontId="2"/>
  </si>
  <si>
    <t>警備計画の規定事項、警備員への指令要領、警察機関等に対する通報の原則、上司の指示、警備員としてのマナーや礼式・基本動作を遵守した業務遂行を部下に徹底している。</t>
    <rPh sb="0" eb="2">
      <t>ケイビ</t>
    </rPh>
    <rPh sb="2" eb="4">
      <t>ケイカク</t>
    </rPh>
    <rPh sb="4" eb="5">
      <t>レイショ</t>
    </rPh>
    <rPh sb="5" eb="7">
      <t>キテイ</t>
    </rPh>
    <rPh sb="7" eb="9">
      <t>ジコウ</t>
    </rPh>
    <rPh sb="10" eb="13">
      <t>ケイビイン</t>
    </rPh>
    <rPh sb="15" eb="17">
      <t>シレイ</t>
    </rPh>
    <rPh sb="17" eb="19">
      <t>ヨウリョウ</t>
    </rPh>
    <rPh sb="20" eb="22">
      <t>ケイサツ</t>
    </rPh>
    <rPh sb="22" eb="24">
      <t>キカン</t>
    </rPh>
    <rPh sb="24" eb="25">
      <t>トウ</t>
    </rPh>
    <rPh sb="26" eb="27">
      <t>タイ</t>
    </rPh>
    <rPh sb="29" eb="31">
      <t>ツウホウ</t>
    </rPh>
    <rPh sb="32" eb="34">
      <t>ゲンソク</t>
    </rPh>
    <rPh sb="41" eb="44">
      <t>ケイビイン</t>
    </rPh>
    <rPh sb="52" eb="54">
      <t>レイシキ</t>
    </rPh>
    <rPh sb="55" eb="57">
      <t>キホン</t>
    </rPh>
    <rPh sb="57" eb="59">
      <t>ドウサ</t>
    </rPh>
    <rPh sb="60" eb="62">
      <t>ジュンシュ</t>
    </rPh>
    <rPh sb="64" eb="66">
      <t>ギョウム</t>
    </rPh>
    <rPh sb="66" eb="68">
      <t>スイコウ</t>
    </rPh>
    <rPh sb="69" eb="71">
      <t>ブカ</t>
    </rPh>
    <rPh sb="72" eb="74">
      <t>テッテイ</t>
    </rPh>
    <phoneticPr fontId="2"/>
  </si>
  <si>
    <t>日頃から警備対象施設と適宜連絡をとって施設情報の精度を高め、的確な指令を出せるようにしている。</t>
    <rPh sb="0" eb="2">
      <t>ヒゴロ</t>
    </rPh>
    <rPh sb="4" eb="6">
      <t>ケイビ</t>
    </rPh>
    <rPh sb="6" eb="8">
      <t>タイショウ</t>
    </rPh>
    <rPh sb="8" eb="10">
      <t>シセツ</t>
    </rPh>
    <rPh sb="11" eb="13">
      <t>テキギ</t>
    </rPh>
    <rPh sb="13" eb="15">
      <t>レンラク</t>
    </rPh>
    <rPh sb="19" eb="21">
      <t>シセツ</t>
    </rPh>
    <rPh sb="21" eb="23">
      <t>ジョウホウ</t>
    </rPh>
    <rPh sb="24" eb="26">
      <t>セイド</t>
    </rPh>
    <rPh sb="27" eb="28">
      <t>タカ</t>
    </rPh>
    <rPh sb="30" eb="32">
      <t>テキカク</t>
    </rPh>
    <rPh sb="33" eb="35">
      <t>シレイ</t>
    </rPh>
    <rPh sb="36" eb="37">
      <t>ダ</t>
    </rPh>
    <phoneticPr fontId="2"/>
  </si>
  <si>
    <t>基地局内の整理整頓、備え付け書類の整理、基地局装置等の維持点検を徹底し、指令活動に遅れや滞りがでないようにしている。</t>
    <rPh sb="0" eb="3">
      <t>キチキョク</t>
    </rPh>
    <rPh sb="3" eb="4">
      <t>ナイ</t>
    </rPh>
    <rPh sb="5" eb="7">
      <t>セイリ</t>
    </rPh>
    <rPh sb="7" eb="9">
      <t>セイトン</t>
    </rPh>
    <rPh sb="10" eb="11">
      <t>ソナ</t>
    </rPh>
    <rPh sb="12" eb="13">
      <t>ツ</t>
    </rPh>
    <rPh sb="14" eb="16">
      <t>ショルイ</t>
    </rPh>
    <rPh sb="17" eb="19">
      <t>セイリ</t>
    </rPh>
    <rPh sb="20" eb="23">
      <t>キチキョク</t>
    </rPh>
    <rPh sb="23" eb="25">
      <t>ソウチ</t>
    </rPh>
    <rPh sb="25" eb="26">
      <t>トウ</t>
    </rPh>
    <rPh sb="27" eb="29">
      <t>イジ</t>
    </rPh>
    <rPh sb="29" eb="31">
      <t>テンケン</t>
    </rPh>
    <rPh sb="32" eb="34">
      <t>テッテイ</t>
    </rPh>
    <rPh sb="36" eb="38">
      <t>シレイ</t>
    </rPh>
    <rPh sb="38" eb="40">
      <t>カツドウ</t>
    </rPh>
    <rPh sb="41" eb="42">
      <t>オク</t>
    </rPh>
    <rPh sb="44" eb="45">
      <t>トドコオ</t>
    </rPh>
    <phoneticPr fontId="2"/>
  </si>
  <si>
    <t>警備対象施設との通信回線の途絶、誤報や失報が生じる原因と防止対策を熟知し、的確な対応と契約先への丁寧な説明を部下に徹底している。</t>
    <rPh sb="16" eb="18">
      <t>ゴホウ</t>
    </rPh>
    <rPh sb="19" eb="20">
      <t>シツ</t>
    </rPh>
    <rPh sb="22" eb="23">
      <t>ショウ</t>
    </rPh>
    <rPh sb="25" eb="27">
      <t>ゲンイン</t>
    </rPh>
    <rPh sb="28" eb="30">
      <t>ボウシ</t>
    </rPh>
    <rPh sb="30" eb="32">
      <t>タイサク</t>
    </rPh>
    <rPh sb="33" eb="35">
      <t>ジュクチ</t>
    </rPh>
    <rPh sb="37" eb="39">
      <t>テキカク</t>
    </rPh>
    <rPh sb="40" eb="42">
      <t>タイオウ</t>
    </rPh>
    <rPh sb="43" eb="46">
      <t>ケイヤクサキ</t>
    </rPh>
    <rPh sb="48" eb="50">
      <t>テイネイ</t>
    </rPh>
    <rPh sb="51" eb="53">
      <t>セツメイ</t>
    </rPh>
    <rPh sb="54" eb="56">
      <t>ブカ</t>
    </rPh>
    <rPh sb="57" eb="59">
      <t>テッテイ</t>
    </rPh>
    <phoneticPr fontId="2"/>
  </si>
  <si>
    <t>日頃から部下の業務執行力と資質の向上を目的とした指導、助言ならびに訓練を行っている。</t>
    <rPh sb="0" eb="2">
      <t>ヒゴロ</t>
    </rPh>
    <rPh sb="4" eb="6">
      <t>ブカ</t>
    </rPh>
    <rPh sb="7" eb="9">
      <t>ギョウム</t>
    </rPh>
    <rPh sb="9" eb="11">
      <t>シッコウ</t>
    </rPh>
    <rPh sb="11" eb="12">
      <t>リョク</t>
    </rPh>
    <rPh sb="13" eb="15">
      <t>シシツ</t>
    </rPh>
    <rPh sb="16" eb="18">
      <t>コウジョウ</t>
    </rPh>
    <rPh sb="19" eb="21">
      <t>モクテキ</t>
    </rPh>
    <rPh sb="24" eb="26">
      <t>シドウ</t>
    </rPh>
    <rPh sb="27" eb="29">
      <t>ジョゲン</t>
    </rPh>
    <rPh sb="33" eb="35">
      <t>クンレン</t>
    </rPh>
    <rPh sb="36" eb="37">
      <t>オコナ</t>
    </rPh>
    <phoneticPr fontId="2"/>
  </si>
  <si>
    <t>警備後の報告を確実に行っている。</t>
    <rPh sb="0" eb="2">
      <t>ケイビ</t>
    </rPh>
    <rPh sb="2" eb="3">
      <t>ゴ</t>
    </rPh>
    <rPh sb="4" eb="6">
      <t>ホウコク</t>
    </rPh>
    <rPh sb="7" eb="9">
      <t>カクジツ</t>
    </rPh>
    <rPh sb="10" eb="11">
      <t>オコナ</t>
    </rPh>
    <phoneticPr fontId="2"/>
  </si>
  <si>
    <t>業務上の課題や改善点などについて中長期的な視点を持って上司に提言している。</t>
    <rPh sb="0" eb="3">
      <t>ギョウムジョウ</t>
    </rPh>
    <rPh sb="4" eb="6">
      <t>カダイ</t>
    </rPh>
    <rPh sb="7" eb="10">
      <t>カイゼンテン</t>
    </rPh>
    <rPh sb="16" eb="20">
      <t>チュウチョウキテキ</t>
    </rPh>
    <rPh sb="21" eb="23">
      <t>シテン</t>
    </rPh>
    <rPh sb="24" eb="25">
      <t>モ</t>
    </rPh>
    <rPh sb="27" eb="29">
      <t>ジョウシ</t>
    </rPh>
    <rPh sb="30" eb="32">
      <t>テイゲン</t>
    </rPh>
    <phoneticPr fontId="2"/>
  </si>
  <si>
    <t>課題や改善点の指摘を受けたときは、上司の助言を得ながら主体的に改善している。</t>
    <rPh sb="0" eb="2">
      <t>カダイ</t>
    </rPh>
    <rPh sb="3" eb="6">
      <t>カイゼンテン</t>
    </rPh>
    <rPh sb="7" eb="9">
      <t>シテキ</t>
    </rPh>
    <rPh sb="10" eb="11">
      <t>ウ</t>
    </rPh>
    <rPh sb="17" eb="19">
      <t>ジョウシ</t>
    </rPh>
    <rPh sb="20" eb="22">
      <t>ジョゲン</t>
    </rPh>
    <rPh sb="23" eb="24">
      <t>エ</t>
    </rPh>
    <rPh sb="27" eb="30">
      <t>シュタイテキ</t>
    </rPh>
    <rPh sb="31" eb="33">
      <t>カイゼン</t>
    </rPh>
    <phoneticPr fontId="2"/>
  </si>
  <si>
    <t>警備後の報告を確実に行い、業務上の課題や改善点などの指摘を受けたときには、上司の援助を得ながら主体的に改善している。</t>
    <rPh sb="0" eb="2">
      <t>ケイビ</t>
    </rPh>
    <rPh sb="2" eb="3">
      <t>ゴ</t>
    </rPh>
    <rPh sb="4" eb="6">
      <t>ホウコク</t>
    </rPh>
    <rPh sb="7" eb="9">
      <t>カクジツ</t>
    </rPh>
    <rPh sb="10" eb="11">
      <t>オコナ</t>
    </rPh>
    <rPh sb="13" eb="16">
      <t>ギョウムジョウ</t>
    </rPh>
    <rPh sb="17" eb="19">
      <t>カダイ</t>
    </rPh>
    <rPh sb="20" eb="23">
      <t>カイゼンテン</t>
    </rPh>
    <rPh sb="26" eb="28">
      <t>シテキ</t>
    </rPh>
    <rPh sb="29" eb="30">
      <t>ウ</t>
    </rPh>
    <rPh sb="37" eb="39">
      <t>ジョウシ</t>
    </rPh>
    <rPh sb="40" eb="42">
      <t>エンジョ</t>
    </rPh>
    <rPh sb="43" eb="44">
      <t>エ</t>
    </rPh>
    <rPh sb="47" eb="50">
      <t>シュタイテキ</t>
    </rPh>
    <rPh sb="51" eb="53">
      <t>カイゼン</t>
    </rPh>
    <phoneticPr fontId="3"/>
  </si>
  <si>
    <t>警備対象施設の状況、警備形態の妥当性、事故発生の懸念、機械警備装置の機能と設置などを的確に判断し、警備効果が高い警備計画及び警備システムを策定している。また、警備計画の規定事項、警備員への指令要領、警察機関等に対する通報の原則、上司の指示、警備員としてのマナーや礼式・基本動作を遵守した業務遂行を部下に徹底している。</t>
    <phoneticPr fontId="3"/>
  </si>
  <si>
    <t>機械警備業務の特質を十分に理解し、強みとなる特質を強化し、消極的な特質を克服する運営体制作りを行うとともに、基地局及び各待機所の運営体制を把握し、初動措置の即応体制強化に努めている。また、指令業務全般の指導、助言や実務訓練を行っている。</t>
    <phoneticPr fontId="3"/>
  </si>
  <si>
    <t>防犯機器、防災機器、施設管理機器などの機能と操作及び日常点検</t>
    <rPh sb="26" eb="28">
      <t>ニチジョウ</t>
    </rPh>
    <phoneticPr fontId="3"/>
  </si>
  <si>
    <t>警備指令書の指示内容及び上司の指示が徹底されるような職場作りを推進している。</t>
    <rPh sb="0" eb="2">
      <t>ケイビ</t>
    </rPh>
    <rPh sb="2" eb="5">
      <t>シレイショ</t>
    </rPh>
    <rPh sb="6" eb="8">
      <t>シジ</t>
    </rPh>
    <rPh sb="8" eb="10">
      <t>ナイヨウ</t>
    </rPh>
    <rPh sb="12" eb="14">
      <t>ジョウシ</t>
    </rPh>
    <rPh sb="15" eb="17">
      <t>シジ</t>
    </rPh>
    <rPh sb="26" eb="28">
      <t>ショクバ</t>
    </rPh>
    <rPh sb="28" eb="29">
      <t>ヅク</t>
    </rPh>
    <phoneticPr fontId="2"/>
  </si>
  <si>
    <t>目標達成に向けた断固たる意思・意欲を示し、組織全体の求心力となるとともに、改善・改革のための組織横断的な取り組みを推進するなど、リーダーシップを発揮している。</t>
    <rPh sb="37" eb="39">
      <t>カイゼン</t>
    </rPh>
    <rPh sb="40" eb="42">
      <t>カイカク</t>
    </rPh>
    <rPh sb="46" eb="48">
      <t>ソシキ</t>
    </rPh>
    <rPh sb="48" eb="51">
      <t>オウダンテキ</t>
    </rPh>
    <rPh sb="57" eb="59">
      <t>スイシン</t>
    </rPh>
    <rPh sb="72" eb="74">
      <t>ハッキ</t>
    </rPh>
    <phoneticPr fontId="1"/>
  </si>
  <si>
    <t>改善・改革のための組織横断的な取り組みを推進するなど、リーダーシップを発揮している。</t>
    <rPh sb="0" eb="2">
      <t>カイゼン</t>
    </rPh>
    <rPh sb="3" eb="5">
      <t>カイカク</t>
    </rPh>
    <rPh sb="9" eb="11">
      <t>ソシキ</t>
    </rPh>
    <rPh sb="11" eb="14">
      <t>オウダンテキ</t>
    </rPh>
    <rPh sb="20" eb="22">
      <t>スイシン</t>
    </rPh>
    <rPh sb="35" eb="37">
      <t>ハッキ</t>
    </rPh>
    <phoneticPr fontId="2"/>
  </si>
  <si>
    <t>警備業に期待される役割と警備の目的、服装や言動、警備員の遵守事項等について、部下に指導を徹底している。</t>
    <rPh sb="0" eb="2">
      <t>ケイビ</t>
    </rPh>
    <rPh sb="2" eb="3">
      <t>ギョウ</t>
    </rPh>
    <rPh sb="4" eb="6">
      <t>キタイ</t>
    </rPh>
    <rPh sb="9" eb="11">
      <t>ヤクワリ</t>
    </rPh>
    <rPh sb="12" eb="14">
      <t>ケイビ</t>
    </rPh>
    <rPh sb="15" eb="17">
      <t>モクテキ</t>
    </rPh>
    <rPh sb="18" eb="20">
      <t>フクソウ</t>
    </rPh>
    <rPh sb="21" eb="23">
      <t>ゲンドウ</t>
    </rPh>
    <rPh sb="24" eb="27">
      <t>ケイビイン</t>
    </rPh>
    <rPh sb="28" eb="30">
      <t>ジュンシュ</t>
    </rPh>
    <rPh sb="30" eb="32">
      <t>ジコウ</t>
    </rPh>
    <rPh sb="32" eb="33">
      <t>トウ</t>
    </rPh>
    <rPh sb="38" eb="40">
      <t>ブカ</t>
    </rPh>
    <rPh sb="41" eb="43">
      <t>シドウ</t>
    </rPh>
    <rPh sb="44" eb="46">
      <t>テッテイ</t>
    </rPh>
    <phoneticPr fontId="2"/>
  </si>
  <si>
    <t>日常業務の遂行において法的または倫理的な問題に直面した場合、自身で問題解決すべきことは適切に問題解決するとともに、上位者に的確に報告、連絡、相談している。</t>
    <phoneticPr fontId="3"/>
  </si>
  <si>
    <t>鍵の保管管理、基地局ならびに待機所の設備機器及び装備品の保全と管理を徹底し、部下に対して指導を行っている。</t>
    <rPh sb="0" eb="1">
      <t>カギ</t>
    </rPh>
    <rPh sb="2" eb="4">
      <t>ホカン</t>
    </rPh>
    <rPh sb="4" eb="6">
      <t>カンリ</t>
    </rPh>
    <rPh sb="7" eb="10">
      <t>キチキョク</t>
    </rPh>
    <rPh sb="14" eb="16">
      <t>タイキ</t>
    </rPh>
    <rPh sb="16" eb="17">
      <t>ショ</t>
    </rPh>
    <rPh sb="18" eb="20">
      <t>セツビ</t>
    </rPh>
    <rPh sb="20" eb="22">
      <t>キキ</t>
    </rPh>
    <rPh sb="22" eb="23">
      <t>オヨ</t>
    </rPh>
    <rPh sb="24" eb="27">
      <t>ソウビヒン</t>
    </rPh>
    <rPh sb="28" eb="30">
      <t>ホゼン</t>
    </rPh>
    <rPh sb="31" eb="33">
      <t>カンリ</t>
    </rPh>
    <rPh sb="34" eb="36">
      <t>テッテイ</t>
    </rPh>
    <rPh sb="38" eb="40">
      <t>ブカ</t>
    </rPh>
    <rPh sb="41" eb="42">
      <t>タイ</t>
    </rPh>
    <rPh sb="44" eb="46">
      <t>シドウ</t>
    </rPh>
    <rPh sb="47" eb="48">
      <t>オコナ</t>
    </rPh>
    <phoneticPr fontId="2"/>
  </si>
  <si>
    <t>社内諸規則及び警備計画の内容、警備指令書の内容について、部下に指導を徹底している。</t>
    <rPh sb="0" eb="2">
      <t>シャナイ</t>
    </rPh>
    <rPh sb="2" eb="3">
      <t>ショ</t>
    </rPh>
    <rPh sb="3" eb="5">
      <t>キソク</t>
    </rPh>
    <rPh sb="5" eb="6">
      <t>オヨ</t>
    </rPh>
    <rPh sb="7" eb="9">
      <t>ケイビ</t>
    </rPh>
    <rPh sb="9" eb="11">
      <t>ケイカク</t>
    </rPh>
    <rPh sb="12" eb="14">
      <t>ナイヨウ</t>
    </rPh>
    <rPh sb="15" eb="17">
      <t>ケイビ</t>
    </rPh>
    <rPh sb="17" eb="20">
      <t>シレイショ</t>
    </rPh>
    <rPh sb="21" eb="23">
      <t>ナイヨウ</t>
    </rPh>
    <rPh sb="31" eb="33">
      <t>シドウ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</si>
</sst>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3"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color theme="9"/>
      <name val="ＭＳ Ｐ明朝"/>
      <family val="1"/>
      <charset val="128"/>
    </font>
    <font>
      <sz val="11"/>
      <name val="ＭＳ Ｐゴシック"/>
      <family val="3"/>
      <charset val="128"/>
      <scheme val="minor"/>
    </font>
    <font>
      <sz val="9"/>
      <name val="ＭＳ Ｐゴシック"/>
      <family val="3"/>
      <charset val="128"/>
      <scheme val="minor"/>
    </font>
    <font>
      <sz val="14"/>
      <name val="ＭＳ Ｐゴシック"/>
      <family val="3"/>
      <charset val="128"/>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
      <patternFill patternType="solid">
        <fgColor theme="0" tint="-0.14996795556505021"/>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21">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0" fillId="0" borderId="18" xfId="0" applyBorder="1" applyAlignment="1">
      <alignment vertical="center"/>
    </xf>
    <xf numFmtId="0" fontId="40"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42" fillId="26" borderId="19"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0" fillId="0" borderId="0" xfId="0" applyBorder="1"/>
    <xf numFmtId="0" fontId="1" fillId="0" borderId="0" xfId="0" applyFont="1" applyFill="1" applyBorder="1" applyAlignment="1">
      <alignmen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25" fillId="0" borderId="0" xfId="0" applyFont="1" applyAlignment="1">
      <alignment horizontal="right" vertical="top"/>
    </xf>
    <xf numFmtId="0" fontId="2" fillId="0" borderId="0" xfId="41" applyFont="1"/>
    <xf numFmtId="0" fontId="44" fillId="0" borderId="0" xfId="0" applyFont="1"/>
    <xf numFmtId="0" fontId="25" fillId="0" borderId="0" xfId="0" applyFont="1" applyBorder="1" applyAlignment="1">
      <alignment horizontal="left" vertical="center" wrapText="1"/>
    </xf>
    <xf numFmtId="0" fontId="42"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8"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50"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50"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42" fillId="26" borderId="47" xfId="0" applyFont="1" applyFill="1" applyBorder="1" applyAlignment="1">
      <alignment vertical="center"/>
    </xf>
    <xf numFmtId="0" fontId="0" fillId="0" borderId="0" xfId="0"/>
    <xf numFmtId="0" fontId="0" fillId="0" borderId="0" xfId="0" applyFill="1" applyAlignment="1">
      <alignment vertical="center"/>
    </xf>
    <xf numFmtId="0" fontId="55" fillId="0" borderId="0" xfId="0" applyFont="1" applyBorder="1" applyAlignment="1">
      <alignment horizontal="left" vertical="top" wrapText="1"/>
    </xf>
    <xf numFmtId="0" fontId="55"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6" fillId="29" borderId="11" xfId="43" applyFont="1" applyFill="1" applyBorder="1" applyAlignment="1">
      <alignment horizontal="left" vertical="center" shrinkToFit="1"/>
    </xf>
    <xf numFmtId="0" fontId="56" fillId="29" borderId="14" xfId="43" applyFont="1" applyFill="1" applyBorder="1" applyAlignment="1">
      <alignment horizontal="center" vertical="center" wrapText="1"/>
    </xf>
    <xf numFmtId="0" fontId="56" fillId="0" borderId="0" xfId="43" applyFont="1">
      <alignment vertical="center"/>
    </xf>
    <xf numFmtId="0" fontId="56" fillId="0" borderId="0" xfId="43" applyFont="1" applyAlignment="1">
      <alignment vertical="center" wrapText="1"/>
    </xf>
    <xf numFmtId="0" fontId="56" fillId="0" borderId="29" xfId="0" applyFont="1" applyBorder="1" applyAlignment="1">
      <alignment horizontal="left" vertical="top" wrapText="1"/>
    </xf>
    <xf numFmtId="0" fontId="56" fillId="0" borderId="18" xfId="43" applyFont="1" applyBorder="1" applyAlignment="1">
      <alignment vertical="center" wrapText="1"/>
    </xf>
    <xf numFmtId="0" fontId="5" fillId="0" borderId="0" xfId="43" applyFont="1" applyAlignment="1">
      <alignment vertical="center" wrapText="1"/>
    </xf>
    <xf numFmtId="0" fontId="55" fillId="0" borderId="0" xfId="0" applyFont="1" applyBorder="1" applyAlignment="1">
      <alignment horizontal="left" vertical="center" wrapText="1"/>
    </xf>
    <xf numFmtId="0" fontId="59" fillId="0" borderId="0" xfId="0" applyFont="1" applyBorder="1" applyAlignment="1">
      <alignment horizontal="left" vertical="center" wrapText="1"/>
    </xf>
    <xf numFmtId="0" fontId="55" fillId="0" borderId="32" xfId="0" applyFont="1" applyBorder="1" applyAlignment="1">
      <alignment horizontal="left" vertical="center" wrapText="1"/>
    </xf>
    <xf numFmtId="0" fontId="59" fillId="0" borderId="32" xfId="0" applyFont="1" applyBorder="1" applyAlignment="1">
      <alignment horizontal="left" vertical="center" wrapText="1"/>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1" fillId="0" borderId="0" xfId="41" applyFont="1"/>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56" fillId="0" borderId="16" xfId="0" applyFont="1" applyBorder="1" applyAlignment="1">
      <alignment horizontal="center" vertical="top"/>
    </xf>
    <xf numFmtId="0" fontId="56" fillId="0" borderId="32" xfId="0" applyFont="1" applyBorder="1" applyAlignment="1">
      <alignment horizontal="center" vertical="top"/>
    </xf>
    <xf numFmtId="176" fontId="56" fillId="0" borderId="32" xfId="0" applyNumberFormat="1" applyFont="1" applyBorder="1" applyAlignment="1">
      <alignment horizontal="center" vertical="top"/>
    </xf>
    <xf numFmtId="176" fontId="56" fillId="0" borderId="13" xfId="0" applyNumberFormat="1" applyFont="1" applyBorder="1" applyAlignment="1">
      <alignment horizontal="center" vertical="top"/>
    </xf>
    <xf numFmtId="176" fontId="56" fillId="0" borderId="16" xfId="0" applyNumberFormat="1" applyFont="1" applyBorder="1" applyAlignment="1">
      <alignment horizontal="center" vertical="top"/>
    </xf>
    <xf numFmtId="0" fontId="56" fillId="0" borderId="13" xfId="0" applyFont="1" applyBorder="1" applyAlignment="1">
      <alignment horizontal="center" vertical="top"/>
    </xf>
    <xf numFmtId="0" fontId="56" fillId="0" borderId="30" xfId="0" applyFont="1" applyBorder="1" applyAlignment="1">
      <alignment horizontal="left" vertical="top" wrapText="1"/>
    </xf>
    <xf numFmtId="0" fontId="60" fillId="0" borderId="32" xfId="0" applyFont="1" applyBorder="1" applyAlignment="1">
      <alignment horizontal="center" vertical="top"/>
    </xf>
    <xf numFmtId="0" fontId="41" fillId="32" borderId="11" xfId="43" applyFont="1" applyFill="1" applyBorder="1" applyAlignment="1">
      <alignment horizontal="center" vertical="center" shrinkToFit="1"/>
    </xf>
    <xf numFmtId="0" fontId="41" fillId="32" borderId="11" xfId="0" applyFont="1" applyFill="1" applyBorder="1" applyAlignment="1">
      <alignment horizontal="center" vertical="center"/>
    </xf>
    <xf numFmtId="0" fontId="41" fillId="32" borderId="11" xfId="0" applyFont="1" applyFill="1" applyBorder="1" applyAlignment="1">
      <alignment horizontal="center" vertical="center" wrapText="1"/>
    </xf>
    <xf numFmtId="0" fontId="41" fillId="32" borderId="15" xfId="43" applyFont="1" applyFill="1" applyBorder="1" applyAlignment="1">
      <alignment horizontal="center" vertical="center" shrinkToFit="1"/>
    </xf>
    <xf numFmtId="0" fontId="41" fillId="32" borderId="15" xfId="0" applyFont="1" applyFill="1" applyBorder="1" applyAlignment="1">
      <alignment horizontal="center" vertical="center"/>
    </xf>
    <xf numFmtId="0" fontId="41" fillId="32" borderId="15" xfId="0" applyFont="1" applyFill="1" applyBorder="1" applyAlignment="1">
      <alignment horizontal="center" vertical="center" wrapText="1"/>
    </xf>
    <xf numFmtId="0" fontId="25" fillId="0" borderId="0" xfId="0" applyFont="1" applyBorder="1" applyAlignment="1">
      <alignment horizontal="left" vertical="center" wrapText="1"/>
    </xf>
    <xf numFmtId="0" fontId="56" fillId="26" borderId="20" xfId="0" applyFont="1" applyFill="1" applyBorder="1" applyAlignment="1">
      <alignment vertical="center"/>
    </xf>
    <xf numFmtId="0" fontId="56" fillId="26" borderId="21" xfId="0" applyFont="1" applyFill="1" applyBorder="1" applyAlignment="1">
      <alignment vertical="center"/>
    </xf>
    <xf numFmtId="0" fontId="56" fillId="26" borderId="27" xfId="0" applyFont="1" applyFill="1" applyBorder="1" applyAlignment="1">
      <alignment vertical="center"/>
    </xf>
    <xf numFmtId="0" fontId="61" fillId="0" borderId="0" xfId="0" applyFont="1"/>
    <xf numFmtId="0" fontId="56" fillId="26" borderId="19" xfId="0" applyFont="1" applyFill="1" applyBorder="1" applyAlignment="1">
      <alignment vertical="center"/>
    </xf>
    <xf numFmtId="0" fontId="56" fillId="26" borderId="47" xfId="0" applyFont="1" applyFill="1" applyBorder="1" applyAlignment="1">
      <alignment vertical="center"/>
    </xf>
    <xf numFmtId="0" fontId="56" fillId="0" borderId="19" xfId="0" applyFont="1" applyBorder="1" applyAlignment="1">
      <alignment vertical="center"/>
    </xf>
    <xf numFmtId="0" fontId="56" fillId="0" borderId="47" xfId="0" applyFont="1" applyBorder="1" applyAlignment="1">
      <alignment vertical="center"/>
    </xf>
    <xf numFmtId="0" fontId="56" fillId="0" borderId="20" xfId="0" applyFont="1" applyBorder="1" applyAlignment="1">
      <alignment vertical="center"/>
    </xf>
    <xf numFmtId="0" fontId="56" fillId="0" borderId="21" xfId="0" applyFont="1" applyBorder="1" applyAlignment="1">
      <alignment vertical="center"/>
    </xf>
    <xf numFmtId="0" fontId="56" fillId="0" borderId="16" xfId="43" applyFont="1" applyFill="1" applyBorder="1" applyAlignment="1">
      <alignment horizontal="center" vertical="top"/>
    </xf>
    <xf numFmtId="0" fontId="56" fillId="0" borderId="30" xfId="43" applyFont="1" applyFill="1" applyBorder="1" applyAlignment="1">
      <alignment horizontal="left" vertical="top" wrapText="1"/>
    </xf>
    <xf numFmtId="0" fontId="34" fillId="0" borderId="11" xfId="0" applyFont="1" applyFill="1" applyBorder="1" applyAlignment="1">
      <alignment horizontal="center" vertical="center" wrapText="1"/>
    </xf>
    <xf numFmtId="0" fontId="41" fillId="0" borderId="47" xfId="0" applyFont="1" applyFill="1" applyBorder="1" applyAlignment="1">
      <alignment horizontal="center" vertical="center" wrapText="1"/>
    </xf>
    <xf numFmtId="0" fontId="41" fillId="0" borderId="20" xfId="0" applyFont="1" applyFill="1" applyBorder="1" applyAlignment="1">
      <alignment horizontal="center" vertical="center" wrapText="1"/>
    </xf>
    <xf numFmtId="0" fontId="41" fillId="0" borderId="21" xfId="0" applyFont="1" applyFill="1" applyBorder="1" applyAlignment="1">
      <alignment horizontal="center" vertical="center" wrapText="1"/>
    </xf>
    <xf numFmtId="0" fontId="56" fillId="0" borderId="28" xfId="0" applyFont="1" applyBorder="1" applyAlignment="1">
      <alignment horizontal="left" vertical="top" wrapText="1"/>
    </xf>
    <xf numFmtId="0" fontId="56" fillId="0" borderId="29" xfId="0" applyFont="1" applyBorder="1" applyAlignment="1">
      <alignment vertical="top" wrapText="1"/>
    </xf>
    <xf numFmtId="0" fontId="60" fillId="0" borderId="16" xfId="0" applyFont="1" applyBorder="1" applyAlignment="1">
      <alignment horizontal="center" vertical="top"/>
    </xf>
    <xf numFmtId="0" fontId="56" fillId="0" borderId="32" xfId="43" applyFont="1" applyFill="1" applyBorder="1" applyAlignment="1">
      <alignment horizontal="center" vertical="top"/>
    </xf>
    <xf numFmtId="0" fontId="56" fillId="0" borderId="29" xfId="43" applyFont="1" applyFill="1" applyBorder="1" applyAlignment="1">
      <alignment horizontal="left" vertical="top" wrapText="1"/>
    </xf>
    <xf numFmtId="0" fontId="53" fillId="0" borderId="11" xfId="0" applyFont="1" applyFill="1" applyBorder="1" applyAlignment="1">
      <alignment vertical="center" wrapText="1"/>
    </xf>
    <xf numFmtId="0" fontId="53" fillId="28" borderId="12" xfId="0" applyFont="1" applyFill="1" applyBorder="1" applyAlignment="1">
      <alignment vertical="center" wrapText="1"/>
    </xf>
    <xf numFmtId="0" fontId="53" fillId="0" borderId="12" xfId="0" applyFont="1" applyFill="1" applyBorder="1" applyAlignment="1">
      <alignment vertical="center" wrapText="1"/>
    </xf>
    <xf numFmtId="0" fontId="53" fillId="28" borderId="11" xfId="0" applyFont="1" applyFill="1" applyBorder="1" applyAlignment="1">
      <alignment vertical="center" wrapText="1"/>
    </xf>
    <xf numFmtId="0" fontId="53" fillId="28" borderId="15" xfId="43" applyFont="1" applyFill="1" applyBorder="1" applyAlignment="1">
      <alignment vertical="center" wrapText="1"/>
    </xf>
    <xf numFmtId="0" fontId="53" fillId="28" borderId="11" xfId="43" applyFont="1" applyFill="1" applyBorder="1" applyAlignment="1">
      <alignment vertical="center" wrapText="1"/>
    </xf>
    <xf numFmtId="0" fontId="54" fillId="0" borderId="11" xfId="0" applyFont="1" applyFill="1" applyBorder="1" applyAlignment="1">
      <alignment horizontal="center" vertical="center" wrapText="1"/>
    </xf>
    <xf numFmtId="0" fontId="54" fillId="28" borderId="11" xfId="0" applyFont="1" applyFill="1" applyBorder="1" applyAlignment="1">
      <alignment horizontal="center" vertical="center" wrapText="1"/>
    </xf>
    <xf numFmtId="0" fontId="5" fillId="0" borderId="16" xfId="43" applyFont="1" applyBorder="1" applyAlignment="1">
      <alignment horizontal="center" vertical="top"/>
    </xf>
    <xf numFmtId="0" fontId="5" fillId="0" borderId="32" xfId="43" applyFont="1" applyBorder="1" applyAlignment="1">
      <alignment horizontal="center" vertical="top"/>
    </xf>
    <xf numFmtId="0" fontId="56" fillId="0" borderId="16" xfId="43" applyFont="1" applyBorder="1" applyAlignment="1">
      <alignment horizontal="center" vertical="top"/>
    </xf>
    <xf numFmtId="0" fontId="56" fillId="0" borderId="32" xfId="43" applyFont="1" applyBorder="1" applyAlignment="1">
      <alignment horizontal="center" vertical="top"/>
    </xf>
    <xf numFmtId="0" fontId="56" fillId="0" borderId="13" xfId="43" applyFont="1" applyBorder="1" applyAlignment="1">
      <alignment horizontal="center" vertical="top"/>
    </xf>
    <xf numFmtId="0" fontId="41" fillId="0" borderId="19" xfId="0" applyFont="1" applyFill="1" applyBorder="1" applyAlignment="1">
      <alignment horizontal="center" vertical="center" wrapText="1"/>
    </xf>
    <xf numFmtId="0" fontId="56" fillId="0" borderId="30" xfId="0" applyFont="1" applyBorder="1" applyAlignment="1">
      <alignment vertical="top" wrapText="1"/>
    </xf>
    <xf numFmtId="0" fontId="56" fillId="0" borderId="28" xfId="0" applyFont="1" applyBorder="1" applyAlignment="1">
      <alignment vertical="top" wrapText="1"/>
    </xf>
    <xf numFmtId="0" fontId="56" fillId="0" borderId="30" xfId="0" applyFont="1" applyBorder="1" applyAlignment="1">
      <alignment horizontal="left" vertical="top"/>
    </xf>
    <xf numFmtId="0" fontId="56" fillId="0" borderId="29" xfId="0" applyFont="1" applyBorder="1" applyAlignment="1">
      <alignment horizontal="left" vertical="top"/>
    </xf>
    <xf numFmtId="0" fontId="56" fillId="0" borderId="30" xfId="43" applyFont="1" applyBorder="1" applyAlignment="1">
      <alignment vertical="top" wrapText="1"/>
    </xf>
    <xf numFmtId="0" fontId="56" fillId="0" borderId="29" xfId="43" applyFont="1" applyBorder="1" applyAlignment="1">
      <alignment vertical="top" wrapText="1"/>
    </xf>
    <xf numFmtId="0" fontId="56" fillId="0" borderId="28" xfId="43" applyFont="1" applyBorder="1" applyAlignment="1">
      <alignment vertical="top" wrapText="1"/>
    </xf>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53" fillId="28" borderId="15" xfId="0" applyFont="1" applyFill="1" applyBorder="1" applyAlignment="1">
      <alignment horizontal="left" vertical="center" wrapText="1"/>
    </xf>
    <xf numFmtId="0" fontId="53" fillId="28" borderId="26" xfId="0" applyFont="1" applyFill="1" applyBorder="1" applyAlignment="1">
      <alignment horizontal="left" vertical="center" wrapText="1"/>
    </xf>
    <xf numFmtId="0" fontId="53" fillId="28"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3" fillId="0" borderId="15" xfId="0" applyFont="1" applyFill="1" applyBorder="1" applyAlignment="1">
      <alignment horizontal="left" vertical="center" wrapText="1"/>
    </xf>
    <xf numFmtId="0" fontId="53" fillId="0" borderId="26" xfId="0" applyFont="1" applyFill="1" applyBorder="1" applyAlignment="1">
      <alignment horizontal="left" vertical="center" wrapText="1"/>
    </xf>
    <xf numFmtId="0" fontId="53" fillId="0" borderId="12" xfId="0" applyFont="1" applyFill="1" applyBorder="1" applyAlignment="1">
      <alignment horizontal="left" vertical="center" wrapText="1"/>
    </xf>
    <xf numFmtId="176" fontId="58" fillId="0" borderId="15" xfId="0" applyNumberFormat="1" applyFont="1" applyBorder="1" applyAlignment="1">
      <alignment horizontal="left" vertical="center" wrapText="1"/>
    </xf>
    <xf numFmtId="0" fontId="56" fillId="0" borderId="26" xfId="0" applyFont="1" applyBorder="1" applyAlignment="1">
      <alignment horizontal="left" vertical="center" wrapText="1"/>
    </xf>
    <xf numFmtId="0" fontId="56" fillId="0" borderId="12" xfId="0" applyFont="1" applyBorder="1" applyAlignment="1">
      <alignment horizontal="left" vertical="center" wrapText="1"/>
    </xf>
    <xf numFmtId="0" fontId="56" fillId="0" borderId="15" xfId="43" applyFont="1" applyBorder="1" applyAlignment="1">
      <alignment horizontal="left" vertical="center" wrapText="1"/>
    </xf>
    <xf numFmtId="0" fontId="58" fillId="0" borderId="15" xfId="0" applyFont="1" applyBorder="1" applyAlignment="1">
      <alignment horizontal="left" vertical="center" wrapText="1"/>
    </xf>
    <xf numFmtId="0" fontId="57" fillId="29" borderId="14" xfId="43" applyFont="1" applyFill="1" applyBorder="1" applyAlignment="1">
      <alignment horizontal="left" vertical="center" shrinkToFit="1"/>
    </xf>
    <xf numFmtId="0" fontId="57" fillId="29" borderId="31" xfId="43" applyFont="1" applyFill="1" applyBorder="1" applyAlignment="1">
      <alignment horizontal="left" vertical="center" shrinkToFit="1"/>
    </xf>
    <xf numFmtId="0" fontId="57" fillId="29" borderId="22" xfId="43" applyFont="1" applyFill="1" applyBorder="1" applyAlignment="1">
      <alignment horizontal="left" vertical="center" shrinkToFit="1"/>
    </xf>
    <xf numFmtId="0" fontId="56" fillId="29" borderId="14" xfId="43" applyFont="1" applyFill="1" applyBorder="1" applyAlignment="1">
      <alignment horizontal="center" vertical="center"/>
    </xf>
    <xf numFmtId="0" fontId="56" fillId="29" borderId="22" xfId="43" applyFont="1" applyFill="1" applyBorder="1" applyAlignment="1">
      <alignment horizontal="center" vertical="center"/>
    </xf>
    <xf numFmtId="0" fontId="56" fillId="0" borderId="15" xfId="43" applyFont="1" applyFill="1" applyBorder="1" applyAlignment="1">
      <alignment horizontal="left" vertical="center" wrapText="1"/>
    </xf>
    <xf numFmtId="0" fontId="0" fillId="0" borderId="26" xfId="0" applyBorder="1" applyAlignment="1">
      <alignment horizontal="left" vertical="center" wrapText="1"/>
    </xf>
    <xf numFmtId="0" fontId="0" fillId="0" borderId="12" xfId="0" applyBorder="1" applyAlignment="1">
      <alignment horizontal="left" vertical="center" wrapText="1"/>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6" fillId="0" borderId="15" xfId="43" applyFont="1" applyBorder="1" applyAlignment="1">
      <alignment horizontal="center" vertical="center" wrapText="1"/>
    </xf>
    <xf numFmtId="0" fontId="56" fillId="0" borderId="26" xfId="0" applyFont="1" applyBorder="1" applyAlignment="1">
      <alignment horizontal="center" vertical="center" wrapText="1"/>
    </xf>
    <xf numFmtId="0" fontId="56" fillId="0" borderId="26" xfId="0" applyFont="1" applyBorder="1" applyAlignment="1">
      <alignment vertical="center" wrapText="1"/>
    </xf>
    <xf numFmtId="0" fontId="56" fillId="0" borderId="12" xfId="0" applyFont="1" applyBorder="1" applyAlignment="1">
      <alignment vertical="center" wrapText="1"/>
    </xf>
    <xf numFmtId="176" fontId="56" fillId="0" borderId="15" xfId="0" applyNumberFormat="1" applyFont="1" applyBorder="1" applyAlignment="1">
      <alignment horizontal="left" vertical="center" wrapText="1"/>
    </xf>
    <xf numFmtId="0" fontId="56" fillId="0" borderId="15" xfId="0" applyFont="1" applyBorder="1" applyAlignment="1">
      <alignment horizontal="left" vertical="center" wrapText="1"/>
    </xf>
    <xf numFmtId="0" fontId="56" fillId="0" borderId="26" xfId="43" applyFont="1" applyBorder="1" applyAlignment="1">
      <alignment horizontal="left" vertical="center" wrapText="1"/>
    </xf>
    <xf numFmtId="0" fontId="56" fillId="0" borderId="26" xfId="0" applyFont="1" applyBorder="1" applyAlignment="1">
      <alignment vertical="center"/>
    </xf>
    <xf numFmtId="0" fontId="56" fillId="0" borderId="12" xfId="0" applyFont="1" applyBorder="1" applyAlignment="1">
      <alignment vertical="center"/>
    </xf>
    <xf numFmtId="0" fontId="56" fillId="0" borderId="15" xfId="0" applyFont="1" applyBorder="1" applyAlignment="1">
      <alignment horizontal="justify" vertical="center" wrapText="1"/>
    </xf>
    <xf numFmtId="0" fontId="56" fillId="0" borderId="26" xfId="0" applyFont="1" applyBorder="1" applyAlignment="1">
      <alignment horizontal="justify" vertical="center" wrapText="1"/>
    </xf>
    <xf numFmtId="0" fontId="56" fillId="0" borderId="12" xfId="0" applyFont="1" applyBorder="1" applyAlignment="1">
      <alignment horizontal="justify" vertical="center" wrapText="1"/>
    </xf>
    <xf numFmtId="0" fontId="56" fillId="0" borderId="16" xfId="43" applyFont="1" applyBorder="1" applyAlignment="1">
      <alignment vertical="center" wrapText="1"/>
    </xf>
    <xf numFmtId="0" fontId="56" fillId="0" borderId="32" xfId="0" applyFont="1" applyBorder="1" applyAlignment="1">
      <alignment vertical="center" wrapText="1"/>
    </xf>
    <xf numFmtId="0" fontId="56" fillId="0" borderId="13" xfId="0" applyFont="1" applyBorder="1" applyAlignment="1">
      <alignment vertical="center" wrapText="1"/>
    </xf>
    <xf numFmtId="0" fontId="61" fillId="28" borderId="15" xfId="0" applyFont="1" applyFill="1" applyBorder="1" applyAlignment="1">
      <alignment horizontal="left" vertical="center" wrapText="1"/>
    </xf>
    <xf numFmtId="0" fontId="61" fillId="28" borderId="26" xfId="0" applyFont="1" applyFill="1" applyBorder="1" applyAlignment="1">
      <alignment horizontal="left" vertical="center" wrapText="1"/>
    </xf>
    <xf numFmtId="0" fontId="61" fillId="28" borderId="12" xfId="0" applyFont="1" applyFill="1" applyBorder="1" applyAlignment="1">
      <alignment horizontal="left" vertical="center" wrapText="1"/>
    </xf>
    <xf numFmtId="0" fontId="25" fillId="0" borderId="0" xfId="0" applyFont="1" applyBorder="1" applyAlignment="1">
      <alignment horizontal="left" vertical="center" wrapText="1"/>
    </xf>
    <xf numFmtId="0" fontId="56" fillId="0" borderId="15" xfId="44" applyFont="1" applyBorder="1" applyAlignment="1">
      <alignment horizontal="left" vertical="center" wrapText="1"/>
    </xf>
    <xf numFmtId="0" fontId="56" fillId="0" borderId="26" xfId="44" applyFont="1" applyBorder="1" applyAlignment="1">
      <alignment horizontal="left" vertical="center" wrapText="1"/>
    </xf>
    <xf numFmtId="0" fontId="25" fillId="0" borderId="0" xfId="0" applyFont="1" applyFill="1" applyBorder="1" applyAlignment="1">
      <alignment horizontal="left" vertical="center" wrapText="1"/>
    </xf>
    <xf numFmtId="0" fontId="56" fillId="0" borderId="11" xfId="44" applyFont="1" applyBorder="1" applyAlignment="1">
      <alignment horizontal="left" vertical="center" wrapText="1"/>
    </xf>
    <xf numFmtId="0" fontId="56" fillId="0" borderId="15" xfId="43" applyFont="1" applyFill="1" applyBorder="1" applyAlignment="1">
      <alignment horizontal="left" vertical="center" shrinkToFit="1"/>
    </xf>
    <xf numFmtId="0" fontId="61" fillId="0" borderId="26" xfId="0" applyFont="1" applyBorder="1" applyAlignment="1">
      <alignment horizontal="left" vertical="center" shrinkToFit="1"/>
    </xf>
    <xf numFmtId="0" fontId="61" fillId="0" borderId="12" xfId="0" applyFont="1" applyBorder="1" applyAlignment="1">
      <alignment horizontal="left" vertical="center" shrinkToFit="1"/>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3" fillId="0" borderId="35" xfId="47" applyFont="1" applyFill="1" applyBorder="1" applyAlignment="1">
      <alignment horizontal="left" vertical="center" wrapText="1"/>
    </xf>
    <xf numFmtId="0" fontId="54"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4"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4"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xf numFmtId="0" fontId="32" fillId="0" borderId="17" xfId="0" applyFont="1" applyBorder="1" applyAlignment="1">
      <alignment vertical="center"/>
    </xf>
    <xf numFmtId="9" fontId="32" fillId="0" borderId="0" xfId="0" applyNumberFormat="1" applyFont="1" applyAlignment="1">
      <alignment horizontal="right" vertical="center"/>
    </xf>
    <xf numFmtId="0" fontId="62" fillId="0" borderId="12" xfId="0" applyFont="1" applyBorder="1" applyAlignment="1">
      <alignment vertical="center"/>
    </xf>
    <xf numFmtId="177" fontId="50" fillId="33" borderId="24" xfId="47" applyNumberFormat="1" applyFont="1" applyFill="1" applyBorder="1" applyAlignment="1">
      <alignment horizont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0099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088907343306559"/>
          <c:y val="0.19780068646157278"/>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extLst>
                <c:ext xmlns:c15="http://schemas.microsoft.com/office/drawing/2012/chart" uri="{02D57815-91ED-43cb-92C2-25804820EDAC}">
                  <c15:fullRef>
                    <c15:sqref>OJTｺﾐｭﾆｹｰｼｮﾝｼｰﾄ!$B$25:$B$30</c15:sqref>
                  </c15:fullRef>
                </c:ext>
              </c:extLst>
              <c:f>OJTｺﾐｭﾆｹｰｼｮﾝｼｰﾄ!$B$25:$B$30</c:f>
              <c:strCache>
                <c:ptCount val="6"/>
                <c:pt idx="0">
                  <c:v>職業倫理と職務規律</c:v>
                </c:pt>
                <c:pt idx="1">
                  <c:v>地域・顧客とのコミュニケーション</c:v>
                </c:pt>
                <c:pt idx="2">
                  <c:v>チームワーク</c:v>
                </c:pt>
                <c:pt idx="3">
                  <c:v>チャレンジ意欲</c:v>
                </c:pt>
                <c:pt idx="4">
                  <c:v>指令・統制業務</c:v>
                </c:pt>
                <c:pt idx="5">
                  <c:v>機械警備の統括管理</c:v>
                </c:pt>
              </c:strCache>
            </c:strRef>
          </c:cat>
          <c:val>
            <c:numRef>
              <c:extLst>
                <c:ext xmlns:c15="http://schemas.microsoft.com/office/drawing/2012/chart" uri="{02D57815-91ED-43cb-92C2-25804820EDAC}">
                  <c15:fullRef>
                    <c15:sqref>OJTｺﾐｭﾆｹｰｼｮﾝｼｰﾄ!$H$25:$H$31</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OJTｺﾐｭﾆｹｰｼｮﾝｼｰﾄ!$B$25:$B$30</c15:sqref>
                  </c15:fullRef>
                </c:ext>
              </c:extLst>
              <c:f>OJTｺﾐｭﾆｹｰｼｮﾝｼｰﾄ!$B$25:$B$30</c:f>
              <c:strCache>
                <c:ptCount val="6"/>
                <c:pt idx="0">
                  <c:v>職業倫理と職務規律</c:v>
                </c:pt>
                <c:pt idx="1">
                  <c:v>地域・顧客とのコミュニケーション</c:v>
                </c:pt>
                <c:pt idx="2">
                  <c:v>チームワーク</c:v>
                </c:pt>
                <c:pt idx="3">
                  <c:v>チャレンジ意欲</c:v>
                </c:pt>
                <c:pt idx="4">
                  <c:v>指令・統制業務</c:v>
                </c:pt>
                <c:pt idx="5">
                  <c:v>機械警備の統括管理</c:v>
                </c:pt>
              </c:strCache>
            </c:strRef>
          </c:cat>
          <c:val>
            <c:numRef>
              <c:extLst>
                <c:ext xmlns:c15="http://schemas.microsoft.com/office/drawing/2012/chart" uri="{02D57815-91ED-43cb-92C2-25804820EDAC}">
                  <c15:fullRef>
                    <c15:sqref>OJTｺﾐｭﾆｹｰｼｮﾝｼｰﾄ!$G$25:$G$30</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87727104"/>
        <c:axId val="87733376"/>
      </c:radarChart>
      <c:catAx>
        <c:axId val="877271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33376"/>
        <c:crosses val="autoZero"/>
        <c:auto val="0"/>
        <c:lblAlgn val="ctr"/>
        <c:lblOffset val="100"/>
        <c:noMultiLvlLbl val="0"/>
      </c:catAx>
      <c:valAx>
        <c:axId val="87733376"/>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27104"/>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D7E7BC6B-55FE-4279-8DF1-26C534099F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AA478F7E-DAF3-41B6-A4BD-F2BBC6F1911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C0C49A6E-1065-45A3-A399-2656D7ED54DD}"/>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8A0C0A87-FD02-49BB-81B8-DB4EFBE54E10}"/>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E0A693E4-BD61-4B44-9DC7-A52C63FECF7B}"/>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C8A29F64-BB3F-4A5C-8491-ADF3968E1693}"/>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8EBBA664-B109-4A36-B2EC-3C200F26239B}"/>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3EE54120-C2E0-42B4-BB6C-E20961D07C8B}"/>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429076E1-E0C9-4D68-8614-2D6191F5C808}"/>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755AE554-81C9-46C7-9C09-361CF0346FE9}"/>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D3BB76FD-3AAA-4448-91E2-FB06CB292704}"/>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ECCA4E45-429E-4013-ADAF-580E91DD0D60}"/>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039B55D7-7D0E-41A6-8C79-8F65910D879B}"/>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362BC749-8AB9-41D3-B2E0-803142D43079}"/>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A039611E-5833-4D25-BA84-04665749D8B6}"/>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9332CEF1-F04B-4FE7-86E9-D8D97BD35CCF}"/>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379E77E8-8CB5-4BAF-9F00-2790F3109E9B}"/>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36DAFC91-1318-419A-B8B6-4AB33776A9FD}"/>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9D2F2D09-C2B9-4F7A-8AB3-CE29E0E8FF7F}"/>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57B910D5-D625-49EC-93E8-EBCC483ABB37}"/>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4FF55220-3A7B-4C25-BF55-FE039F01E72A}"/>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2828E8BE-F005-4C25-9AD1-1DB1A7DB252D}"/>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C89C8FD0-2301-4287-B84E-FB510534C788}"/>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9902AEEE-7538-4EA3-856E-3C0E2B0C4607}"/>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A4D931CF-55FF-4A1A-A8BD-08DB5E83FF2B}"/>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7A2AE3AA-3C99-41A1-BB3A-B4908842ADF2}"/>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C1CA1A33-7C31-438B-BDEF-4CD8C2BC213D}"/>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222728BB-2015-4635-B680-4C053EF32B43}"/>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F10017CC-968C-48D3-BE55-B0E961233899}"/>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3A8BA12B-8F85-4059-9D14-34B77E24F245}"/>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20362002-2F2B-4AC9-BDCC-0745021102C8}"/>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FA592880-9FFB-4840-B46F-675FF4BD3363}"/>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EC615422-0D93-4E2F-A8A9-6CA7F3333D4F}"/>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426F5C82-DDBF-471D-B118-E5890D0CB3F6}"/>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0C23F533-0E82-479D-A80C-FBD93C4C200B}"/>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BAC65CE4-AAD1-481D-B8E6-14A67168201E}"/>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AD839932-FD2F-47E2-93A9-E1CD62338E91}"/>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F0211DB1-A774-45E4-8EC5-F47881888C58}"/>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35566527-BA9B-4FC3-A5D1-0C308548A140}"/>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B6621955-6F49-4E6F-BA07-FC21029F3AE4}"/>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DE9C5667-5E59-4E01-BC85-AD4E4A0EE684}"/>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5DA015D4-8973-4884-9B2D-5BFCA113D02A}"/>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7C7516CE-9209-4B32-AABF-824292745D5F}"/>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9B6A23F9-F427-44BD-AA6D-CA5CD50D9726}"/>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DE8F9781-B25D-4FE0-A4DB-6E9BB74C850F}"/>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7A366A46-E2A5-4AF9-85F8-7D58A91BDCF7}"/>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D7C6788D-AD33-49B7-9DF0-C778D783C474}"/>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9A72CBAB-2C8C-45C8-98A4-872D36AC77E4}"/>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9FA46182-9D3F-4F89-855D-5C6A8005FE8F}"/>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ECA4D88B-0A1E-4A98-BA2F-99C0997A3192}"/>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08C4C378-AEA2-46FD-813C-BE785387EC2B}"/>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E9904E1A-4043-434E-93F2-74592F68ABB6}"/>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A2BDE01B-8D52-466C-8ACC-D75B058FD4C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1B24763D-062E-46CD-8076-CBDF2A58FD20}"/>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3AF3265B-7F05-45AC-BE61-A76040A5258C}"/>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859AEBDC-E3F6-4B38-9FF8-E1C35003210A}"/>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5775103F-5984-4EA3-825F-334A8A632C2A}"/>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64343E3E-4C3B-4BEC-84B5-80C4FD57022F}"/>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8F6E51FA-1E56-41AE-9D7D-84DE63121D08}"/>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CCF0114B-01BC-470F-9DE7-2AA97601D362}"/>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BE408546-8DBE-45DE-9279-5B339BF4C834}"/>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15B8C6B3-E8F1-4270-AC93-378E5340848A}"/>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EDAE4A04-0B12-4EAB-A9AD-E4CCCFE05E44}"/>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C362BA15-7956-4756-953A-385529AF30BC}"/>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20E3BB06-1269-4338-B9D7-72955F3E1F8B}"/>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6</xdr:row>
      <xdr:rowOff>149600</xdr:rowOff>
    </xdr:from>
    <xdr:to>
      <xdr:col>8</xdr:col>
      <xdr:colOff>62754</xdr:colOff>
      <xdr:row>22</xdr:row>
      <xdr:rowOff>62754</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M5" sqref="M5"/>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24" t="s">
        <v>4</v>
      </c>
      <c r="I2" s="224"/>
      <c r="J2" s="224"/>
      <c r="K2" s="2" t="s">
        <v>5</v>
      </c>
    </row>
    <row r="3" spans="2:17" ht="22.5" customHeight="1" x14ac:dyDescent="0.2">
      <c r="H3" s="225"/>
      <c r="I3" s="225"/>
      <c r="J3" s="225"/>
      <c r="K3" s="3"/>
    </row>
    <row r="5" spans="2:17" ht="12" customHeight="1" x14ac:dyDescent="0.2">
      <c r="H5" s="224" t="s">
        <v>6</v>
      </c>
      <c r="I5" s="224"/>
      <c r="J5" s="224"/>
      <c r="K5" s="2" t="s">
        <v>5</v>
      </c>
    </row>
    <row r="6" spans="2:17" ht="22.5" customHeight="1" x14ac:dyDescent="0.2">
      <c r="H6" s="225"/>
      <c r="I6" s="225"/>
      <c r="J6" s="225"/>
      <c r="K6" s="3"/>
    </row>
    <row r="7" spans="2:17" ht="10.5" customHeight="1" x14ac:dyDescent="0.2">
      <c r="H7" s="4"/>
      <c r="I7" s="4"/>
      <c r="J7" s="4"/>
      <c r="K7" s="5"/>
    </row>
    <row r="8" spans="2:17" s="6" customFormat="1" ht="13.2" x14ac:dyDescent="0.2"/>
    <row r="9" spans="2:17" s="6" customFormat="1" ht="13.2" x14ac:dyDescent="0.2">
      <c r="B9" s="223" t="s">
        <v>21</v>
      </c>
      <c r="C9" s="223"/>
      <c r="D9" s="223"/>
      <c r="E9" s="223"/>
      <c r="F9" s="223"/>
      <c r="G9" s="223"/>
      <c r="H9" s="223"/>
      <c r="I9" s="223"/>
      <c r="J9" s="223"/>
      <c r="K9" s="223"/>
    </row>
    <row r="10" spans="2:17" s="6" customFormat="1" ht="13.2" x14ac:dyDescent="0.2">
      <c r="B10" s="223"/>
      <c r="C10" s="223"/>
      <c r="D10" s="223"/>
      <c r="E10" s="223"/>
      <c r="F10" s="223"/>
      <c r="G10" s="223"/>
      <c r="H10" s="223"/>
      <c r="I10" s="223"/>
      <c r="J10" s="223"/>
      <c r="K10" s="223"/>
    </row>
    <row r="11" spans="2:17" s="6" customFormat="1" ht="13.2" x14ac:dyDescent="0.2">
      <c r="B11" s="223"/>
      <c r="C11" s="223"/>
      <c r="D11" s="223"/>
      <c r="E11" s="223"/>
      <c r="F11" s="223"/>
      <c r="G11" s="223"/>
      <c r="H11" s="223"/>
      <c r="I11" s="223"/>
      <c r="J11" s="223"/>
      <c r="K11" s="223"/>
    </row>
    <row r="13" spans="2:17" ht="32.1" customHeight="1" x14ac:dyDescent="0.2">
      <c r="B13" s="214" t="s">
        <v>15</v>
      </c>
      <c r="C13" s="215"/>
      <c r="D13" s="215"/>
      <c r="E13" s="218" t="s">
        <v>130</v>
      </c>
      <c r="F13" s="219"/>
      <c r="G13" s="219"/>
      <c r="H13" s="219"/>
      <c r="I13" s="219"/>
      <c r="J13" s="219"/>
      <c r="K13" s="219"/>
      <c r="L13" s="5"/>
    </row>
    <row r="14" spans="2:17" ht="32.1" customHeight="1" x14ac:dyDescent="0.2">
      <c r="B14" s="214" t="s">
        <v>7</v>
      </c>
      <c r="C14" s="215"/>
      <c r="D14" s="215"/>
      <c r="E14" s="216" t="s">
        <v>89</v>
      </c>
      <c r="F14" s="217"/>
      <c r="G14" s="217"/>
      <c r="H14" s="217"/>
      <c r="I14" s="217"/>
      <c r="J14" s="217"/>
      <c r="K14" s="217"/>
    </row>
    <row r="15" spans="2:17" s="6" customFormat="1" ht="84" customHeight="1" x14ac:dyDescent="0.2">
      <c r="B15" s="212" t="s">
        <v>90</v>
      </c>
      <c r="C15" s="213"/>
      <c r="D15" s="213"/>
      <c r="E15" s="220" t="s">
        <v>91</v>
      </c>
      <c r="F15" s="221"/>
      <c r="G15" s="221"/>
      <c r="H15" s="221"/>
      <c r="I15" s="221"/>
      <c r="J15" s="221"/>
      <c r="K15" s="222"/>
      <c r="Q15" s="7"/>
    </row>
    <row r="17" s="51" customFormat="1" x14ac:dyDescent="0.2"/>
    <row r="18" s="51" customFormat="1" x14ac:dyDescent="0.2"/>
    <row r="19" s="51" customFormat="1" x14ac:dyDescent="0.2"/>
    <row r="20" s="51" customFormat="1" x14ac:dyDescent="0.2"/>
    <row r="21" s="51" customFormat="1" x14ac:dyDescent="0.2"/>
    <row r="22" s="51" customFormat="1" x14ac:dyDescent="0.2"/>
    <row r="23" s="51" customFormat="1" x14ac:dyDescent="0.2"/>
    <row r="24" s="51" customFormat="1" x14ac:dyDescent="0.2"/>
    <row r="25" s="51" customFormat="1" x14ac:dyDescent="0.2"/>
    <row r="26" s="51" customFormat="1" x14ac:dyDescent="0.2"/>
    <row r="27" s="51" customFormat="1" x14ac:dyDescent="0.2"/>
    <row r="28" s="51" customFormat="1" x14ac:dyDescent="0.2"/>
    <row r="29" s="51" customFormat="1" x14ac:dyDescent="0.2"/>
    <row r="30" s="51" customFormat="1" x14ac:dyDescent="0.2"/>
    <row r="31" s="51" customFormat="1" x14ac:dyDescent="0.2"/>
    <row r="32" s="51" customFormat="1" x14ac:dyDescent="0.2"/>
    <row r="33" s="51" customFormat="1" x14ac:dyDescent="0.2"/>
    <row r="34" s="51" customFormat="1" x14ac:dyDescent="0.2"/>
    <row r="35" s="51" customFormat="1" x14ac:dyDescent="0.2"/>
    <row r="36" s="51" customFormat="1" x14ac:dyDescent="0.2"/>
    <row r="37" s="51" customFormat="1" x14ac:dyDescent="0.2"/>
    <row r="38" s="51" customFormat="1" x14ac:dyDescent="0.2"/>
    <row r="39" s="51" customFormat="1" x14ac:dyDescent="0.2"/>
    <row r="40" s="51" customFormat="1" x14ac:dyDescent="0.2"/>
    <row r="41" s="51" customFormat="1" x14ac:dyDescent="0.2"/>
    <row r="42" s="51" customFormat="1" x14ac:dyDescent="0.2"/>
    <row r="43" s="51" customFormat="1" x14ac:dyDescent="0.2"/>
    <row r="44" s="51" customFormat="1" x14ac:dyDescent="0.2"/>
    <row r="45" s="51" customFormat="1" x14ac:dyDescent="0.2"/>
    <row r="46" s="51" customFormat="1" x14ac:dyDescent="0.2"/>
    <row r="47" s="51" customFormat="1" x14ac:dyDescent="0.2"/>
    <row r="48" s="51" customFormat="1" x14ac:dyDescent="0.2"/>
    <row r="49" s="51" customFormat="1" x14ac:dyDescent="0.2"/>
    <row r="50" s="51" customFormat="1" x14ac:dyDescent="0.2"/>
    <row r="51" s="51" customFormat="1" x14ac:dyDescent="0.2"/>
    <row r="52" s="51" customFormat="1" x14ac:dyDescent="0.2"/>
    <row r="53" s="51" customFormat="1" x14ac:dyDescent="0.2"/>
    <row r="54" s="51" customFormat="1" x14ac:dyDescent="0.2"/>
    <row r="55" s="51" customFormat="1" x14ac:dyDescent="0.2"/>
    <row r="56" s="51" customFormat="1" x14ac:dyDescent="0.2"/>
    <row r="57" s="51" customFormat="1" x14ac:dyDescent="0.2"/>
    <row r="58" s="51" customFormat="1" x14ac:dyDescent="0.2"/>
    <row r="59" s="51" customFormat="1" x14ac:dyDescent="0.2"/>
    <row r="60" s="51" customFormat="1" x14ac:dyDescent="0.2"/>
  </sheetData>
  <mergeCells count="11">
    <mergeCell ref="B9:K11"/>
    <mergeCell ref="H2:J2"/>
    <mergeCell ref="H5:J5"/>
    <mergeCell ref="H3:J3"/>
    <mergeCell ref="H6:J6"/>
    <mergeCell ref="B15:D15"/>
    <mergeCell ref="B14:D14"/>
    <mergeCell ref="E14:K14"/>
    <mergeCell ref="B13:D13"/>
    <mergeCell ref="E13:K13"/>
    <mergeCell ref="E15:K15"/>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L29"/>
  <sheetViews>
    <sheetView view="pageBreakPreview" zoomScaleNormal="100" zoomScaleSheetLayoutView="100" workbookViewId="0">
      <selection activeCell="M5" sqref="M5"/>
    </sheetView>
  </sheetViews>
  <sheetFormatPr defaultColWidth="9.125" defaultRowHeight="11.4" x14ac:dyDescent="0.2"/>
  <cols>
    <col min="1" max="1" width="1.25" style="9" customWidth="1"/>
    <col min="2" max="2" width="15" style="9" customWidth="1"/>
    <col min="3" max="3" width="19.125" style="9" customWidth="1"/>
    <col min="4" max="4" width="4.5" style="23" bestFit="1" customWidth="1"/>
    <col min="5" max="5" width="60.25" style="9" customWidth="1"/>
    <col min="6" max="7" width="10.625" style="9" customWidth="1"/>
    <col min="8" max="8" width="29.75" style="9" customWidth="1"/>
    <col min="9" max="9" width="9.125" style="9" customWidth="1"/>
    <col min="10" max="12" width="9.125" style="9" hidden="1" customWidth="1"/>
    <col min="13" max="13" width="9.125" style="9" customWidth="1"/>
    <col min="14" max="16384" width="9.125" style="9"/>
  </cols>
  <sheetData>
    <row r="1" spans="1:11" ht="29.25" customHeight="1" x14ac:dyDescent="0.2">
      <c r="A1" s="22"/>
      <c r="B1" s="34" t="s">
        <v>132</v>
      </c>
      <c r="C1" s="22"/>
      <c r="D1" s="22"/>
      <c r="E1" s="22"/>
      <c r="F1" s="229" t="s">
        <v>23</v>
      </c>
      <c r="G1" s="229"/>
      <c r="H1" s="229"/>
    </row>
    <row r="2" spans="1:11" ht="29.25" customHeight="1" x14ac:dyDescent="0.2">
      <c r="B2" s="8"/>
      <c r="C2" s="22"/>
      <c r="F2" s="229"/>
      <c r="G2" s="229"/>
      <c r="H2" s="229"/>
    </row>
    <row r="3" spans="1:11" ht="29.25" customHeight="1" x14ac:dyDescent="0.2">
      <c r="B3" s="8"/>
      <c r="E3" s="31"/>
      <c r="F3" s="229"/>
      <c r="G3" s="229"/>
      <c r="H3" s="229"/>
    </row>
    <row r="4" spans="1:11" ht="12" x14ac:dyDescent="0.2">
      <c r="B4" s="10"/>
      <c r="F4" s="229"/>
      <c r="G4" s="229"/>
      <c r="H4" s="229"/>
    </row>
    <row r="5" spans="1:11" ht="13.5" customHeight="1" x14ac:dyDescent="0.2">
      <c r="B5" s="20" t="s">
        <v>18</v>
      </c>
      <c r="E5" s="36"/>
      <c r="J5" s="59" t="s">
        <v>27</v>
      </c>
    </row>
    <row r="6" spans="1:11" ht="13.5" customHeight="1" x14ac:dyDescent="0.2">
      <c r="B6" s="18" t="s">
        <v>0</v>
      </c>
      <c r="C6" s="18" t="s">
        <v>1</v>
      </c>
      <c r="D6" s="230" t="s">
        <v>2</v>
      </c>
      <c r="E6" s="230"/>
      <c r="F6" s="19" t="s">
        <v>16</v>
      </c>
      <c r="G6" s="19" t="s">
        <v>3</v>
      </c>
      <c r="H6" s="19" t="s">
        <v>17</v>
      </c>
      <c r="J6" s="59" t="s">
        <v>16</v>
      </c>
      <c r="K6" s="59" t="s">
        <v>3</v>
      </c>
    </row>
    <row r="7" spans="1:11" s="129" customFormat="1" ht="42" customHeight="1" x14ac:dyDescent="0.2">
      <c r="B7" s="233" t="s">
        <v>127</v>
      </c>
      <c r="C7" s="191" t="s">
        <v>175</v>
      </c>
      <c r="D7" s="197">
        <v>1</v>
      </c>
      <c r="E7" s="191" t="s">
        <v>95</v>
      </c>
      <c r="F7" s="38"/>
      <c r="G7" s="39"/>
      <c r="H7" s="40"/>
      <c r="J7" s="129">
        <f>IF(F7="○",2,IF(F7="△",1,0))</f>
        <v>0</v>
      </c>
      <c r="K7" s="129">
        <f>IF(G7="○",2,IF(G7="△",1,0))</f>
        <v>0</v>
      </c>
    </row>
    <row r="8" spans="1:11" s="129" customFormat="1" ht="72" x14ac:dyDescent="0.2">
      <c r="B8" s="234"/>
      <c r="C8" s="191" t="s">
        <v>192</v>
      </c>
      <c r="D8" s="197">
        <v>2</v>
      </c>
      <c r="E8" s="191" t="s">
        <v>96</v>
      </c>
      <c r="F8" s="38"/>
      <c r="G8" s="39"/>
      <c r="H8" s="40"/>
      <c r="J8" s="129">
        <f>IF(F8="○",2,IF(F8="△",1,0))</f>
        <v>0</v>
      </c>
      <c r="K8" s="129">
        <f>IF(G8="○",2,IF(G8="△",1,0))</f>
        <v>0</v>
      </c>
    </row>
    <row r="9" spans="1:11" s="129" customFormat="1" ht="72" x14ac:dyDescent="0.2">
      <c r="B9" s="233" t="s">
        <v>57</v>
      </c>
      <c r="C9" s="191" t="s">
        <v>58</v>
      </c>
      <c r="D9" s="197">
        <v>3</v>
      </c>
      <c r="E9" s="191" t="s">
        <v>180</v>
      </c>
      <c r="F9" s="38"/>
      <c r="G9" s="39"/>
      <c r="H9" s="41"/>
      <c r="J9" s="129">
        <f t="shared" ref="J9:K14" si="0">IF(F9="○",2,IF(F9="△",1,0))</f>
        <v>0</v>
      </c>
      <c r="K9" s="129">
        <f t="shared" si="0"/>
        <v>0</v>
      </c>
    </row>
    <row r="10" spans="1:11" s="129" customFormat="1" ht="43.2" x14ac:dyDescent="0.2">
      <c r="B10" s="235"/>
      <c r="C10" s="191" t="s">
        <v>59</v>
      </c>
      <c r="D10" s="197">
        <v>4</v>
      </c>
      <c r="E10" s="191" t="s">
        <v>181</v>
      </c>
      <c r="F10" s="38"/>
      <c r="G10" s="39"/>
      <c r="H10" s="41"/>
      <c r="J10" s="129">
        <f t="shared" si="0"/>
        <v>0</v>
      </c>
      <c r="K10" s="129">
        <f t="shared" si="0"/>
        <v>0</v>
      </c>
    </row>
    <row r="11" spans="1:11" s="129" customFormat="1" ht="48.6" customHeight="1" x14ac:dyDescent="0.2">
      <c r="B11" s="234" t="s">
        <v>128</v>
      </c>
      <c r="C11" s="193" t="s">
        <v>176</v>
      </c>
      <c r="D11" s="197">
        <v>5</v>
      </c>
      <c r="E11" s="192" t="s">
        <v>182</v>
      </c>
      <c r="F11" s="38"/>
      <c r="G11" s="39"/>
      <c r="H11" s="41"/>
      <c r="J11" s="129">
        <f t="shared" si="0"/>
        <v>0</v>
      </c>
      <c r="K11" s="129">
        <f t="shared" si="0"/>
        <v>0</v>
      </c>
    </row>
    <row r="12" spans="1:11" s="129" customFormat="1" ht="43.2" x14ac:dyDescent="0.2">
      <c r="B12" s="235"/>
      <c r="C12" s="191" t="s">
        <v>177</v>
      </c>
      <c r="D12" s="197">
        <v>6</v>
      </c>
      <c r="E12" s="191" t="s">
        <v>183</v>
      </c>
      <c r="F12" s="38"/>
      <c r="G12" s="39"/>
      <c r="H12" s="41"/>
      <c r="J12" s="129">
        <f t="shared" si="0"/>
        <v>0</v>
      </c>
      <c r="K12" s="129">
        <f t="shared" si="0"/>
        <v>0</v>
      </c>
    </row>
    <row r="13" spans="1:11" s="129" customFormat="1" ht="55.8" customHeight="1" x14ac:dyDescent="0.2">
      <c r="B13" s="234" t="s">
        <v>129</v>
      </c>
      <c r="C13" s="193" t="s">
        <v>178</v>
      </c>
      <c r="D13" s="197">
        <v>7</v>
      </c>
      <c r="E13" s="193" t="s">
        <v>193</v>
      </c>
      <c r="F13" s="38"/>
      <c r="G13" s="39"/>
      <c r="H13" s="41"/>
      <c r="J13" s="129">
        <f t="shared" si="0"/>
        <v>0</v>
      </c>
      <c r="K13" s="129">
        <f t="shared" si="0"/>
        <v>0</v>
      </c>
    </row>
    <row r="14" spans="1:11" s="129" customFormat="1" ht="57.6" x14ac:dyDescent="0.2">
      <c r="B14" s="235"/>
      <c r="C14" s="191" t="s">
        <v>179</v>
      </c>
      <c r="D14" s="197">
        <v>8</v>
      </c>
      <c r="E14" s="191" t="s">
        <v>216</v>
      </c>
      <c r="F14" s="38"/>
      <c r="G14" s="39"/>
      <c r="H14" s="41"/>
      <c r="J14" s="129">
        <f t="shared" si="0"/>
        <v>0</v>
      </c>
      <c r="K14" s="129">
        <f t="shared" si="0"/>
        <v>0</v>
      </c>
    </row>
    <row r="15" spans="1:11" ht="6" customHeight="1" x14ac:dyDescent="0.2">
      <c r="B15" s="11"/>
      <c r="C15" s="12"/>
      <c r="D15" s="24"/>
      <c r="E15" s="12"/>
      <c r="F15" s="13"/>
      <c r="G15" s="13"/>
      <c r="H15" s="28"/>
      <c r="J15" s="37"/>
      <c r="K15" s="37"/>
    </row>
    <row r="16" spans="1:11" ht="13.2" x14ac:dyDescent="0.2">
      <c r="B16" s="21" t="s">
        <v>131</v>
      </c>
      <c r="C16" s="35"/>
      <c r="H16" s="33"/>
      <c r="J16" s="37"/>
      <c r="K16" s="37"/>
    </row>
    <row r="17" spans="2:11" ht="13.2" x14ac:dyDescent="0.2">
      <c r="B17" s="18" t="s">
        <v>0</v>
      </c>
      <c r="C17" s="18" t="s">
        <v>1</v>
      </c>
      <c r="D17" s="231" t="s">
        <v>2</v>
      </c>
      <c r="E17" s="232"/>
      <c r="F17" s="19" t="s">
        <v>16</v>
      </c>
      <c r="G17" s="32" t="s">
        <v>3</v>
      </c>
      <c r="H17" s="19" t="s">
        <v>17</v>
      </c>
      <c r="J17" s="37"/>
      <c r="K17" s="37"/>
    </row>
    <row r="18" spans="2:11" ht="72" x14ac:dyDescent="0.2">
      <c r="B18" s="226" t="s">
        <v>172</v>
      </c>
      <c r="C18" s="195" t="s">
        <v>170</v>
      </c>
      <c r="D18" s="198">
        <v>9</v>
      </c>
      <c r="E18" s="193" t="s">
        <v>213</v>
      </c>
      <c r="F18" s="38"/>
      <c r="G18" s="39"/>
      <c r="H18" s="182"/>
      <c r="J18" s="129">
        <f t="shared" ref="J18:J20" si="1">IF(F18="○",2,IF(F18="△",1,0))</f>
        <v>0</v>
      </c>
      <c r="K18" s="129">
        <f t="shared" ref="K18:K20" si="2">IF(G18="○",2,IF(G18="△",1,0))</f>
        <v>0</v>
      </c>
    </row>
    <row r="19" spans="2:11" ht="100.8" x14ac:dyDescent="0.2">
      <c r="B19" s="227"/>
      <c r="C19" s="195" t="s">
        <v>173</v>
      </c>
      <c r="D19" s="198">
        <v>10</v>
      </c>
      <c r="E19" s="193" t="s">
        <v>212</v>
      </c>
      <c r="F19" s="38"/>
      <c r="G19" s="39"/>
      <c r="H19" s="182"/>
      <c r="J19" s="129">
        <f t="shared" si="1"/>
        <v>0</v>
      </c>
      <c r="K19" s="129">
        <f t="shared" si="2"/>
        <v>0</v>
      </c>
    </row>
    <row r="20" spans="2:11" ht="43.2" x14ac:dyDescent="0.2">
      <c r="B20" s="228"/>
      <c r="C20" s="195" t="s">
        <v>174</v>
      </c>
      <c r="D20" s="198">
        <v>11</v>
      </c>
      <c r="E20" s="193" t="s">
        <v>211</v>
      </c>
      <c r="F20" s="38"/>
      <c r="G20" s="39"/>
      <c r="H20" s="182"/>
      <c r="J20" s="129">
        <f t="shared" si="1"/>
        <v>0</v>
      </c>
      <c r="K20" s="129">
        <f t="shared" si="2"/>
        <v>0</v>
      </c>
    </row>
    <row r="21" spans="2:11" ht="43.2" x14ac:dyDescent="0.2">
      <c r="B21" s="226" t="s">
        <v>135</v>
      </c>
      <c r="C21" s="195" t="s">
        <v>136</v>
      </c>
      <c r="D21" s="198">
        <v>12</v>
      </c>
      <c r="E21" s="194" t="s">
        <v>184</v>
      </c>
      <c r="F21" s="38"/>
      <c r="G21" s="39"/>
      <c r="H21" s="26"/>
      <c r="J21" s="37">
        <f t="shared" ref="J21:J23" si="3">IF(F21="○",2,IF(F21="△",1,0))</f>
        <v>0</v>
      </c>
      <c r="K21" s="37">
        <f t="shared" ref="K21:K23" si="4">IF(G21="○",2,IF(G21="△",1,0))</f>
        <v>0</v>
      </c>
    </row>
    <row r="22" spans="2:11" ht="72" x14ac:dyDescent="0.2">
      <c r="B22" s="227"/>
      <c r="C22" s="195" t="s">
        <v>137</v>
      </c>
      <c r="D22" s="198">
        <v>13</v>
      </c>
      <c r="E22" s="194" t="s">
        <v>185</v>
      </c>
      <c r="F22" s="38"/>
      <c r="G22" s="39"/>
      <c r="H22" s="26"/>
      <c r="J22" s="129">
        <f t="shared" ref="J22" si="5">IF(F22="○",2,IF(F22="△",1,0))</f>
        <v>0</v>
      </c>
      <c r="K22" s="129">
        <f t="shared" ref="K22" si="6">IF(G22="○",2,IF(G22="△",1,0))</f>
        <v>0</v>
      </c>
    </row>
    <row r="23" spans="2:11" ht="40.5" customHeight="1" x14ac:dyDescent="0.2">
      <c r="B23" s="228"/>
      <c r="C23" s="196" t="s">
        <v>138</v>
      </c>
      <c r="D23" s="198">
        <v>14</v>
      </c>
      <c r="E23" s="194" t="s">
        <v>153</v>
      </c>
      <c r="F23" s="38"/>
      <c r="G23" s="39"/>
      <c r="H23" s="26"/>
      <c r="J23" s="37">
        <f t="shared" si="3"/>
        <v>0</v>
      </c>
      <c r="K23" s="37">
        <f t="shared" si="4"/>
        <v>0</v>
      </c>
    </row>
    <row r="24" spans="2:11" customFormat="1" ht="26.4" x14ac:dyDescent="0.2">
      <c r="B24" s="27"/>
      <c r="C24" s="28"/>
      <c r="D24" s="25"/>
      <c r="F24" s="16" t="s">
        <v>8</v>
      </c>
      <c r="G24" s="17" t="s">
        <v>9</v>
      </c>
      <c r="H24" s="14" t="s">
        <v>10</v>
      </c>
    </row>
    <row r="25" spans="2:11" customFormat="1" ht="30" customHeight="1" x14ac:dyDescent="0.2">
      <c r="B25" s="27"/>
      <c r="C25" s="29"/>
      <c r="D25" s="25"/>
      <c r="E25" s="15" t="s">
        <v>11</v>
      </c>
      <c r="F25" s="319">
        <f>COUNTIF($F$7:$F$23,"○")</f>
        <v>0</v>
      </c>
      <c r="G25" s="319">
        <f>COUNTIF($G$7:$G$23,"○")</f>
        <v>0</v>
      </c>
      <c r="H25" s="60" t="str">
        <f>IF(ISERROR(G25/$G$28), "", G25/$G$28)</f>
        <v/>
      </c>
    </row>
    <row r="26" spans="2:11" customFormat="1" ht="30" customHeight="1" x14ac:dyDescent="0.2">
      <c r="B26" s="27"/>
      <c r="C26" s="29"/>
      <c r="D26" s="25"/>
      <c r="E26" s="15" t="s">
        <v>12</v>
      </c>
      <c r="F26" s="319">
        <f>COUNTIF($F$7:$F$23,"△")</f>
        <v>0</v>
      </c>
      <c r="G26" s="319">
        <f>COUNTIF($G$7:$G$23,"△")</f>
        <v>0</v>
      </c>
      <c r="H26" s="60" t="str">
        <f>IF(ISERROR(G26/$G$28), "", G26/$G$28)</f>
        <v/>
      </c>
    </row>
    <row r="27" spans="2:11" customFormat="1" ht="30" customHeight="1" thickBot="1" x14ac:dyDescent="0.25">
      <c r="B27" s="27"/>
      <c r="C27" s="29"/>
      <c r="D27" s="25"/>
      <c r="E27" s="15" t="s">
        <v>13</v>
      </c>
      <c r="F27" s="319">
        <f>COUNTIF($F$7:$F$23,"×")</f>
        <v>0</v>
      </c>
      <c r="G27" s="319">
        <f>COUNTIF($G$7:$G$23,"×")</f>
        <v>0</v>
      </c>
      <c r="H27" s="60" t="str">
        <f>IF(ISERROR(G27/$G$28), "", G27/$G$28)</f>
        <v/>
      </c>
    </row>
    <row r="28" spans="2:11" customFormat="1" ht="30" customHeight="1" thickTop="1" thickBot="1" x14ac:dyDescent="0.25">
      <c r="B28" s="27"/>
      <c r="C28" s="29"/>
      <c r="D28" s="25"/>
      <c r="E28" s="15" t="s">
        <v>14</v>
      </c>
      <c r="F28" s="317">
        <f>SUM(F25:F27)</f>
        <v>0</v>
      </c>
      <c r="G28" s="317">
        <f>SUM(G25:G27)</f>
        <v>0</v>
      </c>
      <c r="H28" s="318">
        <f>SUM(H25:H27)</f>
        <v>0</v>
      </c>
    </row>
    <row r="29" spans="2:11" ht="32.25" customHeight="1" thickTop="1" x14ac:dyDescent="0.2">
      <c r="B29" s="27"/>
      <c r="C29" s="29"/>
    </row>
  </sheetData>
  <mergeCells count="9">
    <mergeCell ref="B21:B23"/>
    <mergeCell ref="F1:H4"/>
    <mergeCell ref="D6:E6"/>
    <mergeCell ref="D17:E17"/>
    <mergeCell ref="B7:B8"/>
    <mergeCell ref="B9:B10"/>
    <mergeCell ref="B11:B12"/>
    <mergeCell ref="B13:B14"/>
    <mergeCell ref="B18:B20"/>
  </mergeCells>
  <phoneticPr fontId="3"/>
  <dataValidations count="1">
    <dataValidation type="list" allowBlank="1" showInputMessage="1" showErrorMessage="1" sqref="F7:G14 F18:G23"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&amp;C&amp;P/&amp;N&amp;R&amp;"ＭＳ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85"/>
  <sheetViews>
    <sheetView view="pageBreakPreview" zoomScaleNormal="100" zoomScaleSheetLayoutView="100" workbookViewId="0">
      <selection activeCell="M5" sqref="M5"/>
    </sheetView>
  </sheetViews>
  <sheetFormatPr defaultColWidth="10.25" defaultRowHeight="13.2" x14ac:dyDescent="0.2"/>
  <cols>
    <col min="1" max="1" width="8.625" style="56" customWidth="1"/>
    <col min="2" max="2" width="15.875" style="56" customWidth="1"/>
    <col min="3" max="3" width="2.375" style="134" customWidth="1"/>
    <col min="4" max="4" width="83.25" style="133" customWidth="1"/>
    <col min="5" max="256" width="10.25" style="55"/>
    <col min="257" max="257" width="8.625" style="55" customWidth="1"/>
    <col min="258" max="258" width="15.875" style="55" customWidth="1"/>
    <col min="259" max="259" width="2.375" style="55" customWidth="1"/>
    <col min="260" max="260" width="83.25" style="55" customWidth="1"/>
    <col min="261" max="512" width="10.25" style="55"/>
    <col min="513" max="513" width="8.625" style="55" customWidth="1"/>
    <col min="514" max="514" width="15.875" style="55" customWidth="1"/>
    <col min="515" max="515" width="2.375" style="55" customWidth="1"/>
    <col min="516" max="516" width="83.25" style="55" customWidth="1"/>
    <col min="517" max="768" width="10.25" style="55"/>
    <col min="769" max="769" width="8.625" style="55" customWidth="1"/>
    <col min="770" max="770" width="15.875" style="55" customWidth="1"/>
    <col min="771" max="771" width="2.375" style="55" customWidth="1"/>
    <col min="772" max="772" width="83.25" style="55" customWidth="1"/>
    <col min="773" max="1024" width="10.25" style="55"/>
    <col min="1025" max="1025" width="8.625" style="55" customWidth="1"/>
    <col min="1026" max="1026" width="15.875" style="55" customWidth="1"/>
    <col min="1027" max="1027" width="2.375" style="55" customWidth="1"/>
    <col min="1028" max="1028" width="83.25" style="55" customWidth="1"/>
    <col min="1029" max="1280" width="10.25" style="55"/>
    <col min="1281" max="1281" width="8.625" style="55" customWidth="1"/>
    <col min="1282" max="1282" width="15.875" style="55" customWidth="1"/>
    <col min="1283" max="1283" width="2.375" style="55" customWidth="1"/>
    <col min="1284" max="1284" width="83.25" style="55" customWidth="1"/>
    <col min="1285" max="1536" width="10.25" style="55"/>
    <col min="1537" max="1537" width="8.625" style="55" customWidth="1"/>
    <col min="1538" max="1538" width="15.875" style="55" customWidth="1"/>
    <col min="1539" max="1539" width="2.375" style="55" customWidth="1"/>
    <col min="1540" max="1540" width="83.25" style="55" customWidth="1"/>
    <col min="1541" max="1792" width="10.25" style="55"/>
    <col min="1793" max="1793" width="8.625" style="55" customWidth="1"/>
    <col min="1794" max="1794" width="15.875" style="55" customWidth="1"/>
    <col min="1795" max="1795" width="2.375" style="55" customWidth="1"/>
    <col min="1796" max="1796" width="83.25" style="55" customWidth="1"/>
    <col min="1797" max="2048" width="10.25" style="55"/>
    <col min="2049" max="2049" width="8.625" style="55" customWidth="1"/>
    <col min="2050" max="2050" width="15.875" style="55" customWidth="1"/>
    <col min="2051" max="2051" width="2.375" style="55" customWidth="1"/>
    <col min="2052" max="2052" width="83.25" style="55" customWidth="1"/>
    <col min="2053" max="2304" width="10.25" style="55"/>
    <col min="2305" max="2305" width="8.625" style="55" customWidth="1"/>
    <col min="2306" max="2306" width="15.875" style="55" customWidth="1"/>
    <col min="2307" max="2307" width="2.375" style="55" customWidth="1"/>
    <col min="2308" max="2308" width="83.25" style="55" customWidth="1"/>
    <col min="2309" max="2560" width="10.25" style="55"/>
    <col min="2561" max="2561" width="8.625" style="55" customWidth="1"/>
    <col min="2562" max="2562" width="15.875" style="55" customWidth="1"/>
    <col min="2563" max="2563" width="2.375" style="55" customWidth="1"/>
    <col min="2564" max="2564" width="83.25" style="55" customWidth="1"/>
    <col min="2565" max="2816" width="10.25" style="55"/>
    <col min="2817" max="2817" width="8.625" style="55" customWidth="1"/>
    <col min="2818" max="2818" width="15.875" style="55" customWidth="1"/>
    <col min="2819" max="2819" width="2.375" style="55" customWidth="1"/>
    <col min="2820" max="2820" width="83.25" style="55" customWidth="1"/>
    <col min="2821" max="3072" width="10.25" style="55"/>
    <col min="3073" max="3073" width="8.625" style="55" customWidth="1"/>
    <col min="3074" max="3074" width="15.875" style="55" customWidth="1"/>
    <col min="3075" max="3075" width="2.375" style="55" customWidth="1"/>
    <col min="3076" max="3076" width="83.25" style="55" customWidth="1"/>
    <col min="3077" max="3328" width="10.25" style="55"/>
    <col min="3329" max="3329" width="8.625" style="55" customWidth="1"/>
    <col min="3330" max="3330" width="15.875" style="55" customWidth="1"/>
    <col min="3331" max="3331" width="2.375" style="55" customWidth="1"/>
    <col min="3332" max="3332" width="83.25" style="55" customWidth="1"/>
    <col min="3333" max="3584" width="10.25" style="55"/>
    <col min="3585" max="3585" width="8.625" style="55" customWidth="1"/>
    <col min="3586" max="3586" width="15.875" style="55" customWidth="1"/>
    <col min="3587" max="3587" width="2.375" style="55" customWidth="1"/>
    <col min="3588" max="3588" width="83.25" style="55" customWidth="1"/>
    <col min="3589" max="3840" width="10.25" style="55"/>
    <col min="3841" max="3841" width="8.625" style="55" customWidth="1"/>
    <col min="3842" max="3842" width="15.875" style="55" customWidth="1"/>
    <col min="3843" max="3843" width="2.375" style="55" customWidth="1"/>
    <col min="3844" max="3844" width="83.25" style="55" customWidth="1"/>
    <col min="3845" max="4096" width="10.25" style="55"/>
    <col min="4097" max="4097" width="8.625" style="55" customWidth="1"/>
    <col min="4098" max="4098" width="15.875" style="55" customWidth="1"/>
    <col min="4099" max="4099" width="2.375" style="55" customWidth="1"/>
    <col min="4100" max="4100" width="83.25" style="55" customWidth="1"/>
    <col min="4101" max="4352" width="10.25" style="55"/>
    <col min="4353" max="4353" width="8.625" style="55" customWidth="1"/>
    <col min="4354" max="4354" width="15.875" style="55" customWidth="1"/>
    <col min="4355" max="4355" width="2.375" style="55" customWidth="1"/>
    <col min="4356" max="4356" width="83.25" style="55" customWidth="1"/>
    <col min="4357" max="4608" width="10.25" style="55"/>
    <col min="4609" max="4609" width="8.625" style="55" customWidth="1"/>
    <col min="4610" max="4610" width="15.875" style="55" customWidth="1"/>
    <col min="4611" max="4611" width="2.375" style="55" customWidth="1"/>
    <col min="4612" max="4612" width="83.25" style="55" customWidth="1"/>
    <col min="4613" max="4864" width="10.25" style="55"/>
    <col min="4865" max="4865" width="8.625" style="55" customWidth="1"/>
    <col min="4866" max="4866" width="15.875" style="55" customWidth="1"/>
    <col min="4867" max="4867" width="2.375" style="55" customWidth="1"/>
    <col min="4868" max="4868" width="83.25" style="55" customWidth="1"/>
    <col min="4869" max="5120" width="10.25" style="55"/>
    <col min="5121" max="5121" width="8.625" style="55" customWidth="1"/>
    <col min="5122" max="5122" width="15.875" style="55" customWidth="1"/>
    <col min="5123" max="5123" width="2.375" style="55" customWidth="1"/>
    <col min="5124" max="5124" width="83.25" style="55" customWidth="1"/>
    <col min="5125" max="5376" width="10.25" style="55"/>
    <col min="5377" max="5377" width="8.625" style="55" customWidth="1"/>
    <col min="5378" max="5378" width="15.875" style="55" customWidth="1"/>
    <col min="5379" max="5379" width="2.375" style="55" customWidth="1"/>
    <col min="5380" max="5380" width="83.25" style="55" customWidth="1"/>
    <col min="5381" max="5632" width="10.25" style="55"/>
    <col min="5633" max="5633" width="8.625" style="55" customWidth="1"/>
    <col min="5634" max="5634" width="15.875" style="55" customWidth="1"/>
    <col min="5635" max="5635" width="2.375" style="55" customWidth="1"/>
    <col min="5636" max="5636" width="83.25" style="55" customWidth="1"/>
    <col min="5637" max="5888" width="10.25" style="55"/>
    <col min="5889" max="5889" width="8.625" style="55" customWidth="1"/>
    <col min="5890" max="5890" width="15.875" style="55" customWidth="1"/>
    <col min="5891" max="5891" width="2.375" style="55" customWidth="1"/>
    <col min="5892" max="5892" width="83.25" style="55" customWidth="1"/>
    <col min="5893" max="6144" width="10.25" style="55"/>
    <col min="6145" max="6145" width="8.625" style="55" customWidth="1"/>
    <col min="6146" max="6146" width="15.875" style="55" customWidth="1"/>
    <col min="6147" max="6147" width="2.375" style="55" customWidth="1"/>
    <col min="6148" max="6148" width="83.25" style="55" customWidth="1"/>
    <col min="6149" max="6400" width="10.25" style="55"/>
    <col min="6401" max="6401" width="8.625" style="55" customWidth="1"/>
    <col min="6402" max="6402" width="15.875" style="55" customWidth="1"/>
    <col min="6403" max="6403" width="2.375" style="55" customWidth="1"/>
    <col min="6404" max="6404" width="83.25" style="55" customWidth="1"/>
    <col min="6405" max="6656" width="10.25" style="55"/>
    <col min="6657" max="6657" width="8.625" style="55" customWidth="1"/>
    <col min="6658" max="6658" width="15.875" style="55" customWidth="1"/>
    <col min="6659" max="6659" width="2.375" style="55" customWidth="1"/>
    <col min="6660" max="6660" width="83.25" style="55" customWidth="1"/>
    <col min="6661" max="6912" width="10.25" style="55"/>
    <col min="6913" max="6913" width="8.625" style="55" customWidth="1"/>
    <col min="6914" max="6914" width="15.875" style="55" customWidth="1"/>
    <col min="6915" max="6915" width="2.375" style="55" customWidth="1"/>
    <col min="6916" max="6916" width="83.25" style="55" customWidth="1"/>
    <col min="6917" max="7168" width="10.25" style="55"/>
    <col min="7169" max="7169" width="8.625" style="55" customWidth="1"/>
    <col min="7170" max="7170" width="15.875" style="55" customWidth="1"/>
    <col min="7171" max="7171" width="2.375" style="55" customWidth="1"/>
    <col min="7172" max="7172" width="83.25" style="55" customWidth="1"/>
    <col min="7173" max="7424" width="10.25" style="55"/>
    <col min="7425" max="7425" width="8.625" style="55" customWidth="1"/>
    <col min="7426" max="7426" width="15.875" style="55" customWidth="1"/>
    <col min="7427" max="7427" width="2.375" style="55" customWidth="1"/>
    <col min="7428" max="7428" width="83.25" style="55" customWidth="1"/>
    <col min="7429" max="7680" width="10.25" style="55"/>
    <col min="7681" max="7681" width="8.625" style="55" customWidth="1"/>
    <col min="7682" max="7682" width="15.875" style="55" customWidth="1"/>
    <col min="7683" max="7683" width="2.375" style="55" customWidth="1"/>
    <col min="7684" max="7684" width="83.25" style="55" customWidth="1"/>
    <col min="7685" max="7936" width="10.25" style="55"/>
    <col min="7937" max="7937" width="8.625" style="55" customWidth="1"/>
    <col min="7938" max="7938" width="15.875" style="55" customWidth="1"/>
    <col min="7939" max="7939" width="2.375" style="55" customWidth="1"/>
    <col min="7940" max="7940" width="83.25" style="55" customWidth="1"/>
    <col min="7941" max="8192" width="10.25" style="55"/>
    <col min="8193" max="8193" width="8.625" style="55" customWidth="1"/>
    <col min="8194" max="8194" width="15.875" style="55" customWidth="1"/>
    <col min="8195" max="8195" width="2.375" style="55" customWidth="1"/>
    <col min="8196" max="8196" width="83.25" style="55" customWidth="1"/>
    <col min="8197" max="8448" width="10.25" style="55"/>
    <col min="8449" max="8449" width="8.625" style="55" customWidth="1"/>
    <col min="8450" max="8450" width="15.875" style="55" customWidth="1"/>
    <col min="8451" max="8451" width="2.375" style="55" customWidth="1"/>
    <col min="8452" max="8452" width="83.25" style="55" customWidth="1"/>
    <col min="8453" max="8704" width="10.25" style="55"/>
    <col min="8705" max="8705" width="8.625" style="55" customWidth="1"/>
    <col min="8706" max="8706" width="15.875" style="55" customWidth="1"/>
    <col min="8707" max="8707" width="2.375" style="55" customWidth="1"/>
    <col min="8708" max="8708" width="83.25" style="55" customWidth="1"/>
    <col min="8709" max="8960" width="10.25" style="55"/>
    <col min="8961" max="8961" width="8.625" style="55" customWidth="1"/>
    <col min="8962" max="8962" width="15.875" style="55" customWidth="1"/>
    <col min="8963" max="8963" width="2.375" style="55" customWidth="1"/>
    <col min="8964" max="8964" width="83.25" style="55" customWidth="1"/>
    <col min="8965" max="9216" width="10.25" style="55"/>
    <col min="9217" max="9217" width="8.625" style="55" customWidth="1"/>
    <col min="9218" max="9218" width="15.875" style="55" customWidth="1"/>
    <col min="9219" max="9219" width="2.375" style="55" customWidth="1"/>
    <col min="9220" max="9220" width="83.25" style="55" customWidth="1"/>
    <col min="9221" max="9472" width="10.25" style="55"/>
    <col min="9473" max="9473" width="8.625" style="55" customWidth="1"/>
    <col min="9474" max="9474" width="15.875" style="55" customWidth="1"/>
    <col min="9475" max="9475" width="2.375" style="55" customWidth="1"/>
    <col min="9476" max="9476" width="83.25" style="55" customWidth="1"/>
    <col min="9477" max="9728" width="10.25" style="55"/>
    <col min="9729" max="9729" width="8.625" style="55" customWidth="1"/>
    <col min="9730" max="9730" width="15.875" style="55" customWidth="1"/>
    <col min="9731" max="9731" width="2.375" style="55" customWidth="1"/>
    <col min="9732" max="9732" width="83.25" style="55" customWidth="1"/>
    <col min="9733" max="9984" width="10.25" style="55"/>
    <col min="9985" max="9985" width="8.625" style="55" customWidth="1"/>
    <col min="9986" max="9986" width="15.875" style="55" customWidth="1"/>
    <col min="9987" max="9987" width="2.375" style="55" customWidth="1"/>
    <col min="9988" max="9988" width="83.25" style="55" customWidth="1"/>
    <col min="9989" max="10240" width="10.25" style="55"/>
    <col min="10241" max="10241" width="8.625" style="55" customWidth="1"/>
    <col min="10242" max="10242" width="15.875" style="55" customWidth="1"/>
    <col min="10243" max="10243" width="2.375" style="55" customWidth="1"/>
    <col min="10244" max="10244" width="83.25" style="55" customWidth="1"/>
    <col min="10245" max="10496" width="10.25" style="55"/>
    <col min="10497" max="10497" width="8.625" style="55" customWidth="1"/>
    <col min="10498" max="10498" width="15.875" style="55" customWidth="1"/>
    <col min="10499" max="10499" width="2.375" style="55" customWidth="1"/>
    <col min="10500" max="10500" width="83.25" style="55" customWidth="1"/>
    <col min="10501" max="10752" width="10.25" style="55"/>
    <col min="10753" max="10753" width="8.625" style="55" customWidth="1"/>
    <col min="10754" max="10754" width="15.875" style="55" customWidth="1"/>
    <col min="10755" max="10755" width="2.375" style="55" customWidth="1"/>
    <col min="10756" max="10756" width="83.25" style="55" customWidth="1"/>
    <col min="10757" max="11008" width="10.25" style="55"/>
    <col min="11009" max="11009" width="8.625" style="55" customWidth="1"/>
    <col min="11010" max="11010" width="15.875" style="55" customWidth="1"/>
    <col min="11011" max="11011" width="2.375" style="55" customWidth="1"/>
    <col min="11012" max="11012" width="83.25" style="55" customWidth="1"/>
    <col min="11013" max="11264" width="10.25" style="55"/>
    <col min="11265" max="11265" width="8.625" style="55" customWidth="1"/>
    <col min="11266" max="11266" width="15.875" style="55" customWidth="1"/>
    <col min="11267" max="11267" width="2.375" style="55" customWidth="1"/>
    <col min="11268" max="11268" width="83.25" style="55" customWidth="1"/>
    <col min="11269" max="11520" width="10.25" style="55"/>
    <col min="11521" max="11521" width="8.625" style="55" customWidth="1"/>
    <col min="11522" max="11522" width="15.875" style="55" customWidth="1"/>
    <col min="11523" max="11523" width="2.375" style="55" customWidth="1"/>
    <col min="11524" max="11524" width="83.25" style="55" customWidth="1"/>
    <col min="11525" max="11776" width="10.25" style="55"/>
    <col min="11777" max="11777" width="8.625" style="55" customWidth="1"/>
    <col min="11778" max="11778" width="15.875" style="55" customWidth="1"/>
    <col min="11779" max="11779" width="2.375" style="55" customWidth="1"/>
    <col min="11780" max="11780" width="83.25" style="55" customWidth="1"/>
    <col min="11781" max="12032" width="10.25" style="55"/>
    <col min="12033" max="12033" width="8.625" style="55" customWidth="1"/>
    <col min="12034" max="12034" width="15.875" style="55" customWidth="1"/>
    <col min="12035" max="12035" width="2.375" style="55" customWidth="1"/>
    <col min="12036" max="12036" width="83.25" style="55" customWidth="1"/>
    <col min="12037" max="12288" width="10.25" style="55"/>
    <col min="12289" max="12289" width="8.625" style="55" customWidth="1"/>
    <col min="12290" max="12290" width="15.875" style="55" customWidth="1"/>
    <col min="12291" max="12291" width="2.375" style="55" customWidth="1"/>
    <col min="12292" max="12292" width="83.25" style="55" customWidth="1"/>
    <col min="12293" max="12544" width="10.25" style="55"/>
    <col min="12545" max="12545" width="8.625" style="55" customWidth="1"/>
    <col min="12546" max="12546" width="15.875" style="55" customWidth="1"/>
    <col min="12547" max="12547" width="2.375" style="55" customWidth="1"/>
    <col min="12548" max="12548" width="83.25" style="55" customWidth="1"/>
    <col min="12549" max="12800" width="10.25" style="55"/>
    <col min="12801" max="12801" width="8.625" style="55" customWidth="1"/>
    <col min="12802" max="12802" width="15.875" style="55" customWidth="1"/>
    <col min="12803" max="12803" width="2.375" style="55" customWidth="1"/>
    <col min="12804" max="12804" width="83.25" style="55" customWidth="1"/>
    <col min="12805" max="13056" width="10.25" style="55"/>
    <col min="13057" max="13057" width="8.625" style="55" customWidth="1"/>
    <col min="13058" max="13058" width="15.875" style="55" customWidth="1"/>
    <col min="13059" max="13059" width="2.375" style="55" customWidth="1"/>
    <col min="13060" max="13060" width="83.25" style="55" customWidth="1"/>
    <col min="13061" max="13312" width="10.25" style="55"/>
    <col min="13313" max="13313" width="8.625" style="55" customWidth="1"/>
    <col min="13314" max="13314" width="15.875" style="55" customWidth="1"/>
    <col min="13315" max="13315" width="2.375" style="55" customWidth="1"/>
    <col min="13316" max="13316" width="83.25" style="55" customWidth="1"/>
    <col min="13317" max="13568" width="10.25" style="55"/>
    <col min="13569" max="13569" width="8.625" style="55" customWidth="1"/>
    <col min="13570" max="13570" width="15.875" style="55" customWidth="1"/>
    <col min="13571" max="13571" width="2.375" style="55" customWidth="1"/>
    <col min="13572" max="13572" width="83.25" style="55" customWidth="1"/>
    <col min="13573" max="13824" width="10.25" style="55"/>
    <col min="13825" max="13825" width="8.625" style="55" customWidth="1"/>
    <col min="13826" max="13826" width="15.875" style="55" customWidth="1"/>
    <col min="13827" max="13827" width="2.375" style="55" customWidth="1"/>
    <col min="13828" max="13828" width="83.25" style="55" customWidth="1"/>
    <col min="13829" max="14080" width="10.25" style="55"/>
    <col min="14081" max="14081" width="8.625" style="55" customWidth="1"/>
    <col min="14082" max="14082" width="15.875" style="55" customWidth="1"/>
    <col min="14083" max="14083" width="2.375" style="55" customWidth="1"/>
    <col min="14084" max="14084" width="83.25" style="55" customWidth="1"/>
    <col min="14085" max="14336" width="10.25" style="55"/>
    <col min="14337" max="14337" width="8.625" style="55" customWidth="1"/>
    <col min="14338" max="14338" width="15.875" style="55" customWidth="1"/>
    <col min="14339" max="14339" width="2.375" style="55" customWidth="1"/>
    <col min="14340" max="14340" width="83.25" style="55" customWidth="1"/>
    <col min="14341" max="14592" width="10.25" style="55"/>
    <col min="14593" max="14593" width="8.625" style="55" customWidth="1"/>
    <col min="14594" max="14594" width="15.875" style="55" customWidth="1"/>
    <col min="14595" max="14595" width="2.375" style="55" customWidth="1"/>
    <col min="14596" max="14596" width="83.25" style="55" customWidth="1"/>
    <col min="14597" max="14848" width="10.25" style="55"/>
    <col min="14849" max="14849" width="8.625" style="55" customWidth="1"/>
    <col min="14850" max="14850" width="15.875" style="55" customWidth="1"/>
    <col min="14851" max="14851" width="2.375" style="55" customWidth="1"/>
    <col min="14852" max="14852" width="83.25" style="55" customWidth="1"/>
    <col min="14853" max="15104" width="10.25" style="55"/>
    <col min="15105" max="15105" width="8.625" style="55" customWidth="1"/>
    <col min="15106" max="15106" width="15.875" style="55" customWidth="1"/>
    <col min="15107" max="15107" width="2.375" style="55" customWidth="1"/>
    <col min="15108" max="15108" width="83.25" style="55" customWidth="1"/>
    <col min="15109" max="15360" width="10.25" style="55"/>
    <col min="15361" max="15361" width="8.625" style="55" customWidth="1"/>
    <col min="15362" max="15362" width="15.875" style="55" customWidth="1"/>
    <col min="15363" max="15363" width="2.375" style="55" customWidth="1"/>
    <col min="15364" max="15364" width="83.25" style="55" customWidth="1"/>
    <col min="15365" max="15616" width="10.25" style="55"/>
    <col min="15617" max="15617" width="8.625" style="55" customWidth="1"/>
    <col min="15618" max="15618" width="15.875" style="55" customWidth="1"/>
    <col min="15619" max="15619" width="2.375" style="55" customWidth="1"/>
    <col min="15620" max="15620" width="83.25" style="55" customWidth="1"/>
    <col min="15621" max="15872" width="10.25" style="55"/>
    <col min="15873" max="15873" width="8.625" style="55" customWidth="1"/>
    <col min="15874" max="15874" width="15.875" style="55" customWidth="1"/>
    <col min="15875" max="15875" width="2.375" style="55" customWidth="1"/>
    <col min="15876" max="15876" width="83.25" style="55" customWidth="1"/>
    <col min="15877" max="16128" width="10.25" style="55"/>
    <col min="16129" max="16129" width="8.625" style="55" customWidth="1"/>
    <col min="16130" max="16130" width="15.875" style="55" customWidth="1"/>
    <col min="16131" max="16131" width="2.375" style="55" customWidth="1"/>
    <col min="16132" max="16132" width="83.25" style="55" customWidth="1"/>
    <col min="16133" max="16384" width="10.25" style="55"/>
  </cols>
  <sheetData>
    <row r="1" spans="1:11" ht="16.2" x14ac:dyDescent="0.2">
      <c r="A1" s="249" t="s">
        <v>133</v>
      </c>
      <c r="B1" s="249"/>
      <c r="C1" s="249"/>
      <c r="D1" s="249"/>
    </row>
    <row r="3" spans="1:11" s="58" customFormat="1" ht="12" customHeight="1" x14ac:dyDescent="0.2">
      <c r="A3" s="250" t="s">
        <v>26</v>
      </c>
      <c r="B3" s="251"/>
      <c r="C3" s="251"/>
      <c r="D3" s="252"/>
    </row>
    <row r="4" spans="1:11" s="57" customFormat="1" ht="12" x14ac:dyDescent="0.2">
      <c r="A4" s="138" t="s">
        <v>0</v>
      </c>
      <c r="B4" s="139" t="s">
        <v>1</v>
      </c>
      <c r="C4" s="244" t="s">
        <v>2</v>
      </c>
      <c r="D4" s="245"/>
    </row>
    <row r="5" spans="1:11" s="57" customFormat="1" ht="24" x14ac:dyDescent="0.2">
      <c r="A5" s="253" t="s">
        <v>80</v>
      </c>
      <c r="B5" s="257" t="s">
        <v>56</v>
      </c>
      <c r="C5" s="155" t="s">
        <v>25</v>
      </c>
      <c r="D5" s="205" t="s">
        <v>218</v>
      </c>
      <c r="E5" s="131"/>
      <c r="F5" s="131"/>
      <c r="G5" s="131"/>
      <c r="H5" s="131"/>
      <c r="I5" s="131"/>
      <c r="J5" s="131"/>
      <c r="K5" s="132"/>
    </row>
    <row r="6" spans="1:11" s="57" customFormat="1" ht="15" customHeight="1" x14ac:dyDescent="0.2">
      <c r="A6" s="254"/>
      <c r="B6" s="237"/>
      <c r="C6" s="156" t="s">
        <v>25</v>
      </c>
      <c r="D6" s="142" t="s">
        <v>221</v>
      </c>
      <c r="E6" s="130"/>
      <c r="F6" s="130"/>
      <c r="G6" s="130"/>
      <c r="H6" s="130"/>
      <c r="I6" s="130"/>
      <c r="J6" s="130"/>
      <c r="K6" s="132"/>
    </row>
    <row r="7" spans="1:11" s="57" customFormat="1" ht="15" customHeight="1" x14ac:dyDescent="0.2">
      <c r="A7" s="254"/>
      <c r="B7" s="237"/>
      <c r="C7" s="156" t="s">
        <v>25</v>
      </c>
      <c r="D7" s="142" t="s">
        <v>186</v>
      </c>
      <c r="E7" s="130"/>
      <c r="F7" s="130"/>
      <c r="G7" s="130"/>
      <c r="H7" s="130"/>
      <c r="I7" s="130"/>
      <c r="J7" s="130"/>
      <c r="K7" s="132"/>
    </row>
    <row r="8" spans="1:11" s="57" customFormat="1" ht="29.25" customHeight="1" x14ac:dyDescent="0.2">
      <c r="A8" s="254"/>
      <c r="B8" s="237"/>
      <c r="C8" s="156" t="s">
        <v>25</v>
      </c>
      <c r="D8" s="142" t="s">
        <v>98</v>
      </c>
      <c r="E8" s="130"/>
      <c r="F8" s="130"/>
      <c r="G8" s="130"/>
      <c r="H8" s="130"/>
      <c r="I8" s="130"/>
      <c r="J8" s="130"/>
      <c r="K8" s="132"/>
    </row>
    <row r="9" spans="1:11" s="57" customFormat="1" ht="29.25" customHeight="1" x14ac:dyDescent="0.2">
      <c r="A9" s="254"/>
      <c r="B9" s="237"/>
      <c r="C9" s="156" t="s">
        <v>25</v>
      </c>
      <c r="D9" s="142" t="s">
        <v>99</v>
      </c>
      <c r="E9" s="130"/>
      <c r="F9" s="130"/>
      <c r="G9" s="130"/>
      <c r="H9" s="130"/>
      <c r="I9" s="130"/>
      <c r="J9" s="130"/>
      <c r="K9" s="132"/>
    </row>
    <row r="10" spans="1:11" s="57" customFormat="1" ht="29.25" customHeight="1" x14ac:dyDescent="0.2">
      <c r="A10" s="255"/>
      <c r="B10" s="258" t="s">
        <v>194</v>
      </c>
      <c r="C10" s="155" t="s">
        <v>25</v>
      </c>
      <c r="D10" s="161" t="s">
        <v>187</v>
      </c>
    </row>
    <row r="11" spans="1:11" s="57" customFormat="1" ht="29.25" customHeight="1" x14ac:dyDescent="0.2">
      <c r="A11" s="255"/>
      <c r="B11" s="237"/>
      <c r="C11" s="156" t="s">
        <v>25</v>
      </c>
      <c r="D11" s="142" t="s">
        <v>100</v>
      </c>
    </row>
    <row r="12" spans="1:11" s="57" customFormat="1" ht="29.25" customHeight="1" x14ac:dyDescent="0.2">
      <c r="A12" s="255"/>
      <c r="B12" s="237"/>
      <c r="C12" s="156" t="s">
        <v>25</v>
      </c>
      <c r="D12" s="142" t="s">
        <v>101</v>
      </c>
    </row>
    <row r="13" spans="1:11" s="57" customFormat="1" ht="19.5" customHeight="1" x14ac:dyDescent="0.2">
      <c r="A13" s="255"/>
      <c r="B13" s="237"/>
      <c r="C13" s="156" t="s">
        <v>25</v>
      </c>
      <c r="D13" s="142" t="s">
        <v>215</v>
      </c>
    </row>
    <row r="14" spans="1:11" s="57" customFormat="1" ht="25.5" customHeight="1" x14ac:dyDescent="0.2">
      <c r="A14" s="255"/>
      <c r="B14" s="237"/>
      <c r="C14" s="157" t="s">
        <v>25</v>
      </c>
      <c r="D14" s="187" t="s">
        <v>219</v>
      </c>
    </row>
    <row r="15" spans="1:11" s="57" customFormat="1" ht="24" x14ac:dyDescent="0.2">
      <c r="A15" s="255"/>
      <c r="B15" s="237"/>
      <c r="C15" s="157" t="s">
        <v>25</v>
      </c>
      <c r="D15" s="187" t="s">
        <v>102</v>
      </c>
    </row>
    <row r="16" spans="1:11" s="57" customFormat="1" ht="24" x14ac:dyDescent="0.2">
      <c r="A16" s="256"/>
      <c r="B16" s="238"/>
      <c r="C16" s="158" t="s">
        <v>25</v>
      </c>
      <c r="D16" s="186" t="s">
        <v>103</v>
      </c>
    </row>
    <row r="17" spans="1:10" s="57" customFormat="1" ht="24" x14ac:dyDescent="0.2">
      <c r="A17" s="239" t="s">
        <v>70</v>
      </c>
      <c r="B17" s="257" t="s">
        <v>81</v>
      </c>
      <c r="C17" s="159" t="s">
        <v>25</v>
      </c>
      <c r="D17" s="205" t="s">
        <v>188</v>
      </c>
    </row>
    <row r="18" spans="1:10" s="57" customFormat="1" ht="24" x14ac:dyDescent="0.2">
      <c r="A18" s="237"/>
      <c r="B18" s="255"/>
      <c r="C18" s="156" t="s">
        <v>25</v>
      </c>
      <c r="D18" s="187" t="s">
        <v>104</v>
      </c>
    </row>
    <row r="19" spans="1:10" s="57" customFormat="1" ht="24" x14ac:dyDescent="0.2">
      <c r="A19" s="237"/>
      <c r="B19" s="255"/>
      <c r="C19" s="156" t="s">
        <v>25</v>
      </c>
      <c r="D19" s="187" t="s">
        <v>105</v>
      </c>
    </row>
    <row r="20" spans="1:10" s="57" customFormat="1" ht="24" x14ac:dyDescent="0.2">
      <c r="A20" s="237"/>
      <c r="B20" s="255"/>
      <c r="C20" s="156" t="s">
        <v>25</v>
      </c>
      <c r="D20" s="142" t="s">
        <v>106</v>
      </c>
    </row>
    <row r="21" spans="1:10" s="57" customFormat="1" ht="24" x14ac:dyDescent="0.2">
      <c r="A21" s="237"/>
      <c r="B21" s="256"/>
      <c r="C21" s="160" t="s">
        <v>25</v>
      </c>
      <c r="D21" s="206" t="s">
        <v>107</v>
      </c>
    </row>
    <row r="22" spans="1:10" s="57" customFormat="1" ht="12" x14ac:dyDescent="0.2">
      <c r="A22" s="237"/>
      <c r="B22" s="262" t="s">
        <v>82</v>
      </c>
      <c r="C22" s="156" t="s">
        <v>25</v>
      </c>
      <c r="D22" s="142" t="s">
        <v>108</v>
      </c>
    </row>
    <row r="23" spans="1:10" s="57" customFormat="1" ht="12" x14ac:dyDescent="0.2">
      <c r="A23" s="237"/>
      <c r="B23" s="255"/>
      <c r="C23" s="156" t="s">
        <v>25</v>
      </c>
      <c r="D23" s="187" t="s">
        <v>109</v>
      </c>
    </row>
    <row r="24" spans="1:10" s="57" customFormat="1" ht="24" x14ac:dyDescent="0.2">
      <c r="A24" s="237"/>
      <c r="B24" s="255"/>
      <c r="C24" s="156" t="s">
        <v>25</v>
      </c>
      <c r="D24" s="187" t="s">
        <v>110</v>
      </c>
    </row>
    <row r="25" spans="1:10" s="57" customFormat="1" ht="14.25" customHeight="1" x14ac:dyDescent="0.2">
      <c r="A25" s="239" t="s">
        <v>22</v>
      </c>
      <c r="B25" s="257" t="s">
        <v>83</v>
      </c>
      <c r="C25" s="159" t="s">
        <v>25</v>
      </c>
      <c r="D25" s="205" t="s">
        <v>111</v>
      </c>
    </row>
    <row r="26" spans="1:10" s="57" customFormat="1" ht="12" x14ac:dyDescent="0.2">
      <c r="A26" s="237"/>
      <c r="B26" s="255"/>
      <c r="C26" s="157" t="s">
        <v>25</v>
      </c>
      <c r="D26" s="142" t="s">
        <v>112</v>
      </c>
    </row>
    <row r="27" spans="1:10" s="57" customFormat="1" ht="12" x14ac:dyDescent="0.2">
      <c r="A27" s="237"/>
      <c r="B27" s="255"/>
      <c r="C27" s="157" t="s">
        <v>25</v>
      </c>
      <c r="D27" s="142" t="s">
        <v>113</v>
      </c>
    </row>
    <row r="28" spans="1:10" s="57" customFormat="1" ht="24" x14ac:dyDescent="0.2">
      <c r="A28" s="237"/>
      <c r="B28" s="255"/>
      <c r="C28" s="156" t="s">
        <v>25</v>
      </c>
      <c r="D28" s="187" t="s">
        <v>114</v>
      </c>
    </row>
    <row r="29" spans="1:10" s="57" customFormat="1" ht="24" x14ac:dyDescent="0.2">
      <c r="A29" s="237"/>
      <c r="B29" s="262" t="s">
        <v>60</v>
      </c>
      <c r="C29" s="155" t="s">
        <v>25</v>
      </c>
      <c r="D29" s="161" t="s">
        <v>115</v>
      </c>
      <c r="E29" s="30"/>
      <c r="F29" s="30"/>
      <c r="G29" s="30"/>
      <c r="H29" s="30"/>
      <c r="I29" s="30"/>
      <c r="J29" s="30"/>
    </row>
    <row r="30" spans="1:10" s="57" customFormat="1" ht="12" x14ac:dyDescent="0.2">
      <c r="A30" s="237"/>
      <c r="B30" s="263"/>
      <c r="C30" s="156" t="s">
        <v>25</v>
      </c>
      <c r="D30" s="142" t="s">
        <v>126</v>
      </c>
      <c r="E30" s="30"/>
      <c r="F30" s="30"/>
      <c r="G30" s="30"/>
      <c r="H30" s="30"/>
      <c r="I30" s="30"/>
      <c r="J30" s="30"/>
    </row>
    <row r="31" spans="1:10" s="57" customFormat="1" ht="12" x14ac:dyDescent="0.2">
      <c r="A31" s="237"/>
      <c r="B31" s="263"/>
      <c r="C31" s="156" t="s">
        <v>25</v>
      </c>
      <c r="D31" s="142" t="s">
        <v>116</v>
      </c>
      <c r="E31" s="30"/>
      <c r="F31" s="30"/>
      <c r="G31" s="30"/>
      <c r="H31" s="30"/>
      <c r="I31" s="30"/>
      <c r="J31" s="30"/>
    </row>
    <row r="32" spans="1:10" s="57" customFormat="1" ht="24" x14ac:dyDescent="0.2">
      <c r="A32" s="237"/>
      <c r="B32" s="263"/>
      <c r="C32" s="156" t="s">
        <v>25</v>
      </c>
      <c r="D32" s="142" t="s">
        <v>117</v>
      </c>
      <c r="E32" s="30"/>
      <c r="F32" s="30"/>
      <c r="G32" s="30"/>
      <c r="H32" s="30"/>
      <c r="I32" s="30"/>
      <c r="J32" s="30"/>
    </row>
    <row r="33" spans="1:10" s="57" customFormat="1" ht="16.5" customHeight="1" x14ac:dyDescent="0.2">
      <c r="A33" s="239" t="s">
        <v>71</v>
      </c>
      <c r="B33" s="262" t="s">
        <v>84</v>
      </c>
      <c r="C33" s="199" t="s">
        <v>25</v>
      </c>
      <c r="D33" s="207" t="s">
        <v>118</v>
      </c>
      <c r="E33" s="30"/>
      <c r="F33" s="30"/>
      <c r="G33" s="30"/>
      <c r="H33" s="30"/>
      <c r="I33" s="30"/>
      <c r="J33" s="30"/>
    </row>
    <row r="34" spans="1:10" s="57" customFormat="1" ht="16.5" customHeight="1" x14ac:dyDescent="0.2">
      <c r="A34" s="259"/>
      <c r="B34" s="263"/>
      <c r="C34" s="200" t="s">
        <v>25</v>
      </c>
      <c r="D34" s="208" t="s">
        <v>119</v>
      </c>
      <c r="E34" s="30"/>
      <c r="F34" s="30"/>
      <c r="G34" s="30"/>
      <c r="H34" s="30"/>
      <c r="I34" s="30"/>
      <c r="J34" s="30"/>
    </row>
    <row r="35" spans="1:10" s="57" customFormat="1" ht="16.5" customHeight="1" x14ac:dyDescent="0.2">
      <c r="A35" s="260"/>
      <c r="B35" s="263"/>
      <c r="C35" s="156" t="s">
        <v>25</v>
      </c>
      <c r="D35" s="142" t="s">
        <v>120</v>
      </c>
      <c r="E35" s="30"/>
      <c r="F35" s="30"/>
      <c r="G35" s="30"/>
      <c r="H35" s="30"/>
      <c r="I35" s="30"/>
      <c r="J35" s="30"/>
    </row>
    <row r="36" spans="1:10" s="57" customFormat="1" ht="16.5" customHeight="1" x14ac:dyDescent="0.2">
      <c r="A36" s="260"/>
      <c r="B36" s="264"/>
      <c r="C36" s="160" t="s">
        <v>25</v>
      </c>
      <c r="D36" s="206" t="s">
        <v>121</v>
      </c>
      <c r="E36" s="30"/>
      <c r="F36" s="30"/>
      <c r="G36" s="30"/>
      <c r="H36" s="30"/>
      <c r="I36" s="30"/>
      <c r="J36" s="30"/>
    </row>
    <row r="37" spans="1:10" s="57" customFormat="1" ht="24" x14ac:dyDescent="0.2">
      <c r="A37" s="260"/>
      <c r="B37" s="265" t="s">
        <v>61</v>
      </c>
      <c r="C37" s="201" t="s">
        <v>25</v>
      </c>
      <c r="D37" s="209" t="s">
        <v>122</v>
      </c>
      <c r="E37" s="30"/>
      <c r="F37" s="30"/>
      <c r="G37" s="30"/>
      <c r="H37" s="30"/>
      <c r="I37" s="30"/>
      <c r="J37" s="30"/>
    </row>
    <row r="38" spans="1:10" s="57" customFormat="1" ht="24" x14ac:dyDescent="0.2">
      <c r="A38" s="260"/>
      <c r="B38" s="266"/>
      <c r="C38" s="202" t="s">
        <v>25</v>
      </c>
      <c r="D38" s="210" t="s">
        <v>189</v>
      </c>
      <c r="E38" s="30"/>
      <c r="F38" s="30"/>
      <c r="G38" s="30"/>
      <c r="H38" s="30"/>
      <c r="I38" s="30"/>
      <c r="J38" s="30"/>
    </row>
    <row r="39" spans="1:10" s="57" customFormat="1" ht="16.5" customHeight="1" x14ac:dyDescent="0.2">
      <c r="A39" s="260"/>
      <c r="B39" s="266"/>
      <c r="C39" s="202" t="s">
        <v>25</v>
      </c>
      <c r="D39" s="210" t="s">
        <v>217</v>
      </c>
      <c r="E39" s="30"/>
      <c r="F39" s="30"/>
      <c r="G39" s="30"/>
      <c r="H39" s="30"/>
      <c r="I39" s="30"/>
      <c r="J39" s="30"/>
    </row>
    <row r="40" spans="1:10" s="57" customFormat="1" ht="12" x14ac:dyDescent="0.2">
      <c r="A40" s="260"/>
      <c r="B40" s="266"/>
      <c r="C40" s="202" t="s">
        <v>25</v>
      </c>
      <c r="D40" s="210" t="s">
        <v>123</v>
      </c>
      <c r="E40" s="30"/>
      <c r="F40" s="30"/>
      <c r="G40" s="30"/>
      <c r="H40" s="30"/>
      <c r="I40" s="30"/>
      <c r="J40" s="30"/>
    </row>
    <row r="41" spans="1:10" s="57" customFormat="1" ht="16.5" customHeight="1" x14ac:dyDescent="0.2">
      <c r="A41" s="260"/>
      <c r="B41" s="266"/>
      <c r="C41" s="202" t="s">
        <v>25</v>
      </c>
      <c r="D41" s="210" t="s">
        <v>124</v>
      </c>
      <c r="E41" s="30"/>
      <c r="F41" s="30"/>
      <c r="G41" s="30"/>
      <c r="H41" s="30"/>
      <c r="I41" s="30"/>
      <c r="J41" s="30"/>
    </row>
    <row r="42" spans="1:10" s="57" customFormat="1" ht="24" x14ac:dyDescent="0.2">
      <c r="A42" s="261"/>
      <c r="B42" s="267"/>
      <c r="C42" s="203" t="s">
        <v>25</v>
      </c>
      <c r="D42" s="211" t="s">
        <v>125</v>
      </c>
      <c r="E42" s="30"/>
      <c r="F42" s="30"/>
      <c r="G42" s="30"/>
      <c r="H42" s="30"/>
      <c r="I42" s="30"/>
      <c r="J42" s="30"/>
    </row>
    <row r="43" spans="1:10" s="57" customFormat="1" ht="16.5" customHeight="1" x14ac:dyDescent="0.2">
      <c r="A43" s="140"/>
      <c r="B43" s="141"/>
      <c r="C43" s="140"/>
      <c r="D43" s="141"/>
      <c r="E43" s="30"/>
      <c r="F43" s="30"/>
      <c r="G43" s="30"/>
      <c r="H43" s="30"/>
      <c r="I43" s="30"/>
      <c r="J43" s="30"/>
    </row>
    <row r="44" spans="1:10" s="57" customFormat="1" ht="16.5" customHeight="1" x14ac:dyDescent="0.2">
      <c r="A44" s="140"/>
      <c r="B44" s="141"/>
      <c r="C44" s="140"/>
      <c r="D44" s="141"/>
      <c r="E44" s="30"/>
      <c r="F44" s="30"/>
      <c r="G44" s="30"/>
      <c r="H44" s="30"/>
      <c r="I44" s="30"/>
      <c r="J44" s="30"/>
    </row>
    <row r="45" spans="1:10" s="57" customFormat="1" ht="12" customHeight="1" x14ac:dyDescent="0.2">
      <c r="A45" s="140"/>
      <c r="B45" s="141"/>
      <c r="C45" s="140"/>
      <c r="D45" s="141"/>
      <c r="E45" s="30"/>
      <c r="F45" s="30"/>
      <c r="G45" s="30"/>
      <c r="H45" s="30"/>
      <c r="I45" s="30"/>
      <c r="J45" s="30"/>
    </row>
    <row r="46" spans="1:10" s="57" customFormat="1" ht="12" x14ac:dyDescent="0.2">
      <c r="A46" s="143"/>
      <c r="B46" s="143"/>
      <c r="C46" s="143"/>
      <c r="D46" s="143"/>
    </row>
    <row r="47" spans="1:10" s="57" customFormat="1" ht="12" x14ac:dyDescent="0.2">
      <c r="A47" s="241" t="s">
        <v>24</v>
      </c>
      <c r="B47" s="242"/>
      <c r="C47" s="242"/>
      <c r="D47" s="243"/>
    </row>
    <row r="48" spans="1:10" s="57" customFormat="1" ht="12" x14ac:dyDescent="0.2">
      <c r="A48" s="138" t="s">
        <v>0</v>
      </c>
      <c r="B48" s="139" t="s">
        <v>1</v>
      </c>
      <c r="C48" s="244" t="s">
        <v>2</v>
      </c>
      <c r="D48" s="245"/>
    </row>
    <row r="49" spans="1:10" s="57" customFormat="1" ht="24" x14ac:dyDescent="0.2">
      <c r="A49" s="239" t="s">
        <v>172</v>
      </c>
      <c r="B49" s="246" t="s">
        <v>170</v>
      </c>
      <c r="C49" s="180" t="s">
        <v>25</v>
      </c>
      <c r="D49" s="181" t="s">
        <v>196</v>
      </c>
    </row>
    <row r="50" spans="1:10" s="57" customFormat="1" ht="12" x14ac:dyDescent="0.2">
      <c r="A50" s="237"/>
      <c r="B50" s="247"/>
      <c r="C50" s="189" t="s">
        <v>25</v>
      </c>
      <c r="D50" s="190" t="s">
        <v>197</v>
      </c>
    </row>
    <row r="51" spans="1:10" s="57" customFormat="1" ht="24" x14ac:dyDescent="0.2">
      <c r="A51" s="237"/>
      <c r="B51" s="247"/>
      <c r="C51" s="189" t="s">
        <v>25</v>
      </c>
      <c r="D51" s="190" t="s">
        <v>198</v>
      </c>
    </row>
    <row r="52" spans="1:10" s="57" customFormat="1" ht="24" x14ac:dyDescent="0.2">
      <c r="A52" s="237"/>
      <c r="B52" s="247"/>
      <c r="C52" s="189" t="s">
        <v>25</v>
      </c>
      <c r="D52" s="190" t="s">
        <v>199</v>
      </c>
    </row>
    <row r="53" spans="1:10" s="57" customFormat="1" ht="12" x14ac:dyDescent="0.2">
      <c r="A53" s="237"/>
      <c r="B53" s="247"/>
      <c r="C53" s="189" t="s">
        <v>25</v>
      </c>
      <c r="D53" s="190" t="s">
        <v>200</v>
      </c>
    </row>
    <row r="54" spans="1:10" s="57" customFormat="1" ht="12" x14ac:dyDescent="0.2">
      <c r="A54" s="237"/>
      <c r="B54" s="248"/>
      <c r="C54" s="189" t="s">
        <v>25</v>
      </c>
      <c r="D54" s="190" t="s">
        <v>201</v>
      </c>
    </row>
    <row r="55" spans="1:10" s="57" customFormat="1" ht="24" x14ac:dyDescent="0.2">
      <c r="A55" s="237"/>
      <c r="B55" s="246" t="s">
        <v>171</v>
      </c>
      <c r="C55" s="180" t="s">
        <v>25</v>
      </c>
      <c r="D55" s="181" t="s">
        <v>202</v>
      </c>
    </row>
    <row r="56" spans="1:10" s="57" customFormat="1" ht="24" x14ac:dyDescent="0.2">
      <c r="A56" s="237"/>
      <c r="B56" s="247"/>
      <c r="C56" s="189" t="s">
        <v>25</v>
      </c>
      <c r="D56" s="190" t="s">
        <v>203</v>
      </c>
    </row>
    <row r="57" spans="1:10" s="57" customFormat="1" ht="24" x14ac:dyDescent="0.2">
      <c r="A57" s="237"/>
      <c r="B57" s="247"/>
      <c r="C57" s="189" t="s">
        <v>25</v>
      </c>
      <c r="D57" s="190" t="s">
        <v>204</v>
      </c>
    </row>
    <row r="58" spans="1:10" s="57" customFormat="1" ht="24" x14ac:dyDescent="0.2">
      <c r="A58" s="237"/>
      <c r="B58" s="247"/>
      <c r="C58" s="189" t="s">
        <v>25</v>
      </c>
      <c r="D58" s="190" t="s">
        <v>205</v>
      </c>
    </row>
    <row r="59" spans="1:10" s="57" customFormat="1" ht="24" x14ac:dyDescent="0.2">
      <c r="A59" s="237"/>
      <c r="B59" s="247"/>
      <c r="C59" s="189" t="s">
        <v>25</v>
      </c>
      <c r="D59" s="190" t="s">
        <v>206</v>
      </c>
    </row>
    <row r="60" spans="1:10" s="57" customFormat="1" ht="24" x14ac:dyDescent="0.2">
      <c r="A60" s="237"/>
      <c r="B60" s="247"/>
      <c r="C60" s="189" t="s">
        <v>25</v>
      </c>
      <c r="D60" s="190" t="s">
        <v>207</v>
      </c>
    </row>
    <row r="61" spans="1:10" s="57" customFormat="1" ht="12" x14ac:dyDescent="0.2">
      <c r="A61" s="237"/>
      <c r="B61" s="246" t="s">
        <v>138</v>
      </c>
      <c r="C61" s="180" t="s">
        <v>25</v>
      </c>
      <c r="D61" s="181" t="s">
        <v>208</v>
      </c>
    </row>
    <row r="62" spans="1:10" s="57" customFormat="1" ht="12" x14ac:dyDescent="0.2">
      <c r="A62" s="237"/>
      <c r="B62" s="247"/>
      <c r="C62" s="189" t="s">
        <v>25</v>
      </c>
      <c r="D62" s="190" t="s">
        <v>209</v>
      </c>
    </row>
    <row r="63" spans="1:10" s="57" customFormat="1" ht="12" x14ac:dyDescent="0.2">
      <c r="A63" s="238"/>
      <c r="B63" s="248"/>
      <c r="C63" s="189" t="s">
        <v>25</v>
      </c>
      <c r="D63" s="190" t="s">
        <v>210</v>
      </c>
    </row>
    <row r="64" spans="1:10" s="57" customFormat="1" ht="24" x14ac:dyDescent="0.2">
      <c r="A64" s="239" t="s">
        <v>156</v>
      </c>
      <c r="B64" s="236" t="s">
        <v>139</v>
      </c>
      <c r="C64" s="188" t="s">
        <v>25</v>
      </c>
      <c r="D64" s="161" t="s">
        <v>141</v>
      </c>
      <c r="E64" s="147"/>
      <c r="F64" s="145"/>
      <c r="G64" s="145"/>
      <c r="H64" s="145"/>
      <c r="I64" s="145"/>
      <c r="J64" s="145"/>
    </row>
    <row r="65" spans="1:10" s="57" customFormat="1" ht="24" x14ac:dyDescent="0.2">
      <c r="A65" s="237"/>
      <c r="B65" s="237"/>
      <c r="C65" s="162" t="s">
        <v>25</v>
      </c>
      <c r="D65" s="142" t="s">
        <v>142</v>
      </c>
      <c r="E65" s="147"/>
      <c r="F65" s="145"/>
      <c r="G65" s="145"/>
      <c r="H65" s="145"/>
      <c r="I65" s="145"/>
      <c r="J65" s="145"/>
    </row>
    <row r="66" spans="1:10" s="57" customFormat="1" ht="24" x14ac:dyDescent="0.2">
      <c r="A66" s="237"/>
      <c r="B66" s="237"/>
      <c r="C66" s="162" t="s">
        <v>25</v>
      </c>
      <c r="D66" s="142" t="s">
        <v>143</v>
      </c>
      <c r="E66" s="148"/>
      <c r="F66" s="146"/>
      <c r="G66" s="146"/>
      <c r="H66" s="146"/>
      <c r="I66" s="146"/>
      <c r="J66" s="146"/>
    </row>
    <row r="67" spans="1:10" s="57" customFormat="1" ht="24" x14ac:dyDescent="0.2">
      <c r="A67" s="237"/>
      <c r="B67" s="237"/>
      <c r="C67" s="162" t="s">
        <v>25</v>
      </c>
      <c r="D67" s="142" t="s">
        <v>144</v>
      </c>
      <c r="E67" s="148"/>
      <c r="F67" s="146"/>
      <c r="G67" s="146"/>
      <c r="H67" s="146"/>
      <c r="I67" s="146"/>
      <c r="J67" s="146"/>
    </row>
    <row r="68" spans="1:10" s="57" customFormat="1" ht="24" x14ac:dyDescent="0.2">
      <c r="A68" s="237"/>
      <c r="B68" s="237"/>
      <c r="C68" s="162" t="s">
        <v>25</v>
      </c>
      <c r="D68" s="142" t="s">
        <v>145</v>
      </c>
      <c r="E68" s="148"/>
      <c r="F68" s="146"/>
      <c r="G68" s="146"/>
      <c r="H68" s="146"/>
      <c r="I68" s="146"/>
      <c r="J68" s="146"/>
    </row>
    <row r="69" spans="1:10" s="57" customFormat="1" ht="23.4" customHeight="1" x14ac:dyDescent="0.2">
      <c r="A69" s="237"/>
      <c r="B69" s="238"/>
      <c r="C69" s="162" t="s">
        <v>25</v>
      </c>
      <c r="D69" s="142" t="s">
        <v>220</v>
      </c>
      <c r="E69" s="147"/>
      <c r="F69" s="145"/>
      <c r="G69" s="145"/>
      <c r="H69" s="145"/>
      <c r="I69" s="145"/>
      <c r="J69" s="145"/>
    </row>
    <row r="70" spans="1:10" s="57" customFormat="1" ht="24" x14ac:dyDescent="0.2">
      <c r="A70" s="237"/>
      <c r="B70" s="240" t="s">
        <v>140</v>
      </c>
      <c r="C70" s="155" t="s">
        <v>25</v>
      </c>
      <c r="D70" s="161" t="s">
        <v>146</v>
      </c>
      <c r="E70" s="144"/>
      <c r="F70" s="144"/>
      <c r="G70" s="144"/>
      <c r="H70" s="144"/>
      <c r="I70" s="144"/>
      <c r="J70" s="144"/>
    </row>
    <row r="71" spans="1:10" s="57" customFormat="1" ht="28.8" customHeight="1" x14ac:dyDescent="0.2">
      <c r="A71" s="237"/>
      <c r="B71" s="237"/>
      <c r="C71" s="156" t="s">
        <v>25</v>
      </c>
      <c r="D71" s="187" t="s">
        <v>147</v>
      </c>
    </row>
    <row r="72" spans="1:10" s="57" customFormat="1" ht="25.2" customHeight="1" x14ac:dyDescent="0.2">
      <c r="A72" s="237"/>
      <c r="B72" s="237"/>
      <c r="C72" s="156" t="s">
        <v>25</v>
      </c>
      <c r="D72" s="187" t="s">
        <v>148</v>
      </c>
    </row>
    <row r="73" spans="1:10" s="57" customFormat="1" ht="25.2" customHeight="1" x14ac:dyDescent="0.2">
      <c r="A73" s="237"/>
      <c r="B73" s="237"/>
      <c r="C73" s="156" t="s">
        <v>25</v>
      </c>
      <c r="D73" s="187" t="s">
        <v>149</v>
      </c>
    </row>
    <row r="74" spans="1:10" s="57" customFormat="1" ht="25.2" customHeight="1" x14ac:dyDescent="0.2">
      <c r="A74" s="237"/>
      <c r="B74" s="237"/>
      <c r="C74" s="156" t="s">
        <v>25</v>
      </c>
      <c r="D74" s="187" t="s">
        <v>150</v>
      </c>
    </row>
    <row r="75" spans="1:10" s="57" customFormat="1" ht="24" x14ac:dyDescent="0.2">
      <c r="A75" s="237"/>
      <c r="B75" s="237"/>
      <c r="C75" s="156" t="s">
        <v>25</v>
      </c>
      <c r="D75" s="187" t="s">
        <v>151</v>
      </c>
    </row>
    <row r="76" spans="1:10" s="57" customFormat="1" ht="24" x14ac:dyDescent="0.2">
      <c r="A76" s="237"/>
      <c r="B76" s="237"/>
      <c r="C76" s="160" t="s">
        <v>25</v>
      </c>
      <c r="D76" s="186" t="s">
        <v>152</v>
      </c>
    </row>
    <row r="77" spans="1:10" s="57" customFormat="1" ht="24" x14ac:dyDescent="0.2">
      <c r="A77" s="237"/>
      <c r="B77" s="240" t="s">
        <v>97</v>
      </c>
      <c r="C77" s="155" t="s">
        <v>25</v>
      </c>
      <c r="D77" s="161" t="s">
        <v>153</v>
      </c>
    </row>
    <row r="78" spans="1:10" s="57" customFormat="1" ht="23.4" customHeight="1" x14ac:dyDescent="0.2">
      <c r="A78" s="237"/>
      <c r="B78" s="237"/>
      <c r="C78" s="156" t="s">
        <v>25</v>
      </c>
      <c r="D78" s="142" t="s">
        <v>94</v>
      </c>
    </row>
    <row r="79" spans="1:10" s="57" customFormat="1" ht="24" customHeight="1" x14ac:dyDescent="0.2">
      <c r="A79" s="238"/>
      <c r="B79" s="238"/>
      <c r="C79" s="160" t="s">
        <v>25</v>
      </c>
      <c r="D79" s="186" t="s">
        <v>154</v>
      </c>
    </row>
    <row r="80" spans="1:10" x14ac:dyDescent="0.2">
      <c r="B80" s="135"/>
      <c r="C80" s="136"/>
      <c r="D80" s="137"/>
    </row>
    <row r="81" spans="2:4" x14ac:dyDescent="0.2">
      <c r="B81" s="135"/>
      <c r="C81" s="136"/>
      <c r="D81" s="137"/>
    </row>
    <row r="82" spans="2:4" x14ac:dyDescent="0.2">
      <c r="B82" s="135"/>
      <c r="C82" s="136"/>
      <c r="D82" s="137"/>
    </row>
    <row r="83" spans="2:4" x14ac:dyDescent="0.2">
      <c r="B83" s="135"/>
      <c r="C83" s="136"/>
      <c r="D83" s="137"/>
    </row>
    <row r="84" spans="2:4" x14ac:dyDescent="0.2">
      <c r="B84" s="135"/>
      <c r="C84" s="136"/>
      <c r="D84" s="137"/>
    </row>
    <row r="85" spans="2:4" x14ac:dyDescent="0.2">
      <c r="B85" s="135"/>
      <c r="C85" s="136"/>
      <c r="D85" s="137"/>
    </row>
  </sheetData>
  <mergeCells count="25">
    <mergeCell ref="A33:A42"/>
    <mergeCell ref="B33:B36"/>
    <mergeCell ref="B37:B42"/>
    <mergeCell ref="A17:A24"/>
    <mergeCell ref="B17:B21"/>
    <mergeCell ref="B22:B24"/>
    <mergeCell ref="A25:A32"/>
    <mergeCell ref="B25:B28"/>
    <mergeCell ref="B29:B32"/>
    <mergeCell ref="A1:D1"/>
    <mergeCell ref="A3:D3"/>
    <mergeCell ref="C4:D4"/>
    <mergeCell ref="A5:A16"/>
    <mergeCell ref="B5:B9"/>
    <mergeCell ref="B10:B16"/>
    <mergeCell ref="B64:B69"/>
    <mergeCell ref="A64:A79"/>
    <mergeCell ref="B70:B76"/>
    <mergeCell ref="B77:B79"/>
    <mergeCell ref="A47:D47"/>
    <mergeCell ref="C48:D48"/>
    <mergeCell ref="B49:B54"/>
    <mergeCell ref="B55:B60"/>
    <mergeCell ref="B61:B63"/>
    <mergeCell ref="A49:A63"/>
  </mergeCells>
  <phoneticPr fontId="3"/>
  <printOptions horizontalCentered="1"/>
  <pageMargins left="0.59055118110236227" right="0.59055118110236227" top="0.43307086614173229" bottom="0.23622047244094491" header="0.31496062992125984" footer="0.19685039370078741"/>
  <pageSetup paperSize="9" scale="92" fitToHeight="4" orientation="portrait" r:id="rId1"/>
  <headerFooter alignWithMargins="0">
    <oddFooter>&amp;C&amp;P/&amp;N&amp;R&amp;"ＭＳ Ｐゴシック,標準"©厚生労働省</oddFooter>
  </headerFooter>
  <rowBreaks count="1" manualBreakCount="1">
    <brk id="4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5"/>
  <sheetViews>
    <sheetView view="pageBreakPreview" zoomScale="85" zoomScaleNormal="100" zoomScaleSheetLayoutView="85" workbookViewId="0">
      <pane xSplit="1" ySplit="2" topLeftCell="B3" activePane="bottomRight" state="frozen"/>
      <selection activeCell="M5" sqref="M5"/>
      <selection pane="topRight" activeCell="M5" sqref="M5"/>
      <selection pane="bottomLeft" activeCell="M5" sqref="M5"/>
      <selection pane="bottomRight" activeCell="M5" sqref="M5"/>
    </sheetView>
  </sheetViews>
  <sheetFormatPr defaultRowHeight="11.4" x14ac:dyDescent="0.2"/>
  <cols>
    <col min="1" max="1" width="28.625" customWidth="1"/>
    <col min="2" max="2" width="92.875" customWidth="1"/>
    <col min="3" max="3" width="10.75" customWidth="1"/>
    <col min="6" max="6" width="30.875" customWidth="1"/>
  </cols>
  <sheetData>
    <row r="1" spans="1:7" ht="26.1" customHeight="1" x14ac:dyDescent="0.2">
      <c r="A1" s="52" t="s">
        <v>92</v>
      </c>
    </row>
    <row r="2" spans="1:7" ht="26.1" customHeight="1" x14ac:dyDescent="0.2">
      <c r="A2" s="166" t="s">
        <v>0</v>
      </c>
      <c r="B2" s="167" t="s">
        <v>19</v>
      </c>
      <c r="C2" s="168" t="s">
        <v>20</v>
      </c>
    </row>
    <row r="3" spans="1:7" s="128" customFormat="1" ht="12" x14ac:dyDescent="0.2">
      <c r="A3" s="272" t="s">
        <v>55</v>
      </c>
      <c r="B3" s="174" t="s">
        <v>62</v>
      </c>
      <c r="C3" s="42"/>
      <c r="E3" s="274"/>
      <c r="F3" s="46"/>
      <c r="G3" s="45"/>
    </row>
    <row r="4" spans="1:7" s="128" customFormat="1" ht="12" x14ac:dyDescent="0.2">
      <c r="A4" s="273"/>
      <c r="B4" s="170" t="s">
        <v>63</v>
      </c>
      <c r="C4" s="43"/>
      <c r="E4" s="274"/>
      <c r="F4" s="46"/>
      <c r="G4" s="45"/>
    </row>
    <row r="5" spans="1:7" s="128" customFormat="1" ht="12" x14ac:dyDescent="0.2">
      <c r="A5" s="273"/>
      <c r="B5" s="170" t="s">
        <v>64</v>
      </c>
      <c r="C5" s="43"/>
      <c r="E5" s="274"/>
      <c r="F5" s="46"/>
      <c r="G5" s="45"/>
    </row>
    <row r="6" spans="1:7" s="128" customFormat="1" ht="12" x14ac:dyDescent="0.2">
      <c r="A6" s="273"/>
      <c r="B6" s="170" t="s">
        <v>65</v>
      </c>
      <c r="C6" s="43"/>
      <c r="E6" s="274"/>
      <c r="F6" s="46"/>
      <c r="G6" s="45"/>
    </row>
    <row r="7" spans="1:7" s="128" customFormat="1" ht="12" x14ac:dyDescent="0.2">
      <c r="A7" s="273"/>
      <c r="B7" s="170" t="s">
        <v>66</v>
      </c>
      <c r="C7" s="43"/>
      <c r="E7" s="274"/>
      <c r="F7" s="46"/>
      <c r="G7" s="45"/>
    </row>
    <row r="8" spans="1:7" s="128" customFormat="1" ht="12" x14ac:dyDescent="0.2">
      <c r="A8" s="273"/>
      <c r="B8" s="170" t="s">
        <v>67</v>
      </c>
      <c r="C8" s="43"/>
      <c r="E8" s="274"/>
      <c r="F8" s="46"/>
      <c r="G8" s="45"/>
    </row>
    <row r="9" spans="1:7" s="128" customFormat="1" ht="12" x14ac:dyDescent="0.2">
      <c r="A9" s="273"/>
      <c r="B9" s="170" t="s">
        <v>68</v>
      </c>
      <c r="C9" s="43"/>
      <c r="E9" s="274"/>
      <c r="F9" s="46"/>
      <c r="G9" s="45"/>
    </row>
    <row r="10" spans="1:7" s="128" customFormat="1" ht="12" x14ac:dyDescent="0.2">
      <c r="A10" s="273"/>
      <c r="B10" s="170" t="s">
        <v>69</v>
      </c>
      <c r="C10" s="43"/>
      <c r="E10" s="274"/>
      <c r="F10" s="46"/>
      <c r="G10" s="45"/>
    </row>
    <row r="11" spans="1:7" s="128" customFormat="1" ht="12" x14ac:dyDescent="0.2">
      <c r="A11" s="273"/>
      <c r="B11" s="170" t="s">
        <v>191</v>
      </c>
      <c r="C11" s="43"/>
      <c r="E11" s="274"/>
      <c r="F11" s="46"/>
      <c r="G11" s="45"/>
    </row>
    <row r="12" spans="1:7" s="128" customFormat="1" ht="12" x14ac:dyDescent="0.2">
      <c r="A12" s="275" t="s">
        <v>70</v>
      </c>
      <c r="B12" s="174" t="s">
        <v>64</v>
      </c>
      <c r="C12" s="42"/>
      <c r="E12" s="150"/>
      <c r="F12" s="46"/>
      <c r="G12" s="45"/>
    </row>
    <row r="13" spans="1:7" s="128" customFormat="1" ht="12" x14ac:dyDescent="0.2">
      <c r="A13" s="275"/>
      <c r="B13" s="175" t="s">
        <v>72</v>
      </c>
      <c r="C13" s="127"/>
      <c r="E13" s="150"/>
      <c r="F13" s="46"/>
      <c r="G13" s="45"/>
    </row>
    <row r="14" spans="1:7" s="128" customFormat="1" ht="12" x14ac:dyDescent="0.2">
      <c r="A14" s="275"/>
      <c r="B14" s="175" t="s">
        <v>73</v>
      </c>
      <c r="C14" s="127"/>
      <c r="E14" s="150"/>
      <c r="F14" s="46"/>
      <c r="G14" s="45"/>
    </row>
    <row r="15" spans="1:7" s="128" customFormat="1" ht="12" x14ac:dyDescent="0.2">
      <c r="A15" s="275"/>
      <c r="B15" s="170" t="s">
        <v>93</v>
      </c>
      <c r="C15" s="43"/>
      <c r="E15" s="150"/>
      <c r="F15" s="46"/>
      <c r="G15" s="45"/>
    </row>
    <row r="16" spans="1:7" s="128" customFormat="1" ht="12" x14ac:dyDescent="0.2">
      <c r="A16" s="275"/>
      <c r="B16" s="170" t="s">
        <v>69</v>
      </c>
      <c r="C16" s="43"/>
      <c r="E16" s="271"/>
      <c r="F16" s="47"/>
      <c r="G16" s="45"/>
    </row>
    <row r="17" spans="1:7" s="128" customFormat="1" ht="12" x14ac:dyDescent="0.2">
      <c r="A17" s="275"/>
      <c r="B17" s="170" t="s">
        <v>191</v>
      </c>
      <c r="C17" s="54"/>
      <c r="E17" s="271"/>
      <c r="F17" s="47"/>
      <c r="G17" s="45"/>
    </row>
    <row r="18" spans="1:7" s="128" customFormat="1" ht="12" x14ac:dyDescent="0.2">
      <c r="A18" s="258" t="s">
        <v>22</v>
      </c>
      <c r="B18" s="174" t="s">
        <v>64</v>
      </c>
      <c r="C18" s="42"/>
      <c r="E18" s="271"/>
      <c r="F18" s="47"/>
      <c r="G18" s="45"/>
    </row>
    <row r="19" spans="1:7" s="128" customFormat="1" ht="12" x14ac:dyDescent="0.2">
      <c r="A19" s="237"/>
      <c r="B19" s="175" t="s">
        <v>72</v>
      </c>
      <c r="C19" s="127"/>
      <c r="E19" s="271"/>
      <c r="F19" s="47"/>
      <c r="G19" s="45"/>
    </row>
    <row r="20" spans="1:7" s="128" customFormat="1" ht="12" x14ac:dyDescent="0.2">
      <c r="A20" s="237"/>
      <c r="B20" s="175" t="s">
        <v>73</v>
      </c>
      <c r="C20" s="127"/>
      <c r="E20" s="271"/>
      <c r="F20" s="47"/>
      <c r="G20" s="45"/>
    </row>
    <row r="21" spans="1:7" s="128" customFormat="1" ht="12" x14ac:dyDescent="0.2">
      <c r="A21" s="237"/>
      <c r="B21" s="175" t="s">
        <v>74</v>
      </c>
      <c r="C21" s="127"/>
      <c r="E21" s="271"/>
      <c r="F21" s="47"/>
      <c r="G21" s="45"/>
    </row>
    <row r="22" spans="1:7" s="128" customFormat="1" ht="12" x14ac:dyDescent="0.2">
      <c r="A22" s="258" t="s">
        <v>71</v>
      </c>
      <c r="B22" s="176" t="s">
        <v>62</v>
      </c>
      <c r="C22" s="42"/>
      <c r="E22" s="271"/>
      <c r="F22" s="47"/>
      <c r="G22" s="45"/>
    </row>
    <row r="23" spans="1:7" s="128" customFormat="1" ht="12" x14ac:dyDescent="0.2">
      <c r="A23" s="237"/>
      <c r="B23" s="177" t="s">
        <v>75</v>
      </c>
      <c r="C23" s="127"/>
      <c r="E23" s="149"/>
      <c r="F23" s="47"/>
      <c r="G23" s="45"/>
    </row>
    <row r="24" spans="1:7" s="128" customFormat="1" ht="12" x14ac:dyDescent="0.2">
      <c r="A24" s="237"/>
      <c r="B24" s="177" t="s">
        <v>76</v>
      </c>
      <c r="C24" s="127"/>
      <c r="E24" s="149"/>
      <c r="F24" s="47"/>
      <c r="G24" s="45"/>
    </row>
    <row r="25" spans="1:7" s="128" customFormat="1" ht="12" x14ac:dyDescent="0.2">
      <c r="A25" s="237"/>
      <c r="B25" s="178" t="s">
        <v>77</v>
      </c>
      <c r="C25" s="43"/>
      <c r="E25" s="149"/>
      <c r="F25" s="47"/>
      <c r="G25" s="45"/>
    </row>
    <row r="26" spans="1:7" s="128" customFormat="1" ht="12" x14ac:dyDescent="0.2">
      <c r="A26" s="237"/>
      <c r="B26" s="178" t="s">
        <v>78</v>
      </c>
      <c r="C26" s="43"/>
      <c r="E26" s="271"/>
      <c r="F26" s="48"/>
      <c r="G26" s="45"/>
    </row>
    <row r="27" spans="1:7" s="128" customFormat="1" ht="12" x14ac:dyDescent="0.2">
      <c r="A27" s="237"/>
      <c r="B27" s="178" t="s">
        <v>79</v>
      </c>
      <c r="C27" s="43"/>
      <c r="E27" s="271"/>
      <c r="F27" s="48"/>
      <c r="G27" s="45"/>
    </row>
    <row r="28" spans="1:7" s="128" customFormat="1" ht="12" x14ac:dyDescent="0.2">
      <c r="A28" s="238"/>
      <c r="B28" s="179" t="s">
        <v>195</v>
      </c>
      <c r="C28" s="44"/>
      <c r="E28" s="271"/>
      <c r="F28" s="48"/>
      <c r="G28" s="45"/>
    </row>
    <row r="29" spans="1:7" ht="12" x14ac:dyDescent="0.2">
      <c r="C29" s="50"/>
      <c r="E29" s="45"/>
      <c r="F29" s="271"/>
      <c r="G29" s="47"/>
    </row>
    <row r="30" spans="1:7" ht="16.2" x14ac:dyDescent="0.2">
      <c r="A30" s="52" t="s">
        <v>134</v>
      </c>
      <c r="E30" s="45"/>
      <c r="F30" s="271"/>
      <c r="G30" s="47"/>
    </row>
    <row r="31" spans="1:7" ht="24" x14ac:dyDescent="0.2">
      <c r="A31" s="163" t="s">
        <v>0</v>
      </c>
      <c r="B31" s="164" t="s">
        <v>19</v>
      </c>
      <c r="C31" s="165" t="s">
        <v>20</v>
      </c>
      <c r="E31" s="45"/>
      <c r="F31" s="271"/>
      <c r="G31" s="47"/>
    </row>
    <row r="32" spans="1:7" s="128" customFormat="1" ht="12" x14ac:dyDescent="0.2">
      <c r="A32" s="276" t="s">
        <v>157</v>
      </c>
      <c r="B32" s="170" t="s">
        <v>85</v>
      </c>
      <c r="C32" s="204"/>
      <c r="E32" s="45"/>
      <c r="F32" s="169"/>
      <c r="G32" s="47"/>
    </row>
    <row r="33" spans="1:7" s="128" customFormat="1" ht="12" x14ac:dyDescent="0.2">
      <c r="A33" s="277"/>
      <c r="B33" s="170" t="s">
        <v>158</v>
      </c>
      <c r="C33" s="183"/>
      <c r="E33" s="45"/>
      <c r="F33" s="169"/>
      <c r="G33" s="47"/>
    </row>
    <row r="34" spans="1:7" s="128" customFormat="1" ht="12" x14ac:dyDescent="0.2">
      <c r="A34" s="277"/>
      <c r="B34" s="170" t="s">
        <v>86</v>
      </c>
      <c r="C34" s="184"/>
      <c r="E34" s="45"/>
      <c r="F34" s="169"/>
      <c r="G34" s="47"/>
    </row>
    <row r="35" spans="1:7" s="128" customFormat="1" ht="12" x14ac:dyDescent="0.2">
      <c r="A35" s="277"/>
      <c r="B35" s="170" t="s">
        <v>87</v>
      </c>
      <c r="C35" s="184"/>
      <c r="E35" s="45"/>
      <c r="F35" s="169"/>
      <c r="G35" s="47"/>
    </row>
    <row r="36" spans="1:7" s="128" customFormat="1" ht="12" x14ac:dyDescent="0.2">
      <c r="A36" s="277"/>
      <c r="B36" s="170" t="s">
        <v>159</v>
      </c>
      <c r="C36" s="184"/>
      <c r="E36" s="45"/>
      <c r="F36" s="169"/>
      <c r="G36" s="47"/>
    </row>
    <row r="37" spans="1:7" s="128" customFormat="1" ht="12" x14ac:dyDescent="0.2">
      <c r="A37" s="277"/>
      <c r="B37" s="170" t="s">
        <v>160</v>
      </c>
      <c r="C37" s="184"/>
      <c r="E37" s="45"/>
      <c r="F37" s="169"/>
      <c r="G37" s="47"/>
    </row>
    <row r="38" spans="1:7" s="128" customFormat="1" ht="12" x14ac:dyDescent="0.2">
      <c r="A38" s="277"/>
      <c r="B38" s="170" t="s">
        <v>161</v>
      </c>
      <c r="C38" s="184"/>
      <c r="E38" s="45"/>
      <c r="F38" s="169"/>
      <c r="G38" s="47"/>
    </row>
    <row r="39" spans="1:7" s="128" customFormat="1" ht="12" x14ac:dyDescent="0.2">
      <c r="A39" s="277"/>
      <c r="B39" s="170" t="s">
        <v>162</v>
      </c>
      <c r="C39" s="184"/>
      <c r="E39" s="45"/>
      <c r="F39" s="169"/>
      <c r="G39" s="47"/>
    </row>
    <row r="40" spans="1:7" s="128" customFormat="1" ht="12" x14ac:dyDescent="0.2">
      <c r="A40" s="277"/>
      <c r="B40" s="170" t="s">
        <v>214</v>
      </c>
      <c r="C40" s="184"/>
      <c r="E40" s="45"/>
      <c r="F40" s="169"/>
      <c r="G40" s="47"/>
    </row>
    <row r="41" spans="1:7" s="128" customFormat="1" ht="12" x14ac:dyDescent="0.2">
      <c r="A41" s="277"/>
      <c r="B41" s="170" t="s">
        <v>163</v>
      </c>
      <c r="C41" s="184"/>
      <c r="E41" s="45"/>
      <c r="F41" s="169"/>
      <c r="G41" s="47"/>
    </row>
    <row r="42" spans="1:7" s="128" customFormat="1" ht="12" x14ac:dyDescent="0.2">
      <c r="A42" s="278"/>
      <c r="B42" s="171" t="s">
        <v>191</v>
      </c>
      <c r="C42" s="185"/>
      <c r="E42" s="45"/>
      <c r="F42" s="169"/>
      <c r="G42" s="47"/>
    </row>
    <row r="43" spans="1:7" ht="12" x14ac:dyDescent="0.2">
      <c r="A43" s="268" t="s">
        <v>155</v>
      </c>
      <c r="B43" s="170" t="s">
        <v>85</v>
      </c>
      <c r="C43" s="127"/>
      <c r="E43" s="45"/>
      <c r="F43" s="271"/>
      <c r="G43" s="47"/>
    </row>
    <row r="44" spans="1:7" s="128" customFormat="1" ht="12" x14ac:dyDescent="0.2">
      <c r="A44" s="269"/>
      <c r="B44" s="170" t="s">
        <v>158</v>
      </c>
      <c r="C44" s="43"/>
      <c r="E44" s="45"/>
      <c r="F44" s="271"/>
      <c r="G44" s="47"/>
    </row>
    <row r="45" spans="1:7" s="128" customFormat="1" ht="12" x14ac:dyDescent="0.2">
      <c r="A45" s="269"/>
      <c r="B45" s="170" t="s">
        <v>86</v>
      </c>
      <c r="C45" s="43"/>
      <c r="E45" s="45"/>
      <c r="F45" s="271"/>
      <c r="G45" s="47"/>
    </row>
    <row r="46" spans="1:7" s="128" customFormat="1" ht="12" x14ac:dyDescent="0.2">
      <c r="A46" s="269"/>
      <c r="B46" s="170" t="s">
        <v>87</v>
      </c>
      <c r="C46" s="43"/>
      <c r="E46" s="45"/>
      <c r="F46" s="271"/>
      <c r="G46" s="47"/>
    </row>
    <row r="47" spans="1:7" s="128" customFormat="1" ht="12" x14ac:dyDescent="0.2">
      <c r="A47" s="269"/>
      <c r="B47" s="170" t="s">
        <v>159</v>
      </c>
      <c r="C47" s="43"/>
      <c r="E47" s="45"/>
      <c r="F47" s="271"/>
      <c r="G47" s="47"/>
    </row>
    <row r="48" spans="1:7" s="128" customFormat="1" ht="12" x14ac:dyDescent="0.2">
      <c r="A48" s="269"/>
      <c r="B48" s="170" t="s">
        <v>169</v>
      </c>
      <c r="C48" s="43"/>
      <c r="E48" s="45"/>
      <c r="F48" s="271"/>
      <c r="G48" s="47"/>
    </row>
    <row r="49" spans="1:7" s="128" customFormat="1" ht="12" x14ac:dyDescent="0.2">
      <c r="A49" s="269"/>
      <c r="B49" s="170" t="s">
        <v>164</v>
      </c>
      <c r="C49" s="54"/>
      <c r="E49" s="45"/>
      <c r="F49" s="149"/>
      <c r="G49" s="49"/>
    </row>
    <row r="50" spans="1:7" s="128" customFormat="1" ht="12" x14ac:dyDescent="0.2">
      <c r="A50" s="269"/>
      <c r="B50" s="170" t="s">
        <v>165</v>
      </c>
      <c r="C50" s="54"/>
      <c r="E50" s="45"/>
      <c r="F50" s="149"/>
      <c r="G50" s="49"/>
    </row>
    <row r="51" spans="1:7" s="128" customFormat="1" ht="12" x14ac:dyDescent="0.2">
      <c r="A51" s="269"/>
      <c r="B51" s="172" t="s">
        <v>166</v>
      </c>
      <c r="C51" s="54"/>
      <c r="E51" s="45"/>
      <c r="F51" s="169"/>
      <c r="G51" s="49"/>
    </row>
    <row r="52" spans="1:7" s="128" customFormat="1" ht="12" x14ac:dyDescent="0.2">
      <c r="A52" s="269"/>
      <c r="B52" s="172" t="s">
        <v>190</v>
      </c>
      <c r="C52" s="54"/>
      <c r="E52" s="45"/>
      <c r="F52" s="169"/>
      <c r="G52" s="49"/>
    </row>
    <row r="53" spans="1:7" s="128" customFormat="1" ht="12" x14ac:dyDescent="0.2">
      <c r="A53" s="269"/>
      <c r="B53" s="172" t="s">
        <v>167</v>
      </c>
      <c r="C53" s="54"/>
      <c r="E53" s="45"/>
      <c r="F53" s="169"/>
      <c r="G53" s="49"/>
    </row>
    <row r="54" spans="1:7" ht="12" x14ac:dyDescent="0.2">
      <c r="A54" s="270"/>
      <c r="B54" s="171" t="s">
        <v>168</v>
      </c>
      <c r="C54" s="44"/>
      <c r="E54" s="45"/>
      <c r="F54" s="53"/>
      <c r="G54" s="49"/>
    </row>
    <row r="55" spans="1:7" x14ac:dyDescent="0.2">
      <c r="A55" s="173"/>
      <c r="B55" s="173"/>
    </row>
  </sheetData>
  <mergeCells count="11">
    <mergeCell ref="A43:A54"/>
    <mergeCell ref="F29:F31"/>
    <mergeCell ref="F43:F48"/>
    <mergeCell ref="A3:A11"/>
    <mergeCell ref="E3:E11"/>
    <mergeCell ref="A12:A17"/>
    <mergeCell ref="E16:E22"/>
    <mergeCell ref="A18:A21"/>
    <mergeCell ref="A22:A28"/>
    <mergeCell ref="E26:E28"/>
    <mergeCell ref="A32:A42"/>
  </mergeCells>
  <phoneticPr fontId="3"/>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C32EA-4B27-4BEB-B85A-24595D11B529}">
  <sheetPr>
    <tabColor theme="0" tint="-0.14999847407452621"/>
  </sheetPr>
  <dimension ref="B2:K20"/>
  <sheetViews>
    <sheetView view="pageBreakPreview" zoomScaleNormal="100" zoomScaleSheetLayoutView="100" workbookViewId="0">
      <selection activeCell="M5" sqref="M5"/>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223" t="s">
        <v>88</v>
      </c>
      <c r="C17" s="223"/>
      <c r="D17" s="223"/>
      <c r="E17" s="223"/>
      <c r="F17" s="223"/>
      <c r="G17" s="223"/>
      <c r="H17" s="223"/>
      <c r="I17" s="223"/>
      <c r="J17" s="223"/>
      <c r="K17" s="223"/>
    </row>
    <row r="18" spans="2:11" s="6" customFormat="1" ht="13.2" x14ac:dyDescent="0.2">
      <c r="B18" s="223"/>
      <c r="C18" s="223"/>
      <c r="D18" s="223"/>
      <c r="E18" s="223"/>
      <c r="F18" s="223"/>
      <c r="G18" s="223"/>
      <c r="H18" s="223"/>
      <c r="I18" s="223"/>
      <c r="J18" s="223"/>
      <c r="K18" s="223"/>
    </row>
    <row r="19" spans="2:11" s="6" customFormat="1" ht="13.2" x14ac:dyDescent="0.2">
      <c r="B19" s="223"/>
      <c r="C19" s="223"/>
      <c r="D19" s="223"/>
      <c r="E19" s="223"/>
      <c r="F19" s="223"/>
      <c r="G19" s="223"/>
      <c r="H19" s="223"/>
      <c r="I19" s="223"/>
      <c r="J19" s="223"/>
      <c r="K19" s="223"/>
    </row>
    <row r="20" spans="2:11" s="151" customFormat="1" x14ac:dyDescent="0.2"/>
  </sheetData>
  <mergeCells count="1">
    <mergeCell ref="B17:K19"/>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99570-B215-458E-BE0C-AD9EA2F33C47}">
  <sheetPr>
    <tabColor theme="0" tint="-0.14999847407452621"/>
  </sheetPr>
  <dimension ref="A1:P121"/>
  <sheetViews>
    <sheetView showGridLines="0" view="pageBreakPreview" zoomScale="76" zoomScaleNormal="55" zoomScaleSheetLayoutView="76" workbookViewId="0">
      <selection activeCell="M5" sqref="M5"/>
    </sheetView>
  </sheetViews>
  <sheetFormatPr defaultRowHeight="11.4" x14ac:dyDescent="0.2"/>
  <cols>
    <col min="1" max="1" width="9" style="128"/>
    <col min="2" max="2" width="11.875" style="128" customWidth="1"/>
    <col min="3" max="257" width="9" style="128"/>
    <col min="258" max="258" width="11.875" style="128" customWidth="1"/>
    <col min="259" max="513" width="9" style="128"/>
    <col min="514" max="514" width="11.875" style="128" customWidth="1"/>
    <col min="515" max="769" width="9" style="128"/>
    <col min="770" max="770" width="11.875" style="128" customWidth="1"/>
    <col min="771" max="1025" width="9" style="128"/>
    <col min="1026" max="1026" width="11.875" style="128" customWidth="1"/>
    <col min="1027" max="1281" width="9" style="128"/>
    <col min="1282" max="1282" width="11.875" style="128" customWidth="1"/>
    <col min="1283" max="1537" width="9" style="128"/>
    <col min="1538" max="1538" width="11.875" style="128" customWidth="1"/>
    <col min="1539" max="1793" width="9" style="128"/>
    <col min="1794" max="1794" width="11.875" style="128" customWidth="1"/>
    <col min="1795" max="2049" width="9" style="128"/>
    <col min="2050" max="2050" width="11.875" style="128" customWidth="1"/>
    <col min="2051" max="2305" width="9" style="128"/>
    <col min="2306" max="2306" width="11.875" style="128" customWidth="1"/>
    <col min="2307" max="2561" width="9" style="128"/>
    <col min="2562" max="2562" width="11.875" style="128" customWidth="1"/>
    <col min="2563" max="2817" width="9" style="128"/>
    <col min="2818" max="2818" width="11.875" style="128" customWidth="1"/>
    <col min="2819" max="3073" width="9" style="128"/>
    <col min="3074" max="3074" width="11.875" style="128" customWidth="1"/>
    <col min="3075" max="3329" width="9" style="128"/>
    <col min="3330" max="3330" width="11.875" style="128" customWidth="1"/>
    <col min="3331" max="3585" width="9" style="128"/>
    <col min="3586" max="3586" width="11.875" style="128" customWidth="1"/>
    <col min="3587" max="3841" width="9" style="128"/>
    <col min="3842" max="3842" width="11.875" style="128" customWidth="1"/>
    <col min="3843" max="4097" width="9" style="128"/>
    <col min="4098" max="4098" width="11.875" style="128" customWidth="1"/>
    <col min="4099" max="4353" width="9" style="128"/>
    <col min="4354" max="4354" width="11.875" style="128" customWidth="1"/>
    <col min="4355" max="4609" width="9" style="128"/>
    <col min="4610" max="4610" width="11.875" style="128" customWidth="1"/>
    <col min="4611" max="4865" width="9" style="128"/>
    <col min="4866" max="4866" width="11.875" style="128" customWidth="1"/>
    <col min="4867" max="5121" width="9" style="128"/>
    <col min="5122" max="5122" width="11.875" style="128" customWidth="1"/>
    <col min="5123" max="5377" width="9" style="128"/>
    <col min="5378" max="5378" width="11.875" style="128" customWidth="1"/>
    <col min="5379" max="5633" width="9" style="128"/>
    <col min="5634" max="5634" width="11.875" style="128" customWidth="1"/>
    <col min="5635" max="5889" width="9" style="128"/>
    <col min="5890" max="5890" width="11.875" style="128" customWidth="1"/>
    <col min="5891" max="6145" width="9" style="128"/>
    <col min="6146" max="6146" width="11.875" style="128" customWidth="1"/>
    <col min="6147" max="6401" width="9" style="128"/>
    <col min="6402" max="6402" width="11.875" style="128" customWidth="1"/>
    <col min="6403" max="6657" width="9" style="128"/>
    <col min="6658" max="6658" width="11.875" style="128" customWidth="1"/>
    <col min="6659" max="6913" width="9" style="128"/>
    <col min="6914" max="6914" width="11.875" style="128" customWidth="1"/>
    <col min="6915" max="7169" width="9" style="128"/>
    <col min="7170" max="7170" width="11.875" style="128" customWidth="1"/>
    <col min="7171" max="7425" width="9" style="128"/>
    <col min="7426" max="7426" width="11.875" style="128" customWidth="1"/>
    <col min="7427" max="7681" width="9" style="128"/>
    <col min="7682" max="7682" width="11.875" style="128" customWidth="1"/>
    <col min="7683" max="7937" width="9" style="128"/>
    <col min="7938" max="7938" width="11.875" style="128" customWidth="1"/>
    <col min="7939" max="8193" width="9" style="128"/>
    <col min="8194" max="8194" width="11.875" style="128" customWidth="1"/>
    <col min="8195" max="8449" width="9" style="128"/>
    <col min="8450" max="8450" width="11.875" style="128" customWidth="1"/>
    <col min="8451" max="8705" width="9" style="128"/>
    <col min="8706" max="8706" width="11.875" style="128" customWidth="1"/>
    <col min="8707" max="8961" width="9" style="128"/>
    <col min="8962" max="8962" width="11.875" style="128" customWidth="1"/>
    <col min="8963" max="9217" width="9" style="128"/>
    <col min="9218" max="9218" width="11.875" style="128" customWidth="1"/>
    <col min="9219" max="9473" width="9" style="128"/>
    <col min="9474" max="9474" width="11.875" style="128" customWidth="1"/>
    <col min="9475" max="9729" width="9" style="128"/>
    <col min="9730" max="9730" width="11.875" style="128" customWidth="1"/>
    <col min="9731" max="9985" width="9" style="128"/>
    <col min="9986" max="9986" width="11.875" style="128" customWidth="1"/>
    <col min="9987" max="10241" width="9" style="128"/>
    <col min="10242" max="10242" width="11.875" style="128" customWidth="1"/>
    <col min="10243" max="10497" width="9" style="128"/>
    <col min="10498" max="10498" width="11.875" style="128" customWidth="1"/>
    <col min="10499" max="10753" width="9" style="128"/>
    <col min="10754" max="10754" width="11.875" style="128" customWidth="1"/>
    <col min="10755" max="11009" width="9" style="128"/>
    <col min="11010" max="11010" width="11.875" style="128" customWidth="1"/>
    <col min="11011" max="11265" width="9" style="128"/>
    <col min="11266" max="11266" width="11.875" style="128" customWidth="1"/>
    <col min="11267" max="11521" width="9" style="128"/>
    <col min="11522" max="11522" width="11.875" style="128" customWidth="1"/>
    <col min="11523" max="11777" width="9" style="128"/>
    <col min="11778" max="11778" width="11.875" style="128" customWidth="1"/>
    <col min="11779" max="12033" width="9" style="128"/>
    <col min="12034" max="12034" width="11.875" style="128" customWidth="1"/>
    <col min="12035" max="12289" width="9" style="128"/>
    <col min="12290" max="12290" width="11.875" style="128" customWidth="1"/>
    <col min="12291" max="12545" width="9" style="128"/>
    <col min="12546" max="12546" width="11.875" style="128" customWidth="1"/>
    <col min="12547" max="12801" width="9" style="128"/>
    <col min="12802" max="12802" width="11.875" style="128" customWidth="1"/>
    <col min="12803" max="13057" width="9" style="128"/>
    <col min="13058" max="13058" width="11.875" style="128" customWidth="1"/>
    <col min="13059" max="13313" width="9" style="128"/>
    <col min="13314" max="13314" width="11.875" style="128" customWidth="1"/>
    <col min="13315" max="13569" width="9" style="128"/>
    <col min="13570" max="13570" width="11.875" style="128" customWidth="1"/>
    <col min="13571" max="13825" width="9" style="128"/>
    <col min="13826" max="13826" width="11.875" style="128" customWidth="1"/>
    <col min="13827" max="14081" width="9" style="128"/>
    <col min="14082" max="14082" width="11.875" style="128" customWidth="1"/>
    <col min="14083" max="14337" width="9" style="128"/>
    <col min="14338" max="14338" width="11.875" style="128" customWidth="1"/>
    <col min="14339" max="14593" width="9" style="128"/>
    <col min="14594" max="14594" width="11.875" style="128" customWidth="1"/>
    <col min="14595" max="14849" width="9" style="128"/>
    <col min="14850" max="14850" width="11.875" style="128" customWidth="1"/>
    <col min="14851" max="15105" width="9" style="128"/>
    <col min="15106" max="15106" width="11.875" style="128" customWidth="1"/>
    <col min="15107" max="15361" width="9" style="128"/>
    <col min="15362" max="15362" width="11.875" style="128" customWidth="1"/>
    <col min="15363" max="15617" width="9" style="128"/>
    <col min="15618" max="15618" width="11.875" style="128" customWidth="1"/>
    <col min="15619" max="15873" width="9" style="128"/>
    <col min="15874" max="15874" width="11.875" style="128" customWidth="1"/>
    <col min="15875" max="16129" width="9" style="128"/>
    <col min="16130" max="16130" width="11.875" style="128" customWidth="1"/>
    <col min="16131" max="16384" width="9" style="128"/>
  </cols>
  <sheetData>
    <row r="1" spans="1:16" ht="22.5" customHeight="1" x14ac:dyDescent="0.2">
      <c r="A1" s="45"/>
      <c r="B1" s="45"/>
      <c r="C1" s="45"/>
      <c r="D1" s="45"/>
      <c r="E1" s="45"/>
      <c r="F1" s="45"/>
      <c r="G1" s="45"/>
      <c r="H1" s="45"/>
      <c r="I1" s="45"/>
      <c r="J1" s="45"/>
      <c r="K1" s="45"/>
      <c r="L1" s="45"/>
      <c r="M1" s="45"/>
      <c r="N1" s="45"/>
      <c r="O1" s="45"/>
      <c r="P1" s="45"/>
    </row>
    <row r="2" spans="1:16" x14ac:dyDescent="0.2">
      <c r="A2" s="45"/>
      <c r="B2" s="45"/>
      <c r="C2" s="45"/>
      <c r="D2" s="45"/>
      <c r="E2" s="45"/>
      <c r="F2" s="45"/>
      <c r="G2" s="45"/>
      <c r="H2" s="45"/>
      <c r="I2" s="45"/>
      <c r="J2" s="45"/>
      <c r="K2" s="45"/>
      <c r="L2" s="45"/>
      <c r="M2" s="45"/>
      <c r="N2" s="45"/>
      <c r="O2" s="45"/>
      <c r="P2" s="45"/>
    </row>
    <row r="3" spans="1:16" x14ac:dyDescent="0.2">
      <c r="A3" s="45"/>
      <c r="B3" s="45"/>
      <c r="C3" s="45"/>
      <c r="D3" s="45"/>
      <c r="E3" s="45"/>
      <c r="F3" s="45"/>
      <c r="G3" s="45"/>
      <c r="H3" s="45"/>
      <c r="I3" s="45"/>
      <c r="J3" s="45"/>
      <c r="K3" s="45"/>
      <c r="L3" s="45"/>
      <c r="M3" s="45"/>
      <c r="N3" s="45"/>
      <c r="O3" s="45"/>
      <c r="P3" s="45"/>
    </row>
    <row r="4" spans="1:16" x14ac:dyDescent="0.2">
      <c r="A4" s="45"/>
      <c r="B4" s="45"/>
      <c r="C4" s="45"/>
      <c r="D4" s="45"/>
      <c r="E4" s="45"/>
      <c r="F4" s="45"/>
      <c r="G4" s="45"/>
      <c r="H4" s="45"/>
      <c r="I4" s="45"/>
      <c r="J4" s="45"/>
      <c r="K4" s="45"/>
      <c r="L4" s="45"/>
      <c r="M4" s="45"/>
      <c r="N4" s="45"/>
      <c r="O4" s="45"/>
      <c r="P4" s="45"/>
    </row>
    <row r="5" spans="1:16" x14ac:dyDescent="0.2">
      <c r="A5" s="45"/>
      <c r="B5" s="45"/>
      <c r="C5" s="45"/>
      <c r="D5" s="45"/>
      <c r="E5" s="45"/>
      <c r="F5" s="45"/>
      <c r="G5" s="45"/>
      <c r="H5" s="45"/>
      <c r="I5" s="45"/>
      <c r="J5" s="45"/>
      <c r="K5" s="45"/>
      <c r="L5" s="45"/>
      <c r="M5" s="45"/>
      <c r="N5" s="45"/>
      <c r="O5" s="45"/>
      <c r="P5" s="45"/>
    </row>
    <row r="6" spans="1:16" x14ac:dyDescent="0.2">
      <c r="B6" s="152"/>
    </row>
    <row r="30" spans="1:16" x14ac:dyDescent="0.2">
      <c r="A30" s="45"/>
      <c r="B30" s="45"/>
      <c r="C30" s="45"/>
      <c r="D30" s="45"/>
      <c r="E30" s="45"/>
      <c r="F30" s="45"/>
      <c r="G30" s="45"/>
      <c r="H30" s="45"/>
      <c r="I30" s="45"/>
      <c r="J30" s="45"/>
      <c r="K30" s="45"/>
      <c r="L30" s="45"/>
      <c r="M30" s="45"/>
      <c r="N30" s="45"/>
      <c r="O30" s="45"/>
      <c r="P30" s="45"/>
    </row>
    <row r="31" spans="1:16" x14ac:dyDescent="0.2">
      <c r="A31" s="45"/>
      <c r="B31" s="45"/>
      <c r="C31" s="45"/>
      <c r="D31" s="45"/>
      <c r="E31" s="45"/>
      <c r="F31" s="45"/>
      <c r="G31" s="45"/>
      <c r="H31" s="45"/>
      <c r="I31" s="45"/>
      <c r="J31" s="45"/>
      <c r="K31" s="45"/>
      <c r="L31" s="45"/>
      <c r="M31" s="45"/>
      <c r="N31" s="45"/>
      <c r="O31" s="45"/>
      <c r="P31" s="45"/>
    </row>
    <row r="32" spans="1:16" x14ac:dyDescent="0.2">
      <c r="A32" s="45"/>
      <c r="B32" s="45"/>
      <c r="C32" s="45"/>
      <c r="D32" s="45"/>
      <c r="E32" s="45"/>
      <c r="F32" s="45"/>
      <c r="G32" s="45"/>
      <c r="H32" s="45"/>
      <c r="I32" s="45"/>
      <c r="J32" s="45"/>
      <c r="K32" s="45"/>
      <c r="L32" s="45"/>
      <c r="M32" s="45"/>
      <c r="N32" s="45"/>
      <c r="O32" s="45"/>
      <c r="P32" s="45"/>
    </row>
    <row r="33" spans="1:16" x14ac:dyDescent="0.2">
      <c r="A33" s="45"/>
      <c r="B33" s="45"/>
      <c r="C33" s="45"/>
      <c r="D33" s="45"/>
      <c r="E33" s="45"/>
      <c r="F33" s="45"/>
      <c r="G33" s="45"/>
      <c r="H33" s="45"/>
      <c r="I33" s="45"/>
      <c r="J33" s="45"/>
      <c r="K33" s="45"/>
      <c r="L33" s="45"/>
      <c r="M33" s="45"/>
      <c r="N33" s="45"/>
      <c r="O33" s="45"/>
      <c r="P33" s="45"/>
    </row>
    <row r="75" spans="1:16" s="154" customFormat="1" ht="68.25" customHeight="1" x14ac:dyDescent="0.2">
      <c r="A75" s="153"/>
      <c r="B75" s="153"/>
      <c r="C75" s="153"/>
      <c r="D75" s="153"/>
      <c r="E75" s="153"/>
      <c r="F75" s="153"/>
      <c r="G75" s="153"/>
      <c r="H75" s="153"/>
      <c r="I75" s="153"/>
      <c r="J75" s="153"/>
      <c r="K75" s="153"/>
      <c r="L75" s="153"/>
      <c r="M75" s="153"/>
      <c r="N75" s="153"/>
      <c r="O75" s="153"/>
      <c r="P75" s="153"/>
    </row>
    <row r="76" spans="1:16" s="154" customFormat="1" ht="53.25" customHeight="1" x14ac:dyDescent="0.2">
      <c r="A76" s="153"/>
      <c r="B76" s="153"/>
      <c r="C76" s="153"/>
      <c r="D76" s="153"/>
      <c r="E76" s="153"/>
      <c r="F76" s="153"/>
      <c r="G76" s="153"/>
      <c r="H76" s="153"/>
      <c r="I76" s="153"/>
      <c r="J76" s="153"/>
      <c r="K76" s="153"/>
      <c r="L76" s="153"/>
      <c r="M76" s="153"/>
      <c r="N76" s="153"/>
      <c r="O76" s="153"/>
      <c r="P76" s="153"/>
    </row>
    <row r="77" spans="1:16" s="154" customFormat="1" ht="53.25" customHeight="1" x14ac:dyDescent="0.2">
      <c r="A77" s="153"/>
      <c r="B77" s="153"/>
      <c r="C77" s="153"/>
      <c r="D77" s="153"/>
      <c r="E77" s="153"/>
      <c r="F77" s="153"/>
      <c r="G77" s="153"/>
      <c r="H77" s="153"/>
      <c r="I77" s="153"/>
      <c r="J77" s="153"/>
      <c r="K77" s="153"/>
      <c r="L77" s="153"/>
      <c r="M77" s="153"/>
      <c r="N77" s="153"/>
      <c r="O77" s="153"/>
      <c r="P77" s="153"/>
    </row>
    <row r="78" spans="1:16" s="154" customFormat="1" ht="53.25" customHeight="1" x14ac:dyDescent="0.2">
      <c r="A78" s="153"/>
      <c r="B78" s="153"/>
      <c r="C78" s="153"/>
      <c r="D78" s="153"/>
      <c r="E78" s="153"/>
      <c r="F78" s="153"/>
      <c r="G78" s="153"/>
      <c r="H78" s="153"/>
      <c r="I78" s="153"/>
      <c r="J78" s="153"/>
      <c r="K78" s="153"/>
      <c r="L78" s="153"/>
      <c r="M78" s="153"/>
      <c r="N78" s="153"/>
      <c r="O78" s="153"/>
      <c r="P78" s="153"/>
    </row>
    <row r="79" spans="1:16" x14ac:dyDescent="0.2">
      <c r="A79" s="45"/>
      <c r="B79" s="45"/>
      <c r="C79" s="45"/>
      <c r="D79" s="45"/>
      <c r="E79" s="45"/>
      <c r="F79" s="45"/>
      <c r="G79" s="45"/>
      <c r="H79" s="45"/>
      <c r="I79" s="45"/>
      <c r="J79" s="45"/>
      <c r="K79" s="45"/>
      <c r="L79" s="45"/>
      <c r="M79" s="45"/>
      <c r="N79" s="45"/>
      <c r="O79" s="45"/>
      <c r="P79" s="45"/>
    </row>
    <row r="80" spans="1:16" ht="24" customHeight="1" x14ac:dyDescent="0.2">
      <c r="A80" s="45"/>
      <c r="B80" s="45"/>
      <c r="C80" s="45"/>
      <c r="D80" s="45"/>
      <c r="E80" s="45"/>
      <c r="F80" s="45"/>
      <c r="G80" s="45"/>
      <c r="H80" s="45"/>
      <c r="I80" s="45"/>
      <c r="J80" s="45"/>
      <c r="K80" s="45"/>
      <c r="L80" s="45"/>
      <c r="M80" s="45"/>
      <c r="N80" s="45"/>
      <c r="O80" s="45"/>
      <c r="P80" s="45"/>
    </row>
    <row r="81" spans="1:16" ht="12" customHeight="1" x14ac:dyDescent="0.2">
      <c r="A81" s="45"/>
      <c r="B81" s="45"/>
      <c r="C81" s="45"/>
      <c r="D81" s="45"/>
      <c r="E81" s="45"/>
      <c r="F81" s="45"/>
      <c r="G81" s="45"/>
      <c r="H81" s="45"/>
      <c r="I81" s="45"/>
      <c r="J81" s="45"/>
      <c r="K81" s="45"/>
      <c r="L81" s="45"/>
      <c r="M81" s="45"/>
      <c r="N81" s="45"/>
      <c r="O81" s="45"/>
      <c r="P81" s="45"/>
    </row>
    <row r="82" spans="1:16" ht="23.25" customHeight="1" x14ac:dyDescent="0.2">
      <c r="A82" s="45"/>
      <c r="B82" s="45"/>
      <c r="C82" s="45"/>
      <c r="D82" s="45"/>
      <c r="E82" s="45"/>
      <c r="F82" s="45"/>
      <c r="G82" s="45"/>
      <c r="H82" s="45"/>
      <c r="I82" s="45"/>
      <c r="J82" s="45"/>
      <c r="K82" s="45"/>
      <c r="L82" s="45"/>
      <c r="M82" s="45"/>
      <c r="N82" s="45"/>
      <c r="O82" s="45"/>
      <c r="P82" s="45"/>
    </row>
    <row r="83" spans="1:16" x14ac:dyDescent="0.2">
      <c r="A83" s="45"/>
      <c r="B83" s="45"/>
      <c r="C83" s="45"/>
      <c r="D83" s="45"/>
      <c r="E83" s="45"/>
      <c r="F83" s="45"/>
      <c r="G83" s="45"/>
      <c r="H83" s="45"/>
      <c r="I83" s="45"/>
      <c r="J83" s="45"/>
      <c r="K83" s="45"/>
      <c r="L83" s="45"/>
      <c r="M83" s="45"/>
      <c r="N83" s="45"/>
      <c r="O83" s="45"/>
      <c r="P83" s="45"/>
    </row>
    <row r="84" spans="1:16" x14ac:dyDescent="0.2">
      <c r="A84" s="45"/>
      <c r="B84" s="45"/>
      <c r="C84" s="45"/>
      <c r="D84" s="45"/>
      <c r="E84" s="45"/>
      <c r="F84" s="45"/>
      <c r="G84" s="45"/>
      <c r="H84" s="45"/>
      <c r="I84" s="45"/>
      <c r="J84" s="45"/>
      <c r="K84" s="45"/>
      <c r="L84" s="45"/>
      <c r="M84" s="45"/>
      <c r="N84" s="45"/>
      <c r="O84" s="45"/>
      <c r="P84" s="45"/>
    </row>
    <row r="85" spans="1:16" x14ac:dyDescent="0.2">
      <c r="A85" s="45"/>
      <c r="B85" s="45"/>
      <c r="C85" s="45"/>
      <c r="D85" s="45"/>
      <c r="E85" s="45"/>
      <c r="F85" s="45"/>
      <c r="G85" s="45"/>
      <c r="H85" s="45"/>
      <c r="I85" s="45"/>
      <c r="J85" s="45"/>
      <c r="K85" s="45"/>
      <c r="L85" s="45"/>
      <c r="M85" s="45"/>
      <c r="N85" s="45"/>
      <c r="O85" s="45"/>
      <c r="P85" s="45"/>
    </row>
    <row r="86" spans="1:16" ht="27" customHeight="1" x14ac:dyDescent="0.2">
      <c r="A86" s="45"/>
      <c r="B86" s="45"/>
      <c r="C86" s="45"/>
      <c r="D86" s="45"/>
      <c r="E86" s="45"/>
      <c r="F86" s="45"/>
      <c r="G86" s="45"/>
      <c r="H86" s="45"/>
      <c r="I86" s="45"/>
      <c r="J86" s="45"/>
      <c r="K86" s="45"/>
      <c r="L86" s="45"/>
      <c r="M86" s="45"/>
      <c r="N86" s="45"/>
      <c r="O86" s="45"/>
      <c r="P86" s="45"/>
    </row>
    <row r="87" spans="1:16" ht="14.25" customHeight="1" x14ac:dyDescent="0.2">
      <c r="A87" s="45"/>
      <c r="B87" s="45"/>
      <c r="C87" s="45"/>
      <c r="D87" s="45"/>
      <c r="E87" s="45"/>
      <c r="F87" s="45"/>
      <c r="G87" s="45"/>
      <c r="H87" s="45"/>
      <c r="I87" s="45"/>
      <c r="J87" s="45"/>
      <c r="K87" s="45"/>
      <c r="L87" s="45"/>
      <c r="M87" s="45"/>
      <c r="N87" s="45"/>
      <c r="O87" s="45"/>
      <c r="P87" s="45"/>
    </row>
    <row r="88" spans="1:16" ht="14.25" customHeight="1" x14ac:dyDescent="0.2">
      <c r="A88" s="45"/>
      <c r="B88" s="45"/>
      <c r="C88" s="45"/>
      <c r="D88" s="45"/>
      <c r="E88" s="45"/>
      <c r="F88" s="45"/>
      <c r="G88" s="45"/>
      <c r="H88" s="45"/>
      <c r="I88" s="45"/>
      <c r="J88" s="45"/>
      <c r="K88" s="45"/>
      <c r="L88" s="45"/>
      <c r="M88" s="45"/>
      <c r="N88" s="45"/>
      <c r="O88" s="45"/>
      <c r="P88" s="45"/>
    </row>
    <row r="89" spans="1:16" ht="14.25" customHeight="1" x14ac:dyDescent="0.2">
      <c r="A89" s="45"/>
      <c r="B89" s="45"/>
      <c r="C89" s="45"/>
      <c r="D89" s="45"/>
      <c r="E89" s="45"/>
      <c r="F89" s="45"/>
      <c r="G89" s="45"/>
      <c r="H89" s="45"/>
      <c r="I89" s="45"/>
      <c r="J89" s="45"/>
      <c r="K89" s="45"/>
      <c r="L89" s="45"/>
      <c r="M89" s="45"/>
      <c r="N89" s="45"/>
      <c r="O89" s="45"/>
      <c r="P89" s="45"/>
    </row>
    <row r="90" spans="1:16" ht="14.25" customHeight="1" x14ac:dyDescent="0.2">
      <c r="A90" s="45"/>
      <c r="B90" s="45"/>
      <c r="C90" s="45"/>
      <c r="D90" s="45"/>
      <c r="E90" s="45"/>
      <c r="F90" s="45"/>
      <c r="G90" s="45"/>
      <c r="H90" s="45"/>
      <c r="I90" s="45"/>
      <c r="J90" s="45"/>
      <c r="K90" s="45"/>
      <c r="L90" s="45"/>
      <c r="M90" s="45"/>
      <c r="N90" s="45"/>
      <c r="O90" s="45"/>
      <c r="P90" s="45"/>
    </row>
    <row r="91" spans="1:16" ht="14.25" customHeight="1" x14ac:dyDescent="0.2">
      <c r="A91" s="45"/>
      <c r="B91" s="45"/>
      <c r="C91" s="45"/>
      <c r="D91" s="45"/>
      <c r="E91" s="45"/>
      <c r="F91" s="45"/>
      <c r="G91" s="45"/>
      <c r="H91" s="45"/>
      <c r="I91" s="45"/>
      <c r="J91" s="45"/>
      <c r="K91" s="45"/>
      <c r="L91" s="45"/>
      <c r="M91" s="45"/>
      <c r="N91" s="45"/>
      <c r="O91" s="45"/>
      <c r="P91" s="45"/>
    </row>
    <row r="92" spans="1:16" x14ac:dyDescent="0.2">
      <c r="A92" s="45"/>
      <c r="B92" s="45"/>
      <c r="C92" s="45"/>
      <c r="D92" s="45"/>
      <c r="E92" s="45"/>
      <c r="F92" s="45"/>
      <c r="G92" s="45"/>
      <c r="H92" s="45"/>
      <c r="I92" s="45"/>
      <c r="J92" s="45"/>
      <c r="K92" s="45"/>
      <c r="L92" s="45"/>
      <c r="M92" s="45"/>
      <c r="N92" s="45"/>
      <c r="O92" s="45"/>
      <c r="P92" s="45"/>
    </row>
    <row r="93" spans="1:16" x14ac:dyDescent="0.2">
      <c r="A93" s="45"/>
      <c r="B93" s="45"/>
      <c r="C93" s="45"/>
      <c r="D93" s="45"/>
      <c r="E93" s="45"/>
      <c r="F93" s="45"/>
      <c r="G93" s="45"/>
      <c r="H93" s="45"/>
      <c r="I93" s="45"/>
      <c r="J93" s="45"/>
      <c r="K93" s="45"/>
      <c r="L93" s="45"/>
      <c r="M93" s="45"/>
      <c r="N93" s="45"/>
      <c r="O93" s="45"/>
      <c r="P93" s="45"/>
    </row>
    <row r="94" spans="1:16" x14ac:dyDescent="0.2">
      <c r="A94" s="45"/>
      <c r="B94" s="45"/>
      <c r="C94" s="45"/>
      <c r="D94" s="45"/>
      <c r="E94" s="45"/>
      <c r="F94" s="45"/>
      <c r="G94" s="45"/>
      <c r="H94" s="45"/>
      <c r="I94" s="45"/>
      <c r="J94" s="45"/>
      <c r="K94" s="45"/>
      <c r="L94" s="45"/>
      <c r="M94" s="45"/>
      <c r="N94" s="45"/>
      <c r="O94" s="45"/>
      <c r="P94" s="45"/>
    </row>
    <row r="95" spans="1:16" ht="12" customHeight="1" x14ac:dyDescent="0.2">
      <c r="A95" s="45"/>
      <c r="B95" s="45"/>
      <c r="C95" s="45"/>
      <c r="D95" s="45"/>
      <c r="E95" s="45"/>
      <c r="F95" s="45"/>
      <c r="G95" s="45"/>
      <c r="H95" s="45"/>
      <c r="I95" s="45"/>
      <c r="J95" s="45"/>
      <c r="K95" s="45"/>
      <c r="L95" s="45"/>
      <c r="M95" s="45"/>
      <c r="N95" s="45"/>
      <c r="O95" s="45"/>
      <c r="P95" s="45"/>
    </row>
    <row r="96" spans="1:16" ht="24" customHeight="1" x14ac:dyDescent="0.2">
      <c r="A96" s="45"/>
      <c r="B96" s="45"/>
      <c r="C96" s="45"/>
      <c r="D96" s="45"/>
      <c r="E96" s="45"/>
      <c r="F96" s="45"/>
      <c r="G96" s="45"/>
      <c r="H96" s="45"/>
      <c r="I96" s="45"/>
      <c r="J96" s="45"/>
      <c r="K96" s="45"/>
      <c r="L96" s="45"/>
      <c r="M96" s="45"/>
      <c r="N96" s="45"/>
      <c r="O96" s="45"/>
      <c r="P96" s="45"/>
    </row>
    <row r="97" spans="1:16" ht="26.25" customHeight="1" x14ac:dyDescent="0.2">
      <c r="A97" s="45"/>
      <c r="B97" s="45"/>
      <c r="C97" s="45"/>
      <c r="D97" s="45"/>
      <c r="E97" s="45"/>
      <c r="F97" s="45"/>
      <c r="G97" s="45"/>
      <c r="H97" s="45"/>
      <c r="I97" s="45"/>
      <c r="J97" s="45"/>
      <c r="K97" s="45"/>
      <c r="L97" s="45"/>
      <c r="M97" s="45"/>
      <c r="N97" s="45"/>
      <c r="O97" s="45"/>
      <c r="P97" s="45"/>
    </row>
    <row r="98" spans="1:16" ht="59.25" customHeight="1" x14ac:dyDescent="0.2">
      <c r="A98" s="45"/>
      <c r="B98" s="45"/>
      <c r="C98" s="45"/>
      <c r="D98" s="45"/>
      <c r="E98" s="45"/>
      <c r="F98" s="45"/>
      <c r="G98" s="45"/>
      <c r="H98" s="45"/>
      <c r="I98" s="45"/>
      <c r="J98" s="45"/>
      <c r="K98" s="45"/>
      <c r="L98" s="45"/>
      <c r="M98" s="45"/>
      <c r="N98" s="45"/>
      <c r="O98" s="45"/>
      <c r="P98" s="45"/>
    </row>
    <row r="99" spans="1:16" ht="35.25" customHeight="1" x14ac:dyDescent="0.2">
      <c r="A99" s="45"/>
      <c r="B99" s="45"/>
      <c r="C99" s="45"/>
      <c r="D99" s="45"/>
      <c r="E99" s="45"/>
      <c r="F99" s="45"/>
      <c r="G99" s="45"/>
      <c r="H99" s="45"/>
      <c r="I99" s="45"/>
      <c r="J99" s="45"/>
      <c r="K99" s="45"/>
      <c r="L99" s="45"/>
      <c r="M99" s="45"/>
      <c r="N99" s="45"/>
      <c r="O99" s="45"/>
      <c r="P99" s="45"/>
    </row>
    <row r="100" spans="1:16" ht="59.25" customHeight="1" x14ac:dyDescent="0.2">
      <c r="A100" s="45"/>
      <c r="B100" s="45"/>
      <c r="C100" s="45"/>
      <c r="D100" s="45"/>
      <c r="E100" s="45"/>
      <c r="F100" s="45"/>
      <c r="G100" s="45"/>
      <c r="H100" s="45"/>
      <c r="I100" s="45"/>
      <c r="J100" s="45"/>
      <c r="K100" s="45"/>
      <c r="L100" s="45"/>
      <c r="M100" s="45"/>
      <c r="N100" s="45"/>
      <c r="O100" s="45"/>
      <c r="P100" s="45"/>
    </row>
    <row r="101" spans="1:16" ht="59.25" customHeight="1" x14ac:dyDescent="0.2">
      <c r="A101" s="45"/>
      <c r="B101" s="45"/>
      <c r="C101" s="45"/>
      <c r="D101" s="45"/>
      <c r="E101" s="45"/>
      <c r="F101" s="45"/>
      <c r="G101" s="45"/>
      <c r="H101" s="45"/>
      <c r="I101" s="45"/>
      <c r="J101" s="45"/>
      <c r="K101" s="45"/>
      <c r="L101" s="45"/>
      <c r="M101" s="45"/>
      <c r="N101" s="45"/>
      <c r="O101" s="45"/>
      <c r="P101" s="45"/>
    </row>
    <row r="102" spans="1:16" ht="48" customHeight="1" x14ac:dyDescent="0.2">
      <c r="A102" s="45"/>
      <c r="B102" s="45"/>
      <c r="C102" s="45"/>
      <c r="D102" s="45"/>
      <c r="E102" s="45"/>
      <c r="F102" s="45"/>
      <c r="G102" s="45"/>
      <c r="H102" s="45"/>
      <c r="I102" s="45"/>
      <c r="J102" s="45"/>
      <c r="K102" s="45"/>
      <c r="L102" s="45"/>
      <c r="M102" s="45"/>
      <c r="N102" s="45"/>
      <c r="O102" s="45"/>
      <c r="P102" s="45"/>
    </row>
    <row r="103" spans="1:16" ht="67.5" customHeight="1" x14ac:dyDescent="0.2">
      <c r="A103" s="45"/>
      <c r="B103" s="45"/>
      <c r="C103" s="45"/>
      <c r="D103" s="45"/>
      <c r="E103" s="45"/>
      <c r="F103" s="45"/>
      <c r="G103" s="45"/>
      <c r="H103" s="45"/>
      <c r="I103" s="45"/>
      <c r="J103" s="45"/>
      <c r="K103" s="45"/>
      <c r="L103" s="45"/>
      <c r="M103" s="45"/>
      <c r="N103" s="45"/>
      <c r="O103" s="45"/>
      <c r="P103" s="45"/>
    </row>
    <row r="104" spans="1:16" x14ac:dyDescent="0.2">
      <c r="A104" s="45"/>
      <c r="B104" s="45"/>
      <c r="C104" s="45"/>
      <c r="D104" s="45"/>
      <c r="E104" s="45"/>
      <c r="F104" s="45"/>
      <c r="G104" s="45"/>
      <c r="H104" s="45"/>
      <c r="I104" s="45"/>
      <c r="J104" s="45"/>
      <c r="K104" s="45"/>
      <c r="L104" s="45"/>
      <c r="M104" s="45"/>
      <c r="N104" s="45"/>
      <c r="O104" s="45"/>
      <c r="P104" s="45"/>
    </row>
    <row r="105" spans="1:16" ht="24" customHeight="1" x14ac:dyDescent="0.2">
      <c r="A105" s="45"/>
      <c r="B105" s="45"/>
      <c r="C105" s="45"/>
      <c r="D105" s="45"/>
      <c r="E105" s="45"/>
      <c r="F105" s="45"/>
      <c r="G105" s="45"/>
      <c r="H105" s="45"/>
      <c r="I105" s="45"/>
      <c r="J105" s="45"/>
      <c r="K105" s="45"/>
      <c r="L105" s="45"/>
      <c r="M105" s="45"/>
      <c r="N105" s="45"/>
      <c r="O105" s="45"/>
      <c r="P105" s="45"/>
    </row>
    <row r="106" spans="1:16" ht="12" customHeight="1" x14ac:dyDescent="0.2">
      <c r="A106" s="45"/>
      <c r="B106" s="45"/>
      <c r="C106" s="45"/>
      <c r="D106" s="45"/>
      <c r="E106" s="45"/>
      <c r="F106" s="45"/>
      <c r="G106" s="45"/>
      <c r="H106" s="45"/>
      <c r="I106" s="45"/>
      <c r="J106" s="45"/>
      <c r="K106" s="45"/>
      <c r="L106" s="45"/>
      <c r="M106" s="45"/>
      <c r="N106" s="45"/>
      <c r="O106" s="45"/>
      <c r="P106" s="45"/>
    </row>
    <row r="107" spans="1:16" ht="23.25" customHeight="1" x14ac:dyDescent="0.2">
      <c r="A107" s="45"/>
      <c r="B107" s="45"/>
      <c r="C107" s="45"/>
      <c r="D107" s="45"/>
      <c r="E107" s="45"/>
      <c r="F107" s="45"/>
      <c r="G107" s="45"/>
      <c r="H107" s="45"/>
      <c r="I107" s="45"/>
      <c r="J107" s="45"/>
      <c r="K107" s="45"/>
      <c r="L107" s="45"/>
      <c r="M107" s="45"/>
      <c r="N107" s="45"/>
      <c r="O107" s="45"/>
      <c r="P107" s="45"/>
    </row>
    <row r="108" spans="1:16" ht="12" customHeight="1" x14ac:dyDescent="0.2">
      <c r="A108" s="45"/>
      <c r="B108" s="45"/>
      <c r="C108" s="45"/>
      <c r="D108" s="45"/>
      <c r="E108" s="45"/>
      <c r="F108" s="45"/>
      <c r="G108" s="45"/>
      <c r="H108" s="45"/>
      <c r="I108" s="45"/>
      <c r="J108" s="45"/>
      <c r="K108" s="45"/>
      <c r="L108" s="45"/>
      <c r="M108" s="45"/>
      <c r="N108" s="45"/>
      <c r="O108" s="45"/>
      <c r="P108" s="45"/>
    </row>
    <row r="109" spans="1:16" ht="12" customHeight="1" x14ac:dyDescent="0.2">
      <c r="A109" s="45"/>
      <c r="B109" s="45"/>
      <c r="C109" s="45"/>
      <c r="D109" s="45"/>
      <c r="E109" s="45"/>
      <c r="F109" s="45"/>
      <c r="G109" s="45"/>
      <c r="H109" s="45"/>
      <c r="I109" s="45"/>
      <c r="J109" s="45"/>
      <c r="K109" s="45"/>
      <c r="L109" s="45"/>
      <c r="M109" s="45"/>
      <c r="N109" s="45"/>
      <c r="O109" s="45"/>
      <c r="P109" s="45"/>
    </row>
    <row r="110" spans="1:16" ht="24" customHeight="1" x14ac:dyDescent="0.2">
      <c r="A110" s="45"/>
      <c r="B110" s="45"/>
      <c r="C110" s="45"/>
      <c r="D110" s="45"/>
      <c r="E110" s="45"/>
      <c r="F110" s="45"/>
      <c r="G110" s="45"/>
      <c r="H110" s="45"/>
      <c r="I110" s="45"/>
      <c r="J110" s="45"/>
      <c r="K110" s="45"/>
      <c r="L110" s="45"/>
      <c r="M110" s="45"/>
      <c r="N110" s="45"/>
      <c r="O110" s="45"/>
      <c r="P110" s="45"/>
    </row>
    <row r="111" spans="1:16" ht="12" customHeight="1" x14ac:dyDescent="0.2">
      <c r="A111" s="45"/>
      <c r="B111" s="45"/>
      <c r="C111" s="45"/>
      <c r="D111" s="45"/>
      <c r="E111" s="45"/>
      <c r="F111" s="45"/>
      <c r="G111" s="45"/>
      <c r="H111" s="45"/>
      <c r="I111" s="45"/>
      <c r="J111" s="45"/>
      <c r="K111" s="45"/>
      <c r="L111" s="45"/>
      <c r="M111" s="45"/>
      <c r="N111" s="45"/>
      <c r="O111" s="45"/>
      <c r="P111" s="45"/>
    </row>
    <row r="112" spans="1:16" ht="23.25" customHeight="1" x14ac:dyDescent="0.2">
      <c r="A112" s="45"/>
      <c r="B112" s="45"/>
      <c r="C112" s="45"/>
      <c r="D112" s="45"/>
      <c r="E112" s="45"/>
      <c r="F112" s="45"/>
      <c r="G112" s="45"/>
      <c r="H112" s="45"/>
      <c r="I112" s="45"/>
      <c r="J112" s="45"/>
      <c r="K112" s="45"/>
      <c r="L112" s="45"/>
      <c r="M112" s="45"/>
      <c r="N112" s="45"/>
      <c r="O112" s="45"/>
      <c r="P112" s="45"/>
    </row>
    <row r="113" spans="1:16" ht="12.75" customHeight="1" x14ac:dyDescent="0.2">
      <c r="A113" s="45"/>
      <c r="B113" s="45"/>
      <c r="C113" s="45"/>
      <c r="D113" s="45"/>
      <c r="E113" s="45"/>
      <c r="F113" s="45"/>
      <c r="G113" s="45"/>
      <c r="H113" s="45"/>
      <c r="I113" s="45"/>
      <c r="J113" s="45"/>
      <c r="K113" s="45"/>
      <c r="L113" s="45"/>
      <c r="M113" s="45"/>
      <c r="N113" s="45"/>
      <c r="O113" s="45"/>
      <c r="P113" s="45"/>
    </row>
    <row r="114" spans="1:16" ht="22.5" customHeight="1" x14ac:dyDescent="0.2">
      <c r="A114" s="45"/>
      <c r="B114" s="45"/>
      <c r="C114" s="45"/>
      <c r="D114" s="45"/>
      <c r="E114" s="45"/>
      <c r="F114" s="45"/>
      <c r="G114" s="45"/>
      <c r="H114" s="45"/>
      <c r="I114" s="45"/>
      <c r="J114" s="45"/>
      <c r="K114" s="45"/>
      <c r="L114" s="45"/>
      <c r="M114" s="45"/>
      <c r="N114" s="45"/>
      <c r="O114" s="45"/>
      <c r="P114" s="45"/>
    </row>
    <row r="115" spans="1:16" x14ac:dyDescent="0.2">
      <c r="A115" s="45"/>
      <c r="B115" s="45"/>
      <c r="C115" s="45"/>
      <c r="D115" s="45"/>
      <c r="E115" s="45"/>
      <c r="F115" s="45"/>
      <c r="G115" s="45"/>
      <c r="H115" s="45"/>
      <c r="I115" s="45"/>
      <c r="J115" s="45"/>
      <c r="K115" s="45"/>
      <c r="L115" s="45"/>
      <c r="M115" s="45"/>
      <c r="N115" s="45"/>
      <c r="O115" s="45"/>
      <c r="P115" s="45"/>
    </row>
    <row r="116" spans="1:16" x14ac:dyDescent="0.2">
      <c r="A116" s="45"/>
      <c r="B116" s="45"/>
      <c r="C116" s="45"/>
      <c r="D116" s="45"/>
      <c r="E116" s="45"/>
      <c r="F116" s="45"/>
      <c r="G116" s="45"/>
      <c r="H116" s="45"/>
      <c r="I116" s="45"/>
      <c r="J116" s="45"/>
      <c r="K116" s="45"/>
      <c r="L116" s="45"/>
      <c r="M116" s="45"/>
      <c r="N116" s="45"/>
      <c r="O116" s="45"/>
      <c r="P116" s="45"/>
    </row>
    <row r="117" spans="1:16" x14ac:dyDescent="0.2">
      <c r="A117" s="45"/>
      <c r="B117" s="45"/>
      <c r="C117" s="45"/>
      <c r="D117" s="45"/>
      <c r="E117" s="45"/>
      <c r="F117" s="45"/>
      <c r="G117" s="45"/>
      <c r="H117" s="45"/>
      <c r="I117" s="45"/>
      <c r="J117" s="45"/>
      <c r="K117" s="45"/>
      <c r="L117" s="45"/>
      <c r="M117" s="45"/>
      <c r="N117" s="45"/>
      <c r="O117" s="45"/>
      <c r="P117" s="45"/>
    </row>
    <row r="118" spans="1:16" x14ac:dyDescent="0.2">
      <c r="A118" s="45"/>
      <c r="B118" s="45"/>
      <c r="C118" s="45"/>
      <c r="D118" s="45"/>
      <c r="E118" s="45"/>
      <c r="F118" s="45"/>
      <c r="G118" s="45"/>
      <c r="H118" s="45"/>
      <c r="I118" s="45"/>
      <c r="J118" s="45"/>
      <c r="K118" s="45"/>
      <c r="L118" s="45"/>
      <c r="M118" s="45"/>
      <c r="N118" s="45"/>
      <c r="O118" s="45"/>
      <c r="P118" s="45"/>
    </row>
    <row r="119" spans="1:16" x14ac:dyDescent="0.2">
      <c r="A119" s="45"/>
      <c r="B119" s="45"/>
      <c r="C119" s="45"/>
      <c r="D119" s="45"/>
      <c r="E119" s="45"/>
      <c r="F119" s="45"/>
      <c r="G119" s="45"/>
      <c r="H119" s="45"/>
      <c r="I119" s="45"/>
      <c r="J119" s="45"/>
      <c r="K119" s="45"/>
      <c r="L119" s="45"/>
      <c r="M119" s="45"/>
      <c r="N119" s="45"/>
      <c r="O119" s="45"/>
      <c r="P119" s="45"/>
    </row>
    <row r="120" spans="1:16" x14ac:dyDescent="0.2">
      <c r="A120" s="45"/>
      <c r="B120" s="45"/>
      <c r="C120" s="45"/>
      <c r="D120" s="45"/>
      <c r="E120" s="45"/>
      <c r="F120" s="45"/>
      <c r="G120" s="45"/>
      <c r="H120" s="45"/>
      <c r="I120" s="45"/>
      <c r="J120" s="45"/>
      <c r="K120" s="45"/>
      <c r="L120" s="45"/>
      <c r="M120" s="45"/>
      <c r="N120" s="45"/>
      <c r="O120" s="45"/>
      <c r="P120" s="45"/>
    </row>
    <row r="121" spans="1:16" x14ac:dyDescent="0.2">
      <c r="A121" s="45"/>
      <c r="B121" s="45"/>
      <c r="C121" s="45"/>
      <c r="D121" s="45"/>
      <c r="E121" s="45"/>
      <c r="F121" s="45"/>
      <c r="G121" s="45"/>
      <c r="H121" s="45"/>
      <c r="I121" s="45"/>
      <c r="J121" s="45"/>
      <c r="K121" s="45"/>
      <c r="L121" s="45"/>
      <c r="M121" s="45"/>
      <c r="N121" s="45"/>
      <c r="O121" s="45"/>
      <c r="P121" s="45"/>
    </row>
  </sheetData>
  <phoneticPr fontId="3"/>
  <printOptions horizontalCentered="1"/>
  <pageMargins left="0.59055118110236227" right="0.59055118110236227" top="0.43307086614173229" bottom="0.23622047244094491" header="0.31496062992125984" footer="0.19685039370078741"/>
  <pageSetup paperSize="9" scale="61" fitToHeight="2"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AT40"/>
  <sheetViews>
    <sheetView showGridLines="0" zoomScale="70" zoomScaleNormal="70" zoomScaleSheetLayoutView="70" workbookViewId="0">
      <selection activeCell="AW27" sqref="AW27"/>
    </sheetView>
  </sheetViews>
  <sheetFormatPr defaultColWidth="3" defaultRowHeight="13.2" x14ac:dyDescent="0.2"/>
  <cols>
    <col min="1" max="1" width="0.875" style="126" customWidth="1"/>
    <col min="2" max="2" width="3.625" style="126" customWidth="1"/>
    <col min="3" max="4" width="5.125" style="126" customWidth="1"/>
    <col min="5" max="5" width="15.125" style="126" customWidth="1"/>
    <col min="6" max="8" width="8.375" style="126" customWidth="1"/>
    <col min="9" max="20" width="3" style="126" customWidth="1"/>
    <col min="21" max="21" width="3.125" style="126" customWidth="1"/>
    <col min="22" max="256" width="3" style="126"/>
    <col min="257" max="257" width="0.875" style="126" customWidth="1"/>
    <col min="258" max="258" width="3.625" style="126" customWidth="1"/>
    <col min="259" max="260" width="5.125" style="126" customWidth="1"/>
    <col min="261" max="261" width="15.125" style="126" customWidth="1"/>
    <col min="262" max="264" width="8.375" style="126" customWidth="1"/>
    <col min="265" max="276" width="3" style="126" customWidth="1"/>
    <col min="277" max="277" width="3.125" style="126" customWidth="1"/>
    <col min="278" max="512" width="3" style="126"/>
    <col min="513" max="513" width="0.875" style="126" customWidth="1"/>
    <col min="514" max="514" width="3.625" style="126" customWidth="1"/>
    <col min="515" max="516" width="5.125" style="126" customWidth="1"/>
    <col min="517" max="517" width="15.125" style="126" customWidth="1"/>
    <col min="518" max="520" width="8.375" style="126" customWidth="1"/>
    <col min="521" max="532" width="3" style="126" customWidth="1"/>
    <col min="533" max="533" width="3.125" style="126" customWidth="1"/>
    <col min="534" max="768" width="3" style="126"/>
    <col min="769" max="769" width="0.875" style="126" customWidth="1"/>
    <col min="770" max="770" width="3.625" style="126" customWidth="1"/>
    <col min="771" max="772" width="5.125" style="126" customWidth="1"/>
    <col min="773" max="773" width="15.125" style="126" customWidth="1"/>
    <col min="774" max="776" width="8.375" style="126" customWidth="1"/>
    <col min="777" max="788" width="3" style="126" customWidth="1"/>
    <col min="789" max="789" width="3.125" style="126" customWidth="1"/>
    <col min="790" max="1024" width="3" style="126"/>
    <col min="1025" max="1025" width="0.875" style="126" customWidth="1"/>
    <col min="1026" max="1026" width="3.625" style="126" customWidth="1"/>
    <col min="1027" max="1028" width="5.125" style="126" customWidth="1"/>
    <col min="1029" max="1029" width="15.125" style="126" customWidth="1"/>
    <col min="1030" max="1032" width="8.375" style="126" customWidth="1"/>
    <col min="1033" max="1044" width="3" style="126" customWidth="1"/>
    <col min="1045" max="1045" width="3.125" style="126" customWidth="1"/>
    <col min="1046" max="1280" width="3" style="126"/>
    <col min="1281" max="1281" width="0.875" style="126" customWidth="1"/>
    <col min="1282" max="1282" width="3.625" style="126" customWidth="1"/>
    <col min="1283" max="1284" width="5.125" style="126" customWidth="1"/>
    <col min="1285" max="1285" width="15.125" style="126" customWidth="1"/>
    <col min="1286" max="1288" width="8.375" style="126" customWidth="1"/>
    <col min="1289" max="1300" width="3" style="126" customWidth="1"/>
    <col min="1301" max="1301" width="3.125" style="126" customWidth="1"/>
    <col min="1302" max="1536" width="3" style="126"/>
    <col min="1537" max="1537" width="0.875" style="126" customWidth="1"/>
    <col min="1538" max="1538" width="3.625" style="126" customWidth="1"/>
    <col min="1539" max="1540" width="5.125" style="126" customWidth="1"/>
    <col min="1541" max="1541" width="15.125" style="126" customWidth="1"/>
    <col min="1542" max="1544" width="8.375" style="126" customWidth="1"/>
    <col min="1545" max="1556" width="3" style="126" customWidth="1"/>
    <col min="1557" max="1557" width="3.125" style="126" customWidth="1"/>
    <col min="1558" max="1792" width="3" style="126"/>
    <col min="1793" max="1793" width="0.875" style="126" customWidth="1"/>
    <col min="1794" max="1794" width="3.625" style="126" customWidth="1"/>
    <col min="1795" max="1796" width="5.125" style="126" customWidth="1"/>
    <col min="1797" max="1797" width="15.125" style="126" customWidth="1"/>
    <col min="1798" max="1800" width="8.375" style="126" customWidth="1"/>
    <col min="1801" max="1812" width="3" style="126" customWidth="1"/>
    <col min="1813" max="1813" width="3.125" style="126" customWidth="1"/>
    <col min="1814" max="2048" width="3" style="126"/>
    <col min="2049" max="2049" width="0.875" style="126" customWidth="1"/>
    <col min="2050" max="2050" width="3.625" style="126" customWidth="1"/>
    <col min="2051" max="2052" width="5.125" style="126" customWidth="1"/>
    <col min="2053" max="2053" width="15.125" style="126" customWidth="1"/>
    <col min="2054" max="2056" width="8.375" style="126" customWidth="1"/>
    <col min="2057" max="2068" width="3" style="126" customWidth="1"/>
    <col min="2069" max="2069" width="3.125" style="126" customWidth="1"/>
    <col min="2070" max="2304" width="3" style="126"/>
    <col min="2305" max="2305" width="0.875" style="126" customWidth="1"/>
    <col min="2306" max="2306" width="3.625" style="126" customWidth="1"/>
    <col min="2307" max="2308" width="5.125" style="126" customWidth="1"/>
    <col min="2309" max="2309" width="15.125" style="126" customWidth="1"/>
    <col min="2310" max="2312" width="8.375" style="126" customWidth="1"/>
    <col min="2313" max="2324" width="3" style="126" customWidth="1"/>
    <col min="2325" max="2325" width="3.125" style="126" customWidth="1"/>
    <col min="2326" max="2560" width="3" style="126"/>
    <col min="2561" max="2561" width="0.875" style="126" customWidth="1"/>
    <col min="2562" max="2562" width="3.625" style="126" customWidth="1"/>
    <col min="2563" max="2564" width="5.125" style="126" customWidth="1"/>
    <col min="2565" max="2565" width="15.125" style="126" customWidth="1"/>
    <col min="2566" max="2568" width="8.375" style="126" customWidth="1"/>
    <col min="2569" max="2580" width="3" style="126" customWidth="1"/>
    <col min="2581" max="2581" width="3.125" style="126" customWidth="1"/>
    <col min="2582" max="2816" width="3" style="126"/>
    <col min="2817" max="2817" width="0.875" style="126" customWidth="1"/>
    <col min="2818" max="2818" width="3.625" style="126" customWidth="1"/>
    <col min="2819" max="2820" width="5.125" style="126" customWidth="1"/>
    <col min="2821" max="2821" width="15.125" style="126" customWidth="1"/>
    <col min="2822" max="2824" width="8.375" style="126" customWidth="1"/>
    <col min="2825" max="2836" width="3" style="126" customWidth="1"/>
    <col min="2837" max="2837" width="3.125" style="126" customWidth="1"/>
    <col min="2838" max="3072" width="3" style="126"/>
    <col min="3073" max="3073" width="0.875" style="126" customWidth="1"/>
    <col min="3074" max="3074" width="3.625" style="126" customWidth="1"/>
    <col min="3075" max="3076" width="5.125" style="126" customWidth="1"/>
    <col min="3077" max="3077" width="15.125" style="126" customWidth="1"/>
    <col min="3078" max="3080" width="8.375" style="126" customWidth="1"/>
    <col min="3081" max="3092" width="3" style="126" customWidth="1"/>
    <col min="3093" max="3093" width="3.125" style="126" customWidth="1"/>
    <col min="3094" max="3328" width="3" style="126"/>
    <col min="3329" max="3329" width="0.875" style="126" customWidth="1"/>
    <col min="3330" max="3330" width="3.625" style="126" customWidth="1"/>
    <col min="3331" max="3332" width="5.125" style="126" customWidth="1"/>
    <col min="3333" max="3333" width="15.125" style="126" customWidth="1"/>
    <col min="3334" max="3336" width="8.375" style="126" customWidth="1"/>
    <col min="3337" max="3348" width="3" style="126" customWidth="1"/>
    <col min="3349" max="3349" width="3.125" style="126" customWidth="1"/>
    <col min="3350" max="3584" width="3" style="126"/>
    <col min="3585" max="3585" width="0.875" style="126" customWidth="1"/>
    <col min="3586" max="3586" width="3.625" style="126" customWidth="1"/>
    <col min="3587" max="3588" width="5.125" style="126" customWidth="1"/>
    <col min="3589" max="3589" width="15.125" style="126" customWidth="1"/>
    <col min="3590" max="3592" width="8.375" style="126" customWidth="1"/>
    <col min="3593" max="3604" width="3" style="126" customWidth="1"/>
    <col min="3605" max="3605" width="3.125" style="126" customWidth="1"/>
    <col min="3606" max="3840" width="3" style="126"/>
    <col min="3841" max="3841" width="0.875" style="126" customWidth="1"/>
    <col min="3842" max="3842" width="3.625" style="126" customWidth="1"/>
    <col min="3843" max="3844" width="5.125" style="126" customWidth="1"/>
    <col min="3845" max="3845" width="15.125" style="126" customWidth="1"/>
    <col min="3846" max="3848" width="8.375" style="126" customWidth="1"/>
    <col min="3849" max="3860" width="3" style="126" customWidth="1"/>
    <col min="3861" max="3861" width="3.125" style="126" customWidth="1"/>
    <col min="3862" max="4096" width="3" style="126"/>
    <col min="4097" max="4097" width="0.875" style="126" customWidth="1"/>
    <col min="4098" max="4098" width="3.625" style="126" customWidth="1"/>
    <col min="4099" max="4100" width="5.125" style="126" customWidth="1"/>
    <col min="4101" max="4101" width="15.125" style="126" customWidth="1"/>
    <col min="4102" max="4104" width="8.375" style="126" customWidth="1"/>
    <col min="4105" max="4116" width="3" style="126" customWidth="1"/>
    <col min="4117" max="4117" width="3.125" style="126" customWidth="1"/>
    <col min="4118" max="4352" width="3" style="126"/>
    <col min="4353" max="4353" width="0.875" style="126" customWidth="1"/>
    <col min="4354" max="4354" width="3.625" style="126" customWidth="1"/>
    <col min="4355" max="4356" width="5.125" style="126" customWidth="1"/>
    <col min="4357" max="4357" width="15.125" style="126" customWidth="1"/>
    <col min="4358" max="4360" width="8.375" style="126" customWidth="1"/>
    <col min="4361" max="4372" width="3" style="126" customWidth="1"/>
    <col min="4373" max="4373" width="3.125" style="126" customWidth="1"/>
    <col min="4374" max="4608" width="3" style="126"/>
    <col min="4609" max="4609" width="0.875" style="126" customWidth="1"/>
    <col min="4610" max="4610" width="3.625" style="126" customWidth="1"/>
    <col min="4611" max="4612" width="5.125" style="126" customWidth="1"/>
    <col min="4613" max="4613" width="15.125" style="126" customWidth="1"/>
    <col min="4614" max="4616" width="8.375" style="126" customWidth="1"/>
    <col min="4617" max="4628" width="3" style="126" customWidth="1"/>
    <col min="4629" max="4629" width="3.125" style="126" customWidth="1"/>
    <col min="4630" max="4864" width="3" style="126"/>
    <col min="4865" max="4865" width="0.875" style="126" customWidth="1"/>
    <col min="4866" max="4866" width="3.625" style="126" customWidth="1"/>
    <col min="4867" max="4868" width="5.125" style="126" customWidth="1"/>
    <col min="4869" max="4869" width="15.125" style="126" customWidth="1"/>
    <col min="4870" max="4872" width="8.375" style="126" customWidth="1"/>
    <col min="4873" max="4884" width="3" style="126" customWidth="1"/>
    <col min="4885" max="4885" width="3.125" style="126" customWidth="1"/>
    <col min="4886" max="5120" width="3" style="126"/>
    <col min="5121" max="5121" width="0.875" style="126" customWidth="1"/>
    <col min="5122" max="5122" width="3.625" style="126" customWidth="1"/>
    <col min="5123" max="5124" width="5.125" style="126" customWidth="1"/>
    <col min="5125" max="5125" width="15.125" style="126" customWidth="1"/>
    <col min="5126" max="5128" width="8.375" style="126" customWidth="1"/>
    <col min="5129" max="5140" width="3" style="126" customWidth="1"/>
    <col min="5141" max="5141" width="3.125" style="126" customWidth="1"/>
    <col min="5142" max="5376" width="3" style="126"/>
    <col min="5377" max="5377" width="0.875" style="126" customWidth="1"/>
    <col min="5378" max="5378" width="3.625" style="126" customWidth="1"/>
    <col min="5379" max="5380" width="5.125" style="126" customWidth="1"/>
    <col min="5381" max="5381" width="15.125" style="126" customWidth="1"/>
    <col min="5382" max="5384" width="8.375" style="126" customWidth="1"/>
    <col min="5385" max="5396" width="3" style="126" customWidth="1"/>
    <col min="5397" max="5397" width="3.125" style="126" customWidth="1"/>
    <col min="5398" max="5632" width="3" style="126"/>
    <col min="5633" max="5633" width="0.875" style="126" customWidth="1"/>
    <col min="5634" max="5634" width="3.625" style="126" customWidth="1"/>
    <col min="5635" max="5636" width="5.125" style="126" customWidth="1"/>
    <col min="5637" max="5637" width="15.125" style="126" customWidth="1"/>
    <col min="5638" max="5640" width="8.375" style="126" customWidth="1"/>
    <col min="5641" max="5652" width="3" style="126" customWidth="1"/>
    <col min="5653" max="5653" width="3.125" style="126" customWidth="1"/>
    <col min="5654" max="5888" width="3" style="126"/>
    <col min="5889" max="5889" width="0.875" style="126" customWidth="1"/>
    <col min="5890" max="5890" width="3.625" style="126" customWidth="1"/>
    <col min="5891" max="5892" width="5.125" style="126" customWidth="1"/>
    <col min="5893" max="5893" width="15.125" style="126" customWidth="1"/>
    <col min="5894" max="5896" width="8.375" style="126" customWidth="1"/>
    <col min="5897" max="5908" width="3" style="126" customWidth="1"/>
    <col min="5909" max="5909" width="3.125" style="126" customWidth="1"/>
    <col min="5910" max="6144" width="3" style="126"/>
    <col min="6145" max="6145" width="0.875" style="126" customWidth="1"/>
    <col min="6146" max="6146" width="3.625" style="126" customWidth="1"/>
    <col min="6147" max="6148" width="5.125" style="126" customWidth="1"/>
    <col min="6149" max="6149" width="15.125" style="126" customWidth="1"/>
    <col min="6150" max="6152" width="8.375" style="126" customWidth="1"/>
    <col min="6153" max="6164" width="3" style="126" customWidth="1"/>
    <col min="6165" max="6165" width="3.125" style="126" customWidth="1"/>
    <col min="6166" max="6400" width="3" style="126"/>
    <col min="6401" max="6401" width="0.875" style="126" customWidth="1"/>
    <col min="6402" max="6402" width="3.625" style="126" customWidth="1"/>
    <col min="6403" max="6404" width="5.125" style="126" customWidth="1"/>
    <col min="6405" max="6405" width="15.125" style="126" customWidth="1"/>
    <col min="6406" max="6408" width="8.375" style="126" customWidth="1"/>
    <col min="6409" max="6420" width="3" style="126" customWidth="1"/>
    <col min="6421" max="6421" width="3.125" style="126" customWidth="1"/>
    <col min="6422" max="6656" width="3" style="126"/>
    <col min="6657" max="6657" width="0.875" style="126" customWidth="1"/>
    <col min="6658" max="6658" width="3.625" style="126" customWidth="1"/>
    <col min="6659" max="6660" width="5.125" style="126" customWidth="1"/>
    <col min="6661" max="6661" width="15.125" style="126" customWidth="1"/>
    <col min="6662" max="6664" width="8.375" style="126" customWidth="1"/>
    <col min="6665" max="6676" width="3" style="126" customWidth="1"/>
    <col min="6677" max="6677" width="3.125" style="126" customWidth="1"/>
    <col min="6678" max="6912" width="3" style="126"/>
    <col min="6913" max="6913" width="0.875" style="126" customWidth="1"/>
    <col min="6914" max="6914" width="3.625" style="126" customWidth="1"/>
    <col min="6915" max="6916" width="5.125" style="126" customWidth="1"/>
    <col min="6917" max="6917" width="15.125" style="126" customWidth="1"/>
    <col min="6918" max="6920" width="8.375" style="126" customWidth="1"/>
    <col min="6921" max="6932" width="3" style="126" customWidth="1"/>
    <col min="6933" max="6933" width="3.125" style="126" customWidth="1"/>
    <col min="6934" max="7168" width="3" style="126"/>
    <col min="7169" max="7169" width="0.875" style="126" customWidth="1"/>
    <col min="7170" max="7170" width="3.625" style="126" customWidth="1"/>
    <col min="7171" max="7172" width="5.125" style="126" customWidth="1"/>
    <col min="7173" max="7173" width="15.125" style="126" customWidth="1"/>
    <col min="7174" max="7176" width="8.375" style="126" customWidth="1"/>
    <col min="7177" max="7188" width="3" style="126" customWidth="1"/>
    <col min="7189" max="7189" width="3.125" style="126" customWidth="1"/>
    <col min="7190" max="7424" width="3" style="126"/>
    <col min="7425" max="7425" width="0.875" style="126" customWidth="1"/>
    <col min="7426" max="7426" width="3.625" style="126" customWidth="1"/>
    <col min="7427" max="7428" width="5.125" style="126" customWidth="1"/>
    <col min="7429" max="7429" width="15.125" style="126" customWidth="1"/>
    <col min="7430" max="7432" width="8.375" style="126" customWidth="1"/>
    <col min="7433" max="7444" width="3" style="126" customWidth="1"/>
    <col min="7445" max="7445" width="3.125" style="126" customWidth="1"/>
    <col min="7446" max="7680" width="3" style="126"/>
    <col min="7681" max="7681" width="0.875" style="126" customWidth="1"/>
    <col min="7682" max="7682" width="3.625" style="126" customWidth="1"/>
    <col min="7683" max="7684" width="5.125" style="126" customWidth="1"/>
    <col min="7685" max="7685" width="15.125" style="126" customWidth="1"/>
    <col min="7686" max="7688" width="8.375" style="126" customWidth="1"/>
    <col min="7689" max="7700" width="3" style="126" customWidth="1"/>
    <col min="7701" max="7701" width="3.125" style="126" customWidth="1"/>
    <col min="7702" max="7936" width="3" style="126"/>
    <col min="7937" max="7937" width="0.875" style="126" customWidth="1"/>
    <col min="7938" max="7938" width="3.625" style="126" customWidth="1"/>
    <col min="7939" max="7940" width="5.125" style="126" customWidth="1"/>
    <col min="7941" max="7941" width="15.125" style="126" customWidth="1"/>
    <col min="7942" max="7944" width="8.375" style="126" customWidth="1"/>
    <col min="7945" max="7956" width="3" style="126" customWidth="1"/>
    <col min="7957" max="7957" width="3.125" style="126" customWidth="1"/>
    <col min="7958" max="8192" width="3" style="126"/>
    <col min="8193" max="8193" width="0.875" style="126" customWidth="1"/>
    <col min="8194" max="8194" width="3.625" style="126" customWidth="1"/>
    <col min="8195" max="8196" width="5.125" style="126" customWidth="1"/>
    <col min="8197" max="8197" width="15.125" style="126" customWidth="1"/>
    <col min="8198" max="8200" width="8.375" style="126" customWidth="1"/>
    <col min="8201" max="8212" width="3" style="126" customWidth="1"/>
    <col min="8213" max="8213" width="3.125" style="126" customWidth="1"/>
    <col min="8214" max="8448" width="3" style="126"/>
    <col min="8449" max="8449" width="0.875" style="126" customWidth="1"/>
    <col min="8450" max="8450" width="3.625" style="126" customWidth="1"/>
    <col min="8451" max="8452" width="5.125" style="126" customWidth="1"/>
    <col min="8453" max="8453" width="15.125" style="126" customWidth="1"/>
    <col min="8454" max="8456" width="8.375" style="126" customWidth="1"/>
    <col min="8457" max="8468" width="3" style="126" customWidth="1"/>
    <col min="8469" max="8469" width="3.125" style="126" customWidth="1"/>
    <col min="8470" max="8704" width="3" style="126"/>
    <col min="8705" max="8705" width="0.875" style="126" customWidth="1"/>
    <col min="8706" max="8706" width="3.625" style="126" customWidth="1"/>
    <col min="8707" max="8708" width="5.125" style="126" customWidth="1"/>
    <col min="8709" max="8709" width="15.125" style="126" customWidth="1"/>
    <col min="8710" max="8712" width="8.375" style="126" customWidth="1"/>
    <col min="8713" max="8724" width="3" style="126" customWidth="1"/>
    <col min="8725" max="8725" width="3.125" style="126" customWidth="1"/>
    <col min="8726" max="8960" width="3" style="126"/>
    <col min="8961" max="8961" width="0.875" style="126" customWidth="1"/>
    <col min="8962" max="8962" width="3.625" style="126" customWidth="1"/>
    <col min="8963" max="8964" width="5.125" style="126" customWidth="1"/>
    <col min="8965" max="8965" width="15.125" style="126" customWidth="1"/>
    <col min="8966" max="8968" width="8.375" style="126" customWidth="1"/>
    <col min="8969" max="8980" width="3" style="126" customWidth="1"/>
    <col min="8981" max="8981" width="3.125" style="126" customWidth="1"/>
    <col min="8982" max="9216" width="3" style="126"/>
    <col min="9217" max="9217" width="0.875" style="126" customWidth="1"/>
    <col min="9218" max="9218" width="3.625" style="126" customWidth="1"/>
    <col min="9219" max="9220" width="5.125" style="126" customWidth="1"/>
    <col min="9221" max="9221" width="15.125" style="126" customWidth="1"/>
    <col min="9222" max="9224" width="8.375" style="126" customWidth="1"/>
    <col min="9225" max="9236" width="3" style="126" customWidth="1"/>
    <col min="9237" max="9237" width="3.125" style="126" customWidth="1"/>
    <col min="9238" max="9472" width="3" style="126"/>
    <col min="9473" max="9473" width="0.875" style="126" customWidth="1"/>
    <col min="9474" max="9474" width="3.625" style="126" customWidth="1"/>
    <col min="9475" max="9476" width="5.125" style="126" customWidth="1"/>
    <col min="9477" max="9477" width="15.125" style="126" customWidth="1"/>
    <col min="9478" max="9480" width="8.375" style="126" customWidth="1"/>
    <col min="9481" max="9492" width="3" style="126" customWidth="1"/>
    <col min="9493" max="9493" width="3.125" style="126" customWidth="1"/>
    <col min="9494" max="9728" width="3" style="126"/>
    <col min="9729" max="9729" width="0.875" style="126" customWidth="1"/>
    <col min="9730" max="9730" width="3.625" style="126" customWidth="1"/>
    <col min="9731" max="9732" width="5.125" style="126" customWidth="1"/>
    <col min="9733" max="9733" width="15.125" style="126" customWidth="1"/>
    <col min="9734" max="9736" width="8.375" style="126" customWidth="1"/>
    <col min="9737" max="9748" width="3" style="126" customWidth="1"/>
    <col min="9749" max="9749" width="3.125" style="126" customWidth="1"/>
    <col min="9750" max="9984" width="3" style="126"/>
    <col min="9985" max="9985" width="0.875" style="126" customWidth="1"/>
    <col min="9986" max="9986" width="3.625" style="126" customWidth="1"/>
    <col min="9987" max="9988" width="5.125" style="126" customWidth="1"/>
    <col min="9989" max="9989" width="15.125" style="126" customWidth="1"/>
    <col min="9990" max="9992" width="8.375" style="126" customWidth="1"/>
    <col min="9993" max="10004" width="3" style="126" customWidth="1"/>
    <col min="10005" max="10005" width="3.125" style="126" customWidth="1"/>
    <col min="10006" max="10240" width="3" style="126"/>
    <col min="10241" max="10241" width="0.875" style="126" customWidth="1"/>
    <col min="10242" max="10242" width="3.625" style="126" customWidth="1"/>
    <col min="10243" max="10244" width="5.125" style="126" customWidth="1"/>
    <col min="10245" max="10245" width="15.125" style="126" customWidth="1"/>
    <col min="10246" max="10248" width="8.375" style="126" customWidth="1"/>
    <col min="10249" max="10260" width="3" style="126" customWidth="1"/>
    <col min="10261" max="10261" width="3.125" style="126" customWidth="1"/>
    <col min="10262" max="10496" width="3" style="126"/>
    <col min="10497" max="10497" width="0.875" style="126" customWidth="1"/>
    <col min="10498" max="10498" width="3.625" style="126" customWidth="1"/>
    <col min="10499" max="10500" width="5.125" style="126" customWidth="1"/>
    <col min="10501" max="10501" width="15.125" style="126" customWidth="1"/>
    <col min="10502" max="10504" width="8.375" style="126" customWidth="1"/>
    <col min="10505" max="10516" width="3" style="126" customWidth="1"/>
    <col min="10517" max="10517" width="3.125" style="126" customWidth="1"/>
    <col min="10518" max="10752" width="3" style="126"/>
    <col min="10753" max="10753" width="0.875" style="126" customWidth="1"/>
    <col min="10754" max="10754" width="3.625" style="126" customWidth="1"/>
    <col min="10755" max="10756" width="5.125" style="126" customWidth="1"/>
    <col min="10757" max="10757" width="15.125" style="126" customWidth="1"/>
    <col min="10758" max="10760" width="8.375" style="126" customWidth="1"/>
    <col min="10761" max="10772" width="3" style="126" customWidth="1"/>
    <col min="10773" max="10773" width="3.125" style="126" customWidth="1"/>
    <col min="10774" max="11008" width="3" style="126"/>
    <col min="11009" max="11009" width="0.875" style="126" customWidth="1"/>
    <col min="11010" max="11010" width="3.625" style="126" customWidth="1"/>
    <col min="11011" max="11012" width="5.125" style="126" customWidth="1"/>
    <col min="11013" max="11013" width="15.125" style="126" customWidth="1"/>
    <col min="11014" max="11016" width="8.375" style="126" customWidth="1"/>
    <col min="11017" max="11028" width="3" style="126" customWidth="1"/>
    <col min="11029" max="11029" width="3.125" style="126" customWidth="1"/>
    <col min="11030" max="11264" width="3" style="126"/>
    <col min="11265" max="11265" width="0.875" style="126" customWidth="1"/>
    <col min="11266" max="11266" width="3.625" style="126" customWidth="1"/>
    <col min="11267" max="11268" width="5.125" style="126" customWidth="1"/>
    <col min="11269" max="11269" width="15.125" style="126" customWidth="1"/>
    <col min="11270" max="11272" width="8.375" style="126" customWidth="1"/>
    <col min="11273" max="11284" width="3" style="126" customWidth="1"/>
    <col min="11285" max="11285" width="3.125" style="126" customWidth="1"/>
    <col min="11286" max="11520" width="3" style="126"/>
    <col min="11521" max="11521" width="0.875" style="126" customWidth="1"/>
    <col min="11522" max="11522" width="3.625" style="126" customWidth="1"/>
    <col min="11523" max="11524" width="5.125" style="126" customWidth="1"/>
    <col min="11525" max="11525" width="15.125" style="126" customWidth="1"/>
    <col min="11526" max="11528" width="8.375" style="126" customWidth="1"/>
    <col min="11529" max="11540" width="3" style="126" customWidth="1"/>
    <col min="11541" max="11541" width="3.125" style="126" customWidth="1"/>
    <col min="11542" max="11776" width="3" style="126"/>
    <col min="11777" max="11777" width="0.875" style="126" customWidth="1"/>
    <col min="11778" max="11778" width="3.625" style="126" customWidth="1"/>
    <col min="11779" max="11780" width="5.125" style="126" customWidth="1"/>
    <col min="11781" max="11781" width="15.125" style="126" customWidth="1"/>
    <col min="11782" max="11784" width="8.375" style="126" customWidth="1"/>
    <col min="11785" max="11796" width="3" style="126" customWidth="1"/>
    <col min="11797" max="11797" width="3.125" style="126" customWidth="1"/>
    <col min="11798" max="12032" width="3" style="126"/>
    <col min="12033" max="12033" width="0.875" style="126" customWidth="1"/>
    <col min="12034" max="12034" width="3.625" style="126" customWidth="1"/>
    <col min="12035" max="12036" width="5.125" style="126" customWidth="1"/>
    <col min="12037" max="12037" width="15.125" style="126" customWidth="1"/>
    <col min="12038" max="12040" width="8.375" style="126" customWidth="1"/>
    <col min="12041" max="12052" width="3" style="126" customWidth="1"/>
    <col min="12053" max="12053" width="3.125" style="126" customWidth="1"/>
    <col min="12054" max="12288" width="3" style="126"/>
    <col min="12289" max="12289" width="0.875" style="126" customWidth="1"/>
    <col min="12290" max="12290" width="3.625" style="126" customWidth="1"/>
    <col min="12291" max="12292" width="5.125" style="126" customWidth="1"/>
    <col min="12293" max="12293" width="15.125" style="126" customWidth="1"/>
    <col min="12294" max="12296" width="8.375" style="126" customWidth="1"/>
    <col min="12297" max="12308" width="3" style="126" customWidth="1"/>
    <col min="12309" max="12309" width="3.125" style="126" customWidth="1"/>
    <col min="12310" max="12544" width="3" style="126"/>
    <col min="12545" max="12545" width="0.875" style="126" customWidth="1"/>
    <col min="12546" max="12546" width="3.625" style="126" customWidth="1"/>
    <col min="12547" max="12548" width="5.125" style="126" customWidth="1"/>
    <col min="12549" max="12549" width="15.125" style="126" customWidth="1"/>
    <col min="12550" max="12552" width="8.375" style="126" customWidth="1"/>
    <col min="12553" max="12564" width="3" style="126" customWidth="1"/>
    <col min="12565" max="12565" width="3.125" style="126" customWidth="1"/>
    <col min="12566" max="12800" width="3" style="126"/>
    <col min="12801" max="12801" width="0.875" style="126" customWidth="1"/>
    <col min="12802" max="12802" width="3.625" style="126" customWidth="1"/>
    <col min="12803" max="12804" width="5.125" style="126" customWidth="1"/>
    <col min="12805" max="12805" width="15.125" style="126" customWidth="1"/>
    <col min="12806" max="12808" width="8.375" style="126" customWidth="1"/>
    <col min="12809" max="12820" width="3" style="126" customWidth="1"/>
    <col min="12821" max="12821" width="3.125" style="126" customWidth="1"/>
    <col min="12822" max="13056" width="3" style="126"/>
    <col min="13057" max="13057" width="0.875" style="126" customWidth="1"/>
    <col min="13058" max="13058" width="3.625" style="126" customWidth="1"/>
    <col min="13059" max="13060" width="5.125" style="126" customWidth="1"/>
    <col min="13061" max="13061" width="15.125" style="126" customWidth="1"/>
    <col min="13062" max="13064" width="8.375" style="126" customWidth="1"/>
    <col min="13065" max="13076" width="3" style="126" customWidth="1"/>
    <col min="13077" max="13077" width="3.125" style="126" customWidth="1"/>
    <col min="13078" max="13312" width="3" style="126"/>
    <col min="13313" max="13313" width="0.875" style="126" customWidth="1"/>
    <col min="13314" max="13314" width="3.625" style="126" customWidth="1"/>
    <col min="13315" max="13316" width="5.125" style="126" customWidth="1"/>
    <col min="13317" max="13317" width="15.125" style="126" customWidth="1"/>
    <col min="13318" max="13320" width="8.375" style="126" customWidth="1"/>
    <col min="13321" max="13332" width="3" style="126" customWidth="1"/>
    <col min="13333" max="13333" width="3.125" style="126" customWidth="1"/>
    <col min="13334" max="13568" width="3" style="126"/>
    <col min="13569" max="13569" width="0.875" style="126" customWidth="1"/>
    <col min="13570" max="13570" width="3.625" style="126" customWidth="1"/>
    <col min="13571" max="13572" width="5.125" style="126" customWidth="1"/>
    <col min="13573" max="13573" width="15.125" style="126" customWidth="1"/>
    <col min="13574" max="13576" width="8.375" style="126" customWidth="1"/>
    <col min="13577" max="13588" width="3" style="126" customWidth="1"/>
    <col min="13589" max="13589" width="3.125" style="126" customWidth="1"/>
    <col min="13590" max="13824" width="3" style="126"/>
    <col min="13825" max="13825" width="0.875" style="126" customWidth="1"/>
    <col min="13826" max="13826" width="3.625" style="126" customWidth="1"/>
    <col min="13827" max="13828" width="5.125" style="126" customWidth="1"/>
    <col min="13829" max="13829" width="15.125" style="126" customWidth="1"/>
    <col min="13830" max="13832" width="8.375" style="126" customWidth="1"/>
    <col min="13833" max="13844" width="3" style="126" customWidth="1"/>
    <col min="13845" max="13845" width="3.125" style="126" customWidth="1"/>
    <col min="13846" max="14080" width="3" style="126"/>
    <col min="14081" max="14081" width="0.875" style="126" customWidth="1"/>
    <col min="14082" max="14082" width="3.625" style="126" customWidth="1"/>
    <col min="14083" max="14084" width="5.125" style="126" customWidth="1"/>
    <col min="14085" max="14085" width="15.125" style="126" customWidth="1"/>
    <col min="14086" max="14088" width="8.375" style="126" customWidth="1"/>
    <col min="14089" max="14100" width="3" style="126" customWidth="1"/>
    <col min="14101" max="14101" width="3.125" style="126" customWidth="1"/>
    <col min="14102" max="14336" width="3" style="126"/>
    <col min="14337" max="14337" width="0.875" style="126" customWidth="1"/>
    <col min="14338" max="14338" width="3.625" style="126" customWidth="1"/>
    <col min="14339" max="14340" width="5.125" style="126" customWidth="1"/>
    <col min="14341" max="14341" width="15.125" style="126" customWidth="1"/>
    <col min="14342" max="14344" width="8.375" style="126" customWidth="1"/>
    <col min="14345" max="14356" width="3" style="126" customWidth="1"/>
    <col min="14357" max="14357" width="3.125" style="126" customWidth="1"/>
    <col min="14358" max="14592" width="3" style="126"/>
    <col min="14593" max="14593" width="0.875" style="126" customWidth="1"/>
    <col min="14594" max="14594" width="3.625" style="126" customWidth="1"/>
    <col min="14595" max="14596" width="5.125" style="126" customWidth="1"/>
    <col min="14597" max="14597" width="15.125" style="126" customWidth="1"/>
    <col min="14598" max="14600" width="8.375" style="126" customWidth="1"/>
    <col min="14601" max="14612" width="3" style="126" customWidth="1"/>
    <col min="14613" max="14613" width="3.125" style="126" customWidth="1"/>
    <col min="14614" max="14848" width="3" style="126"/>
    <col min="14849" max="14849" width="0.875" style="126" customWidth="1"/>
    <col min="14850" max="14850" width="3.625" style="126" customWidth="1"/>
    <col min="14851" max="14852" width="5.125" style="126" customWidth="1"/>
    <col min="14853" max="14853" width="15.125" style="126" customWidth="1"/>
    <col min="14854" max="14856" width="8.375" style="126" customWidth="1"/>
    <col min="14857" max="14868" width="3" style="126" customWidth="1"/>
    <col min="14869" max="14869" width="3.125" style="126" customWidth="1"/>
    <col min="14870" max="15104" width="3" style="126"/>
    <col min="15105" max="15105" width="0.875" style="126" customWidth="1"/>
    <col min="15106" max="15106" width="3.625" style="126" customWidth="1"/>
    <col min="15107" max="15108" width="5.125" style="126" customWidth="1"/>
    <col min="15109" max="15109" width="15.125" style="126" customWidth="1"/>
    <col min="15110" max="15112" width="8.375" style="126" customWidth="1"/>
    <col min="15113" max="15124" width="3" style="126" customWidth="1"/>
    <col min="15125" max="15125" width="3.125" style="126" customWidth="1"/>
    <col min="15126" max="15360" width="3" style="126"/>
    <col min="15361" max="15361" width="0.875" style="126" customWidth="1"/>
    <col min="15362" max="15362" width="3.625" style="126" customWidth="1"/>
    <col min="15363" max="15364" width="5.125" style="126" customWidth="1"/>
    <col min="15365" max="15365" width="15.125" style="126" customWidth="1"/>
    <col min="15366" max="15368" width="8.375" style="126" customWidth="1"/>
    <col min="15369" max="15380" width="3" style="126" customWidth="1"/>
    <col min="15381" max="15381" width="3.125" style="126" customWidth="1"/>
    <col min="15382" max="15616" width="3" style="126"/>
    <col min="15617" max="15617" width="0.875" style="126" customWidth="1"/>
    <col min="15618" max="15618" width="3.625" style="126" customWidth="1"/>
    <col min="15619" max="15620" width="5.125" style="126" customWidth="1"/>
    <col min="15621" max="15621" width="15.125" style="126" customWidth="1"/>
    <col min="15622" max="15624" width="8.375" style="126" customWidth="1"/>
    <col min="15625" max="15636" width="3" style="126" customWidth="1"/>
    <col min="15637" max="15637" width="3.125" style="126" customWidth="1"/>
    <col min="15638" max="15872" width="3" style="126"/>
    <col min="15873" max="15873" width="0.875" style="126" customWidth="1"/>
    <col min="15874" max="15874" width="3.625" style="126" customWidth="1"/>
    <col min="15875" max="15876" width="5.125" style="126" customWidth="1"/>
    <col min="15877" max="15877" width="15.125" style="126" customWidth="1"/>
    <col min="15878" max="15880" width="8.375" style="126" customWidth="1"/>
    <col min="15881" max="15892" width="3" style="126" customWidth="1"/>
    <col min="15893" max="15893" width="3.125" style="126" customWidth="1"/>
    <col min="15894" max="16128" width="3" style="126"/>
    <col min="16129" max="16129" width="0.875" style="126" customWidth="1"/>
    <col min="16130" max="16130" width="3.625" style="126" customWidth="1"/>
    <col min="16131" max="16132" width="5.125" style="126" customWidth="1"/>
    <col min="16133" max="16133" width="15.125" style="126" customWidth="1"/>
    <col min="16134" max="16136" width="8.375" style="126" customWidth="1"/>
    <col min="16137" max="16148" width="3" style="126" customWidth="1"/>
    <col min="16149" max="16149" width="3.125" style="126" customWidth="1"/>
    <col min="16150" max="16384" width="3" style="126"/>
  </cols>
  <sheetData>
    <row r="1" spans="1:42" s="61" customFormat="1" ht="3.75" customHeight="1" x14ac:dyDescent="0.2"/>
    <row r="2" spans="1:42" s="61" customFormat="1" ht="15" customHeight="1" x14ac:dyDescent="0.25">
      <c r="B2" s="301" t="s">
        <v>28</v>
      </c>
      <c r="C2" s="302"/>
      <c r="D2" s="302"/>
      <c r="E2" s="302"/>
      <c r="F2" s="302"/>
      <c r="G2" s="302"/>
      <c r="H2" s="62"/>
      <c r="I2" s="63"/>
      <c r="J2" s="64" t="s">
        <v>29</v>
      </c>
      <c r="K2" s="65"/>
      <c r="L2" s="65"/>
      <c r="M2" s="65"/>
      <c r="N2" s="66"/>
      <c r="O2" s="67"/>
      <c r="P2" s="68"/>
      <c r="Q2" s="68"/>
      <c r="R2" s="68"/>
      <c r="S2" s="68"/>
      <c r="T2" s="68"/>
      <c r="U2" s="68"/>
      <c r="V2" s="68"/>
      <c r="W2" s="68"/>
      <c r="X2" s="68"/>
      <c r="Y2" s="68"/>
      <c r="Z2" s="68"/>
      <c r="AA2" s="68"/>
      <c r="AB2" s="64" t="s">
        <v>30</v>
      </c>
      <c r="AC2" s="69"/>
      <c r="AD2" s="65"/>
      <c r="AE2" s="70"/>
      <c r="AF2" s="66"/>
      <c r="AG2" s="71"/>
      <c r="AH2" s="68"/>
      <c r="AI2" s="68"/>
      <c r="AJ2" s="68"/>
      <c r="AK2" s="68"/>
      <c r="AL2" s="68"/>
      <c r="AM2" s="68"/>
      <c r="AN2" s="68"/>
      <c r="AO2" s="72" t="s">
        <v>31</v>
      </c>
    </row>
    <row r="3" spans="1:42" s="61" customFormat="1" ht="15" customHeight="1" x14ac:dyDescent="0.25">
      <c r="A3" s="73"/>
      <c r="B3" s="302"/>
      <c r="C3" s="302"/>
      <c r="D3" s="302"/>
      <c r="E3" s="302"/>
      <c r="F3" s="302"/>
      <c r="G3" s="302"/>
      <c r="H3" s="62"/>
      <c r="I3" s="63"/>
      <c r="J3" s="64" t="s">
        <v>15</v>
      </c>
      <c r="K3" s="65"/>
      <c r="L3" s="65"/>
      <c r="M3" s="70"/>
      <c r="N3" s="66"/>
      <c r="O3" s="74"/>
      <c r="P3" s="68"/>
      <c r="Q3" s="68"/>
      <c r="R3" s="68"/>
      <c r="S3" s="75"/>
      <c r="T3" s="64" t="s">
        <v>32</v>
      </c>
      <c r="U3" s="70"/>
      <c r="V3" s="66"/>
      <c r="W3" s="71"/>
      <c r="X3" s="76"/>
      <c r="Y3" s="67"/>
      <c r="Z3" s="67"/>
      <c r="AA3" s="75"/>
      <c r="AB3" s="64" t="s">
        <v>33</v>
      </c>
      <c r="AC3" s="65"/>
      <c r="AD3" s="65"/>
      <c r="AE3" s="65"/>
      <c r="AF3" s="77"/>
      <c r="AG3" s="71"/>
      <c r="AH3" s="68"/>
      <c r="AI3" s="68"/>
      <c r="AJ3" s="68"/>
      <c r="AK3" s="68"/>
      <c r="AL3" s="68"/>
      <c r="AM3" s="68"/>
      <c r="AN3" s="68"/>
      <c r="AO3" s="72" t="s">
        <v>31</v>
      </c>
    </row>
    <row r="4" spans="1:42" s="61" customFormat="1" ht="15" customHeight="1" x14ac:dyDescent="0.25">
      <c r="A4" s="78"/>
      <c r="B4" s="302"/>
      <c r="C4" s="302"/>
      <c r="D4" s="302"/>
      <c r="E4" s="302"/>
      <c r="F4" s="302"/>
      <c r="G4" s="302"/>
      <c r="H4" s="62"/>
      <c r="J4" s="64" t="s">
        <v>34</v>
      </c>
      <c r="K4" s="65"/>
      <c r="L4" s="65"/>
      <c r="M4" s="65"/>
      <c r="N4" s="77"/>
      <c r="O4" s="67"/>
      <c r="P4" s="67"/>
      <c r="Q4" s="67"/>
      <c r="R4" s="67" t="s">
        <v>35</v>
      </c>
      <c r="S4" s="67"/>
      <c r="T4" s="67"/>
      <c r="U4" s="67" t="s">
        <v>36</v>
      </c>
      <c r="V4" s="68"/>
      <c r="W4" s="68"/>
      <c r="X4" s="67" t="s">
        <v>37</v>
      </c>
      <c r="Y4" s="67"/>
      <c r="Z4" s="68"/>
      <c r="AA4" s="68"/>
      <c r="AB4" s="67" t="s">
        <v>38</v>
      </c>
      <c r="AC4" s="68"/>
      <c r="AD4" s="68"/>
      <c r="AE4" s="67"/>
      <c r="AF4" s="67"/>
      <c r="AG4" s="67" t="s">
        <v>35</v>
      </c>
      <c r="AH4" s="67"/>
      <c r="AI4" s="67"/>
      <c r="AJ4" s="67" t="s">
        <v>36</v>
      </c>
      <c r="AK4" s="68"/>
      <c r="AL4" s="68"/>
      <c r="AM4" s="67" t="s">
        <v>37</v>
      </c>
      <c r="AN4" s="67"/>
      <c r="AO4" s="79"/>
    </row>
    <row r="5" spans="1:42" s="61" customFormat="1" ht="8.25" customHeight="1" x14ac:dyDescent="0.25">
      <c r="A5" s="80"/>
    </row>
    <row r="6" spans="1:42" s="61" customFormat="1" ht="15" customHeight="1" x14ac:dyDescent="0.25">
      <c r="A6" s="78"/>
      <c r="B6" s="303" t="s">
        <v>39</v>
      </c>
      <c r="C6" s="304"/>
      <c r="D6" s="304"/>
      <c r="E6" s="304"/>
      <c r="F6" s="304"/>
      <c r="G6" s="304"/>
      <c r="H6" s="304"/>
      <c r="L6" s="81" t="s">
        <v>40</v>
      </c>
      <c r="M6" s="81"/>
      <c r="N6" s="81"/>
      <c r="O6" s="81"/>
      <c r="P6" s="81"/>
      <c r="Q6" s="81"/>
      <c r="R6" s="81"/>
      <c r="S6" s="81"/>
      <c r="T6" s="82"/>
      <c r="U6" s="82"/>
      <c r="V6" s="82"/>
      <c r="W6" s="82"/>
      <c r="X6" s="82"/>
      <c r="Y6" s="82"/>
      <c r="Z6" s="82"/>
      <c r="AA6" s="82"/>
      <c r="AB6" s="82"/>
      <c r="AC6" s="82"/>
      <c r="AD6" s="83"/>
      <c r="AE6" s="83"/>
      <c r="AF6" s="81"/>
      <c r="AG6" s="81"/>
      <c r="AH6" s="81"/>
      <c r="AI6" s="81"/>
      <c r="AJ6" s="81"/>
      <c r="AK6" s="81"/>
      <c r="AL6" s="81"/>
      <c r="AM6" s="81"/>
      <c r="AN6" s="81"/>
      <c r="AO6" s="81"/>
    </row>
    <row r="7" spans="1:42" s="61" customFormat="1" ht="15" customHeight="1" x14ac:dyDescent="0.25">
      <c r="A7" s="84"/>
      <c r="B7" s="303"/>
      <c r="C7" s="304"/>
      <c r="D7" s="304"/>
      <c r="E7" s="304"/>
      <c r="F7" s="304"/>
      <c r="G7" s="304"/>
      <c r="H7" s="304"/>
      <c r="I7" s="80"/>
      <c r="L7" s="305"/>
      <c r="M7" s="306"/>
      <c r="N7" s="306"/>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7"/>
    </row>
    <row r="8" spans="1:42" s="61" customFormat="1" ht="54" customHeight="1" x14ac:dyDescent="0.2">
      <c r="B8" s="85"/>
      <c r="C8" s="86"/>
      <c r="D8" s="86"/>
      <c r="E8" s="86"/>
      <c r="F8" s="86"/>
      <c r="G8" s="86"/>
      <c r="H8" s="87"/>
      <c r="L8" s="308"/>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10"/>
    </row>
    <row r="9" spans="1:42" s="61" customFormat="1" ht="15" customHeight="1" x14ac:dyDescent="0.25">
      <c r="A9" s="80"/>
      <c r="B9" s="88"/>
      <c r="C9" s="78"/>
      <c r="D9" s="84"/>
      <c r="E9" s="84"/>
      <c r="F9" s="84"/>
      <c r="G9" s="84"/>
      <c r="H9" s="89"/>
      <c r="L9" s="308"/>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10"/>
    </row>
    <row r="10" spans="1:42" s="61" customFormat="1" ht="15" customHeight="1" x14ac:dyDescent="0.25">
      <c r="A10" s="80"/>
      <c r="B10" s="88"/>
      <c r="C10" s="78"/>
      <c r="D10" s="84"/>
      <c r="E10" s="84"/>
      <c r="F10" s="84"/>
      <c r="G10" s="84"/>
      <c r="H10" s="89"/>
      <c r="I10" s="80"/>
      <c r="L10" s="308"/>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09"/>
      <c r="AM10" s="309"/>
      <c r="AN10" s="309"/>
      <c r="AO10" s="310"/>
    </row>
    <row r="11" spans="1:42" s="61" customFormat="1" ht="15" customHeight="1" x14ac:dyDescent="0.25">
      <c r="A11" s="80"/>
      <c r="B11" s="88"/>
      <c r="C11" s="78"/>
      <c r="D11" s="84"/>
      <c r="E11" s="84"/>
      <c r="F11" s="84"/>
      <c r="G11" s="84"/>
      <c r="H11" s="89"/>
      <c r="I11" s="80"/>
      <c r="L11" s="311"/>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3"/>
    </row>
    <row r="12" spans="1:42" s="61" customFormat="1" ht="15" customHeight="1" x14ac:dyDescent="0.25">
      <c r="A12" s="80"/>
      <c r="B12" s="88"/>
      <c r="C12" s="78"/>
      <c r="D12" s="84"/>
      <c r="E12" s="84"/>
      <c r="F12" s="84"/>
      <c r="G12" s="84"/>
      <c r="H12" s="89"/>
      <c r="I12" s="80"/>
    </row>
    <row r="13" spans="1:42" s="61" customFormat="1" ht="15" customHeight="1" x14ac:dyDescent="0.25">
      <c r="A13" s="80"/>
      <c r="B13" s="88"/>
      <c r="C13" s="78"/>
      <c r="D13" s="84"/>
      <c r="E13" s="84"/>
      <c r="F13" s="84"/>
      <c r="G13" s="84"/>
      <c r="H13" s="89"/>
      <c r="I13" s="80"/>
      <c r="L13" s="81" t="s">
        <v>41</v>
      </c>
      <c r="M13" s="82"/>
      <c r="N13" s="82"/>
      <c r="O13" s="82"/>
      <c r="P13" s="82"/>
      <c r="Q13" s="82"/>
      <c r="R13" s="82"/>
      <c r="S13" s="82"/>
      <c r="T13" s="82"/>
      <c r="U13" s="82"/>
      <c r="V13" s="82"/>
      <c r="W13" s="82"/>
      <c r="X13" s="82"/>
      <c r="Y13" s="82"/>
      <c r="AA13" s="82"/>
      <c r="AB13" s="82"/>
      <c r="AC13" s="82"/>
      <c r="AD13" s="83"/>
      <c r="AE13" s="83"/>
      <c r="AF13" s="81"/>
      <c r="AG13" s="81"/>
      <c r="AH13" s="81"/>
      <c r="AI13" s="90"/>
      <c r="AK13" s="81"/>
      <c r="AL13" s="81"/>
      <c r="AM13" s="81"/>
      <c r="AN13" s="81"/>
      <c r="AO13" s="81"/>
    </row>
    <row r="14" spans="1:42" s="61" customFormat="1" ht="15" customHeight="1" x14ac:dyDescent="0.25">
      <c r="A14" s="80"/>
      <c r="B14" s="88"/>
      <c r="C14" s="78"/>
      <c r="D14" s="84"/>
      <c r="E14" s="84"/>
      <c r="F14" s="84"/>
      <c r="G14" s="84"/>
      <c r="H14" s="89"/>
      <c r="I14" s="80"/>
      <c r="L14" s="91" t="s">
        <v>0</v>
      </c>
      <c r="M14" s="92"/>
      <c r="N14" s="92"/>
      <c r="O14" s="92"/>
      <c r="P14" s="92"/>
      <c r="Q14" s="93"/>
      <c r="R14" s="93"/>
      <c r="S14" s="93"/>
      <c r="T14" s="93"/>
      <c r="U14" s="94"/>
      <c r="V14" s="314" t="s">
        <v>1</v>
      </c>
      <c r="W14" s="315"/>
      <c r="X14" s="315"/>
      <c r="Y14" s="315"/>
      <c r="Z14" s="315"/>
      <c r="AA14" s="315"/>
      <c r="AB14" s="315"/>
      <c r="AC14" s="315"/>
      <c r="AD14" s="315"/>
      <c r="AE14" s="315"/>
      <c r="AF14" s="315"/>
      <c r="AG14" s="315"/>
      <c r="AH14" s="315"/>
      <c r="AI14" s="316"/>
      <c r="AJ14" s="95" t="s">
        <v>42</v>
      </c>
      <c r="AK14" s="92"/>
      <c r="AL14" s="96"/>
      <c r="AM14" s="91" t="s">
        <v>43</v>
      </c>
      <c r="AN14" s="92"/>
      <c r="AO14" s="96"/>
      <c r="AP14" s="63"/>
    </row>
    <row r="15" spans="1:42" s="61" customFormat="1" ht="15" customHeight="1" x14ac:dyDescent="0.25">
      <c r="A15" s="80"/>
      <c r="B15" s="88"/>
      <c r="C15" s="78"/>
      <c r="D15" s="84"/>
      <c r="E15" s="84"/>
      <c r="F15" s="84"/>
      <c r="G15" s="84"/>
      <c r="H15" s="89"/>
      <c r="I15" s="80"/>
      <c r="L15" s="97"/>
      <c r="M15" s="98"/>
      <c r="N15" s="98"/>
      <c r="O15" s="98"/>
      <c r="P15" s="98"/>
      <c r="Q15" s="98"/>
      <c r="R15" s="98"/>
      <c r="S15" s="98"/>
      <c r="T15" s="98"/>
      <c r="U15" s="99"/>
      <c r="V15" s="91"/>
      <c r="W15" s="92"/>
      <c r="X15" s="92"/>
      <c r="Y15" s="92"/>
      <c r="Z15" s="92"/>
      <c r="AA15" s="92"/>
      <c r="AB15" s="92"/>
      <c r="AC15" s="92"/>
      <c r="AD15" s="92"/>
      <c r="AE15" s="92"/>
      <c r="AF15" s="92"/>
      <c r="AG15" s="92"/>
      <c r="AH15" s="92"/>
      <c r="AI15" s="96"/>
      <c r="AJ15" s="298"/>
      <c r="AK15" s="299"/>
      <c r="AL15" s="300"/>
      <c r="AM15" s="298"/>
      <c r="AN15" s="299"/>
      <c r="AO15" s="300"/>
    </row>
    <row r="16" spans="1:42" s="61" customFormat="1" ht="15" customHeight="1" x14ac:dyDescent="0.25">
      <c r="A16" s="80"/>
      <c r="B16" s="88"/>
      <c r="C16" s="78"/>
      <c r="D16" s="84"/>
      <c r="E16" s="84"/>
      <c r="F16" s="84"/>
      <c r="G16" s="84"/>
      <c r="H16" s="89"/>
      <c r="I16" s="80"/>
      <c r="L16" s="97"/>
      <c r="M16" s="98"/>
      <c r="N16" s="98"/>
      <c r="O16" s="98"/>
      <c r="P16" s="98"/>
      <c r="Q16" s="98"/>
      <c r="R16" s="98"/>
      <c r="S16" s="98"/>
      <c r="T16" s="98"/>
      <c r="U16" s="99"/>
      <c r="V16" s="91"/>
      <c r="W16" s="92"/>
      <c r="X16" s="92"/>
      <c r="Y16" s="92"/>
      <c r="Z16" s="92"/>
      <c r="AA16" s="92"/>
      <c r="AB16" s="92"/>
      <c r="AC16" s="92"/>
      <c r="AD16" s="92"/>
      <c r="AE16" s="92"/>
      <c r="AF16" s="92"/>
      <c r="AG16" s="92"/>
      <c r="AH16" s="92"/>
      <c r="AI16" s="96"/>
      <c r="AJ16" s="298"/>
      <c r="AK16" s="299"/>
      <c r="AL16" s="300"/>
      <c r="AM16" s="298"/>
      <c r="AN16" s="299"/>
      <c r="AO16" s="300"/>
    </row>
    <row r="17" spans="1:46" s="61" customFormat="1" ht="15" customHeight="1" x14ac:dyDescent="0.25">
      <c r="A17" s="80"/>
      <c r="B17" s="88"/>
      <c r="C17" s="78"/>
      <c r="D17" s="84"/>
      <c r="E17" s="84"/>
      <c r="F17" s="84"/>
      <c r="G17" s="84"/>
      <c r="H17" s="89"/>
      <c r="I17" s="80"/>
      <c r="L17" s="97"/>
      <c r="M17" s="98"/>
      <c r="N17" s="98"/>
      <c r="O17" s="98"/>
      <c r="P17" s="98"/>
      <c r="Q17" s="98"/>
      <c r="R17" s="98"/>
      <c r="S17" s="98"/>
      <c r="T17" s="98"/>
      <c r="U17" s="99"/>
      <c r="V17" s="91"/>
      <c r="W17" s="92"/>
      <c r="X17" s="92"/>
      <c r="Y17" s="92"/>
      <c r="Z17" s="92"/>
      <c r="AA17" s="92"/>
      <c r="AB17" s="92"/>
      <c r="AC17" s="92"/>
      <c r="AD17" s="92"/>
      <c r="AE17" s="92"/>
      <c r="AF17" s="92"/>
      <c r="AG17" s="92"/>
      <c r="AH17" s="92"/>
      <c r="AI17" s="96"/>
      <c r="AJ17" s="298"/>
      <c r="AK17" s="299"/>
      <c r="AL17" s="300"/>
      <c r="AM17" s="298"/>
      <c r="AN17" s="299"/>
      <c r="AO17" s="300"/>
    </row>
    <row r="18" spans="1:46" s="61" customFormat="1" ht="15" customHeight="1" x14ac:dyDescent="0.25">
      <c r="A18" s="80"/>
      <c r="B18" s="100"/>
      <c r="C18" s="84"/>
      <c r="D18" s="84"/>
      <c r="E18" s="84"/>
      <c r="F18" s="84"/>
      <c r="G18" s="84"/>
      <c r="H18" s="89"/>
      <c r="I18" s="80"/>
      <c r="L18" s="97"/>
      <c r="M18" s="98"/>
      <c r="N18" s="98"/>
      <c r="O18" s="98"/>
      <c r="P18" s="98"/>
      <c r="Q18" s="98"/>
      <c r="R18" s="98"/>
      <c r="S18" s="98"/>
      <c r="T18" s="98"/>
      <c r="U18" s="99"/>
      <c r="V18" s="91"/>
      <c r="W18" s="92"/>
      <c r="X18" s="92"/>
      <c r="Y18" s="92"/>
      <c r="Z18" s="92"/>
      <c r="AA18" s="92"/>
      <c r="AB18" s="92"/>
      <c r="AC18" s="92"/>
      <c r="AD18" s="92"/>
      <c r="AE18" s="92"/>
      <c r="AF18" s="92"/>
      <c r="AG18" s="92"/>
      <c r="AH18" s="92"/>
      <c r="AI18" s="96"/>
      <c r="AJ18" s="298"/>
      <c r="AK18" s="299"/>
      <c r="AL18" s="300"/>
      <c r="AM18" s="298"/>
      <c r="AN18" s="299"/>
      <c r="AO18" s="300"/>
    </row>
    <row r="19" spans="1:46" s="61" customFormat="1" ht="15" customHeight="1" x14ac:dyDescent="0.25">
      <c r="A19" s="80"/>
      <c r="B19" s="100"/>
      <c r="C19" s="84"/>
      <c r="D19" s="84"/>
      <c r="E19" s="84"/>
      <c r="F19" s="84"/>
      <c r="G19" s="84"/>
      <c r="H19" s="89"/>
      <c r="I19" s="80"/>
      <c r="L19" s="97"/>
      <c r="M19" s="98"/>
      <c r="N19" s="98"/>
      <c r="O19" s="98"/>
      <c r="P19" s="98"/>
      <c r="Q19" s="98"/>
      <c r="R19" s="98"/>
      <c r="S19" s="98"/>
      <c r="T19" s="98"/>
      <c r="U19" s="99"/>
      <c r="V19" s="91"/>
      <c r="W19" s="92"/>
      <c r="X19" s="92"/>
      <c r="Y19" s="92"/>
      <c r="Z19" s="92"/>
      <c r="AA19" s="92"/>
      <c r="AB19" s="92"/>
      <c r="AC19" s="92"/>
      <c r="AD19" s="92"/>
      <c r="AE19" s="92"/>
      <c r="AF19" s="92"/>
      <c r="AG19" s="92"/>
      <c r="AH19" s="92"/>
      <c r="AI19" s="96"/>
      <c r="AJ19" s="298"/>
      <c r="AK19" s="299"/>
      <c r="AL19" s="300"/>
      <c r="AM19" s="298"/>
      <c r="AN19" s="299"/>
      <c r="AO19" s="300"/>
    </row>
    <row r="20" spans="1:46" s="61" customFormat="1" ht="15" customHeight="1" x14ac:dyDescent="0.25">
      <c r="A20" s="80"/>
      <c r="B20" s="101"/>
      <c r="C20" s="102"/>
      <c r="D20" s="103"/>
      <c r="E20" s="103"/>
      <c r="F20" s="103"/>
      <c r="G20" s="103"/>
      <c r="H20" s="104"/>
      <c r="I20" s="80"/>
      <c r="L20" s="97"/>
      <c r="M20" s="98"/>
      <c r="N20" s="98"/>
      <c r="O20" s="98"/>
      <c r="P20" s="98"/>
      <c r="Q20" s="98"/>
      <c r="R20" s="98"/>
      <c r="S20" s="98"/>
      <c r="T20" s="98"/>
      <c r="U20" s="99"/>
      <c r="V20" s="91"/>
      <c r="W20" s="92"/>
      <c r="X20" s="92"/>
      <c r="Y20" s="92"/>
      <c r="Z20" s="92"/>
      <c r="AA20" s="92"/>
      <c r="AB20" s="92"/>
      <c r="AC20" s="92"/>
      <c r="AD20" s="92"/>
      <c r="AE20" s="92"/>
      <c r="AF20" s="92"/>
      <c r="AG20" s="92"/>
      <c r="AH20" s="92"/>
      <c r="AI20" s="96"/>
      <c r="AJ20" s="298"/>
      <c r="AK20" s="299"/>
      <c r="AL20" s="300"/>
      <c r="AM20" s="298"/>
      <c r="AN20" s="299"/>
      <c r="AO20" s="300"/>
      <c r="AT20" s="105"/>
    </row>
    <row r="21" spans="1:46" s="61" customFormat="1" ht="15" customHeight="1" x14ac:dyDescent="0.25">
      <c r="A21" s="80"/>
      <c r="B21" s="78"/>
      <c r="C21" s="78"/>
      <c r="D21" s="84"/>
      <c r="E21" s="84"/>
      <c r="F21" s="84"/>
      <c r="G21" s="84"/>
      <c r="H21" s="84"/>
      <c r="I21" s="80"/>
      <c r="L21" s="97"/>
      <c r="M21" s="98"/>
      <c r="N21" s="98"/>
      <c r="O21" s="98"/>
      <c r="P21" s="98"/>
      <c r="Q21" s="98"/>
      <c r="R21" s="98"/>
      <c r="S21" s="98"/>
      <c r="T21" s="98"/>
      <c r="U21" s="99"/>
      <c r="V21" s="91"/>
      <c r="W21" s="92"/>
      <c r="X21" s="92"/>
      <c r="Y21" s="92"/>
      <c r="Z21" s="92"/>
      <c r="AA21" s="92"/>
      <c r="AB21" s="92"/>
      <c r="AC21" s="92"/>
      <c r="AD21" s="92"/>
      <c r="AE21" s="92"/>
      <c r="AF21" s="92"/>
      <c r="AG21" s="92"/>
      <c r="AH21" s="92"/>
      <c r="AI21" s="96"/>
      <c r="AJ21" s="298"/>
      <c r="AK21" s="299"/>
      <c r="AL21" s="300"/>
      <c r="AM21" s="298"/>
      <c r="AN21" s="299"/>
      <c r="AO21" s="300"/>
      <c r="AT21" s="105"/>
    </row>
    <row r="22" spans="1:46" s="61" customFormat="1" ht="15" customHeight="1" x14ac:dyDescent="0.25">
      <c r="A22" s="80"/>
      <c r="B22" s="106" t="s">
        <v>44</v>
      </c>
      <c r="C22" s="107"/>
      <c r="D22" s="108"/>
      <c r="E22" s="108"/>
      <c r="F22" s="108"/>
      <c r="G22" s="108"/>
      <c r="H22" s="108"/>
      <c r="I22" s="80"/>
      <c r="L22" s="81" t="s">
        <v>45</v>
      </c>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T22" s="105"/>
    </row>
    <row r="23" spans="1:46" s="61" customFormat="1" ht="14.25" customHeight="1" x14ac:dyDescent="0.25">
      <c r="A23" s="80"/>
      <c r="B23" s="279" t="s">
        <v>46</v>
      </c>
      <c r="C23" s="279"/>
      <c r="D23" s="279"/>
      <c r="E23" s="279"/>
      <c r="F23" s="110"/>
      <c r="G23" s="110" t="s">
        <v>47</v>
      </c>
      <c r="H23" s="110" t="s">
        <v>48</v>
      </c>
      <c r="I23" s="80"/>
      <c r="L23" s="111" t="s">
        <v>49</v>
      </c>
      <c r="M23" s="112"/>
      <c r="N23" s="112"/>
      <c r="O23" s="112"/>
      <c r="P23" s="112"/>
      <c r="Q23" s="112"/>
      <c r="R23" s="112"/>
      <c r="S23" s="113"/>
      <c r="T23" s="114"/>
      <c r="U23" s="113"/>
      <c r="V23" s="114"/>
      <c r="W23" s="113"/>
      <c r="X23" s="114"/>
      <c r="Y23" s="113"/>
      <c r="Z23" s="115"/>
      <c r="AA23" s="111" t="s">
        <v>50</v>
      </c>
      <c r="AB23" s="112"/>
      <c r="AC23" s="113"/>
      <c r="AD23" s="113"/>
      <c r="AE23" s="113"/>
      <c r="AF23" s="114"/>
      <c r="AG23" s="114"/>
      <c r="AH23" s="114"/>
      <c r="AI23" s="113"/>
      <c r="AJ23" s="113"/>
      <c r="AK23" s="113"/>
      <c r="AL23" s="113"/>
      <c r="AM23" s="113"/>
      <c r="AN23" s="113"/>
      <c r="AO23" s="116"/>
      <c r="AT23" s="105"/>
    </row>
    <row r="24" spans="1:46" s="61" customFormat="1" ht="14.25" customHeight="1" x14ac:dyDescent="0.25">
      <c r="A24" s="80"/>
      <c r="B24" s="280"/>
      <c r="C24" s="280"/>
      <c r="D24" s="280"/>
      <c r="E24" s="280"/>
      <c r="F24" s="117"/>
      <c r="G24" s="117" t="s">
        <v>51</v>
      </c>
      <c r="H24" s="117" t="s">
        <v>51</v>
      </c>
      <c r="I24" s="80"/>
      <c r="L24" s="281"/>
      <c r="M24" s="282"/>
      <c r="N24" s="282"/>
      <c r="O24" s="282"/>
      <c r="P24" s="282"/>
      <c r="Q24" s="282"/>
      <c r="R24" s="282"/>
      <c r="S24" s="282"/>
      <c r="T24" s="282"/>
      <c r="U24" s="282"/>
      <c r="V24" s="282"/>
      <c r="W24" s="282"/>
      <c r="X24" s="282"/>
      <c r="Y24" s="282"/>
      <c r="Z24" s="283"/>
      <c r="AA24" s="281"/>
      <c r="AB24" s="282"/>
      <c r="AC24" s="282"/>
      <c r="AD24" s="282"/>
      <c r="AE24" s="282"/>
      <c r="AF24" s="282"/>
      <c r="AG24" s="282"/>
      <c r="AH24" s="282"/>
      <c r="AI24" s="282"/>
      <c r="AJ24" s="282"/>
      <c r="AK24" s="282"/>
      <c r="AL24" s="282"/>
      <c r="AM24" s="282"/>
      <c r="AN24" s="282"/>
      <c r="AO24" s="283"/>
      <c r="AT24" s="105"/>
    </row>
    <row r="25" spans="1:46" s="61" customFormat="1" ht="15" customHeight="1" x14ac:dyDescent="0.25">
      <c r="A25" s="80"/>
      <c r="B25" s="118" t="str">
        <f>職業能力評価シート!B7</f>
        <v>職業倫理と職務規律</v>
      </c>
      <c r="C25" s="118"/>
      <c r="D25" s="119"/>
      <c r="E25" s="119"/>
      <c r="F25" s="120"/>
      <c r="G25" s="120">
        <f>AVERAGE(職業能力評価シート!J7:J8)</f>
        <v>0</v>
      </c>
      <c r="H25" s="120">
        <f>AVERAGE(職業能力評価シート!K7:K8)</f>
        <v>0</v>
      </c>
      <c r="I25" s="80"/>
      <c r="L25" s="284"/>
      <c r="M25" s="285"/>
      <c r="N25" s="285"/>
      <c r="O25" s="285"/>
      <c r="P25" s="285"/>
      <c r="Q25" s="285"/>
      <c r="R25" s="285"/>
      <c r="S25" s="285"/>
      <c r="T25" s="285"/>
      <c r="U25" s="285"/>
      <c r="V25" s="285"/>
      <c r="W25" s="285"/>
      <c r="X25" s="285"/>
      <c r="Y25" s="285"/>
      <c r="Z25" s="286"/>
      <c r="AA25" s="284"/>
      <c r="AB25" s="285"/>
      <c r="AC25" s="285"/>
      <c r="AD25" s="285"/>
      <c r="AE25" s="285"/>
      <c r="AF25" s="285"/>
      <c r="AG25" s="285"/>
      <c r="AH25" s="285"/>
      <c r="AI25" s="285"/>
      <c r="AJ25" s="285"/>
      <c r="AK25" s="285"/>
      <c r="AL25" s="285"/>
      <c r="AM25" s="285"/>
      <c r="AN25" s="285"/>
      <c r="AO25" s="286"/>
      <c r="AT25" s="105"/>
    </row>
    <row r="26" spans="1:46" s="61" customFormat="1" ht="15" customHeight="1" x14ac:dyDescent="0.25">
      <c r="A26" s="80"/>
      <c r="B26" s="121" t="str">
        <f>職業能力評価シート!B9</f>
        <v>地域・顧客とのコミュニケーション</v>
      </c>
      <c r="C26" s="121"/>
      <c r="D26" s="122"/>
      <c r="E26" s="122"/>
      <c r="F26" s="123"/>
      <c r="G26" s="320">
        <f>AVERAGE(職業能力評価シート!J9:J10)</f>
        <v>0</v>
      </c>
      <c r="H26" s="320">
        <f>AVERAGE(職業能力評価シート!K9:K10)</f>
        <v>0</v>
      </c>
      <c r="I26" s="80"/>
      <c r="L26" s="284"/>
      <c r="M26" s="285"/>
      <c r="N26" s="285"/>
      <c r="O26" s="285"/>
      <c r="P26" s="285"/>
      <c r="Q26" s="285"/>
      <c r="R26" s="285"/>
      <c r="S26" s="285"/>
      <c r="T26" s="285"/>
      <c r="U26" s="285"/>
      <c r="V26" s="285"/>
      <c r="W26" s="285"/>
      <c r="X26" s="285"/>
      <c r="Y26" s="285"/>
      <c r="Z26" s="286"/>
      <c r="AA26" s="284"/>
      <c r="AB26" s="285"/>
      <c r="AC26" s="285"/>
      <c r="AD26" s="285"/>
      <c r="AE26" s="285"/>
      <c r="AF26" s="285"/>
      <c r="AG26" s="285"/>
      <c r="AH26" s="285"/>
      <c r="AI26" s="285"/>
      <c r="AJ26" s="285"/>
      <c r="AK26" s="285"/>
      <c r="AL26" s="285"/>
      <c r="AM26" s="285"/>
      <c r="AN26" s="285"/>
      <c r="AO26" s="286"/>
      <c r="AT26" s="105"/>
    </row>
    <row r="27" spans="1:46" s="61" customFormat="1" ht="15" customHeight="1" x14ac:dyDescent="0.25">
      <c r="A27" s="80"/>
      <c r="B27" s="118" t="str">
        <f>職業能力評価シート!B11</f>
        <v>チームワーク</v>
      </c>
      <c r="C27" s="118"/>
      <c r="D27" s="119"/>
      <c r="E27" s="119"/>
      <c r="F27" s="120"/>
      <c r="G27" s="120">
        <f>AVERAGE(職業能力評価シート!J11:J12)</f>
        <v>0</v>
      </c>
      <c r="H27" s="120">
        <f>AVERAGE(職業能力評価シート!K11:K12)</f>
        <v>0</v>
      </c>
      <c r="I27" s="80"/>
      <c r="L27" s="284"/>
      <c r="M27" s="285"/>
      <c r="N27" s="285"/>
      <c r="O27" s="285"/>
      <c r="P27" s="285"/>
      <c r="Q27" s="285"/>
      <c r="R27" s="285"/>
      <c r="S27" s="285"/>
      <c r="T27" s="285"/>
      <c r="U27" s="285"/>
      <c r="V27" s="285"/>
      <c r="W27" s="285"/>
      <c r="X27" s="285"/>
      <c r="Y27" s="285"/>
      <c r="Z27" s="286"/>
      <c r="AA27" s="284"/>
      <c r="AB27" s="285"/>
      <c r="AC27" s="285"/>
      <c r="AD27" s="285"/>
      <c r="AE27" s="285"/>
      <c r="AF27" s="285"/>
      <c r="AG27" s="285"/>
      <c r="AH27" s="285"/>
      <c r="AI27" s="285"/>
      <c r="AJ27" s="285"/>
      <c r="AK27" s="285"/>
      <c r="AL27" s="285"/>
      <c r="AM27" s="285"/>
      <c r="AN27" s="285"/>
      <c r="AO27" s="286"/>
      <c r="AT27" s="105"/>
    </row>
    <row r="28" spans="1:46" s="61" customFormat="1" ht="15" customHeight="1" x14ac:dyDescent="0.25">
      <c r="A28" s="80"/>
      <c r="B28" s="121" t="str">
        <f>職業能力評価シート!B13</f>
        <v>チャレンジ意欲</v>
      </c>
      <c r="C28" s="121"/>
      <c r="D28" s="122"/>
      <c r="E28" s="122"/>
      <c r="F28" s="123"/>
      <c r="G28" s="320">
        <f>AVERAGE(職業能力評価シート!J13:J14)</f>
        <v>0</v>
      </c>
      <c r="H28" s="320">
        <f>AVERAGE(職業能力評価シート!K13:K14)</f>
        <v>0</v>
      </c>
      <c r="I28" s="80"/>
      <c r="L28" s="284"/>
      <c r="M28" s="285"/>
      <c r="N28" s="285"/>
      <c r="O28" s="285"/>
      <c r="P28" s="285"/>
      <c r="Q28" s="285"/>
      <c r="R28" s="285"/>
      <c r="S28" s="285"/>
      <c r="T28" s="285"/>
      <c r="U28" s="285"/>
      <c r="V28" s="285"/>
      <c r="W28" s="285"/>
      <c r="X28" s="285"/>
      <c r="Y28" s="285"/>
      <c r="Z28" s="286"/>
      <c r="AA28" s="284"/>
      <c r="AB28" s="285"/>
      <c r="AC28" s="285"/>
      <c r="AD28" s="285"/>
      <c r="AE28" s="285"/>
      <c r="AF28" s="285"/>
      <c r="AG28" s="285"/>
      <c r="AH28" s="285"/>
      <c r="AI28" s="285"/>
      <c r="AJ28" s="285"/>
      <c r="AK28" s="285"/>
      <c r="AL28" s="285"/>
      <c r="AM28" s="285"/>
      <c r="AN28" s="285"/>
      <c r="AO28" s="286"/>
    </row>
    <row r="29" spans="1:46" s="61" customFormat="1" ht="15" customHeight="1" x14ac:dyDescent="0.25">
      <c r="A29" s="80"/>
      <c r="B29" s="118" t="str">
        <f>職業能力評価シート!B18</f>
        <v>指令・統制業務</v>
      </c>
      <c r="C29" s="118"/>
      <c r="D29" s="119"/>
      <c r="E29" s="119"/>
      <c r="F29" s="120"/>
      <c r="G29" s="120">
        <f>AVERAGE(職業能力評価シート!J18:J20)</f>
        <v>0</v>
      </c>
      <c r="H29" s="120">
        <f>AVERAGE(職業能力評価シート!K18:K20)</f>
        <v>0</v>
      </c>
      <c r="I29" s="80"/>
      <c r="L29" s="287"/>
      <c r="M29" s="288"/>
      <c r="N29" s="288"/>
      <c r="O29" s="288"/>
      <c r="P29" s="288"/>
      <c r="Q29" s="288"/>
      <c r="R29" s="288"/>
      <c r="S29" s="288"/>
      <c r="T29" s="288"/>
      <c r="U29" s="288"/>
      <c r="V29" s="288"/>
      <c r="W29" s="288"/>
      <c r="X29" s="288"/>
      <c r="Y29" s="288"/>
      <c r="Z29" s="289"/>
      <c r="AA29" s="287"/>
      <c r="AB29" s="288"/>
      <c r="AC29" s="288"/>
      <c r="AD29" s="288"/>
      <c r="AE29" s="288"/>
      <c r="AF29" s="288"/>
      <c r="AG29" s="288"/>
      <c r="AH29" s="288"/>
      <c r="AI29" s="288"/>
      <c r="AJ29" s="288"/>
      <c r="AK29" s="288"/>
      <c r="AL29" s="288"/>
      <c r="AM29" s="288"/>
      <c r="AN29" s="288"/>
      <c r="AO29" s="289"/>
    </row>
    <row r="30" spans="1:46" s="61" customFormat="1" ht="15" customHeight="1" x14ac:dyDescent="0.25">
      <c r="A30" s="80"/>
      <c r="B30" s="121" t="str">
        <f>職業能力評価シート!B21</f>
        <v>機械警備の統括管理</v>
      </c>
      <c r="C30" s="121"/>
      <c r="D30" s="122"/>
      <c r="E30" s="122"/>
      <c r="F30" s="123"/>
      <c r="G30" s="320">
        <f>AVERAGE(職業能力評価シート!J21:J23)</f>
        <v>0</v>
      </c>
      <c r="H30" s="320">
        <f>AVERAGE(職業能力評価シート!K21:K23)</f>
        <v>0</v>
      </c>
      <c r="I30" s="80"/>
    </row>
    <row r="31" spans="1:46" s="61" customFormat="1" ht="15" customHeight="1" x14ac:dyDescent="0.25">
      <c r="A31" s="80"/>
      <c r="B31" s="118"/>
      <c r="C31" s="118"/>
      <c r="D31" s="119"/>
      <c r="E31" s="119"/>
      <c r="F31" s="120"/>
      <c r="G31" s="120"/>
      <c r="H31" s="120"/>
      <c r="I31" s="80"/>
      <c r="L31" s="81" t="s">
        <v>52</v>
      </c>
      <c r="M31" s="82"/>
      <c r="N31" s="82"/>
      <c r="O31" s="82"/>
      <c r="P31" s="82"/>
      <c r="Q31" s="82"/>
      <c r="R31" s="82"/>
      <c r="S31" s="82"/>
      <c r="T31" s="82"/>
      <c r="U31" s="82"/>
      <c r="V31" s="82"/>
      <c r="W31" s="82"/>
      <c r="X31" s="82"/>
      <c r="Y31" s="82"/>
      <c r="Z31" s="82"/>
      <c r="AA31" s="81"/>
      <c r="AB31" s="82"/>
      <c r="AC31" s="82"/>
      <c r="AD31" s="82"/>
      <c r="AE31" s="82"/>
      <c r="AF31" s="82"/>
      <c r="AG31" s="82"/>
      <c r="AH31" s="82"/>
      <c r="AI31" s="82"/>
      <c r="AJ31" s="82"/>
      <c r="AK31" s="82"/>
      <c r="AL31" s="82"/>
      <c r="AM31" s="82"/>
      <c r="AN31" s="82"/>
      <c r="AO31" s="82"/>
    </row>
    <row r="32" spans="1:46" s="61" customFormat="1" ht="15" customHeight="1" x14ac:dyDescent="0.25">
      <c r="A32" s="80"/>
      <c r="B32" s="118"/>
      <c r="C32" s="118"/>
      <c r="D32" s="119"/>
      <c r="E32" s="119"/>
      <c r="F32" s="120"/>
      <c r="G32" s="120"/>
      <c r="H32" s="120"/>
      <c r="I32" s="80"/>
      <c r="L32" s="111" t="s">
        <v>53</v>
      </c>
      <c r="M32" s="124"/>
      <c r="N32" s="124"/>
      <c r="O32" s="124"/>
      <c r="P32" s="124"/>
      <c r="Q32" s="124"/>
      <c r="R32" s="124"/>
      <c r="S32" s="124"/>
      <c r="T32" s="124"/>
      <c r="U32" s="124"/>
      <c r="V32" s="124"/>
      <c r="W32" s="124"/>
      <c r="X32" s="124"/>
      <c r="Y32" s="124"/>
      <c r="Z32" s="125"/>
      <c r="AA32" s="111" t="s">
        <v>54</v>
      </c>
      <c r="AB32" s="124"/>
      <c r="AC32" s="124"/>
      <c r="AD32" s="124"/>
      <c r="AE32" s="124"/>
      <c r="AF32" s="124"/>
      <c r="AG32" s="124"/>
      <c r="AH32" s="124"/>
      <c r="AI32" s="124"/>
      <c r="AJ32" s="124"/>
      <c r="AK32" s="124"/>
      <c r="AL32" s="124"/>
      <c r="AM32" s="124"/>
      <c r="AN32" s="124"/>
      <c r="AO32" s="125"/>
    </row>
    <row r="33" spans="1:41" s="61" customFormat="1" ht="15" customHeight="1" x14ac:dyDescent="0.25">
      <c r="A33" s="80"/>
      <c r="B33" s="118"/>
      <c r="C33" s="118"/>
      <c r="D33" s="119"/>
      <c r="E33" s="119"/>
      <c r="F33" s="120"/>
      <c r="G33" s="120"/>
      <c r="H33" s="120"/>
      <c r="I33" s="80"/>
      <c r="L33" s="281"/>
      <c r="M33" s="290"/>
      <c r="N33" s="290"/>
      <c r="O33" s="290"/>
      <c r="P33" s="290"/>
      <c r="Q33" s="290"/>
      <c r="R33" s="290"/>
      <c r="S33" s="290"/>
      <c r="T33" s="290"/>
      <c r="U33" s="290"/>
      <c r="V33" s="290"/>
      <c r="W33" s="290"/>
      <c r="X33" s="290"/>
      <c r="Y33" s="290"/>
      <c r="Z33" s="291"/>
      <c r="AA33" s="281"/>
      <c r="AB33" s="290"/>
      <c r="AC33" s="290"/>
      <c r="AD33" s="290"/>
      <c r="AE33" s="290"/>
      <c r="AF33" s="290"/>
      <c r="AG33" s="290"/>
      <c r="AH33" s="290"/>
      <c r="AI33" s="290"/>
      <c r="AJ33" s="290"/>
      <c r="AK33" s="290"/>
      <c r="AL33" s="290"/>
      <c r="AM33" s="290"/>
      <c r="AN33" s="290"/>
      <c r="AO33" s="291"/>
    </row>
    <row r="34" spans="1:41" s="61" customFormat="1" ht="15" customHeight="1" x14ac:dyDescent="0.25">
      <c r="A34" s="80"/>
      <c r="B34" s="118"/>
      <c r="C34" s="118"/>
      <c r="D34" s="119"/>
      <c r="E34" s="119"/>
      <c r="F34" s="120"/>
      <c r="G34" s="120"/>
      <c r="H34" s="120"/>
      <c r="I34" s="80"/>
      <c r="L34" s="292"/>
      <c r="M34" s="293"/>
      <c r="N34" s="293"/>
      <c r="O34" s="293"/>
      <c r="P34" s="293"/>
      <c r="Q34" s="293"/>
      <c r="R34" s="293"/>
      <c r="S34" s="293"/>
      <c r="T34" s="293"/>
      <c r="U34" s="293"/>
      <c r="V34" s="293"/>
      <c r="W34" s="293"/>
      <c r="X34" s="293"/>
      <c r="Y34" s="293"/>
      <c r="Z34" s="294"/>
      <c r="AA34" s="292"/>
      <c r="AB34" s="293"/>
      <c r="AC34" s="293"/>
      <c r="AD34" s="293"/>
      <c r="AE34" s="293"/>
      <c r="AF34" s="293"/>
      <c r="AG34" s="293"/>
      <c r="AH34" s="293"/>
      <c r="AI34" s="293"/>
      <c r="AJ34" s="293"/>
      <c r="AK34" s="293"/>
      <c r="AL34" s="293"/>
      <c r="AM34" s="293"/>
      <c r="AN34" s="293"/>
      <c r="AO34" s="294"/>
    </row>
    <row r="35" spans="1:41" s="61" customFormat="1" ht="15" customHeight="1" x14ac:dyDescent="0.25">
      <c r="A35" s="80"/>
      <c r="B35" s="118"/>
      <c r="C35" s="118"/>
      <c r="D35" s="119"/>
      <c r="E35" s="119"/>
      <c r="F35" s="120"/>
      <c r="G35" s="120"/>
      <c r="H35" s="120"/>
      <c r="I35" s="80"/>
      <c r="L35" s="292"/>
      <c r="M35" s="293"/>
      <c r="N35" s="293"/>
      <c r="O35" s="293"/>
      <c r="P35" s="293"/>
      <c r="Q35" s="293"/>
      <c r="R35" s="293"/>
      <c r="S35" s="293"/>
      <c r="T35" s="293"/>
      <c r="U35" s="293"/>
      <c r="V35" s="293"/>
      <c r="W35" s="293"/>
      <c r="X35" s="293"/>
      <c r="Y35" s="293"/>
      <c r="Z35" s="294"/>
      <c r="AA35" s="292"/>
      <c r="AB35" s="293"/>
      <c r="AC35" s="293"/>
      <c r="AD35" s="293"/>
      <c r="AE35" s="293"/>
      <c r="AF35" s="293"/>
      <c r="AG35" s="293"/>
      <c r="AH35" s="293"/>
      <c r="AI35" s="293"/>
      <c r="AJ35" s="293"/>
      <c r="AK35" s="293"/>
      <c r="AL35" s="293"/>
      <c r="AM35" s="293"/>
      <c r="AN35" s="293"/>
      <c r="AO35" s="294"/>
    </row>
    <row r="36" spans="1:41" s="61" customFormat="1" ht="15" customHeight="1" x14ac:dyDescent="0.25">
      <c r="A36" s="80"/>
      <c r="B36" s="118"/>
      <c r="C36" s="118"/>
      <c r="D36" s="119"/>
      <c r="E36" s="119"/>
      <c r="F36" s="120"/>
      <c r="G36" s="120"/>
      <c r="H36" s="120"/>
      <c r="I36" s="80"/>
      <c r="L36" s="292"/>
      <c r="M36" s="293"/>
      <c r="N36" s="293"/>
      <c r="O36" s="293"/>
      <c r="P36" s="293"/>
      <c r="Q36" s="293"/>
      <c r="R36" s="293"/>
      <c r="S36" s="293"/>
      <c r="T36" s="293"/>
      <c r="U36" s="293"/>
      <c r="V36" s="293"/>
      <c r="W36" s="293"/>
      <c r="X36" s="293"/>
      <c r="Y36" s="293"/>
      <c r="Z36" s="294"/>
      <c r="AA36" s="292"/>
      <c r="AB36" s="293"/>
      <c r="AC36" s="293"/>
      <c r="AD36" s="293"/>
      <c r="AE36" s="293"/>
      <c r="AF36" s="293"/>
      <c r="AG36" s="293"/>
      <c r="AH36" s="293"/>
      <c r="AI36" s="293"/>
      <c r="AJ36" s="293"/>
      <c r="AK36" s="293"/>
      <c r="AL36" s="293"/>
      <c r="AM36" s="293"/>
      <c r="AN36" s="293"/>
      <c r="AO36" s="294"/>
    </row>
    <row r="37" spans="1:41" s="61" customFormat="1" ht="15" customHeight="1" x14ac:dyDescent="0.25">
      <c r="A37" s="80"/>
      <c r="B37" s="119"/>
      <c r="C37" s="118"/>
      <c r="D37" s="119"/>
      <c r="E37" s="119"/>
      <c r="F37" s="120"/>
      <c r="G37" s="120"/>
      <c r="H37" s="120"/>
      <c r="I37" s="80"/>
      <c r="L37" s="292"/>
      <c r="M37" s="293"/>
      <c r="N37" s="293"/>
      <c r="O37" s="293"/>
      <c r="P37" s="293"/>
      <c r="Q37" s="293"/>
      <c r="R37" s="293"/>
      <c r="S37" s="293"/>
      <c r="T37" s="293"/>
      <c r="U37" s="293"/>
      <c r="V37" s="293"/>
      <c r="W37" s="293"/>
      <c r="X37" s="293"/>
      <c r="Y37" s="293"/>
      <c r="Z37" s="294"/>
      <c r="AA37" s="292"/>
      <c r="AB37" s="293"/>
      <c r="AC37" s="293"/>
      <c r="AD37" s="293"/>
      <c r="AE37" s="293"/>
      <c r="AF37" s="293"/>
      <c r="AG37" s="293"/>
      <c r="AH37" s="293"/>
      <c r="AI37" s="293"/>
      <c r="AJ37" s="293"/>
      <c r="AK37" s="293"/>
      <c r="AL37" s="293"/>
      <c r="AM37" s="293"/>
      <c r="AN37" s="293"/>
      <c r="AO37" s="294"/>
    </row>
    <row r="38" spans="1:41" s="61" customFormat="1" ht="15" customHeight="1" x14ac:dyDescent="0.25">
      <c r="A38" s="80"/>
      <c r="B38" s="119"/>
      <c r="C38" s="118"/>
      <c r="D38" s="119"/>
      <c r="E38" s="119"/>
      <c r="F38" s="120"/>
      <c r="G38" s="120"/>
      <c r="H38" s="120"/>
      <c r="I38" s="80"/>
      <c r="L38" s="295"/>
      <c r="M38" s="296"/>
      <c r="N38" s="296"/>
      <c r="O38" s="296"/>
      <c r="P38" s="296"/>
      <c r="Q38" s="296"/>
      <c r="R38" s="296"/>
      <c r="S38" s="296"/>
      <c r="T38" s="296"/>
      <c r="U38" s="296"/>
      <c r="V38" s="296"/>
      <c r="W38" s="296"/>
      <c r="X38" s="296"/>
      <c r="Y38" s="296"/>
      <c r="Z38" s="297"/>
      <c r="AA38" s="295"/>
      <c r="AB38" s="296"/>
      <c r="AC38" s="296"/>
      <c r="AD38" s="296"/>
      <c r="AE38" s="296"/>
      <c r="AF38" s="296"/>
      <c r="AG38" s="296"/>
      <c r="AH38" s="296"/>
      <c r="AI38" s="296"/>
      <c r="AJ38" s="296"/>
      <c r="AK38" s="296"/>
      <c r="AL38" s="296"/>
      <c r="AM38" s="296"/>
      <c r="AN38" s="296"/>
      <c r="AO38" s="297"/>
    </row>
    <row r="39" spans="1:41" x14ac:dyDescent="0.2">
      <c r="F39" s="61"/>
      <c r="G39" s="61"/>
      <c r="H39" s="61"/>
    </row>
    <row r="40" spans="1:41" x14ac:dyDescent="0.2">
      <c r="F40" s="61"/>
      <c r="G40" s="61"/>
      <c r="H40" s="61"/>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
  <printOptions horizontalCentered="1"/>
  <pageMargins left="0.59055118110236215" right="0.59055118110236215" top="0.39370078740157483" bottom="0.23622047244094488" header="0.31496062992125984" footer="0.11811023622047244"/>
  <pageSetup paperSize="9" scale="93"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職業能力評価シート</vt:lpstr>
      <vt:lpstr>基準一覧</vt:lpstr>
      <vt:lpstr>必要な知識</vt:lpstr>
      <vt:lpstr>中扉</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中扉!Print_Area</vt:lpstr>
      <vt:lpstr>必要な知識!Print_Area</vt:lpstr>
      <vt:lpstr>表紙!Print_Area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2018-05-24T07:44:18Z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