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920" xr2:uid="{00000000-000D-0000-FFFF-FFFF00000000}"/>
  </bookViews>
  <sheets>
    <sheet name="表紙" sheetId="24" r:id="rId1"/>
    <sheet name="職業能力評価シート" sheetId="26" r:id="rId2"/>
    <sheet name="基準一覧 " sheetId="34" r:id="rId3"/>
    <sheet name="必要な知識" sheetId="27" r:id="rId4"/>
    <sheet name="中扉" sheetId="33" r:id="rId5"/>
    <sheet name="OJTコミュニケーションシートの目的とシート各部の説明" sheetId="37"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 '!$A$1:$D$135</definedName>
    <definedName name="_xlnm.Print_Area" localSheetId="1">職業能力評価シート!$A$1:$H$40</definedName>
    <definedName name="_xlnm.Print_Area" localSheetId="4">中扉!$A$1:$L$28</definedName>
    <definedName name="_xlnm.Print_Area" localSheetId="3">必要な知識!$A$1:$C$76</definedName>
    <definedName name="_xlnm.Print_Area" localSheetId="0">表紙!$A$1:$L$60</definedName>
    <definedName name="_xlnm.Print_Titles" localSheetId="5">OJTコミュニケーションシートの目的とシート各部の説明!$96:$97</definedName>
  </definedNames>
  <calcPr calcId="171027"/>
</workbook>
</file>

<file path=xl/calcChain.xml><?xml version="1.0" encoding="utf-8"?>
<calcChain xmlns="http://schemas.openxmlformats.org/spreadsheetml/2006/main">
  <c r="H39" i="26" l="1"/>
  <c r="G37" i="26" l="1"/>
  <c r="J19" i="26" l="1"/>
  <c r="K19" i="26"/>
  <c r="J20" i="26"/>
  <c r="K20" i="26"/>
  <c r="J21" i="26"/>
  <c r="K21" i="26"/>
  <c r="J22" i="26"/>
  <c r="K22" i="26"/>
  <c r="J23" i="26"/>
  <c r="K23" i="26"/>
  <c r="J24" i="26"/>
  <c r="K24" i="26"/>
  <c r="J25" i="26"/>
  <c r="K25" i="26"/>
  <c r="J26" i="26"/>
  <c r="K26" i="26"/>
  <c r="J27" i="26"/>
  <c r="K27" i="26"/>
  <c r="J28" i="26"/>
  <c r="K28" i="26"/>
  <c r="J29" i="26"/>
  <c r="K29" i="26"/>
  <c r="J30" i="26"/>
  <c r="K30" i="26"/>
  <c r="J31" i="26"/>
  <c r="K31" i="26"/>
  <c r="J32" i="26"/>
  <c r="K32" i="26"/>
  <c r="J12" i="26"/>
  <c r="K12" i="26"/>
  <c r="J13" i="26"/>
  <c r="K13" i="26"/>
  <c r="J14" i="26"/>
  <c r="K14" i="26"/>
  <c r="G33" i="29" l="1"/>
  <c r="H31" i="29" l="1"/>
  <c r="G31" i="29"/>
  <c r="H30" i="29"/>
  <c r="G30" i="29"/>
  <c r="H28" i="29"/>
  <c r="G28" i="29"/>
  <c r="B33" i="29"/>
  <c r="B32" i="29"/>
  <c r="B31" i="29"/>
  <c r="B30" i="29"/>
  <c r="B29" i="29"/>
  <c r="B28" i="29"/>
  <c r="H33" i="29"/>
  <c r="H32" i="29"/>
  <c r="G32" i="29"/>
  <c r="B27" i="29" l="1"/>
  <c r="B26" i="29"/>
  <c r="B25" i="29"/>
  <c r="G39" i="26" l="1"/>
  <c r="G38" i="26"/>
  <c r="F39" i="26"/>
  <c r="F38" i="26"/>
  <c r="F37" i="26"/>
  <c r="J18" i="26"/>
  <c r="G29" i="29" s="1"/>
  <c r="K18" i="26"/>
  <c r="H29" i="29" s="1"/>
  <c r="J8" i="26"/>
  <c r="K8" i="26"/>
  <c r="J9" i="26"/>
  <c r="K9" i="26"/>
  <c r="J10" i="26"/>
  <c r="K10" i="26"/>
  <c r="J11" i="26"/>
  <c r="G27" i="29" s="1"/>
  <c r="K11" i="26"/>
  <c r="K7" i="26"/>
  <c r="J7" i="26"/>
  <c r="G26" i="29" l="1"/>
  <c r="H27" i="29"/>
  <c r="H26" i="29"/>
  <c r="H25" i="29"/>
  <c r="G25" i="29"/>
  <c r="F40" i="26"/>
  <c r="G40" i="26"/>
  <c r="H37" i="26" s="1"/>
  <c r="H38" i="26" l="1"/>
  <c r="H40" i="26" l="1"/>
</calcChain>
</file>

<file path=xl/sharedStrings.xml><?xml version="1.0" encoding="utf-8"?>
<sst xmlns="http://schemas.openxmlformats.org/spreadsheetml/2006/main" count="512" uniqueCount="266">
  <si>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</si>
  <si>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</si>
  <si>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</si>
  <si>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</si>
  <si>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</si>
  <si>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</si>
  <si>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</si>
  <si>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</si>
  <si>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</si>
  <si>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</si>
  <si>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</si>
  <si>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</si>
  <si>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</si>
  <si>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</si>
  <si>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</si>
  <si>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</si>
  <si>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</si>
  <si>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</si>
  <si>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</si>
  <si>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</si>
  <si>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</si>
  <si>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＜職業能力評価シート＞</t>
    <phoneticPr fontId="3"/>
  </si>
  <si>
    <t>チームワーク</t>
    <phoneticPr fontId="3"/>
  </si>
  <si>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</si>
  <si>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Ⅱ選択能力ユニット</t>
    <rPh sb="1" eb="3">
      <t>センタク</t>
    </rPh>
    <rPh sb="3" eb="5">
      <t>ノウリョク</t>
    </rPh>
    <phoneticPr fontId="3"/>
  </si>
  <si>
    <t>○</t>
  </si>
  <si>
    <t>Ⅰ共通能力ユニット</t>
    <rPh sb="1" eb="3">
      <t>キョウツウ</t>
    </rPh>
    <rPh sb="3" eb="5">
      <t>ノウリョク</t>
    </rPh>
    <phoneticPr fontId="3"/>
  </si>
  <si>
    <t>素点換算</t>
    <rPh sb="0" eb="2">
      <t>ソテン</t>
    </rPh>
    <rPh sb="2" eb="4">
      <t>カンサン</t>
    </rPh>
    <phoneticPr fontId="3"/>
  </si>
  <si>
    <t>OJTコミュニケーションシート</t>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</si>
  <si>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</si>
  <si>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</si>
  <si>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</si>
  <si>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レベル</t>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</si>
  <si>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</si>
  <si>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</si>
  <si>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</si>
  <si>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</si>
  <si>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</si>
  <si>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</si>
  <si>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</si>
  <si>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</si>
  <si>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</si>
  <si>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</si>
  <si>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</si>
  <si>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</si>
  <si>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</si>
  <si>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</si>
  <si>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</si>
  <si>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</si>
  <si>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</si>
  <si>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</si>
  <si>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</si>
  <si>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実績</t>
    <rPh sb="0" eb="2">
      <t>ジッセキ</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</si>
  <si>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</si>
  <si>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</si>
  <si>
    <t>警備業務（施設警備）</t>
    <rPh sb="0" eb="2">
      <t>ケイビ</t>
    </rPh>
    <rPh sb="2" eb="4">
      <t>ギョウム</t>
    </rPh>
    <rPh sb="5" eb="7">
      <t>シセツ</t>
    </rPh>
    <rPh sb="7" eb="9">
      <t>ケイビ</t>
    </rPh>
    <phoneticPr fontId="3"/>
  </si>
  <si>
    <t>職業倫理と職務規律</t>
    <phoneticPr fontId="3"/>
  </si>
  <si>
    <t>①職業倫理、法令、諸ルールの内容の把握</t>
    <phoneticPr fontId="3"/>
  </si>
  <si>
    <t>②職業倫理、法令、諸ルールの内容の遵守</t>
    <rPh sb="1" eb="3">
      <t>ショクギョウ</t>
    </rPh>
    <rPh sb="3" eb="5">
      <t>リンリ</t>
    </rPh>
    <rPh sb="6" eb="8">
      <t>ホウレイ</t>
    </rPh>
    <rPh sb="9" eb="10">
      <t>ショ</t>
    </rPh>
    <rPh sb="14" eb="16">
      <t>ナイヨウ</t>
    </rPh>
    <rPh sb="17" eb="19">
      <t>ジュンシュ</t>
    </rPh>
    <phoneticPr fontId="3"/>
  </si>
  <si>
    <t>地域・顧客とのコミュニケーション</t>
    <rPh sb="0" eb="2">
      <t>チイキ</t>
    </rPh>
    <rPh sb="3" eb="5">
      <t>コキャク</t>
    </rPh>
    <phoneticPr fontId="18"/>
  </si>
  <si>
    <t>①顧客との関係構築</t>
  </si>
  <si>
    <t>②地域の関係者との関係構築</t>
  </si>
  <si>
    <t>チームワーク</t>
    <phoneticPr fontId="18"/>
  </si>
  <si>
    <t>①周囲との連携・協力</t>
    <phoneticPr fontId="18"/>
  </si>
  <si>
    <t>②周囲とのコミュニケーション</t>
    <phoneticPr fontId="3"/>
  </si>
  <si>
    <t>チャレンジ意欲</t>
    <phoneticPr fontId="18"/>
  </si>
  <si>
    <t>①役割の理解</t>
    <phoneticPr fontId="18"/>
  </si>
  <si>
    <t>②役割遂行と意欲</t>
    <phoneticPr fontId="3"/>
  </si>
  <si>
    <t>会社の経営理念・行動指針等</t>
    <phoneticPr fontId="3"/>
  </si>
  <si>
    <t>会社の諸規則</t>
    <phoneticPr fontId="3"/>
  </si>
  <si>
    <t>警備員としてのマナー、基本動作</t>
    <phoneticPr fontId="3"/>
  </si>
  <si>
    <t>警察機関等への連絡、現場保存、警察官への引き継ぎ方法</t>
    <phoneticPr fontId="3"/>
  </si>
  <si>
    <t>避難誘導の方法、実施要領</t>
    <phoneticPr fontId="3"/>
  </si>
  <si>
    <t>救急蘇生法</t>
    <phoneticPr fontId="3"/>
  </si>
  <si>
    <t>護身術</t>
    <phoneticPr fontId="3"/>
  </si>
  <si>
    <t>警備計画書、警備指令書</t>
    <phoneticPr fontId="3"/>
  </si>
  <si>
    <t>地域・顧客とのコミュニケーション</t>
    <phoneticPr fontId="3"/>
  </si>
  <si>
    <t>チャレンジ意欲</t>
    <phoneticPr fontId="3"/>
  </si>
  <si>
    <t>コミュニケーション手法の活用知識</t>
    <phoneticPr fontId="3"/>
  </si>
  <si>
    <t>自分の権限で実施できること、できないことの内容</t>
    <phoneticPr fontId="3"/>
  </si>
  <si>
    <t>職場の目標、職務内容</t>
    <phoneticPr fontId="3"/>
  </si>
  <si>
    <t>目標の立て方、進捗管理</t>
    <phoneticPr fontId="3"/>
  </si>
  <si>
    <t>自己の能力と限界の把握</t>
    <phoneticPr fontId="3"/>
  </si>
  <si>
    <t>自身の健康状態の把握</t>
    <phoneticPr fontId="3"/>
  </si>
  <si>
    <t>情報機器（ＰＣ、モバイル端末）の基本的な操作スキル</t>
    <phoneticPr fontId="3"/>
  </si>
  <si>
    <t>問題解決の手法</t>
    <phoneticPr fontId="3"/>
  </si>
  <si>
    <t>立哨警備</t>
    <rPh sb="0" eb="2">
      <t>リッショウ</t>
    </rPh>
    <rPh sb="2" eb="4">
      <t>ケイビ</t>
    </rPh>
    <phoneticPr fontId="18"/>
  </si>
  <si>
    <t>①業務の準備・段取り</t>
    <phoneticPr fontId="3"/>
  </si>
  <si>
    <t>②業務の実施</t>
    <phoneticPr fontId="3"/>
  </si>
  <si>
    <t>受付・出入管理</t>
    <phoneticPr fontId="3"/>
  </si>
  <si>
    <t>③業務の報告・評価</t>
    <rPh sb="1" eb="3">
      <t>ギョウム</t>
    </rPh>
    <rPh sb="4" eb="6">
      <t>ホウコク</t>
    </rPh>
    <rPh sb="7" eb="9">
      <t>ヒョウカ</t>
    </rPh>
    <phoneticPr fontId="3"/>
  </si>
  <si>
    <t>店内保安警備</t>
  </si>
  <si>
    <t>店内保安警備</t>
    <rPh sb="0" eb="2">
      <t>テンナイ</t>
    </rPh>
    <rPh sb="2" eb="4">
      <t>ホアン</t>
    </rPh>
    <rPh sb="4" eb="6">
      <t>ケイビ</t>
    </rPh>
    <phoneticPr fontId="3"/>
  </si>
  <si>
    <t>監視業務</t>
    <rPh sb="0" eb="2">
      <t>カンシ</t>
    </rPh>
    <rPh sb="2" eb="4">
      <t>ギョウム</t>
    </rPh>
    <phoneticPr fontId="3"/>
  </si>
  <si>
    <t>巡回警備</t>
  </si>
  <si>
    <t>巡回警備</t>
    <rPh sb="0" eb="2">
      <t>ジュンカイ</t>
    </rPh>
    <rPh sb="2" eb="4">
      <t>ケイビ</t>
    </rPh>
    <phoneticPr fontId="3"/>
  </si>
  <si>
    <t>店内保安警備</t>
    <rPh sb="0" eb="2">
      <t>テンナイ</t>
    </rPh>
    <rPh sb="2" eb="4">
      <t>ホアン</t>
    </rPh>
    <rPh sb="4" eb="6">
      <t>ケイビ</t>
    </rPh>
    <phoneticPr fontId="3"/>
  </si>
  <si>
    <t>警備員としてのマナー、基本動作</t>
    <phoneticPr fontId="3"/>
  </si>
  <si>
    <t>警備する施設に関する知識</t>
    <phoneticPr fontId="3"/>
  </si>
  <si>
    <t>事件、事故、火災、傷病者発生等への対応方法</t>
    <phoneticPr fontId="3"/>
  </si>
  <si>
    <t>護身術</t>
    <phoneticPr fontId="3"/>
  </si>
  <si>
    <t>鍵の保管管理</t>
    <phoneticPr fontId="3"/>
  </si>
  <si>
    <t>施設立入の資格と必要性の識別方法</t>
    <phoneticPr fontId="3"/>
  </si>
  <si>
    <t>不審者、不審物、不審車両の識別と対応</t>
    <phoneticPr fontId="3"/>
  </si>
  <si>
    <t>警備指令書の指示内容、申し送り事項の内容</t>
    <phoneticPr fontId="3"/>
  </si>
  <si>
    <t xml:space="preserve">受付・出入管理
</t>
    <rPh sb="0" eb="2">
      <t>ウケツケ</t>
    </rPh>
    <rPh sb="3" eb="5">
      <t>シュツニュウ</t>
    </rPh>
    <rPh sb="5" eb="7">
      <t>カンリ</t>
    </rPh>
    <phoneticPr fontId="18"/>
  </si>
  <si>
    <t>巡回時の着眼事項と点検措置</t>
    <phoneticPr fontId="3"/>
  </si>
  <si>
    <t>業務の適正確保</t>
    <rPh sb="0" eb="2">
      <t>ギョウム</t>
    </rPh>
    <rPh sb="3" eb="5">
      <t>テキセイ</t>
    </rPh>
    <rPh sb="5" eb="7">
      <t>カクホ</t>
    </rPh>
    <phoneticPr fontId="3"/>
  </si>
  <si>
    <t>違法行為に対する対応</t>
    <phoneticPr fontId="3"/>
  </si>
  <si>
    <t>監視業務</t>
    <phoneticPr fontId="3"/>
  </si>
  <si>
    <t>監視時の着眼事項と点検措置</t>
    <phoneticPr fontId="3"/>
  </si>
  <si>
    <t xml:space="preserve">職業倫理と職務規律    
</t>
    <phoneticPr fontId="3"/>
  </si>
  <si>
    <t>①顧客との関係構築</t>
    <phoneticPr fontId="3"/>
  </si>
  <si>
    <t>②地域の関係者との関係構築</t>
    <phoneticPr fontId="3"/>
  </si>
  <si>
    <t>①周囲との連携・協力</t>
    <phoneticPr fontId="3"/>
  </si>
  <si>
    <t xml:space="preserve">①役割の理解 </t>
    <phoneticPr fontId="3"/>
  </si>
  <si>
    <t>立哨警備</t>
    <phoneticPr fontId="3"/>
  </si>
  <si>
    <t>③業務の報告・評価</t>
    <phoneticPr fontId="3"/>
  </si>
  <si>
    <t>①業務の準備・段取り</t>
    <rPh sb="1" eb="3">
      <t>ギョウム</t>
    </rPh>
    <rPh sb="4" eb="6">
      <t>ジュンビ</t>
    </rPh>
    <rPh sb="7" eb="9">
      <t>ダンド</t>
    </rPh>
    <phoneticPr fontId="2"/>
  </si>
  <si>
    <t xml:space="preserve">③業務の報告・評価 
</t>
    <phoneticPr fontId="3"/>
  </si>
  <si>
    <t>Ⅱ.職務遂行のための基準　選択能力ユニット（警備業務（施設警備））</t>
    <rPh sb="2" eb="12">
      <t>ｑ</t>
    </rPh>
    <rPh sb="13" eb="15">
      <t>センタク</t>
    </rPh>
    <rPh sb="15" eb="17">
      <t>ノウリョク</t>
    </rPh>
    <phoneticPr fontId="3"/>
  </si>
  <si>
    <t>＜ОＪＴコミュニケーションシート＞</t>
    <phoneticPr fontId="3"/>
  </si>
  <si>
    <t>レベル２</t>
    <phoneticPr fontId="3"/>
  </si>
  <si>
    <t>【サブツール】能力細目・職務遂行のための基準一覧（警備業務（施設警備）　レベル2）</t>
    <rPh sb="7" eb="9">
      <t>ノウリョク</t>
    </rPh>
    <rPh sb="9" eb="11">
      <t>サイモク</t>
    </rPh>
    <rPh sb="12" eb="14">
      <t>ショクム</t>
    </rPh>
    <rPh sb="14" eb="16">
      <t>スイコウ</t>
    </rPh>
    <rPh sb="20" eb="22">
      <t>キジュン</t>
    </rPh>
    <rPh sb="22" eb="24">
      <t>イチラン</t>
    </rPh>
    <phoneticPr fontId="3"/>
  </si>
  <si>
    <t>警備業法など、警備業にかかわる法令の重要事項を熟知している。</t>
    <rPh sb="0" eb="2">
      <t>ケイビ</t>
    </rPh>
    <rPh sb="2" eb="3">
      <t>ギョウ</t>
    </rPh>
    <rPh sb="3" eb="4">
      <t>ホウ</t>
    </rPh>
    <rPh sb="7" eb="9">
      <t>ケイビ</t>
    </rPh>
    <rPh sb="9" eb="10">
      <t>ギョウ</t>
    </rPh>
    <rPh sb="15" eb="17">
      <t>ホウレイ</t>
    </rPh>
    <rPh sb="18" eb="20">
      <t>ジュウヨウ</t>
    </rPh>
    <rPh sb="20" eb="22">
      <t>ジコウ</t>
    </rPh>
    <rPh sb="23" eb="25">
      <t>ジュクチ</t>
    </rPh>
    <phoneticPr fontId="1"/>
  </si>
  <si>
    <t>警備員に認められている行為と行ってはいけない行為を熟知している。</t>
    <rPh sb="0" eb="3">
      <t>ケイビイン</t>
    </rPh>
    <rPh sb="4" eb="5">
      <t>ミト</t>
    </rPh>
    <rPh sb="11" eb="13">
      <t>コウイ</t>
    </rPh>
    <rPh sb="14" eb="15">
      <t>オコナ</t>
    </rPh>
    <rPh sb="22" eb="24">
      <t>コウイ</t>
    </rPh>
    <rPh sb="25" eb="27">
      <t>ジュクチ</t>
    </rPh>
    <phoneticPr fontId="1"/>
  </si>
  <si>
    <t>社内諸規則及び警備計画の内容、警備指令書の内容を熟知している。</t>
    <rPh sb="0" eb="2">
      <t>シャナイ</t>
    </rPh>
    <rPh sb="2" eb="3">
      <t>ショ</t>
    </rPh>
    <rPh sb="3" eb="5">
      <t>キソク</t>
    </rPh>
    <rPh sb="5" eb="6">
      <t>オヨ</t>
    </rPh>
    <rPh sb="7" eb="9">
      <t>ケイビ</t>
    </rPh>
    <rPh sb="9" eb="11">
      <t>ケイカク</t>
    </rPh>
    <rPh sb="12" eb="14">
      <t>ナイヨウ</t>
    </rPh>
    <rPh sb="15" eb="17">
      <t>ケイビ</t>
    </rPh>
    <rPh sb="17" eb="20">
      <t>シレイショ</t>
    </rPh>
    <rPh sb="21" eb="23">
      <t>ナイヨウ</t>
    </rPh>
    <rPh sb="24" eb="26">
      <t>ジュクチ</t>
    </rPh>
    <phoneticPr fontId="1"/>
  </si>
  <si>
    <t>法令に抵触する事例や職業倫理上で問題とされる事例等について熟知している。</t>
    <rPh sb="0" eb="2">
      <t>ホウレイ</t>
    </rPh>
    <rPh sb="3" eb="5">
      <t>テイショク</t>
    </rPh>
    <rPh sb="7" eb="9">
      <t>ジレイ</t>
    </rPh>
    <rPh sb="10" eb="12">
      <t>ショクギョウ</t>
    </rPh>
    <rPh sb="12" eb="14">
      <t>リンリ</t>
    </rPh>
    <rPh sb="14" eb="15">
      <t>ジョウ</t>
    </rPh>
    <rPh sb="16" eb="18">
      <t>モンダイ</t>
    </rPh>
    <rPh sb="22" eb="24">
      <t>ジレイ</t>
    </rPh>
    <rPh sb="24" eb="25">
      <t>トウ</t>
    </rPh>
    <rPh sb="29" eb="31">
      <t>ジュクチ</t>
    </rPh>
    <phoneticPr fontId="1"/>
  </si>
  <si>
    <t>部下に対し、服装や言動など期待される警備員としてのあり方や遵守事項等について助言している。</t>
    <rPh sb="0" eb="2">
      <t>ブカ</t>
    </rPh>
    <rPh sb="3" eb="4">
      <t>タイ</t>
    </rPh>
    <rPh sb="29" eb="31">
      <t>ジュンシュ</t>
    </rPh>
    <rPh sb="31" eb="33">
      <t>ジコウ</t>
    </rPh>
    <rPh sb="33" eb="34">
      <t>トウ</t>
    </rPh>
    <rPh sb="38" eb="40">
      <t>ジョゲン</t>
    </rPh>
    <phoneticPr fontId="1"/>
  </si>
  <si>
    <t>警備業にかかわる法令ならびに法定教育の指導事項を確実に遵守している。</t>
    <rPh sb="0" eb="2">
      <t>ケイビ</t>
    </rPh>
    <rPh sb="2" eb="3">
      <t>ギョウ</t>
    </rPh>
    <rPh sb="8" eb="10">
      <t>ホウレイ</t>
    </rPh>
    <rPh sb="14" eb="16">
      <t>ホウテイ</t>
    </rPh>
    <rPh sb="16" eb="18">
      <t>キョウイク</t>
    </rPh>
    <rPh sb="19" eb="21">
      <t>シドウ</t>
    </rPh>
    <rPh sb="21" eb="23">
      <t>ジコウ</t>
    </rPh>
    <rPh sb="24" eb="26">
      <t>カクジツ</t>
    </rPh>
    <rPh sb="27" eb="29">
      <t>ジュンシュ</t>
    </rPh>
    <phoneticPr fontId="1"/>
  </si>
  <si>
    <t>日頃から自社の経営理念や方針を踏まえた行動をとるとともに、社内の諸規則及び服務規律を確実に遵守している。</t>
    <rPh sb="0" eb="2">
      <t>ヒゴロ</t>
    </rPh>
    <rPh sb="4" eb="6">
      <t>ジシャ</t>
    </rPh>
    <rPh sb="7" eb="9">
      <t>ケイエイ</t>
    </rPh>
    <rPh sb="29" eb="31">
      <t>シャナイ</t>
    </rPh>
    <rPh sb="33" eb="35">
      <t>キソク</t>
    </rPh>
    <rPh sb="35" eb="36">
      <t>オヨ</t>
    </rPh>
    <rPh sb="37" eb="39">
      <t>フクム</t>
    </rPh>
    <rPh sb="39" eb="41">
      <t>キリツ</t>
    </rPh>
    <rPh sb="42" eb="44">
      <t>カクジツ</t>
    </rPh>
    <phoneticPr fontId="1"/>
  </si>
  <si>
    <t>部下に対し、職務活動において気付いたことや改善を要することがあれば助言を行っている。</t>
    <rPh sb="0" eb="2">
      <t>ブカ</t>
    </rPh>
    <rPh sb="3" eb="4">
      <t>タイ</t>
    </rPh>
    <rPh sb="6" eb="8">
      <t>ショクム</t>
    </rPh>
    <rPh sb="8" eb="10">
      <t>カツドウ</t>
    </rPh>
    <rPh sb="14" eb="16">
      <t>キヅ</t>
    </rPh>
    <rPh sb="21" eb="23">
      <t>カイゼン</t>
    </rPh>
    <rPh sb="24" eb="25">
      <t>ヨウ</t>
    </rPh>
    <rPh sb="33" eb="35">
      <t>ジョゲン</t>
    </rPh>
    <rPh sb="36" eb="37">
      <t>オコナ</t>
    </rPh>
    <phoneticPr fontId="1"/>
  </si>
  <si>
    <t>清潔で端正な服装、規律と節度ある言動で対応し、信頼感を与えている。</t>
    <rPh sb="0" eb="2">
      <t>セイケツ</t>
    </rPh>
    <rPh sb="3" eb="5">
      <t>タンセイ</t>
    </rPh>
    <rPh sb="6" eb="8">
      <t>フクソウ</t>
    </rPh>
    <rPh sb="9" eb="11">
      <t>キリツ</t>
    </rPh>
    <rPh sb="12" eb="14">
      <t>セツド</t>
    </rPh>
    <rPh sb="16" eb="17">
      <t>ゲン</t>
    </rPh>
    <rPh sb="19" eb="21">
      <t>タイオウ</t>
    </rPh>
    <rPh sb="23" eb="26">
      <t>シンライカン</t>
    </rPh>
    <rPh sb="27" eb="28">
      <t>アタ</t>
    </rPh>
    <phoneticPr fontId="1"/>
  </si>
  <si>
    <t>節度ある態度で顧客とコミュニケーションを図り、信頼関係を構築している。</t>
    <rPh sb="0" eb="2">
      <t>セツド</t>
    </rPh>
    <phoneticPr fontId="1"/>
  </si>
  <si>
    <t>顧客から依頼や相談などを受けたときは上位者に速やかに報告、連絡、相談のうえ、警備業法ならびに顧客との契約事項に反しない範囲で協力している。</t>
    <rPh sb="22" eb="23">
      <t>スミ</t>
    </rPh>
    <rPh sb="26" eb="28">
      <t>ホウコク</t>
    </rPh>
    <rPh sb="38" eb="40">
      <t>ケイビ</t>
    </rPh>
    <rPh sb="40" eb="41">
      <t>ギョウ</t>
    </rPh>
    <rPh sb="41" eb="42">
      <t>ホウ</t>
    </rPh>
    <rPh sb="50" eb="52">
      <t>ケイヤク</t>
    </rPh>
    <rPh sb="52" eb="54">
      <t>ジコウ</t>
    </rPh>
    <rPh sb="55" eb="56">
      <t>ハン</t>
    </rPh>
    <rPh sb="59" eb="61">
      <t>ハンイ</t>
    </rPh>
    <phoneticPr fontId="1"/>
  </si>
  <si>
    <t>部下に対し、挨拶、言葉遣いなど、顧客との良好な関係作りのための助言を行っている。</t>
    <rPh sb="0" eb="2">
      <t>ブカ</t>
    </rPh>
    <rPh sb="3" eb="4">
      <t>タイ</t>
    </rPh>
    <rPh sb="6" eb="8">
      <t>アイサツ</t>
    </rPh>
    <rPh sb="9" eb="11">
      <t>コトバ</t>
    </rPh>
    <rPh sb="11" eb="12">
      <t>ヅカ</t>
    </rPh>
    <rPh sb="15" eb="16">
      <t>タイトウ</t>
    </rPh>
    <rPh sb="16" eb="18">
      <t>コキャク</t>
    </rPh>
    <rPh sb="20" eb="22">
      <t>リョウコウ</t>
    </rPh>
    <rPh sb="23" eb="25">
      <t>カンケイ</t>
    </rPh>
    <rPh sb="25" eb="26">
      <t>ヅク</t>
    </rPh>
    <rPh sb="31" eb="33">
      <t>ジョゲン</t>
    </rPh>
    <rPh sb="34" eb="35">
      <t>オコナ</t>
    </rPh>
    <phoneticPr fontId="1"/>
  </si>
  <si>
    <t>顧客側の地域や施設などが発信する情報、その地域の天候、交通事情、イベント情報等を確認するなど、地域の状況について詳細を把握している。</t>
    <rPh sb="2" eb="3">
      <t>ガワ</t>
    </rPh>
    <rPh sb="4" eb="6">
      <t>チイキ</t>
    </rPh>
    <rPh sb="7" eb="9">
      <t>シセツ</t>
    </rPh>
    <rPh sb="12" eb="14">
      <t>ハッシン</t>
    </rPh>
    <rPh sb="16" eb="18">
      <t>ジョウホウ</t>
    </rPh>
    <rPh sb="21" eb="23">
      <t>チイキ</t>
    </rPh>
    <rPh sb="24" eb="26">
      <t>テンコウ</t>
    </rPh>
    <rPh sb="27" eb="29">
      <t>コウツウ</t>
    </rPh>
    <rPh sb="29" eb="31">
      <t>ジジョウ</t>
    </rPh>
    <rPh sb="36" eb="38">
      <t>ジョウホウ</t>
    </rPh>
    <rPh sb="38" eb="39">
      <t>トウ</t>
    </rPh>
    <rPh sb="40" eb="42">
      <t>カクニン</t>
    </rPh>
    <rPh sb="47" eb="49">
      <t>チイキ</t>
    </rPh>
    <rPh sb="50" eb="52">
      <t>ジョウキョウ</t>
    </rPh>
    <rPh sb="56" eb="58">
      <t>ショウサイ</t>
    </rPh>
    <rPh sb="59" eb="61">
      <t>ハアク</t>
    </rPh>
    <phoneticPr fontId="1"/>
  </si>
  <si>
    <t>地域の関係者や近隣住民に対し、節度を持って礼儀正しく接し、信頼感を与えている。</t>
    <rPh sb="0" eb="2">
      <t>チイキ</t>
    </rPh>
    <rPh sb="3" eb="5">
      <t>カンケイ</t>
    </rPh>
    <rPh sb="5" eb="6">
      <t>シャ</t>
    </rPh>
    <rPh sb="7" eb="9">
      <t>キンリン</t>
    </rPh>
    <rPh sb="9" eb="11">
      <t>ジュウミン</t>
    </rPh>
    <rPh sb="12" eb="13">
      <t>タイ</t>
    </rPh>
    <rPh sb="15" eb="17">
      <t>セツド</t>
    </rPh>
    <rPh sb="18" eb="19">
      <t>モ</t>
    </rPh>
    <rPh sb="21" eb="23">
      <t>レイギ</t>
    </rPh>
    <rPh sb="23" eb="24">
      <t>タダ</t>
    </rPh>
    <rPh sb="26" eb="27">
      <t>セッ</t>
    </rPh>
    <phoneticPr fontId="1"/>
  </si>
  <si>
    <t>地域の関係者から依頼や相談などを受けたときは、上位者に速やかに報告、連絡、相談のうえ、警備業法ならびに顧客との契約事項に反しない範囲で協力している。</t>
    <rPh sb="0" eb="2">
      <t>チイキ</t>
    </rPh>
    <rPh sb="3" eb="5">
      <t>カンケイ</t>
    </rPh>
    <rPh sb="5" eb="6">
      <t>シャ</t>
    </rPh>
    <rPh sb="8" eb="10">
      <t>イライ</t>
    </rPh>
    <rPh sb="11" eb="13">
      <t>ソウダン</t>
    </rPh>
    <rPh sb="16" eb="17">
      <t>ウ</t>
    </rPh>
    <rPh sb="23" eb="25">
      <t>ジョウイ</t>
    </rPh>
    <rPh sb="25" eb="26">
      <t>シャ</t>
    </rPh>
    <rPh sb="27" eb="28">
      <t>スミ</t>
    </rPh>
    <rPh sb="31" eb="33">
      <t>ホウコク</t>
    </rPh>
    <rPh sb="34" eb="36">
      <t>レンラク</t>
    </rPh>
    <rPh sb="37" eb="39">
      <t>ソウダン</t>
    </rPh>
    <rPh sb="43" eb="45">
      <t>ケイビ</t>
    </rPh>
    <rPh sb="45" eb="46">
      <t>ギョウ</t>
    </rPh>
    <rPh sb="46" eb="47">
      <t>ホウ</t>
    </rPh>
    <rPh sb="55" eb="57">
      <t>ケイヤク</t>
    </rPh>
    <rPh sb="57" eb="59">
      <t>ジコウ</t>
    </rPh>
    <rPh sb="60" eb="61">
      <t>ハン</t>
    </rPh>
    <rPh sb="64" eb="66">
      <t>ハンイ</t>
    </rPh>
    <rPh sb="67" eb="69">
      <t>キョウリョク</t>
    </rPh>
    <phoneticPr fontId="1"/>
  </si>
  <si>
    <t>部下に対し、挨拶、言葉遣いなど、地域の関係者や近隣住民との良好な関係作りのための助言を行っている。</t>
    <rPh sb="0" eb="2">
      <t>ブカ</t>
    </rPh>
    <rPh sb="3" eb="4">
      <t>タイ</t>
    </rPh>
    <rPh sb="6" eb="8">
      <t>アイサツ</t>
    </rPh>
    <rPh sb="9" eb="11">
      <t>コトバ</t>
    </rPh>
    <rPh sb="11" eb="12">
      <t>ヅカ</t>
    </rPh>
    <rPh sb="15" eb="16">
      <t>タイトウ</t>
    </rPh>
    <rPh sb="16" eb="18">
      <t>チイキ</t>
    </rPh>
    <rPh sb="19" eb="21">
      <t>カンケイ</t>
    </rPh>
    <rPh sb="21" eb="22">
      <t>シャ</t>
    </rPh>
    <rPh sb="23" eb="25">
      <t>キンリン</t>
    </rPh>
    <rPh sb="25" eb="27">
      <t>ジュウミン</t>
    </rPh>
    <rPh sb="29" eb="31">
      <t>リョウコウ</t>
    </rPh>
    <rPh sb="32" eb="34">
      <t>カンケイ</t>
    </rPh>
    <rPh sb="34" eb="35">
      <t>ヅク</t>
    </rPh>
    <rPh sb="40" eb="42">
      <t>ジョゲン</t>
    </rPh>
    <rPh sb="43" eb="44">
      <t>オコナ</t>
    </rPh>
    <phoneticPr fontId="1"/>
  </si>
  <si>
    <t>後輩や同僚の職務上の相談にのり、必要に応じて助言を行っている。</t>
    <rPh sb="0" eb="2">
      <t>コウハイ</t>
    </rPh>
    <rPh sb="3" eb="5">
      <t>ドウリョウ</t>
    </rPh>
    <rPh sb="6" eb="8">
      <t>ショクム</t>
    </rPh>
    <rPh sb="8" eb="9">
      <t>ジョウ</t>
    </rPh>
    <rPh sb="10" eb="12">
      <t>ソウダン</t>
    </rPh>
    <rPh sb="16" eb="18">
      <t>ヒツヨウ</t>
    </rPh>
    <rPh sb="19" eb="20">
      <t>オウ</t>
    </rPh>
    <rPh sb="22" eb="24">
      <t>ジョゲン</t>
    </rPh>
    <rPh sb="25" eb="26">
      <t>オコナ</t>
    </rPh>
    <phoneticPr fontId="1"/>
  </si>
  <si>
    <t>報告、連絡、相談を的確に行い、職務遂行に必要な情報は迅速かつ確実に関係者に伝えている。</t>
    <rPh sb="0" eb="2">
      <t>ホウコク</t>
    </rPh>
    <rPh sb="3" eb="5">
      <t>レンラク</t>
    </rPh>
    <rPh sb="6" eb="8">
      <t>ソウダン</t>
    </rPh>
    <rPh sb="9" eb="11">
      <t>テキカク</t>
    </rPh>
    <rPh sb="12" eb="13">
      <t>オコナ</t>
    </rPh>
    <rPh sb="15" eb="17">
      <t>ショクム</t>
    </rPh>
    <rPh sb="17" eb="19">
      <t>スイコウ</t>
    </rPh>
    <rPh sb="20" eb="22">
      <t>ヒツヨウ</t>
    </rPh>
    <rPh sb="26" eb="28">
      <t>ジンソク</t>
    </rPh>
    <rPh sb="30" eb="32">
      <t>カクジツ</t>
    </rPh>
    <rPh sb="33" eb="36">
      <t>カンケイシャ</t>
    </rPh>
    <rPh sb="37" eb="38">
      <t>ツタ</t>
    </rPh>
    <phoneticPr fontId="1"/>
  </si>
  <si>
    <t>全体のことを意識し、積極的に同僚と協力・連携して職務に取り組んでいる。</t>
    <rPh sb="0" eb="2">
      <t>ゼンタイ</t>
    </rPh>
    <rPh sb="6" eb="8">
      <t>イシキ</t>
    </rPh>
    <rPh sb="10" eb="13">
      <t>セッキョクテキ</t>
    </rPh>
    <rPh sb="14" eb="16">
      <t>ドウリョウ</t>
    </rPh>
    <rPh sb="24" eb="26">
      <t>ショクム</t>
    </rPh>
    <phoneticPr fontId="1"/>
  </si>
  <si>
    <t>周囲をまとめ、より良い職場環境作りに積極的に取り組んでいる。</t>
    <rPh sb="0" eb="2">
      <t>シュウイ</t>
    </rPh>
    <rPh sb="9" eb="10">
      <t>ヨ</t>
    </rPh>
    <rPh sb="11" eb="13">
      <t>ショクバ</t>
    </rPh>
    <rPh sb="13" eb="15">
      <t>カンキョウ</t>
    </rPh>
    <rPh sb="15" eb="16">
      <t>ツク</t>
    </rPh>
    <rPh sb="18" eb="21">
      <t>セッキョクテキ</t>
    </rPh>
    <rPh sb="22" eb="23">
      <t>ト</t>
    </rPh>
    <rPh sb="24" eb="25">
      <t>ク</t>
    </rPh>
    <phoneticPr fontId="1"/>
  </si>
  <si>
    <t>部下に対し、職場規律や慣行等について助言を行っている。</t>
    <rPh sb="0" eb="2">
      <t>ブカ</t>
    </rPh>
    <rPh sb="3" eb="4">
      <t>タイ</t>
    </rPh>
    <rPh sb="6" eb="8">
      <t>ショクバ</t>
    </rPh>
    <rPh sb="8" eb="10">
      <t>キリツ</t>
    </rPh>
    <rPh sb="11" eb="13">
      <t>カンコウ</t>
    </rPh>
    <rPh sb="13" eb="14">
      <t>トウ</t>
    </rPh>
    <rPh sb="18" eb="20">
      <t>ジョゲン</t>
    </rPh>
    <rPh sb="21" eb="22">
      <t>オコナ</t>
    </rPh>
    <phoneticPr fontId="1"/>
  </si>
  <si>
    <t>自分から進んで周囲とコミュニケーションをとっている。</t>
    <rPh sb="0" eb="2">
      <t>ジブン</t>
    </rPh>
    <rPh sb="4" eb="5">
      <t>スス</t>
    </rPh>
    <rPh sb="7" eb="9">
      <t>シュウイ</t>
    </rPh>
    <phoneticPr fontId="1"/>
  </si>
  <si>
    <t>節度ある態度を維持し、必要に応じて部下に対しコミュニケーションのとり方について助言している。</t>
    <rPh sb="0" eb="2">
      <t>セツド</t>
    </rPh>
    <rPh sb="4" eb="6">
      <t>タイド</t>
    </rPh>
    <rPh sb="7" eb="9">
      <t>イジ</t>
    </rPh>
    <rPh sb="11" eb="13">
      <t>ヒツヨウ</t>
    </rPh>
    <rPh sb="14" eb="15">
      <t>オウ</t>
    </rPh>
    <rPh sb="17" eb="19">
      <t>ブカ</t>
    </rPh>
    <rPh sb="20" eb="21">
      <t>タイ</t>
    </rPh>
    <rPh sb="34" eb="35">
      <t>カタ</t>
    </rPh>
    <rPh sb="39" eb="41">
      <t>ジョゲン</t>
    </rPh>
    <phoneticPr fontId="1"/>
  </si>
  <si>
    <t>相手の話をよく聞いたうえで、意見が異なる相手にも自分の考えを分かりやすく説明している。</t>
    <rPh sb="0" eb="2">
      <t>アイテ</t>
    </rPh>
    <rPh sb="3" eb="4">
      <t>ハナシ</t>
    </rPh>
    <rPh sb="7" eb="8">
      <t>キ</t>
    </rPh>
    <rPh sb="14" eb="16">
      <t>イケン</t>
    </rPh>
    <rPh sb="17" eb="18">
      <t>コト</t>
    </rPh>
    <rPh sb="20" eb="22">
      <t>アイテ</t>
    </rPh>
    <rPh sb="24" eb="26">
      <t>ジブン</t>
    </rPh>
    <rPh sb="27" eb="28">
      <t>カンガ</t>
    </rPh>
    <rPh sb="30" eb="31">
      <t>ワ</t>
    </rPh>
    <rPh sb="36" eb="38">
      <t>セツメイ</t>
    </rPh>
    <phoneticPr fontId="1"/>
  </si>
  <si>
    <t>人的ネットワークを広げるための機会があれば積極的に参加するとともに、自分でもそのような場を設定している。</t>
    <rPh sb="0" eb="2">
      <t>ジンテキ</t>
    </rPh>
    <rPh sb="9" eb="10">
      <t>ヒロ</t>
    </rPh>
    <rPh sb="21" eb="24">
      <t>セッキョクテキ</t>
    </rPh>
    <rPh sb="34" eb="36">
      <t>ジブン</t>
    </rPh>
    <rPh sb="43" eb="44">
      <t>バ</t>
    </rPh>
    <rPh sb="45" eb="47">
      <t>セッテイ</t>
    </rPh>
    <phoneticPr fontId="1"/>
  </si>
  <si>
    <t>電話、電子メールなど、目的に応じた適切な手法でコミュニケーションをとっている。</t>
    <rPh sb="0" eb="2">
      <t>デンワ</t>
    </rPh>
    <rPh sb="3" eb="5">
      <t>デンシ</t>
    </rPh>
    <rPh sb="14" eb="15">
      <t>オウ</t>
    </rPh>
    <rPh sb="17" eb="19">
      <t>テキセツ</t>
    </rPh>
    <rPh sb="20" eb="22">
      <t>シュホウ</t>
    </rPh>
    <phoneticPr fontId="1"/>
  </si>
  <si>
    <t>自分の職務遂行上の役割を十分理解し、部下にも助言を行っている。</t>
    <rPh sb="0" eb="2">
      <t>ジブン</t>
    </rPh>
    <rPh sb="3" eb="5">
      <t>ショクム</t>
    </rPh>
    <rPh sb="5" eb="7">
      <t>スイコウ</t>
    </rPh>
    <rPh sb="7" eb="8">
      <t>ジョウ</t>
    </rPh>
    <rPh sb="9" eb="11">
      <t>ヤクワリ</t>
    </rPh>
    <rPh sb="12" eb="14">
      <t>ジュウブン</t>
    </rPh>
    <rPh sb="14" eb="16">
      <t>リカイ</t>
    </rPh>
    <rPh sb="18" eb="20">
      <t>ブカ</t>
    </rPh>
    <rPh sb="22" eb="24">
      <t>ジョゲン</t>
    </rPh>
    <rPh sb="25" eb="26">
      <t>オコナ</t>
    </rPh>
    <phoneticPr fontId="1"/>
  </si>
  <si>
    <t>上位方針を踏まえ、主体的に仕事の目標設定を行っている。</t>
    <rPh sb="0" eb="2">
      <t>ジョウイ</t>
    </rPh>
    <rPh sb="5" eb="6">
      <t>フ</t>
    </rPh>
    <rPh sb="9" eb="12">
      <t>シュタイテキ</t>
    </rPh>
    <rPh sb="13" eb="15">
      <t>シゴト</t>
    </rPh>
    <rPh sb="16" eb="18">
      <t>モクヒョウ</t>
    </rPh>
    <rPh sb="18" eb="20">
      <t>セッテイ</t>
    </rPh>
    <rPh sb="21" eb="22">
      <t>オコナ</t>
    </rPh>
    <phoneticPr fontId="1"/>
  </si>
  <si>
    <t>自らの強みと弱みを理解し、上司の助言を踏まえて主体的に能力開発計画を立てている。</t>
    <rPh sb="0" eb="1">
      <t>ミズカ</t>
    </rPh>
    <rPh sb="3" eb="4">
      <t>ツヨ</t>
    </rPh>
    <rPh sb="6" eb="7">
      <t>ヨワ</t>
    </rPh>
    <rPh sb="9" eb="11">
      <t>リカイ</t>
    </rPh>
    <rPh sb="16" eb="18">
      <t>ジョゲン</t>
    </rPh>
    <rPh sb="19" eb="20">
      <t>フ</t>
    </rPh>
    <rPh sb="23" eb="26">
      <t>シュタイテキ</t>
    </rPh>
    <rPh sb="31" eb="33">
      <t>ケイカク</t>
    </rPh>
    <phoneticPr fontId="1"/>
  </si>
  <si>
    <t>誠実な態度で職務を遂行し、困難な状況であっても、あらゆる手段を検討して役割を完遂しようとしている。</t>
    <rPh sb="0" eb="2">
      <t>セイジツ</t>
    </rPh>
    <rPh sb="3" eb="5">
      <t>タイド</t>
    </rPh>
    <rPh sb="6" eb="8">
      <t>ショクム</t>
    </rPh>
    <rPh sb="9" eb="11">
      <t>スイコウ</t>
    </rPh>
    <phoneticPr fontId="1"/>
  </si>
  <si>
    <t>上司からの指示や指導事項の目的や背景を理解し、指示や指導事項を正しくかつ効果的に実行している。</t>
    <rPh sb="13" eb="15">
      <t>モクテキ</t>
    </rPh>
    <rPh sb="16" eb="18">
      <t>ハイケイ</t>
    </rPh>
    <rPh sb="19" eb="21">
      <t>リカイ</t>
    </rPh>
    <rPh sb="23" eb="25">
      <t>シジ</t>
    </rPh>
    <rPh sb="26" eb="28">
      <t>シドウ</t>
    </rPh>
    <rPh sb="28" eb="30">
      <t>ジコウ</t>
    </rPh>
    <rPh sb="31" eb="32">
      <t>タダ</t>
    </rPh>
    <rPh sb="36" eb="39">
      <t>コウカテキ</t>
    </rPh>
    <rPh sb="40" eb="42">
      <t>ジッコウ</t>
    </rPh>
    <phoneticPr fontId="1"/>
  </si>
  <si>
    <t>体制整備や業務改善につながる提案を自ら進んで行っている。</t>
    <rPh sb="0" eb="2">
      <t>タイセイ</t>
    </rPh>
    <rPh sb="2" eb="4">
      <t>セイビ</t>
    </rPh>
    <rPh sb="5" eb="7">
      <t>ギョウム</t>
    </rPh>
    <rPh sb="7" eb="9">
      <t>カイゼン</t>
    </rPh>
    <rPh sb="14" eb="16">
      <t>テイアン</t>
    </rPh>
    <rPh sb="17" eb="18">
      <t>ミズカ</t>
    </rPh>
    <rPh sb="19" eb="20">
      <t>スス</t>
    </rPh>
    <rPh sb="22" eb="23">
      <t>オコナ</t>
    </rPh>
    <phoneticPr fontId="1"/>
  </si>
  <si>
    <t>難度の高い仕事に対して、積極的にチャレンジしている。</t>
    <rPh sb="0" eb="2">
      <t>ナンド</t>
    </rPh>
    <rPh sb="3" eb="4">
      <t>タカ</t>
    </rPh>
    <rPh sb="5" eb="7">
      <t>シゴト</t>
    </rPh>
    <rPh sb="8" eb="9">
      <t>タイ</t>
    </rPh>
    <rPh sb="12" eb="15">
      <t>セッキョクテキ</t>
    </rPh>
    <phoneticPr fontId="1"/>
  </si>
  <si>
    <t>部下に対し、職務拡大や新たな職務への取り組みを支援している。</t>
    <rPh sb="0" eb="2">
      <t>ブカ</t>
    </rPh>
    <rPh sb="3" eb="4">
      <t>タイ</t>
    </rPh>
    <rPh sb="6" eb="8">
      <t>ショクム</t>
    </rPh>
    <rPh sb="8" eb="10">
      <t>カクダイ</t>
    </rPh>
    <rPh sb="11" eb="12">
      <t>アラ</t>
    </rPh>
    <rPh sb="14" eb="16">
      <t>ショクム</t>
    </rPh>
    <rPh sb="18" eb="19">
      <t>ト</t>
    </rPh>
    <rPh sb="20" eb="21">
      <t>ク</t>
    </rPh>
    <rPh sb="23" eb="25">
      <t>シエン</t>
    </rPh>
    <phoneticPr fontId="1"/>
  </si>
  <si>
    <t>上司の指示及び引き継ぎ事項の確認、ならびに服装と装備品の点検を部下に徹底している。</t>
    <rPh sb="0" eb="2">
      <t>ジョウシ</t>
    </rPh>
    <rPh sb="3" eb="5">
      <t>シジ</t>
    </rPh>
    <rPh sb="5" eb="6">
      <t>オヨ</t>
    </rPh>
    <rPh sb="7" eb="8">
      <t>ヒ</t>
    </rPh>
    <rPh sb="9" eb="10">
      <t>ツ</t>
    </rPh>
    <rPh sb="14" eb="16">
      <t>カクニン</t>
    </rPh>
    <rPh sb="21" eb="23">
      <t>フクソウ</t>
    </rPh>
    <rPh sb="24" eb="26">
      <t>ソウビ</t>
    </rPh>
    <rPh sb="26" eb="27">
      <t>ヒン</t>
    </rPh>
    <rPh sb="28" eb="30">
      <t>テンケン</t>
    </rPh>
    <rPh sb="31" eb="33">
      <t>ブカ</t>
    </rPh>
    <phoneticPr fontId="2"/>
  </si>
  <si>
    <t>不審者、不審物、不審車両に対する警戒の着眼点と対応上の留意点を熟知している。</t>
    <rPh sb="0" eb="3">
      <t>フシンシャ</t>
    </rPh>
    <rPh sb="4" eb="7">
      <t>フシンブツ</t>
    </rPh>
    <rPh sb="8" eb="10">
      <t>フシン</t>
    </rPh>
    <rPh sb="10" eb="12">
      <t>シャリョウ</t>
    </rPh>
    <rPh sb="13" eb="14">
      <t>タイ</t>
    </rPh>
    <rPh sb="16" eb="18">
      <t>ケイカイ</t>
    </rPh>
    <rPh sb="19" eb="22">
      <t>チャクガンテン</t>
    </rPh>
    <rPh sb="23" eb="25">
      <t>タイオウ</t>
    </rPh>
    <rPh sb="25" eb="26">
      <t>ジョウ</t>
    </rPh>
    <rPh sb="27" eb="29">
      <t>リュウイ</t>
    </rPh>
    <rPh sb="29" eb="30">
      <t>テン</t>
    </rPh>
    <rPh sb="31" eb="33">
      <t>ジュクチ</t>
    </rPh>
    <phoneticPr fontId="2"/>
  </si>
  <si>
    <t>警察機関等への連絡方法、避難誘導の実施要領、救急蘇生法、護身術など、緊急時の対応について熟知している。</t>
    <rPh sb="0" eb="2">
      <t>ケイサツ</t>
    </rPh>
    <rPh sb="2" eb="5">
      <t>キカントウ</t>
    </rPh>
    <rPh sb="7" eb="9">
      <t>レンラク</t>
    </rPh>
    <rPh sb="9" eb="11">
      <t>ホウホウ</t>
    </rPh>
    <rPh sb="12" eb="14">
      <t>ヒナン</t>
    </rPh>
    <rPh sb="14" eb="16">
      <t>ユウドウ</t>
    </rPh>
    <rPh sb="17" eb="19">
      <t>ジッシ</t>
    </rPh>
    <rPh sb="19" eb="21">
      <t>ヨウリョウ</t>
    </rPh>
    <rPh sb="22" eb="24">
      <t>キュウキュウ</t>
    </rPh>
    <rPh sb="24" eb="27">
      <t>ソセイホウ</t>
    </rPh>
    <rPh sb="28" eb="30">
      <t>ゴシン</t>
    </rPh>
    <rPh sb="30" eb="31">
      <t>ジュツ</t>
    </rPh>
    <rPh sb="34" eb="37">
      <t>キンキュウジ</t>
    </rPh>
    <rPh sb="38" eb="40">
      <t>タイオウ</t>
    </rPh>
    <rPh sb="44" eb="46">
      <t>ジュクチ</t>
    </rPh>
    <phoneticPr fontId="2"/>
  </si>
  <si>
    <t>部下に対し、警備の留意事項、緊急時の対応等についての指導、助言や実務訓練を行っている。</t>
    <rPh sb="0" eb="2">
      <t>ブカ</t>
    </rPh>
    <rPh sb="3" eb="4">
      <t>タイ</t>
    </rPh>
    <rPh sb="6" eb="8">
      <t>ケイビ</t>
    </rPh>
    <rPh sb="9" eb="11">
      <t>リュウイ</t>
    </rPh>
    <rPh sb="11" eb="13">
      <t>ジコウ</t>
    </rPh>
    <rPh sb="14" eb="17">
      <t>キンキュウジ</t>
    </rPh>
    <rPh sb="18" eb="20">
      <t>タイオウ</t>
    </rPh>
    <rPh sb="20" eb="21">
      <t>トウ</t>
    </rPh>
    <rPh sb="26" eb="28">
      <t>シドウ</t>
    </rPh>
    <rPh sb="29" eb="31">
      <t>ジョゲン</t>
    </rPh>
    <rPh sb="32" eb="34">
      <t>ジツム</t>
    </rPh>
    <rPh sb="34" eb="36">
      <t>クンレン</t>
    </rPh>
    <rPh sb="37" eb="38">
      <t>オコナ</t>
    </rPh>
    <phoneticPr fontId="2"/>
  </si>
  <si>
    <t>来場者の入場目的、入場資格の有無、立ち入り範囲、立ち入り時間などの要件に照らし合わせて入場の必要性を的確に判断し、確認が必要なときは直ちに上司または契約先担当者に連絡している。</t>
    <rPh sb="0" eb="2">
      <t>ライジョウ</t>
    </rPh>
    <rPh sb="2" eb="3">
      <t>シャ</t>
    </rPh>
    <rPh sb="4" eb="6">
      <t>ニュウジョウ</t>
    </rPh>
    <rPh sb="6" eb="8">
      <t>モクテキ</t>
    </rPh>
    <rPh sb="9" eb="11">
      <t>ニュウジョウ</t>
    </rPh>
    <rPh sb="11" eb="13">
      <t>シカク</t>
    </rPh>
    <rPh sb="14" eb="16">
      <t>ウム</t>
    </rPh>
    <rPh sb="17" eb="18">
      <t>タ</t>
    </rPh>
    <rPh sb="19" eb="20">
      <t>イ</t>
    </rPh>
    <rPh sb="21" eb="23">
      <t>ハンイ</t>
    </rPh>
    <rPh sb="24" eb="25">
      <t>タ</t>
    </rPh>
    <rPh sb="26" eb="27">
      <t>イ</t>
    </rPh>
    <rPh sb="28" eb="30">
      <t>ジカン</t>
    </rPh>
    <rPh sb="33" eb="35">
      <t>ヨウケン</t>
    </rPh>
    <rPh sb="36" eb="37">
      <t>テ</t>
    </rPh>
    <rPh sb="39" eb="40">
      <t>ア</t>
    </rPh>
    <rPh sb="43" eb="45">
      <t>ニュウジョウ</t>
    </rPh>
    <rPh sb="46" eb="49">
      <t>ヒツヨウセイ</t>
    </rPh>
    <rPh sb="50" eb="52">
      <t>テキカク</t>
    </rPh>
    <rPh sb="53" eb="55">
      <t>ハンダン</t>
    </rPh>
    <rPh sb="57" eb="59">
      <t>カクニン</t>
    </rPh>
    <rPh sb="60" eb="62">
      <t>ヒツヨウ</t>
    </rPh>
    <rPh sb="66" eb="67">
      <t>タダ</t>
    </rPh>
    <rPh sb="69" eb="71">
      <t>ジョウシ</t>
    </rPh>
    <rPh sb="74" eb="77">
      <t>ケイヤクサキ</t>
    </rPh>
    <rPh sb="77" eb="80">
      <t>タントウシャ</t>
    </rPh>
    <rPh sb="81" eb="83">
      <t>レンラク</t>
    </rPh>
    <phoneticPr fontId="2"/>
  </si>
  <si>
    <t>部下に対し、業務遂行において気付いたことや改善を要することがあれば、指導、助言している。</t>
    <rPh sb="0" eb="2">
      <t>ブカ</t>
    </rPh>
    <rPh sb="3" eb="4">
      <t>タイ</t>
    </rPh>
    <rPh sb="6" eb="8">
      <t>ギョウム</t>
    </rPh>
    <rPh sb="8" eb="10">
      <t>スイコウ</t>
    </rPh>
    <rPh sb="14" eb="16">
      <t>キヅ</t>
    </rPh>
    <rPh sb="21" eb="23">
      <t>カイゼン</t>
    </rPh>
    <rPh sb="24" eb="25">
      <t>ヨウ</t>
    </rPh>
    <rPh sb="34" eb="36">
      <t>シドウ</t>
    </rPh>
    <rPh sb="37" eb="39">
      <t>ジョゲン</t>
    </rPh>
    <phoneticPr fontId="2"/>
  </si>
  <si>
    <t>業務終了後の報告を確実に行っている。</t>
    <rPh sb="0" eb="2">
      <t>ギョウム</t>
    </rPh>
    <rPh sb="2" eb="4">
      <t>シュウリョウ</t>
    </rPh>
    <rPh sb="4" eb="5">
      <t>ゴ</t>
    </rPh>
    <rPh sb="6" eb="8">
      <t>ホウコク</t>
    </rPh>
    <rPh sb="9" eb="11">
      <t>カクジツ</t>
    </rPh>
    <rPh sb="12" eb="13">
      <t>オコナ</t>
    </rPh>
    <phoneticPr fontId="2"/>
  </si>
  <si>
    <t>問題が起きたときや改善点などの気付いたことを報告し、上司に意見具申している。</t>
    <rPh sb="0" eb="2">
      <t>モンダイ</t>
    </rPh>
    <rPh sb="3" eb="4">
      <t>オ</t>
    </rPh>
    <rPh sb="9" eb="12">
      <t>カイゼンテン</t>
    </rPh>
    <rPh sb="15" eb="17">
      <t>キヅ</t>
    </rPh>
    <rPh sb="22" eb="24">
      <t>ホウコク</t>
    </rPh>
    <rPh sb="26" eb="28">
      <t>ジョウシ</t>
    </rPh>
    <rPh sb="29" eb="31">
      <t>イケン</t>
    </rPh>
    <rPh sb="31" eb="33">
      <t>グシン</t>
    </rPh>
    <phoneticPr fontId="2"/>
  </si>
  <si>
    <t>問題が起きたときや改善点の指摘を受けたときは、上司の助言を得ながら主体的に改善に取り組んでいる。</t>
    <rPh sb="0" eb="2">
      <t>モンダイ</t>
    </rPh>
    <rPh sb="3" eb="4">
      <t>オ</t>
    </rPh>
    <rPh sb="9" eb="12">
      <t>カイゼンテン</t>
    </rPh>
    <rPh sb="13" eb="15">
      <t>シテキ</t>
    </rPh>
    <rPh sb="16" eb="17">
      <t>ウ</t>
    </rPh>
    <rPh sb="23" eb="25">
      <t>ジョウシ</t>
    </rPh>
    <rPh sb="26" eb="28">
      <t>ジョゲン</t>
    </rPh>
    <rPh sb="29" eb="30">
      <t>エ</t>
    </rPh>
    <rPh sb="33" eb="36">
      <t>シュタイテキ</t>
    </rPh>
    <rPh sb="37" eb="39">
      <t>カイゼン</t>
    </rPh>
    <rPh sb="40" eb="41">
      <t>ト</t>
    </rPh>
    <rPh sb="42" eb="43">
      <t>ク</t>
    </rPh>
    <phoneticPr fontId="2"/>
  </si>
  <si>
    <t>上司の指示及び引き継ぎ事項の確認、ならびに服装と装備品の点検、室内等の整理整頓を部下に徹底している。</t>
    <rPh sb="0" eb="2">
      <t>ジョウシ</t>
    </rPh>
    <rPh sb="3" eb="5">
      <t>シジ</t>
    </rPh>
    <rPh sb="5" eb="6">
      <t>オヨ</t>
    </rPh>
    <rPh sb="7" eb="8">
      <t>ヒ</t>
    </rPh>
    <rPh sb="9" eb="10">
      <t>ツ</t>
    </rPh>
    <rPh sb="14" eb="16">
      <t>カクニン</t>
    </rPh>
    <rPh sb="24" eb="26">
      <t>ソウビ</t>
    </rPh>
    <rPh sb="28" eb="30">
      <t>テンケン</t>
    </rPh>
    <rPh sb="31" eb="33">
      <t>シツナイ</t>
    </rPh>
    <rPh sb="33" eb="34">
      <t>ナド</t>
    </rPh>
    <rPh sb="35" eb="37">
      <t>セイリ</t>
    </rPh>
    <rPh sb="37" eb="39">
      <t>セイトン</t>
    </rPh>
    <rPh sb="40" eb="42">
      <t>ブカ</t>
    </rPh>
    <rPh sb="43" eb="45">
      <t>テッテイ</t>
    </rPh>
    <phoneticPr fontId="2"/>
  </si>
  <si>
    <t>入場を許可する人の範囲と識別方法の基準、入場禁止区域、入場を制限する時間帯などについて熟知している。</t>
    <rPh sb="0" eb="2">
      <t>ニュウジョウ</t>
    </rPh>
    <rPh sb="3" eb="5">
      <t>キョカ</t>
    </rPh>
    <rPh sb="7" eb="8">
      <t>ヒト</t>
    </rPh>
    <rPh sb="9" eb="11">
      <t>ハンイ</t>
    </rPh>
    <rPh sb="12" eb="14">
      <t>シキベツ</t>
    </rPh>
    <rPh sb="14" eb="16">
      <t>ホウホウ</t>
    </rPh>
    <rPh sb="17" eb="19">
      <t>キジュン</t>
    </rPh>
    <rPh sb="20" eb="22">
      <t>ニュウジョウ</t>
    </rPh>
    <rPh sb="22" eb="24">
      <t>キンシ</t>
    </rPh>
    <rPh sb="24" eb="26">
      <t>クイキ</t>
    </rPh>
    <rPh sb="27" eb="29">
      <t>ニュウジョウ</t>
    </rPh>
    <rPh sb="30" eb="32">
      <t>セイゲン</t>
    </rPh>
    <rPh sb="34" eb="37">
      <t>ジカンタイ</t>
    </rPh>
    <rPh sb="43" eb="45">
      <t>ジュクチ</t>
    </rPh>
    <phoneticPr fontId="2"/>
  </si>
  <si>
    <t>施設への物品の搬入または搬出、車両及び積載貨物の出入りについて、許可する範囲と識別方法について熟知している。</t>
    <rPh sb="0" eb="2">
      <t>シセツ</t>
    </rPh>
    <rPh sb="4" eb="6">
      <t>ブッピン</t>
    </rPh>
    <rPh sb="7" eb="9">
      <t>ハンニュウ</t>
    </rPh>
    <rPh sb="12" eb="14">
      <t>ハンシュツ</t>
    </rPh>
    <rPh sb="15" eb="17">
      <t>シャリョウ</t>
    </rPh>
    <rPh sb="17" eb="18">
      <t>オヨ</t>
    </rPh>
    <rPh sb="19" eb="21">
      <t>セキサイ</t>
    </rPh>
    <rPh sb="21" eb="23">
      <t>カモツ</t>
    </rPh>
    <rPh sb="24" eb="26">
      <t>デイ</t>
    </rPh>
    <rPh sb="32" eb="34">
      <t>キョカ</t>
    </rPh>
    <rPh sb="36" eb="38">
      <t>ハンイ</t>
    </rPh>
    <rPh sb="39" eb="41">
      <t>シキベツ</t>
    </rPh>
    <rPh sb="41" eb="43">
      <t>ホウホウ</t>
    </rPh>
    <rPh sb="47" eb="49">
      <t>ジュクチ</t>
    </rPh>
    <phoneticPr fontId="2"/>
  </si>
  <si>
    <t>部下に対し、警備の留意事項、緊急時の対応等についての指導、助言や実務訓練を行っている。</t>
    <rPh sb="0" eb="2">
      <t>ブカ</t>
    </rPh>
    <rPh sb="3" eb="4">
      <t>タイ</t>
    </rPh>
    <rPh sb="6" eb="8">
      <t>ケイビ</t>
    </rPh>
    <rPh sb="9" eb="11">
      <t>リュウイ</t>
    </rPh>
    <rPh sb="11" eb="13">
      <t>ジコウ</t>
    </rPh>
    <rPh sb="14" eb="17">
      <t>キンキュウジ</t>
    </rPh>
    <rPh sb="18" eb="20">
      <t>タイオウ</t>
    </rPh>
    <rPh sb="20" eb="21">
      <t>トウ</t>
    </rPh>
    <rPh sb="26" eb="28">
      <t>シドウ</t>
    </rPh>
    <rPh sb="29" eb="31">
      <t>ジョゲン</t>
    </rPh>
    <rPh sb="37" eb="38">
      <t>オコナ</t>
    </rPh>
    <phoneticPr fontId="2"/>
  </si>
  <si>
    <t>施設関係者、一時出入者など来場者に対して身分証明者や許可書の確認、来訪者パスの発行や出入管理簿の記入、来場者へ同行などにより的確な出入管理手続きを行うとともに、現場の対応を指揮している。</t>
    <rPh sb="0" eb="2">
      <t>シセツ</t>
    </rPh>
    <rPh sb="2" eb="4">
      <t>カンケイ</t>
    </rPh>
    <rPh sb="4" eb="5">
      <t>シャ</t>
    </rPh>
    <rPh sb="6" eb="8">
      <t>イチジ</t>
    </rPh>
    <rPh sb="8" eb="10">
      <t>デイ</t>
    </rPh>
    <rPh sb="10" eb="11">
      <t>シャ</t>
    </rPh>
    <rPh sb="13" eb="16">
      <t>ライジョウシャ</t>
    </rPh>
    <rPh sb="17" eb="18">
      <t>タイ</t>
    </rPh>
    <rPh sb="20" eb="22">
      <t>ミブン</t>
    </rPh>
    <rPh sb="22" eb="24">
      <t>ショウメイ</t>
    </rPh>
    <rPh sb="24" eb="25">
      <t>シャ</t>
    </rPh>
    <rPh sb="26" eb="29">
      <t>キョカショ</t>
    </rPh>
    <rPh sb="30" eb="32">
      <t>カクニン</t>
    </rPh>
    <rPh sb="33" eb="35">
      <t>ライホウ</t>
    </rPh>
    <rPh sb="35" eb="36">
      <t>シャ</t>
    </rPh>
    <rPh sb="39" eb="41">
      <t>ハッコウ</t>
    </rPh>
    <rPh sb="42" eb="44">
      <t>デイリ</t>
    </rPh>
    <rPh sb="44" eb="46">
      <t>カンリ</t>
    </rPh>
    <rPh sb="46" eb="47">
      <t>ボ</t>
    </rPh>
    <rPh sb="48" eb="50">
      <t>キニュウ</t>
    </rPh>
    <rPh sb="51" eb="53">
      <t>ライジョウ</t>
    </rPh>
    <rPh sb="53" eb="54">
      <t>シャ</t>
    </rPh>
    <rPh sb="55" eb="57">
      <t>ドウコウ</t>
    </rPh>
    <rPh sb="62" eb="64">
      <t>テキカク</t>
    </rPh>
    <rPh sb="65" eb="67">
      <t>デイリ</t>
    </rPh>
    <rPh sb="67" eb="69">
      <t>カンリ</t>
    </rPh>
    <rPh sb="69" eb="71">
      <t>テツヅ</t>
    </rPh>
    <rPh sb="73" eb="74">
      <t>オコナ</t>
    </rPh>
    <rPh sb="80" eb="82">
      <t>ゲンバ</t>
    </rPh>
    <rPh sb="83" eb="85">
      <t>タイオウ</t>
    </rPh>
    <phoneticPr fontId="2"/>
  </si>
  <si>
    <t>入場目的、入場資格の有無、立ち入り範囲、立ち入り時間などの要件に照らし合わせて入場の必要性を的確に判断し、確認が必要なときは直ちに上司または契約先担当者に連絡している。</t>
    <rPh sb="0" eb="2">
      <t>ニュウジョウ</t>
    </rPh>
    <rPh sb="2" eb="4">
      <t>モクテキ</t>
    </rPh>
    <rPh sb="5" eb="7">
      <t>ニュウジョウ</t>
    </rPh>
    <rPh sb="7" eb="9">
      <t>シカク</t>
    </rPh>
    <rPh sb="10" eb="12">
      <t>ウム</t>
    </rPh>
    <rPh sb="13" eb="14">
      <t>タ</t>
    </rPh>
    <rPh sb="15" eb="16">
      <t>イ</t>
    </rPh>
    <rPh sb="17" eb="19">
      <t>ハンイ</t>
    </rPh>
    <rPh sb="20" eb="21">
      <t>タ</t>
    </rPh>
    <rPh sb="22" eb="23">
      <t>イ</t>
    </rPh>
    <rPh sb="24" eb="26">
      <t>ジカン</t>
    </rPh>
    <rPh sb="29" eb="31">
      <t>ヨウケン</t>
    </rPh>
    <rPh sb="32" eb="33">
      <t>テ</t>
    </rPh>
    <rPh sb="35" eb="36">
      <t>ア</t>
    </rPh>
    <rPh sb="39" eb="41">
      <t>ニュウジョウ</t>
    </rPh>
    <rPh sb="42" eb="45">
      <t>ヒツヨウセイ</t>
    </rPh>
    <rPh sb="46" eb="48">
      <t>テキカク</t>
    </rPh>
    <rPh sb="49" eb="51">
      <t>ハンダン</t>
    </rPh>
    <rPh sb="53" eb="55">
      <t>カクニン</t>
    </rPh>
    <rPh sb="56" eb="58">
      <t>ヒツヨウ</t>
    </rPh>
    <rPh sb="62" eb="63">
      <t>タダ</t>
    </rPh>
    <rPh sb="65" eb="67">
      <t>ジョウシ</t>
    </rPh>
    <rPh sb="70" eb="73">
      <t>ケイヤクサキ</t>
    </rPh>
    <rPh sb="73" eb="76">
      <t>タントウシャ</t>
    </rPh>
    <rPh sb="77" eb="79">
      <t>レンラク</t>
    </rPh>
    <phoneticPr fontId="2"/>
  </si>
  <si>
    <t>物品の搬入または搬出について、持ち込みまたは搬出の許可書の確認や帳票との照合、所持品の検査や検査機器による検査などにより的確な出入管理手続きを行うとともに、現場の対応を指揮している。</t>
    <rPh sb="0" eb="2">
      <t>ブッピン</t>
    </rPh>
    <rPh sb="3" eb="5">
      <t>ハンニュウ</t>
    </rPh>
    <rPh sb="8" eb="10">
      <t>ハンシュツ</t>
    </rPh>
    <rPh sb="15" eb="16">
      <t>モ</t>
    </rPh>
    <rPh sb="17" eb="18">
      <t>コ</t>
    </rPh>
    <rPh sb="22" eb="24">
      <t>ハンシュツ</t>
    </rPh>
    <rPh sb="25" eb="27">
      <t>キョカ</t>
    </rPh>
    <rPh sb="27" eb="28">
      <t>ショ</t>
    </rPh>
    <rPh sb="29" eb="31">
      <t>カクニン</t>
    </rPh>
    <rPh sb="32" eb="34">
      <t>チョウヒョウ</t>
    </rPh>
    <rPh sb="36" eb="38">
      <t>ショウゴウ</t>
    </rPh>
    <rPh sb="39" eb="41">
      <t>ショジ</t>
    </rPh>
    <rPh sb="41" eb="42">
      <t>ヒン</t>
    </rPh>
    <rPh sb="43" eb="45">
      <t>ケンサ</t>
    </rPh>
    <rPh sb="46" eb="48">
      <t>ケンサ</t>
    </rPh>
    <rPh sb="48" eb="50">
      <t>キキ</t>
    </rPh>
    <rPh sb="53" eb="55">
      <t>ケンサ</t>
    </rPh>
    <rPh sb="60" eb="62">
      <t>テキカク</t>
    </rPh>
    <rPh sb="63" eb="65">
      <t>デイリ</t>
    </rPh>
    <rPh sb="65" eb="67">
      <t>カンリ</t>
    </rPh>
    <rPh sb="67" eb="69">
      <t>テツヅ</t>
    </rPh>
    <phoneticPr fontId="2"/>
  </si>
  <si>
    <t>登録車両については事前に車両を登録させて出入管理するとともに、積載貨物のチェックならびに登録台帳と照合するなど的確な出入管理手続きを行うとともに、現場の対応を統率している。</t>
    <rPh sb="0" eb="2">
      <t>トウロク</t>
    </rPh>
    <rPh sb="2" eb="4">
      <t>シャリョウ</t>
    </rPh>
    <rPh sb="9" eb="11">
      <t>ジゼン</t>
    </rPh>
    <rPh sb="12" eb="14">
      <t>シャリョウ</t>
    </rPh>
    <rPh sb="20" eb="22">
      <t>シュツニュウ</t>
    </rPh>
    <rPh sb="22" eb="24">
      <t>カンリ</t>
    </rPh>
    <rPh sb="31" eb="33">
      <t>セキサイ</t>
    </rPh>
    <rPh sb="33" eb="35">
      <t>カモツ</t>
    </rPh>
    <rPh sb="44" eb="46">
      <t>トウロク</t>
    </rPh>
    <rPh sb="46" eb="48">
      <t>ダイチョウ</t>
    </rPh>
    <rPh sb="49" eb="51">
      <t>ショウゴウ</t>
    </rPh>
    <phoneticPr fontId="2"/>
  </si>
  <si>
    <t>部下に対し、業務遂行において気付いたことや改善を要することがあれば指導、助言している。</t>
    <rPh sb="0" eb="2">
      <t>ブカ</t>
    </rPh>
    <rPh sb="3" eb="4">
      <t>タイ</t>
    </rPh>
    <rPh sb="6" eb="8">
      <t>ギョウム</t>
    </rPh>
    <rPh sb="8" eb="10">
      <t>スイコウ</t>
    </rPh>
    <rPh sb="14" eb="16">
      <t>キヅ</t>
    </rPh>
    <rPh sb="21" eb="23">
      <t>カイゼン</t>
    </rPh>
    <rPh sb="24" eb="25">
      <t>ヨウ</t>
    </rPh>
    <rPh sb="33" eb="35">
      <t>シドウ</t>
    </rPh>
    <rPh sb="36" eb="38">
      <t>ジョゲン</t>
    </rPh>
    <phoneticPr fontId="2"/>
  </si>
  <si>
    <t>警備上の重点箇所、点検項目、巡回経路、巡回要領、着眼事項を熟知している。</t>
    <rPh sb="0" eb="2">
      <t>ケイビ</t>
    </rPh>
    <rPh sb="2" eb="3">
      <t>ジョウ</t>
    </rPh>
    <rPh sb="4" eb="6">
      <t>ジュウテン</t>
    </rPh>
    <rPh sb="6" eb="8">
      <t>カショ</t>
    </rPh>
    <rPh sb="9" eb="11">
      <t>テンケン</t>
    </rPh>
    <rPh sb="11" eb="13">
      <t>コウモク</t>
    </rPh>
    <rPh sb="14" eb="16">
      <t>ジュンカイ</t>
    </rPh>
    <rPh sb="16" eb="18">
      <t>ケイロ</t>
    </rPh>
    <rPh sb="19" eb="21">
      <t>ジュンカイ</t>
    </rPh>
    <rPh sb="21" eb="23">
      <t>ヨウリョウ</t>
    </rPh>
    <rPh sb="24" eb="26">
      <t>チャクガン</t>
    </rPh>
    <rPh sb="26" eb="28">
      <t>ジコウ</t>
    </rPh>
    <rPh sb="29" eb="31">
      <t>ジュクチ</t>
    </rPh>
    <phoneticPr fontId="2"/>
  </si>
  <si>
    <t>注意すべき建物の構造及び過去に発生した犯罪の傾向や種別を理解し、同一環境の場所を点検するときの着眼点として熟知している。</t>
    <rPh sb="0" eb="2">
      <t>チュウイ</t>
    </rPh>
    <rPh sb="5" eb="7">
      <t>タテモノ</t>
    </rPh>
    <rPh sb="8" eb="10">
      <t>コウゾウ</t>
    </rPh>
    <rPh sb="10" eb="11">
      <t>オヨ</t>
    </rPh>
    <rPh sb="12" eb="14">
      <t>カコ</t>
    </rPh>
    <rPh sb="15" eb="17">
      <t>ハッセイ</t>
    </rPh>
    <rPh sb="19" eb="21">
      <t>ハンザイ</t>
    </rPh>
    <rPh sb="22" eb="24">
      <t>ケイコウ</t>
    </rPh>
    <rPh sb="25" eb="27">
      <t>シュベツ</t>
    </rPh>
    <rPh sb="28" eb="30">
      <t>リカイ</t>
    </rPh>
    <rPh sb="32" eb="33">
      <t>ドウ</t>
    </rPh>
    <rPh sb="33" eb="34">
      <t>イツ</t>
    </rPh>
    <rPh sb="34" eb="36">
      <t>カンキョウ</t>
    </rPh>
    <rPh sb="37" eb="39">
      <t>バショ</t>
    </rPh>
    <rPh sb="40" eb="42">
      <t>テンケン</t>
    </rPh>
    <rPh sb="47" eb="50">
      <t>チャクガンテン</t>
    </rPh>
    <rPh sb="53" eb="55">
      <t>ジュクチ</t>
    </rPh>
    <phoneticPr fontId="2"/>
  </si>
  <si>
    <t>防犯・防災用の設備と取扱要領及び警察機関等への連絡方法、避難誘導の実施要領、救急蘇生法、護身術など、緊急時の対応について熟知している。</t>
    <rPh sb="0" eb="2">
      <t>ボウハン</t>
    </rPh>
    <rPh sb="3" eb="6">
      <t>ボウサイヨウ</t>
    </rPh>
    <rPh sb="7" eb="9">
      <t>セツビ</t>
    </rPh>
    <rPh sb="10" eb="12">
      <t>トリアツカイ</t>
    </rPh>
    <rPh sb="12" eb="14">
      <t>ヨウリョウ</t>
    </rPh>
    <rPh sb="14" eb="15">
      <t>オヨ</t>
    </rPh>
    <rPh sb="60" eb="62">
      <t>ジュクチ</t>
    </rPh>
    <phoneticPr fontId="2"/>
  </si>
  <si>
    <t>巡回出発前の準備を確実に行うとともに、部下に出発前の確認を徹底している。</t>
    <rPh sb="0" eb="2">
      <t>ジュンカイ</t>
    </rPh>
    <rPh sb="2" eb="4">
      <t>シュッパツ</t>
    </rPh>
    <rPh sb="4" eb="5">
      <t>マエ</t>
    </rPh>
    <rPh sb="6" eb="8">
      <t>ジュンビ</t>
    </rPh>
    <rPh sb="9" eb="11">
      <t>カクジツ</t>
    </rPh>
    <rPh sb="12" eb="13">
      <t>オコナ</t>
    </rPh>
    <rPh sb="19" eb="21">
      <t>ブカ</t>
    </rPh>
    <rPh sb="22" eb="24">
      <t>シュッパツ</t>
    </rPh>
    <rPh sb="24" eb="25">
      <t>マエ</t>
    </rPh>
    <rPh sb="26" eb="28">
      <t>カクニン</t>
    </rPh>
    <rPh sb="29" eb="31">
      <t>テッテイ</t>
    </rPh>
    <phoneticPr fontId="2"/>
  </si>
  <si>
    <t>巡回中は的確に危害予防に注意して安全行動をとっている。</t>
    <rPh sb="0" eb="2">
      <t>ジュンカイ</t>
    </rPh>
    <rPh sb="2" eb="3">
      <t>チュウ</t>
    </rPh>
    <rPh sb="4" eb="6">
      <t>テキカク</t>
    </rPh>
    <rPh sb="7" eb="9">
      <t>キガイ</t>
    </rPh>
    <rPh sb="9" eb="11">
      <t>ヨボウ</t>
    </rPh>
    <rPh sb="12" eb="14">
      <t>チュウイ</t>
    </rPh>
    <rPh sb="16" eb="18">
      <t>アンゼン</t>
    </rPh>
    <rPh sb="18" eb="20">
      <t>コウドウ</t>
    </rPh>
    <phoneticPr fontId="2"/>
  </si>
  <si>
    <t>取り扱った事項やその処置、特異事項はその都度必ずメモを取り、正しく報告できるようにしている。</t>
    <rPh sb="0" eb="1">
      <t>ト</t>
    </rPh>
    <rPh sb="2" eb="3">
      <t>アツカ</t>
    </rPh>
    <rPh sb="5" eb="7">
      <t>ジコウ</t>
    </rPh>
    <rPh sb="10" eb="12">
      <t>ショチ</t>
    </rPh>
    <rPh sb="13" eb="15">
      <t>トクイ</t>
    </rPh>
    <rPh sb="15" eb="17">
      <t>ジコウ</t>
    </rPh>
    <rPh sb="20" eb="22">
      <t>ツド</t>
    </rPh>
    <rPh sb="22" eb="23">
      <t>カナラ</t>
    </rPh>
    <rPh sb="27" eb="28">
      <t>ト</t>
    </rPh>
    <rPh sb="30" eb="31">
      <t>タダ</t>
    </rPh>
    <rPh sb="33" eb="35">
      <t>ホウコク</t>
    </rPh>
    <phoneticPr fontId="2"/>
  </si>
  <si>
    <t>巡回場所の変化に十分に注意を払い、異常の有無を確認している。</t>
    <rPh sb="0" eb="2">
      <t>ジュンカイ</t>
    </rPh>
    <rPh sb="2" eb="4">
      <t>バショ</t>
    </rPh>
    <rPh sb="5" eb="7">
      <t>ヘンカ</t>
    </rPh>
    <rPh sb="8" eb="10">
      <t>ジュウブン</t>
    </rPh>
    <rPh sb="11" eb="13">
      <t>チュウイ</t>
    </rPh>
    <rPh sb="14" eb="15">
      <t>ハラ</t>
    </rPh>
    <rPh sb="17" eb="19">
      <t>イジョウ</t>
    </rPh>
    <rPh sb="20" eb="22">
      <t>ウム</t>
    </rPh>
    <rPh sb="23" eb="25">
      <t>カクニン</t>
    </rPh>
    <phoneticPr fontId="2"/>
  </si>
  <si>
    <t>事故や火災の発生、傷病者に遭遇したときは速やかに上司及び契約先担当者、警察機関、消防機関に連絡し、現場の保存、避難誘導、救護措置、二次災害の防止など現場での一次対応を指揮している。</t>
    <rPh sb="0" eb="2">
      <t>ジコ</t>
    </rPh>
    <rPh sb="3" eb="5">
      <t>カサイ</t>
    </rPh>
    <rPh sb="6" eb="8">
      <t>ハッセイ</t>
    </rPh>
    <rPh sb="9" eb="12">
      <t>ショウビョウシャ</t>
    </rPh>
    <rPh sb="13" eb="15">
      <t>ソウグウ</t>
    </rPh>
    <rPh sb="20" eb="21">
      <t>スミ</t>
    </rPh>
    <rPh sb="28" eb="31">
      <t>ケイヤクサキ</t>
    </rPh>
    <rPh sb="35" eb="37">
      <t>ケイサツ</t>
    </rPh>
    <rPh sb="37" eb="39">
      <t>キカン</t>
    </rPh>
    <rPh sb="40" eb="42">
      <t>ショウボウ</t>
    </rPh>
    <rPh sb="42" eb="44">
      <t>キカン</t>
    </rPh>
    <rPh sb="45" eb="47">
      <t>レンラク</t>
    </rPh>
    <rPh sb="49" eb="51">
      <t>ゲンバ</t>
    </rPh>
    <rPh sb="52" eb="54">
      <t>ホゾン</t>
    </rPh>
    <rPh sb="55" eb="57">
      <t>ヒナン</t>
    </rPh>
    <rPh sb="57" eb="59">
      <t>ユウドウ</t>
    </rPh>
    <rPh sb="60" eb="62">
      <t>キュウゴ</t>
    </rPh>
    <rPh sb="62" eb="64">
      <t>ソチ</t>
    </rPh>
    <rPh sb="65" eb="67">
      <t>ニジ</t>
    </rPh>
    <rPh sb="67" eb="69">
      <t>サイガイ</t>
    </rPh>
    <rPh sb="70" eb="72">
      <t>ボウシ</t>
    </rPh>
    <rPh sb="74" eb="76">
      <t>ゲンバ</t>
    </rPh>
    <rPh sb="78" eb="80">
      <t>イチジ</t>
    </rPh>
    <rPh sb="80" eb="82">
      <t>タイオウ</t>
    </rPh>
    <phoneticPr fontId="2"/>
  </si>
  <si>
    <t>巡回後の報告を確実に行っている。</t>
    <rPh sb="0" eb="2">
      <t>ジュンカイ</t>
    </rPh>
    <rPh sb="2" eb="3">
      <t>ゴ</t>
    </rPh>
    <rPh sb="4" eb="6">
      <t>ホウコク</t>
    </rPh>
    <rPh sb="7" eb="9">
      <t>カクジツ</t>
    </rPh>
    <rPh sb="10" eb="11">
      <t>オコナ</t>
    </rPh>
    <phoneticPr fontId="2"/>
  </si>
  <si>
    <t>制服で巡回するときの留意事項及び私服で巡回するときの留意事項について熟知している。</t>
    <rPh sb="0" eb="2">
      <t>セイフク</t>
    </rPh>
    <rPh sb="3" eb="5">
      <t>ジュンカイ</t>
    </rPh>
    <rPh sb="10" eb="12">
      <t>リュウイ</t>
    </rPh>
    <rPh sb="12" eb="14">
      <t>ジコウ</t>
    </rPh>
    <rPh sb="14" eb="15">
      <t>オヨ</t>
    </rPh>
    <rPh sb="16" eb="18">
      <t>シフク</t>
    </rPh>
    <rPh sb="19" eb="21">
      <t>ジュンカイ</t>
    </rPh>
    <rPh sb="26" eb="28">
      <t>リュウイ</t>
    </rPh>
    <rPh sb="28" eb="30">
      <t>ジコウ</t>
    </rPh>
    <rPh sb="34" eb="36">
      <t>ジュクチ</t>
    </rPh>
    <phoneticPr fontId="2"/>
  </si>
  <si>
    <t>店舗内犯罪の種類と挙動不審者などの見分け方を熟知している。</t>
    <rPh sb="0" eb="2">
      <t>テンポ</t>
    </rPh>
    <rPh sb="2" eb="3">
      <t>ナイ</t>
    </rPh>
    <rPh sb="3" eb="5">
      <t>ハンザイ</t>
    </rPh>
    <rPh sb="6" eb="8">
      <t>シュルイ</t>
    </rPh>
    <rPh sb="9" eb="13">
      <t>キョドウフシン</t>
    </rPh>
    <rPh sb="13" eb="14">
      <t>シャ</t>
    </rPh>
    <rPh sb="17" eb="19">
      <t>ミワ</t>
    </rPh>
    <rPh sb="20" eb="21">
      <t>カタ</t>
    </rPh>
    <rPh sb="22" eb="24">
      <t>ジュクチ</t>
    </rPh>
    <phoneticPr fontId="2"/>
  </si>
  <si>
    <t>警備員に委ねられている活動範囲を理解し、人権の尊重や慎重な対応を要する場合など、適正な業務遂行のための留意事項を熟知している。</t>
    <rPh sb="0" eb="3">
      <t>ケイビイン</t>
    </rPh>
    <rPh sb="4" eb="5">
      <t>ユダ</t>
    </rPh>
    <rPh sb="11" eb="13">
      <t>カツドウ</t>
    </rPh>
    <rPh sb="13" eb="15">
      <t>ハンイ</t>
    </rPh>
    <rPh sb="16" eb="18">
      <t>リカイ</t>
    </rPh>
    <rPh sb="20" eb="22">
      <t>ジンケン</t>
    </rPh>
    <rPh sb="23" eb="25">
      <t>ソンチョウ</t>
    </rPh>
    <rPh sb="26" eb="28">
      <t>シンチョウ</t>
    </rPh>
    <rPh sb="29" eb="31">
      <t>タイオウ</t>
    </rPh>
    <rPh sb="32" eb="33">
      <t>ヨウ</t>
    </rPh>
    <rPh sb="35" eb="37">
      <t>バアイ</t>
    </rPh>
    <rPh sb="40" eb="42">
      <t>テキセイ</t>
    </rPh>
    <rPh sb="43" eb="45">
      <t>ギョウム</t>
    </rPh>
    <rPh sb="45" eb="47">
      <t>スイコウ</t>
    </rPh>
    <rPh sb="51" eb="53">
      <t>リュウイ</t>
    </rPh>
    <rPh sb="53" eb="55">
      <t>ジコウ</t>
    </rPh>
    <rPh sb="56" eb="58">
      <t>ジュクチ</t>
    </rPh>
    <phoneticPr fontId="2"/>
  </si>
  <si>
    <t>現行犯逮捕に基づく処理、警察機関等への連絡方法など、緊急時の対応について熟知している。</t>
    <rPh sb="0" eb="3">
      <t>ゲンコウハン</t>
    </rPh>
    <rPh sb="3" eb="5">
      <t>タイホ</t>
    </rPh>
    <rPh sb="6" eb="7">
      <t>モト</t>
    </rPh>
    <rPh sb="9" eb="11">
      <t>ショリ</t>
    </rPh>
    <rPh sb="36" eb="38">
      <t>ジュクチ</t>
    </rPh>
    <phoneticPr fontId="2"/>
  </si>
  <si>
    <t>部下に対し、警備の留意事項、緊急時の対応等について指導、助言や実務訓練を行っている。</t>
    <rPh sb="0" eb="2">
      <t>ブカ</t>
    </rPh>
    <rPh sb="3" eb="4">
      <t>タイ</t>
    </rPh>
    <rPh sb="6" eb="8">
      <t>ケイビ</t>
    </rPh>
    <rPh sb="9" eb="11">
      <t>リュウイ</t>
    </rPh>
    <rPh sb="11" eb="13">
      <t>ジコウ</t>
    </rPh>
    <rPh sb="14" eb="17">
      <t>キンキュウジ</t>
    </rPh>
    <rPh sb="18" eb="20">
      <t>タイオウ</t>
    </rPh>
    <rPh sb="20" eb="21">
      <t>トウ</t>
    </rPh>
    <rPh sb="25" eb="27">
      <t>シドウ</t>
    </rPh>
    <rPh sb="28" eb="30">
      <t>ジョゲン</t>
    </rPh>
    <rPh sb="36" eb="37">
      <t>オコナ</t>
    </rPh>
    <phoneticPr fontId="2"/>
  </si>
  <si>
    <t>保安警備員に求められる業務の適正を確保し、不当な取り扱いや人権侵害に十分に留意して警備を行っている。</t>
    <rPh sb="0" eb="2">
      <t>ホアン</t>
    </rPh>
    <rPh sb="2" eb="5">
      <t>ケイビイン</t>
    </rPh>
    <rPh sb="6" eb="7">
      <t>モト</t>
    </rPh>
    <rPh sb="11" eb="13">
      <t>ギョウム</t>
    </rPh>
    <rPh sb="14" eb="16">
      <t>テキセイ</t>
    </rPh>
    <rPh sb="17" eb="19">
      <t>カクホ</t>
    </rPh>
    <rPh sb="21" eb="23">
      <t>フトウ</t>
    </rPh>
    <rPh sb="24" eb="25">
      <t>ト</t>
    </rPh>
    <rPh sb="26" eb="27">
      <t>アツカ</t>
    </rPh>
    <rPh sb="29" eb="31">
      <t>ジンケン</t>
    </rPh>
    <rPh sb="31" eb="33">
      <t>シンガイ</t>
    </rPh>
    <rPh sb="34" eb="36">
      <t>ジュウブン</t>
    </rPh>
    <rPh sb="37" eb="39">
      <t>リュウイ</t>
    </rPh>
    <rPh sb="41" eb="43">
      <t>ケイビ</t>
    </rPh>
    <rPh sb="44" eb="45">
      <t>オコナ</t>
    </rPh>
    <phoneticPr fontId="2"/>
  </si>
  <si>
    <t>制服巡回中に不審な者を発見したときは速やかに対処方法を決め、他の来場者の好奇心を引きつけることなく慎重に対応している。</t>
    <rPh sb="0" eb="2">
      <t>セイフク</t>
    </rPh>
    <rPh sb="2" eb="4">
      <t>ジュンカイ</t>
    </rPh>
    <rPh sb="4" eb="5">
      <t>チュウ</t>
    </rPh>
    <rPh sb="6" eb="8">
      <t>フシン</t>
    </rPh>
    <rPh sb="9" eb="10">
      <t>モノ</t>
    </rPh>
    <rPh sb="11" eb="13">
      <t>ハッケン</t>
    </rPh>
    <rPh sb="18" eb="19">
      <t>スミ</t>
    </rPh>
    <rPh sb="22" eb="24">
      <t>タイショ</t>
    </rPh>
    <rPh sb="24" eb="26">
      <t>ホウホウ</t>
    </rPh>
    <rPh sb="27" eb="28">
      <t>キ</t>
    </rPh>
    <rPh sb="30" eb="31">
      <t>タ</t>
    </rPh>
    <rPh sb="32" eb="35">
      <t>ライジョウシャ</t>
    </rPh>
    <rPh sb="36" eb="39">
      <t>コウキシン</t>
    </rPh>
    <rPh sb="40" eb="41">
      <t>ヒ</t>
    </rPh>
    <rPh sb="49" eb="51">
      <t>シンチョウ</t>
    </rPh>
    <rPh sb="52" eb="54">
      <t>タイオウ</t>
    </rPh>
    <phoneticPr fontId="2"/>
  </si>
  <si>
    <t>私服巡回中に不審な者を発見したときは速やかに事故予防のために対応している。</t>
    <rPh sb="0" eb="2">
      <t>シフク</t>
    </rPh>
    <rPh sb="2" eb="4">
      <t>ジュンカイ</t>
    </rPh>
    <rPh sb="4" eb="5">
      <t>チュウ</t>
    </rPh>
    <rPh sb="22" eb="24">
      <t>ジコ</t>
    </rPh>
    <rPh sb="24" eb="26">
      <t>ヨボウ</t>
    </rPh>
    <rPh sb="30" eb="32">
      <t>タイオウ</t>
    </rPh>
    <phoneticPr fontId="2"/>
  </si>
  <si>
    <t>来場者の挙動や着衣や所持品などに十分な注意を払い、不審な点がないかを観察している。</t>
    <rPh sb="0" eb="3">
      <t>ライジョウシャ</t>
    </rPh>
    <rPh sb="4" eb="6">
      <t>キョドウ</t>
    </rPh>
    <rPh sb="7" eb="9">
      <t>チャクイ</t>
    </rPh>
    <rPh sb="10" eb="12">
      <t>ショジ</t>
    </rPh>
    <rPh sb="12" eb="13">
      <t>ヒン</t>
    </rPh>
    <rPh sb="16" eb="18">
      <t>ジュウブン</t>
    </rPh>
    <rPh sb="19" eb="21">
      <t>チュウイ</t>
    </rPh>
    <rPh sb="22" eb="23">
      <t>ハラ</t>
    </rPh>
    <rPh sb="25" eb="27">
      <t>フシン</t>
    </rPh>
    <rPh sb="28" eb="29">
      <t>テン</t>
    </rPh>
    <rPh sb="34" eb="36">
      <t>カンサツ</t>
    </rPh>
    <phoneticPr fontId="2"/>
  </si>
  <si>
    <t>契約先の保安担当者とも協力または調整して巡回計画を立て、警戒の空白時間が生じないように警戒を行っている。</t>
    <rPh sb="0" eb="3">
      <t>ケイヤクサキ</t>
    </rPh>
    <rPh sb="4" eb="6">
      <t>ホアン</t>
    </rPh>
    <rPh sb="6" eb="9">
      <t>タントウシャ</t>
    </rPh>
    <rPh sb="11" eb="13">
      <t>キョウリョク</t>
    </rPh>
    <rPh sb="16" eb="18">
      <t>チョウセイ</t>
    </rPh>
    <rPh sb="20" eb="22">
      <t>ジュンカイ</t>
    </rPh>
    <rPh sb="22" eb="24">
      <t>ケイカク</t>
    </rPh>
    <rPh sb="25" eb="26">
      <t>タ</t>
    </rPh>
    <rPh sb="28" eb="30">
      <t>ケイカイ</t>
    </rPh>
    <rPh sb="31" eb="33">
      <t>クウハク</t>
    </rPh>
    <rPh sb="33" eb="35">
      <t>ジカン</t>
    </rPh>
    <rPh sb="36" eb="37">
      <t>ショウ</t>
    </rPh>
    <rPh sb="43" eb="45">
      <t>ケイカイ</t>
    </rPh>
    <rPh sb="46" eb="47">
      <t>オコナ</t>
    </rPh>
    <phoneticPr fontId="2"/>
  </si>
  <si>
    <t>改善すべき事項などに気付いたときは、積極的に契約先に改善または協力、周知徹底を依頼している。</t>
    <rPh sb="0" eb="2">
      <t>カイゼン</t>
    </rPh>
    <rPh sb="5" eb="7">
      <t>ジコウ</t>
    </rPh>
    <rPh sb="10" eb="12">
      <t>キヅ</t>
    </rPh>
    <rPh sb="18" eb="21">
      <t>セッキョクテキ</t>
    </rPh>
    <rPh sb="22" eb="25">
      <t>ケイヤクサキ</t>
    </rPh>
    <rPh sb="26" eb="28">
      <t>カイゼン</t>
    </rPh>
    <rPh sb="31" eb="33">
      <t>キョウリョク</t>
    </rPh>
    <rPh sb="34" eb="36">
      <t>シュウチ</t>
    </rPh>
    <rPh sb="36" eb="38">
      <t>テッテイ</t>
    </rPh>
    <rPh sb="39" eb="41">
      <t>イライ</t>
    </rPh>
    <phoneticPr fontId="2"/>
  </si>
  <si>
    <t>巡回中は危害予防に注意して安全行動し、必要に応じて他の警備員又は契約先の保安担当者と共同で行動するとともに、現場での対応を指示している。</t>
    <rPh sb="0" eb="2">
      <t>ジュンカイ</t>
    </rPh>
    <rPh sb="2" eb="3">
      <t>チュウ</t>
    </rPh>
    <rPh sb="4" eb="6">
      <t>キガイ</t>
    </rPh>
    <rPh sb="6" eb="8">
      <t>ヨボウ</t>
    </rPh>
    <rPh sb="9" eb="11">
      <t>チュウイ</t>
    </rPh>
    <rPh sb="13" eb="15">
      <t>アンゼン</t>
    </rPh>
    <rPh sb="15" eb="17">
      <t>コウドウ</t>
    </rPh>
    <rPh sb="19" eb="21">
      <t>ヒツヨウ</t>
    </rPh>
    <rPh sb="22" eb="23">
      <t>オウ</t>
    </rPh>
    <rPh sb="25" eb="26">
      <t>タ</t>
    </rPh>
    <rPh sb="27" eb="30">
      <t>ケイビイン</t>
    </rPh>
    <rPh sb="30" eb="31">
      <t>マタ</t>
    </rPh>
    <rPh sb="32" eb="35">
      <t>ケイヤクサキ</t>
    </rPh>
    <rPh sb="36" eb="38">
      <t>ホアン</t>
    </rPh>
    <rPh sb="38" eb="41">
      <t>タントウシャ</t>
    </rPh>
    <rPh sb="42" eb="44">
      <t>キョウドウ</t>
    </rPh>
    <rPh sb="45" eb="47">
      <t>コウドウ</t>
    </rPh>
    <rPh sb="54" eb="56">
      <t>ゲンバ</t>
    </rPh>
    <rPh sb="58" eb="60">
      <t>タイオウ</t>
    </rPh>
    <rPh sb="61" eb="63">
      <t>シジ</t>
    </rPh>
    <phoneticPr fontId="2"/>
  </si>
  <si>
    <t>事故や火災の発生、傷病者に遭遇したときは速やかに上司及び契約先担当者、警察機関、消防機関に連絡し、現場の保存、避難誘導、救護措置、二次災害の防止など現場での一次対応を指揮している。</t>
    <rPh sb="0" eb="2">
      <t>ジコ</t>
    </rPh>
    <rPh sb="3" eb="5">
      <t>カサイ</t>
    </rPh>
    <rPh sb="6" eb="8">
      <t>ハッセイ</t>
    </rPh>
    <rPh sb="9" eb="12">
      <t>ショウビョウシャ</t>
    </rPh>
    <rPh sb="13" eb="15">
      <t>ソウグウ</t>
    </rPh>
    <rPh sb="20" eb="21">
      <t>スミ</t>
    </rPh>
    <rPh sb="35" eb="37">
      <t>ケイサツ</t>
    </rPh>
    <rPh sb="37" eb="39">
      <t>キカン</t>
    </rPh>
    <rPh sb="40" eb="42">
      <t>ショウボウ</t>
    </rPh>
    <rPh sb="42" eb="44">
      <t>キカン</t>
    </rPh>
    <rPh sb="45" eb="47">
      <t>レンラク</t>
    </rPh>
    <rPh sb="49" eb="51">
      <t>ゲンバ</t>
    </rPh>
    <rPh sb="52" eb="54">
      <t>ホゾン</t>
    </rPh>
    <rPh sb="55" eb="57">
      <t>ヒナン</t>
    </rPh>
    <rPh sb="57" eb="59">
      <t>ユウドウ</t>
    </rPh>
    <rPh sb="60" eb="62">
      <t>キュウゴ</t>
    </rPh>
    <rPh sb="62" eb="64">
      <t>ソチ</t>
    </rPh>
    <rPh sb="65" eb="67">
      <t>ニジ</t>
    </rPh>
    <rPh sb="67" eb="69">
      <t>サイガイ</t>
    </rPh>
    <rPh sb="70" eb="72">
      <t>ボウシ</t>
    </rPh>
    <rPh sb="74" eb="76">
      <t>ゲンバ</t>
    </rPh>
    <rPh sb="78" eb="80">
      <t>イチジ</t>
    </rPh>
    <rPh sb="80" eb="82">
      <t>タイオウ</t>
    </rPh>
    <phoneticPr fontId="2"/>
  </si>
  <si>
    <t>上司の指示及び引き継ぎ事項の確認、ならびに各種防犯・防災機器、警報盤の作動状態の点検を警備員に徹底している。</t>
    <rPh sb="0" eb="2">
      <t>ジョウシ</t>
    </rPh>
    <rPh sb="3" eb="5">
      <t>シジ</t>
    </rPh>
    <rPh sb="5" eb="6">
      <t>オヨ</t>
    </rPh>
    <rPh sb="7" eb="8">
      <t>ヒ</t>
    </rPh>
    <rPh sb="9" eb="10">
      <t>ツ</t>
    </rPh>
    <rPh sb="11" eb="13">
      <t>ジコウ</t>
    </rPh>
    <rPh sb="14" eb="16">
      <t>カクニン</t>
    </rPh>
    <rPh sb="21" eb="23">
      <t>カクシュ</t>
    </rPh>
    <rPh sb="23" eb="25">
      <t>ボウハン</t>
    </rPh>
    <rPh sb="26" eb="28">
      <t>ボウサイ</t>
    </rPh>
    <rPh sb="28" eb="30">
      <t>キキ</t>
    </rPh>
    <rPh sb="31" eb="33">
      <t>ケイホウ</t>
    </rPh>
    <rPh sb="33" eb="34">
      <t>バン</t>
    </rPh>
    <rPh sb="35" eb="37">
      <t>サドウ</t>
    </rPh>
    <rPh sb="37" eb="39">
      <t>ジョウタイ</t>
    </rPh>
    <rPh sb="40" eb="42">
      <t>テンケン</t>
    </rPh>
    <phoneticPr fontId="2"/>
  </si>
  <si>
    <t>監視基準、監視機器の機能と操作方法、警報発報時の措置、ならびに不審者、不審物、不審車両の識別と対応上の留意点を熟知している。</t>
    <rPh sb="31" eb="34">
      <t>フシンシャ</t>
    </rPh>
    <rPh sb="35" eb="38">
      <t>フシンブツ</t>
    </rPh>
    <rPh sb="39" eb="41">
      <t>フシン</t>
    </rPh>
    <rPh sb="41" eb="43">
      <t>シャリョウ</t>
    </rPh>
    <rPh sb="44" eb="46">
      <t>シキベツ</t>
    </rPh>
    <rPh sb="47" eb="49">
      <t>タイオウ</t>
    </rPh>
    <rPh sb="49" eb="50">
      <t>ジョウ</t>
    </rPh>
    <rPh sb="51" eb="53">
      <t>リュウイ</t>
    </rPh>
    <rPh sb="53" eb="54">
      <t>テン</t>
    </rPh>
    <rPh sb="55" eb="57">
      <t>ジュクチ</t>
    </rPh>
    <phoneticPr fontId="2"/>
  </si>
  <si>
    <t>注意すべき建物の構造及び過去に発生した犯罪の傾向や種別を理解し、同一環境の場所を監視するときの着眼点として熟知している。</t>
    <rPh sb="0" eb="2">
      <t>チュウイ</t>
    </rPh>
    <rPh sb="5" eb="7">
      <t>タテモノ</t>
    </rPh>
    <rPh sb="8" eb="10">
      <t>コウゾウ</t>
    </rPh>
    <rPh sb="10" eb="11">
      <t>オヨ</t>
    </rPh>
    <rPh sb="12" eb="14">
      <t>カコ</t>
    </rPh>
    <rPh sb="15" eb="17">
      <t>ハッセイ</t>
    </rPh>
    <rPh sb="19" eb="21">
      <t>ハンザイ</t>
    </rPh>
    <rPh sb="22" eb="24">
      <t>ケイコウ</t>
    </rPh>
    <rPh sb="25" eb="27">
      <t>シュベツ</t>
    </rPh>
    <rPh sb="28" eb="30">
      <t>リカイ</t>
    </rPh>
    <rPh sb="32" eb="33">
      <t>ドウ</t>
    </rPh>
    <rPh sb="33" eb="34">
      <t>イツ</t>
    </rPh>
    <rPh sb="34" eb="36">
      <t>カンキョウ</t>
    </rPh>
    <rPh sb="37" eb="39">
      <t>バショ</t>
    </rPh>
    <rPh sb="40" eb="42">
      <t>カンシ</t>
    </rPh>
    <rPh sb="47" eb="50">
      <t>チャクガンテン</t>
    </rPh>
    <rPh sb="53" eb="55">
      <t>ジュクチ</t>
    </rPh>
    <phoneticPr fontId="2"/>
  </si>
  <si>
    <t>防犯・防災用の設備と取扱要領及び警察機関、消防機関ならびに契約先担当者への連絡方法、避難誘導の実施要領、救急蘇生法、護身術など、緊急時の対応について熟知している。</t>
    <rPh sb="0" eb="2">
      <t>ボウハン</t>
    </rPh>
    <rPh sb="3" eb="6">
      <t>ボウサイヨウ</t>
    </rPh>
    <rPh sb="7" eb="9">
      <t>セツビ</t>
    </rPh>
    <rPh sb="10" eb="12">
      <t>トリアツカイ</t>
    </rPh>
    <rPh sb="12" eb="14">
      <t>ヨウリョウ</t>
    </rPh>
    <rPh sb="14" eb="15">
      <t>オヨ</t>
    </rPh>
    <rPh sb="21" eb="23">
      <t>ショウボウ</t>
    </rPh>
    <rPh sb="23" eb="25">
      <t>キカン</t>
    </rPh>
    <rPh sb="29" eb="31">
      <t>ケイヤク</t>
    </rPh>
    <rPh sb="31" eb="32">
      <t>サキ</t>
    </rPh>
    <rPh sb="32" eb="35">
      <t>タントウシャ</t>
    </rPh>
    <rPh sb="74" eb="76">
      <t>ジュクチ</t>
    </rPh>
    <phoneticPr fontId="2"/>
  </si>
  <si>
    <t>各種監視機器の定期点検や簡単な調整を行うとともに、指導、助言を行っている。</t>
    <rPh sb="2" eb="4">
      <t>カンシ</t>
    </rPh>
    <rPh sb="7" eb="9">
      <t>テイキ</t>
    </rPh>
    <rPh sb="9" eb="11">
      <t>テンケン</t>
    </rPh>
    <rPh sb="10" eb="11">
      <t>テイテン</t>
    </rPh>
    <rPh sb="12" eb="14">
      <t>カンタン</t>
    </rPh>
    <rPh sb="15" eb="17">
      <t>チョウセイ</t>
    </rPh>
    <rPh sb="18" eb="19">
      <t>オコナ</t>
    </rPh>
    <rPh sb="25" eb="27">
      <t>シドウ</t>
    </rPh>
    <rPh sb="28" eb="30">
      <t>ジョゲン</t>
    </rPh>
    <rPh sb="31" eb="32">
      <t>オコナ</t>
    </rPh>
    <phoneticPr fontId="2"/>
  </si>
  <si>
    <t>各種警報盤の操作及び監視を行い、異常を感知したとき的確に原因を推察し、危害予防に注意して迅速に現場確認を行っている。</t>
    <rPh sb="0" eb="2">
      <t>カクシュ</t>
    </rPh>
    <rPh sb="2" eb="4">
      <t>ケイホウ</t>
    </rPh>
    <rPh sb="4" eb="5">
      <t>バン</t>
    </rPh>
    <rPh sb="6" eb="8">
      <t>ソウサ</t>
    </rPh>
    <rPh sb="8" eb="9">
      <t>オヨ</t>
    </rPh>
    <rPh sb="10" eb="12">
      <t>カンシ</t>
    </rPh>
    <rPh sb="13" eb="14">
      <t>オコナ</t>
    </rPh>
    <rPh sb="25" eb="27">
      <t>テキカク</t>
    </rPh>
    <rPh sb="28" eb="30">
      <t>ゲンイン</t>
    </rPh>
    <rPh sb="31" eb="33">
      <t>スイサツ</t>
    </rPh>
    <rPh sb="35" eb="37">
      <t>キガイ</t>
    </rPh>
    <rPh sb="37" eb="39">
      <t>ヨボウ</t>
    </rPh>
    <rPh sb="40" eb="42">
      <t>チュウイ</t>
    </rPh>
    <rPh sb="44" eb="46">
      <t>ジンソク</t>
    </rPh>
    <rPh sb="47" eb="49">
      <t>ゲンバ</t>
    </rPh>
    <rPh sb="49" eb="51">
      <t>カクニン</t>
    </rPh>
    <rPh sb="52" eb="53">
      <t>オコナ</t>
    </rPh>
    <phoneticPr fontId="2"/>
  </si>
  <si>
    <t>単独の勤務または閉館後の勤務などでは的確に危害予防に注意して安全行動をとるとともに、部下に徹底している。</t>
    <rPh sb="0" eb="2">
      <t>タンドク</t>
    </rPh>
    <rPh sb="3" eb="5">
      <t>キンム</t>
    </rPh>
    <rPh sb="8" eb="11">
      <t>ヘイカンゴ</t>
    </rPh>
    <rPh sb="12" eb="14">
      <t>キンム</t>
    </rPh>
    <rPh sb="42" eb="44">
      <t>ブカ</t>
    </rPh>
    <rPh sb="45" eb="47">
      <t>テッテイ</t>
    </rPh>
    <phoneticPr fontId="2"/>
  </si>
  <si>
    <t>事故や火災の発生、傷病者に遭遇したときは速やかに上司及び契約先担当者、警察機関、消防機関に連絡し、非常放送、初期消火活動、現場の保存、避難誘導、救護措置、二次災害の防止など現場での一次対応を指揮している。</t>
    <rPh sb="0" eb="2">
      <t>ジコ</t>
    </rPh>
    <rPh sb="3" eb="5">
      <t>カサイ</t>
    </rPh>
    <rPh sb="6" eb="8">
      <t>ハッセイ</t>
    </rPh>
    <rPh sb="9" eb="12">
      <t>ショウビョウシャ</t>
    </rPh>
    <rPh sb="13" eb="15">
      <t>ソウグウ</t>
    </rPh>
    <rPh sb="61" eb="63">
      <t>ゲンバ</t>
    </rPh>
    <rPh sb="64" eb="66">
      <t>ホゾン</t>
    </rPh>
    <rPh sb="67" eb="69">
      <t>ヒナン</t>
    </rPh>
    <rPh sb="69" eb="71">
      <t>ユウドウ</t>
    </rPh>
    <rPh sb="72" eb="74">
      <t>キュウゴ</t>
    </rPh>
    <rPh sb="74" eb="76">
      <t>ソチ</t>
    </rPh>
    <rPh sb="77" eb="79">
      <t>ニジ</t>
    </rPh>
    <rPh sb="79" eb="81">
      <t>サイガイ</t>
    </rPh>
    <rPh sb="82" eb="84">
      <t>ボウシ</t>
    </rPh>
    <rPh sb="86" eb="88">
      <t>ゲンバ</t>
    </rPh>
    <rPh sb="90" eb="92">
      <t>イチジ</t>
    </rPh>
    <rPh sb="92" eb="94">
      <t>タイオウ</t>
    </rPh>
    <phoneticPr fontId="2"/>
  </si>
  <si>
    <t>監視後の報告を確実に行っている。</t>
    <rPh sb="0" eb="2">
      <t>カンシ</t>
    </rPh>
    <rPh sb="2" eb="3">
      <t>ゴ</t>
    </rPh>
    <rPh sb="4" eb="6">
      <t>ホウコク</t>
    </rPh>
    <rPh sb="7" eb="9">
      <t>カクジツ</t>
    </rPh>
    <rPh sb="10" eb="11">
      <t>オコナ</t>
    </rPh>
    <phoneticPr fontId="2"/>
  </si>
  <si>
    <t>職業能力評価シート（警備業務（施設警備）　レベル2）　　</t>
    <phoneticPr fontId="3"/>
  </si>
  <si>
    <t>警備業に期待される役割や警備の目的、警備業にかかわる法令、諸ルールを熟知している。</t>
    <rPh sb="0" eb="2">
      <t>ケイビ</t>
    </rPh>
    <rPh sb="2" eb="3">
      <t>ギョウ</t>
    </rPh>
    <rPh sb="4" eb="6">
      <t>キタイ</t>
    </rPh>
    <rPh sb="9" eb="11">
      <t>ヤクワリ</t>
    </rPh>
    <rPh sb="12" eb="14">
      <t>ケイビ</t>
    </rPh>
    <rPh sb="15" eb="17">
      <t>モクテキ</t>
    </rPh>
    <rPh sb="18" eb="20">
      <t>ケイビ</t>
    </rPh>
    <rPh sb="20" eb="21">
      <t>ギョウ</t>
    </rPh>
    <rPh sb="26" eb="28">
      <t>ホウレイ</t>
    </rPh>
    <rPh sb="29" eb="30">
      <t>ショ</t>
    </rPh>
    <rPh sb="34" eb="36">
      <t>ジュクチ</t>
    </rPh>
    <phoneticPr fontId="3"/>
  </si>
  <si>
    <t>警備業従事者としての社会的責任を自覚し、警備業にかかわる法令、諸ルールを遵守し、部下に対して必要に応じて助言を行っている。</t>
    <rPh sb="10" eb="13">
      <t>シャカイテキ</t>
    </rPh>
    <rPh sb="13" eb="15">
      <t>セキニン</t>
    </rPh>
    <rPh sb="16" eb="18">
      <t>ジカク</t>
    </rPh>
    <rPh sb="36" eb="38">
      <t>ジュンシュ</t>
    </rPh>
    <rPh sb="40" eb="42">
      <t>ブカ</t>
    </rPh>
    <rPh sb="43" eb="44">
      <t>タイ</t>
    </rPh>
    <rPh sb="46" eb="48">
      <t>ヒツヨウ</t>
    </rPh>
    <rPh sb="49" eb="50">
      <t>オウ</t>
    </rPh>
    <rPh sb="52" eb="54">
      <t>ジョゲン</t>
    </rPh>
    <rPh sb="55" eb="56">
      <t>オコナ</t>
    </rPh>
    <phoneticPr fontId="3"/>
  </si>
  <si>
    <t>顧客側の地域や施設などに関する情報を把握し、地域の関係者から依頼や相談などを受けたときは、上位者に報告、連絡、相談するとともに、部下に対して必要な助言を行っている。</t>
    <rPh sb="12" eb="13">
      <t>カン</t>
    </rPh>
    <rPh sb="15" eb="17">
      <t>ジョウホウ</t>
    </rPh>
    <rPh sb="18" eb="20">
      <t>ハアク</t>
    </rPh>
    <phoneticPr fontId="3"/>
  </si>
  <si>
    <t>報告、連絡、相談を欠かさず、常に後輩や同僚と協力・連携して職務に取り組むとともに、部下に対し、職場規律や慣行等について助言を行っている。</t>
    <rPh sb="16" eb="18">
      <t>コウハイ</t>
    </rPh>
    <rPh sb="19" eb="21">
      <t>ドウリョウ</t>
    </rPh>
    <phoneticPr fontId="3"/>
  </si>
  <si>
    <t>誠実な態度で職務を遂行し、困難な状況であっても、あらゆる手段を検討して役割を完遂しようとしているとともに、部下に対し、職務拡大や新たな職務への取り組みを支援している。</t>
  </si>
  <si>
    <t>Ⅲ. 必要な知識　（共通能力ユニット　レベル2）</t>
    <rPh sb="3" eb="5">
      <t>ヒツヨウ</t>
    </rPh>
    <rPh sb="6" eb="8">
      <t>チシキ</t>
    </rPh>
    <rPh sb="10" eb="12">
      <t>キョウツウ</t>
    </rPh>
    <rPh sb="12" eb="14">
      <t>ノウリョク</t>
    </rPh>
    <phoneticPr fontId="3"/>
  </si>
  <si>
    <t>顧客、地域関係者についての知識</t>
  </si>
  <si>
    <t>業務終了後の報告を確実に行い、 問題が起きたときや改善点の指摘を受けたときは、上司の助言を得ながら主体的に改善に取り組んでいる。</t>
  </si>
  <si>
    <t>受付業務に関する実施事項、鍵貸出管理の手続き、出入管理の実施事項、上司の指示等、警備員としてのマナーと基本動作を確実に遂行し、現場の対応を指揮している。また、不審者及び不審物ならびに不審車両の発見あるいは報告を受けたときは、状況を的確に把握し、上司及び契約先担当者に報告し、緊急を要するときは直ちに警察機関、消防機関等に連絡している。</t>
    <rPh sb="38" eb="39">
      <t>トウ</t>
    </rPh>
    <rPh sb="56" eb="58">
      <t>カクジツ</t>
    </rPh>
    <rPh sb="59" eb="61">
      <t>スイコウ</t>
    </rPh>
    <rPh sb="63" eb="65">
      <t>ゲンバ</t>
    </rPh>
    <rPh sb="66" eb="68">
      <t>タイオウ</t>
    </rPh>
    <rPh sb="69" eb="71">
      <t>シキ</t>
    </rPh>
    <rPh sb="112" eb="114">
      <t>ジョウキョウ</t>
    </rPh>
    <rPh sb="115" eb="117">
      <t>テキカク</t>
    </rPh>
    <rPh sb="118" eb="120">
      <t>ハアク</t>
    </rPh>
    <phoneticPr fontId="3"/>
  </si>
  <si>
    <t>当該施設の情報、鍵の保管管理、巡回業務の目的と実施事項、上司の指示、警備員としてのマナーと基本動作を熟知している。また、部下に対し、警備の留意事項、緊急時の対応等について、指導、助言や実務訓練を行っている。</t>
    <rPh sb="50" eb="52">
      <t>ジュクチ</t>
    </rPh>
    <rPh sb="60" eb="62">
      <t>ブカ</t>
    </rPh>
    <rPh sb="63" eb="64">
      <t>タイ</t>
    </rPh>
    <rPh sb="66" eb="68">
      <t>ケイビ</t>
    </rPh>
    <rPh sb="69" eb="71">
      <t>リュウイ</t>
    </rPh>
    <rPh sb="71" eb="73">
      <t>ジコウ</t>
    </rPh>
    <rPh sb="74" eb="76">
      <t>キンキュウ</t>
    </rPh>
    <rPh sb="76" eb="77">
      <t>トキ</t>
    </rPh>
    <rPh sb="78" eb="80">
      <t>タイオウ</t>
    </rPh>
    <rPh sb="80" eb="81">
      <t>トウ</t>
    </rPh>
    <rPh sb="86" eb="88">
      <t>シドウ</t>
    </rPh>
    <rPh sb="89" eb="91">
      <t>ジョゲン</t>
    </rPh>
    <rPh sb="92" eb="94">
      <t>ジツム</t>
    </rPh>
    <rPh sb="94" eb="96">
      <t>クンレン</t>
    </rPh>
    <rPh sb="97" eb="98">
      <t>オコナ</t>
    </rPh>
    <phoneticPr fontId="3"/>
  </si>
  <si>
    <t>巡回出発前の準備を確実に行うとともに、部下に出発前の確認を徹底している。また、事故や火災の発生などに遭遇した場合には、現場で一時対応指揮し、上司や関係機関に連絡・報告をしている。</t>
    <rPh sb="6" eb="8">
      <t>ジュンビ</t>
    </rPh>
    <rPh sb="9" eb="11">
      <t>カクジツ</t>
    </rPh>
    <rPh sb="12" eb="13">
      <t>オコナ</t>
    </rPh>
    <rPh sb="19" eb="21">
      <t>ブカ</t>
    </rPh>
    <rPh sb="22" eb="24">
      <t>シュッパツ</t>
    </rPh>
    <rPh sb="24" eb="25">
      <t>マエ</t>
    </rPh>
    <rPh sb="26" eb="28">
      <t>カクニン</t>
    </rPh>
    <rPh sb="29" eb="31">
      <t>テッテイ</t>
    </rPh>
    <rPh sb="39" eb="41">
      <t>ジコ</t>
    </rPh>
    <rPh sb="42" eb="44">
      <t>カサイ</t>
    </rPh>
    <rPh sb="45" eb="47">
      <t>ハッセイ</t>
    </rPh>
    <rPh sb="50" eb="52">
      <t>ソウグウ</t>
    </rPh>
    <phoneticPr fontId="3"/>
  </si>
  <si>
    <t>巡回後の報告を確実に行い、 問題が起きたときや改善点の指摘を受けたときは、上司の助言を得ながら主体的に改善に取り組んでいる。</t>
    <rPh sb="0" eb="2">
      <t>ジュンカイ</t>
    </rPh>
    <rPh sb="2" eb="3">
      <t>ゴ</t>
    </rPh>
    <phoneticPr fontId="3"/>
  </si>
  <si>
    <t>当該施設の情報、保安警備業務の目的と実施事項、上司の指示、警備員としてのマナーと基本動作を熟知している。また、部下に対し、警備の留意事項、緊急時の対応等について、指導、助言や実務訓練を行っている。</t>
    <rPh sb="45" eb="47">
      <t>ジュクチ</t>
    </rPh>
    <phoneticPr fontId="3"/>
  </si>
  <si>
    <t>巡回出発前の準備を確実に行うとともに、部下に出発前の確認を徹底している。また、事故や火災の発生、傷病者に遭遇したときは速やかに上司及び契約先担当者、警察機関、消防機関に連絡し、現場の保存、避難誘導、救護措置など現場での一次対応を指揮している。</t>
    <rPh sb="114" eb="116">
      <t>シキ</t>
    </rPh>
    <phoneticPr fontId="3"/>
  </si>
  <si>
    <t>監視後の報告を確実に行い、 問題が起きたときや改善点の指摘を受けたときは、上司の助言を得ながら主体的に改善に取り組んでいる。</t>
    <rPh sb="0" eb="2">
      <t>カンシ</t>
    </rPh>
    <rPh sb="2" eb="3">
      <t>ゴ</t>
    </rPh>
    <phoneticPr fontId="3"/>
  </si>
  <si>
    <t>当該施設の監視システム、監視業務の目的と実施事項、上司の指示、警備員としてのマナーと基本動作を熟知している。また、部下に対し、警備の留意事項、緊急時の対応等について、指導、助言や実務訓練を行っている。</t>
    <rPh sb="47" eb="49">
      <t>ジュクチ</t>
    </rPh>
    <phoneticPr fontId="3"/>
  </si>
  <si>
    <t>レベル2の目安</t>
    <rPh sb="5" eb="7">
      <t>メヤス</t>
    </rPh>
    <phoneticPr fontId="3"/>
  </si>
  <si>
    <t>Ⅳ.必要な知識（選択能力ユニット 警備業務（施設警備）　レベル2）</t>
    <rPh sb="8" eb="10">
      <t>センタク</t>
    </rPh>
    <phoneticPr fontId="3"/>
  </si>
  <si>
    <t>①業務の準備・段取り</t>
  </si>
  <si>
    <t>③業務の評価・検証</t>
  </si>
  <si>
    <t>施設警備の統括管理</t>
    <rPh sb="0" eb="2">
      <t>シセツ</t>
    </rPh>
    <rPh sb="2" eb="4">
      <t>ケイビ</t>
    </rPh>
    <rPh sb="5" eb="7">
      <t>トウカツ</t>
    </rPh>
    <rPh sb="7" eb="9">
      <t>カンリ</t>
    </rPh>
    <phoneticPr fontId="3"/>
  </si>
  <si>
    <t>②業務の統括・管理</t>
    <phoneticPr fontId="3"/>
  </si>
  <si>
    <t>②職業倫理、法令、諸ルールの内容の遵守</t>
    <rPh sb="6" eb="8">
      <t>ホウレイ</t>
    </rPh>
    <rPh sb="9" eb="10">
      <t>ショ</t>
    </rPh>
    <rPh sb="14" eb="16">
      <t>ナイヨウ</t>
    </rPh>
    <rPh sb="17" eb="19">
      <t>ジュンシュ</t>
    </rPh>
    <phoneticPr fontId="3"/>
  </si>
  <si>
    <t>警備員としてのマナーや礼式・基本動作を習得し、好感が持てる業務を遂行するとともに、部下に徹底している。</t>
    <rPh sb="0" eb="3">
      <t>ケイビイン</t>
    </rPh>
    <rPh sb="11" eb="13">
      <t>レイシキ</t>
    </rPh>
    <rPh sb="14" eb="16">
      <t>キホン</t>
    </rPh>
    <rPh sb="16" eb="18">
      <t>ドウサ</t>
    </rPh>
    <rPh sb="19" eb="21">
      <t>シュウトク</t>
    </rPh>
    <rPh sb="23" eb="25">
      <t>コウカン</t>
    </rPh>
    <rPh sb="26" eb="27">
      <t>モ</t>
    </rPh>
    <rPh sb="29" eb="31">
      <t>ギョウム</t>
    </rPh>
    <rPh sb="32" eb="34">
      <t>スイコウ</t>
    </rPh>
    <rPh sb="41" eb="43">
      <t>ブカ</t>
    </rPh>
    <rPh sb="44" eb="46">
      <t>テッテイ</t>
    </rPh>
    <phoneticPr fontId="2"/>
  </si>
  <si>
    <t>担当業務に関する専門的な知識・技能を有し、メンバーを取りまとめ、部下に対して必要な助言を行い、現場の指揮・監督や突発事態への対応等ができる能力水準</t>
    <phoneticPr fontId="3"/>
  </si>
  <si>
    <r>
      <t>L3</t>
    </r>
    <r>
      <rPr>
        <sz val="12"/>
        <rFont val="ＭＳ Ｐゴシック"/>
        <family val="3"/>
        <charset val="128"/>
      </rPr>
      <t>にて求められるレベル</t>
    </r>
    <rPh sb="4" eb="5">
      <t>モト</t>
    </rPh>
    <phoneticPr fontId="3"/>
  </si>
  <si>
    <t xml:space="preserve">拾得物の管理を適正に行い、契約先担当者または警察への連絡・届出を行うとともに、拾得物の持ち主が判明したときは、現物が本人へ届いたかを確認している。      
</t>
  </si>
  <si>
    <t>不審者及び不審物ならびに不審車両の発見あるいは報告を受けたときは、状況を的確に把握して現場を指揮し、上司及び契約先担当者に報告し、緊急を要するときは直ちに警察機関等に連絡している。</t>
    <rPh sb="0" eb="3">
      <t>フシンシャ</t>
    </rPh>
    <rPh sb="3" eb="4">
      <t>オヨ</t>
    </rPh>
    <rPh sb="5" eb="8">
      <t>フシンブツ</t>
    </rPh>
    <rPh sb="12" eb="14">
      <t>フシン</t>
    </rPh>
    <rPh sb="14" eb="16">
      <t>シャリョウ</t>
    </rPh>
    <rPh sb="17" eb="19">
      <t>ハッケン</t>
    </rPh>
    <rPh sb="23" eb="25">
      <t>ホウコク</t>
    </rPh>
    <rPh sb="26" eb="27">
      <t>ウ</t>
    </rPh>
    <rPh sb="33" eb="35">
      <t>ジョウキョウ</t>
    </rPh>
    <rPh sb="36" eb="38">
      <t>テキカク</t>
    </rPh>
    <rPh sb="39" eb="41">
      <t>ハアク</t>
    </rPh>
    <rPh sb="43" eb="45">
      <t>ゲンバ</t>
    </rPh>
    <rPh sb="50" eb="52">
      <t>ジョウシ</t>
    </rPh>
    <rPh sb="52" eb="53">
      <t>オヨ</t>
    </rPh>
    <rPh sb="54" eb="57">
      <t>ケイヤクサキ</t>
    </rPh>
    <rPh sb="57" eb="59">
      <t>タントウ</t>
    </rPh>
    <rPh sb="59" eb="60">
      <t>シャ</t>
    </rPh>
    <rPh sb="61" eb="63">
      <t>ホウコク</t>
    </rPh>
    <phoneticPr fontId="2"/>
  </si>
  <si>
    <t>不審者及び不審物ならびに不審車両の発見あるいは報告を受けたときは、状況を的確に把握して現場を指揮し、上司ならびに契約先担当者に報告し、緊急を要するときは直ちに警察機関等に連絡している。</t>
    <rPh sb="0" eb="3">
      <t>フシンシャ</t>
    </rPh>
    <rPh sb="3" eb="4">
      <t>オヨ</t>
    </rPh>
    <rPh sb="5" eb="8">
      <t>フシンブツ</t>
    </rPh>
    <rPh sb="12" eb="14">
      <t>フシン</t>
    </rPh>
    <rPh sb="14" eb="16">
      <t>シャリョウ</t>
    </rPh>
    <rPh sb="17" eb="19">
      <t>ハッケン</t>
    </rPh>
    <rPh sb="23" eb="25">
      <t>ホウコク</t>
    </rPh>
    <rPh sb="26" eb="27">
      <t>ウ</t>
    </rPh>
    <rPh sb="33" eb="35">
      <t>ジョウキョウ</t>
    </rPh>
    <rPh sb="36" eb="38">
      <t>テキカク</t>
    </rPh>
    <rPh sb="39" eb="41">
      <t>ハアク</t>
    </rPh>
    <rPh sb="43" eb="45">
      <t>ゲンバ</t>
    </rPh>
    <rPh sb="46" eb="48">
      <t>シキ</t>
    </rPh>
    <rPh sb="50" eb="52">
      <t>ジョウシ</t>
    </rPh>
    <rPh sb="56" eb="59">
      <t>ケイヤクサキ</t>
    </rPh>
    <rPh sb="59" eb="61">
      <t>タントウ</t>
    </rPh>
    <rPh sb="61" eb="62">
      <t>シャ</t>
    </rPh>
    <rPh sb="63" eb="65">
      <t>ホウコク</t>
    </rPh>
    <phoneticPr fontId="2"/>
  </si>
  <si>
    <t xml:space="preserve">当該施設の情報、警備指令書の規定事項、上司の指示、警備員としてのマナーと基本動作、不審者、不審物、不審車両に対する警戒の着眼点と対応上の留意点や警察機関等への連絡方法、避難誘導の実施要領、救急蘇生法、護身術など、緊急時の対応について熟知している。   </t>
    <rPh sb="116" eb="118">
      <t>ジュクチ</t>
    </rPh>
    <phoneticPr fontId="3"/>
  </si>
  <si>
    <t>当該施設の情報、警備指令書の規定事項、上司の指示、警備員としてのマナーと基本動作を遵守し、部下に徹底している。また、異常が発生した場合には、現場で一時対応を指揮し、上司や関係機関に連絡・報告をしている。</t>
    <rPh sb="45" eb="47">
      <t>ブカ</t>
    </rPh>
    <rPh sb="48" eb="50">
      <t>テッテイ</t>
    </rPh>
    <rPh sb="58" eb="60">
      <t>イジョウ</t>
    </rPh>
    <rPh sb="61" eb="63">
      <t>ハッセイ</t>
    </rPh>
    <rPh sb="65" eb="67">
      <t>バアイ</t>
    </rPh>
    <rPh sb="70" eb="72">
      <t>ゲンバ</t>
    </rPh>
    <rPh sb="73" eb="75">
      <t>イチジ</t>
    </rPh>
    <rPh sb="75" eb="77">
      <t>タイオウ</t>
    </rPh>
    <rPh sb="78" eb="80">
      <t>シキ</t>
    </rPh>
    <rPh sb="82" eb="84">
      <t>ジョウシ</t>
    </rPh>
    <rPh sb="85" eb="87">
      <t>カンケイ</t>
    </rPh>
    <rPh sb="87" eb="89">
      <t>キカン</t>
    </rPh>
    <rPh sb="90" eb="92">
      <t>レンラク</t>
    </rPh>
    <rPh sb="93" eb="95">
      <t>ホウコク</t>
    </rPh>
    <phoneticPr fontId="3"/>
  </si>
  <si>
    <t>当該施設の情報、鍵の保管管理、受付業務の内容、出入管理の実施事項、上司の指示、警備員としてのマナーと基本動作を熟知している。また、警察機関等への連絡方法、避難誘導の実施要領、救急蘇生法、護身術など、緊急時の対応を熟知している。</t>
    <rPh sb="55" eb="57">
      <t>ジュクチ</t>
    </rPh>
    <rPh sb="106" eb="108">
      <t>ジュクチ</t>
    </rPh>
    <phoneticPr fontId="3"/>
  </si>
  <si>
    <t>警備指令書の規定事項、監視基準、上司の指示、警備員としてのマナーと基本動作を遵守し、警備員に徹底している。事故や火災の発生、傷病者に遭遇したときは速やかに上司及び契約先担当者、警察機関、消防機関に連絡し、現場の保存、避難誘導、救護措置など現場での一次対応を指揮している。</t>
    <rPh sb="42" eb="44">
      <t>ケイビ</t>
    </rPh>
    <rPh sb="44" eb="45">
      <t>イン</t>
    </rPh>
    <rPh sb="46" eb="48">
      <t>テッテイ</t>
    </rPh>
    <phoneticPr fontId="3"/>
  </si>
  <si>
    <t>警備業に期待される役割と警備の目的、服装や言動等の重要性を熟知している。</t>
    <rPh sb="0" eb="2">
      <t>ケイビ</t>
    </rPh>
    <rPh sb="2" eb="3">
      <t>ギョウ</t>
    </rPh>
    <rPh sb="4" eb="6">
      <t>キタイ</t>
    </rPh>
    <rPh sb="9" eb="11">
      <t>ヤクワリ</t>
    </rPh>
    <rPh sb="12" eb="14">
      <t>ケイビ</t>
    </rPh>
    <rPh sb="15" eb="17">
      <t>モクテキ</t>
    </rPh>
    <rPh sb="18" eb="20">
      <t>フクソウ</t>
    </rPh>
    <rPh sb="21" eb="23">
      <t>ゲンドウ</t>
    </rPh>
    <rPh sb="23" eb="24">
      <t>トウ</t>
    </rPh>
    <rPh sb="25" eb="28">
      <t>ジュウヨウセイ</t>
    </rPh>
    <rPh sb="29" eb="31">
      <t>ジュクチ</t>
    </rPh>
    <phoneticPr fontId="1"/>
  </si>
  <si>
    <t>常に警備業務従事者としての社会的責任を自覚し、清潔で端正な服装、規律と節度ある言動、心身の健康を維持して、誠実に職務に取り組んでいる。</t>
    <rPh sb="0" eb="1">
      <t>ツネ</t>
    </rPh>
    <rPh sb="2" eb="4">
      <t>ケイビ</t>
    </rPh>
    <rPh sb="5" eb="6">
      <t>ム</t>
    </rPh>
    <rPh sb="6" eb="9">
      <t>ジュウジシャ</t>
    </rPh>
    <rPh sb="53" eb="55">
      <t>セイジツ</t>
    </rPh>
    <rPh sb="56" eb="58">
      <t>ショクム</t>
    </rPh>
    <rPh sb="59" eb="60">
      <t>ト</t>
    </rPh>
    <rPh sb="61" eb="62">
      <t>ク</t>
    </rPh>
    <phoneticPr fontId="1"/>
  </si>
  <si>
    <t>顧客との契約内容、顧客のルール、施設別のルールを理解して的確に職務を遂行し、顧客の信頼を得ている。</t>
    <rPh sb="4" eb="6">
      <t>ケイヤク</t>
    </rPh>
    <rPh sb="6" eb="8">
      <t>ナイヨウ</t>
    </rPh>
    <rPh sb="24" eb="26">
      <t>リカイ</t>
    </rPh>
    <rPh sb="28" eb="30">
      <t>テキカク</t>
    </rPh>
    <rPh sb="31" eb="33">
      <t>ショクム</t>
    </rPh>
    <rPh sb="34" eb="36">
      <t>スイコウ</t>
    </rPh>
    <rPh sb="38" eb="40">
      <t>コキャク</t>
    </rPh>
    <rPh sb="41" eb="43">
      <t>シンライ</t>
    </rPh>
    <rPh sb="44" eb="45">
      <t>エ</t>
    </rPh>
    <phoneticPr fontId="1"/>
  </si>
  <si>
    <t>自ら進んで研修等に参加するなど、自己啓発（通信教育等）や能力開発に意欲的に取り組んでいる。</t>
    <rPh sb="0" eb="1">
      <t>ミズカ</t>
    </rPh>
    <rPh sb="2" eb="3">
      <t>スス</t>
    </rPh>
    <rPh sb="7" eb="8">
      <t>トウ</t>
    </rPh>
    <rPh sb="9" eb="11">
      <t>サンカ</t>
    </rPh>
    <rPh sb="33" eb="36">
      <t>イヨクテキ</t>
    </rPh>
    <phoneticPr fontId="1"/>
  </si>
  <si>
    <t>当該施設の情報、警備指令書の規定事項、上司の指示、警備員としてのマナーや礼式・基本動作を熟知している。</t>
    <rPh sb="0" eb="2">
      <t>トウガイ</t>
    </rPh>
    <rPh sb="2" eb="4">
      <t>シセツ</t>
    </rPh>
    <rPh sb="5" eb="7">
      <t>ジョウホウ</t>
    </rPh>
    <rPh sb="8" eb="10">
      <t>ケイビ</t>
    </rPh>
    <rPh sb="10" eb="13">
      <t>シレイショ</t>
    </rPh>
    <rPh sb="14" eb="16">
      <t>キテイ</t>
    </rPh>
    <rPh sb="16" eb="18">
      <t>ジコウ</t>
    </rPh>
    <rPh sb="25" eb="28">
      <t>ケイビイン</t>
    </rPh>
    <rPh sb="36" eb="38">
      <t>レイシキ</t>
    </rPh>
    <rPh sb="39" eb="41">
      <t>キホン</t>
    </rPh>
    <rPh sb="41" eb="43">
      <t>ドウサ</t>
    </rPh>
    <phoneticPr fontId="2"/>
  </si>
  <si>
    <t>当該施設に関する情報や警備指令書その他上司の指示内容を理解したうえで適正に業務を遂行するとともに、部下に徹底している。</t>
    <rPh sb="40" eb="42">
      <t>スイコウ</t>
    </rPh>
    <rPh sb="49" eb="51">
      <t>ブカ</t>
    </rPh>
    <rPh sb="52" eb="54">
      <t>テッテイ</t>
    </rPh>
    <phoneticPr fontId="2"/>
  </si>
  <si>
    <t>事故や火災の発生、傷病者に遭遇したときは速やかに上司や契約先担当者、警察機関、消防機関等に連絡し、現場の保存、避難誘導、救護措置、二次災害の防止など現場での一次対応を指揮している。</t>
    <rPh sb="0" eb="2">
      <t>ジコ</t>
    </rPh>
    <rPh sb="3" eb="5">
      <t>カサイ</t>
    </rPh>
    <rPh sb="6" eb="8">
      <t>ハッセイ</t>
    </rPh>
    <rPh sb="9" eb="12">
      <t>ショウビョウシャ</t>
    </rPh>
    <rPh sb="13" eb="15">
      <t>ソウグウ</t>
    </rPh>
    <rPh sb="20" eb="21">
      <t>スミ</t>
    </rPh>
    <rPh sb="34" eb="36">
      <t>ケイサツ</t>
    </rPh>
    <rPh sb="36" eb="38">
      <t>キカン</t>
    </rPh>
    <rPh sb="39" eb="41">
      <t>ショウボウ</t>
    </rPh>
    <rPh sb="41" eb="43">
      <t>キカン</t>
    </rPh>
    <rPh sb="43" eb="44">
      <t>トウ</t>
    </rPh>
    <rPh sb="45" eb="47">
      <t>レンラク</t>
    </rPh>
    <rPh sb="49" eb="51">
      <t>ゲンバ</t>
    </rPh>
    <rPh sb="52" eb="54">
      <t>ホゾン</t>
    </rPh>
    <rPh sb="55" eb="57">
      <t>ヒナン</t>
    </rPh>
    <rPh sb="57" eb="59">
      <t>ユウドウ</t>
    </rPh>
    <rPh sb="60" eb="62">
      <t>キュウゴ</t>
    </rPh>
    <rPh sb="62" eb="64">
      <t>ソチ</t>
    </rPh>
    <rPh sb="65" eb="67">
      <t>ニジ</t>
    </rPh>
    <rPh sb="67" eb="69">
      <t>サイガイ</t>
    </rPh>
    <rPh sb="70" eb="72">
      <t>ボウシ</t>
    </rPh>
    <rPh sb="74" eb="76">
      <t>ゲンバ</t>
    </rPh>
    <rPh sb="78" eb="80">
      <t>イチジ</t>
    </rPh>
    <rPh sb="80" eb="82">
      <t>タイオウ</t>
    </rPh>
    <rPh sb="83" eb="85">
      <t>シキ</t>
    </rPh>
    <phoneticPr fontId="2"/>
  </si>
  <si>
    <t>不審者及び不審物ならびに不審車両の発見あるいは報告を受けたときは、状況を的確に把握して現場を指揮し、上司や契約先担当者等に報告し、緊急を要するときは直ちに警察機関等に連絡している。</t>
    <rPh sb="0" eb="3">
      <t>フシンシャ</t>
    </rPh>
    <rPh sb="3" eb="4">
      <t>オヨ</t>
    </rPh>
    <rPh sb="5" eb="8">
      <t>フシンブツ</t>
    </rPh>
    <rPh sb="12" eb="14">
      <t>フシン</t>
    </rPh>
    <rPh sb="14" eb="16">
      <t>シャリョウ</t>
    </rPh>
    <rPh sb="17" eb="19">
      <t>ハッケン</t>
    </rPh>
    <rPh sb="23" eb="25">
      <t>ホウコク</t>
    </rPh>
    <rPh sb="26" eb="27">
      <t>ウ</t>
    </rPh>
    <rPh sb="33" eb="35">
      <t>ジョウキョウ</t>
    </rPh>
    <rPh sb="36" eb="38">
      <t>テキカク</t>
    </rPh>
    <rPh sb="39" eb="41">
      <t>ハアク</t>
    </rPh>
    <rPh sb="43" eb="45">
      <t>ゲンバ</t>
    </rPh>
    <rPh sb="46" eb="48">
      <t>シキ</t>
    </rPh>
    <rPh sb="50" eb="52">
      <t>ジョウシ</t>
    </rPh>
    <rPh sb="53" eb="56">
      <t>ケイヤクサキ</t>
    </rPh>
    <rPh sb="56" eb="58">
      <t>タントウ</t>
    </rPh>
    <rPh sb="58" eb="59">
      <t>シャ</t>
    </rPh>
    <rPh sb="59" eb="60">
      <t>トウ</t>
    </rPh>
    <rPh sb="61" eb="63">
      <t>ホウコク</t>
    </rPh>
    <phoneticPr fontId="2"/>
  </si>
  <si>
    <t>当該施設の情報、鍵の保管管理、受付業務の内容、出入管理の実施事項、上司の指示、警備員としてのマナーや礼式・基本動作を熟知している。</t>
    <rPh sb="0" eb="2">
      <t>トウガイ</t>
    </rPh>
    <rPh sb="2" eb="4">
      <t>シセツ</t>
    </rPh>
    <rPh sb="5" eb="7">
      <t>ジョウホウ</t>
    </rPh>
    <rPh sb="15" eb="17">
      <t>ウケツケ</t>
    </rPh>
    <rPh sb="17" eb="19">
      <t>ギョウム</t>
    </rPh>
    <rPh sb="20" eb="22">
      <t>ナイヨウ</t>
    </rPh>
    <rPh sb="23" eb="25">
      <t>デイリ</t>
    </rPh>
    <rPh sb="25" eb="27">
      <t>カンリ</t>
    </rPh>
    <rPh sb="28" eb="30">
      <t>ジッシ</t>
    </rPh>
    <rPh sb="30" eb="32">
      <t>ジコウ</t>
    </rPh>
    <rPh sb="39" eb="42">
      <t>ケイビイン</t>
    </rPh>
    <rPh sb="50" eb="52">
      <t>レイシキ</t>
    </rPh>
    <rPh sb="53" eb="55">
      <t>キホン</t>
    </rPh>
    <rPh sb="55" eb="57">
      <t>ドウサ</t>
    </rPh>
    <rPh sb="58" eb="60">
      <t>ジュクチ</t>
    </rPh>
    <phoneticPr fontId="2"/>
  </si>
  <si>
    <t>受付業務に関する実施事項、鍵貸出管理の手続き、出入管理の実施事項、上司の指示内容を理解したうえで適正に業務を遂行するとともに、現場の対応を指揮している。</t>
    <rPh sb="23" eb="25">
      <t>シュツニュウ</t>
    </rPh>
    <rPh sb="25" eb="27">
      <t>カンリ</t>
    </rPh>
    <rPh sb="28" eb="30">
      <t>ジッシ</t>
    </rPh>
    <rPh sb="30" eb="32">
      <t>ジコウ</t>
    </rPh>
    <rPh sb="38" eb="40">
      <t>ナイヨウ</t>
    </rPh>
    <rPh sb="41" eb="43">
      <t>リカイ</t>
    </rPh>
    <rPh sb="48" eb="50">
      <t>テキセイ</t>
    </rPh>
    <rPh sb="51" eb="53">
      <t>ギョウム</t>
    </rPh>
    <rPh sb="54" eb="56">
      <t>スイコウ</t>
    </rPh>
    <rPh sb="63" eb="65">
      <t>ゲンバ</t>
    </rPh>
    <rPh sb="66" eb="68">
      <t>タイオウ</t>
    </rPh>
    <rPh sb="69" eb="71">
      <t>シキ</t>
    </rPh>
    <phoneticPr fontId="2"/>
  </si>
  <si>
    <t>当該施設の情報、鍵の保管管理、巡回業務の目的と実施事項、上司の指示、警備員としてのマナーや礼式・基本動作を熟知している。</t>
    <rPh sb="0" eb="2">
      <t>トウガイ</t>
    </rPh>
    <rPh sb="2" eb="4">
      <t>シセツ</t>
    </rPh>
    <rPh sb="5" eb="7">
      <t>ジョウホウ</t>
    </rPh>
    <rPh sb="8" eb="9">
      <t>カギ</t>
    </rPh>
    <rPh sb="10" eb="12">
      <t>ホカン</t>
    </rPh>
    <rPh sb="12" eb="14">
      <t>カンリ</t>
    </rPh>
    <rPh sb="15" eb="17">
      <t>ジュンカイ</t>
    </rPh>
    <rPh sb="17" eb="19">
      <t>ギョウム</t>
    </rPh>
    <rPh sb="20" eb="22">
      <t>モクテキ</t>
    </rPh>
    <rPh sb="23" eb="25">
      <t>ジッシ</t>
    </rPh>
    <rPh sb="25" eb="27">
      <t>ジコウ</t>
    </rPh>
    <rPh sb="34" eb="37">
      <t>ケイビイン</t>
    </rPh>
    <rPh sb="45" eb="47">
      <t>レイシキ</t>
    </rPh>
    <rPh sb="48" eb="50">
      <t>キホン</t>
    </rPh>
    <rPh sb="50" eb="52">
      <t>ドウサ</t>
    </rPh>
    <phoneticPr fontId="2"/>
  </si>
  <si>
    <t>屋内巡回では、正常状態を把握したうえで、異常な音や臭い等を感知したときは、その原因を突き止めるように心掛け、警備事項を確実に遂行している。</t>
    <rPh sb="0" eb="2">
      <t>オクナイ</t>
    </rPh>
    <rPh sb="2" eb="4">
      <t>ジュンカイ</t>
    </rPh>
    <rPh sb="7" eb="9">
      <t>セイジョウ</t>
    </rPh>
    <rPh sb="9" eb="11">
      <t>ジョウタイ</t>
    </rPh>
    <rPh sb="12" eb="14">
      <t>ハアク</t>
    </rPh>
    <rPh sb="20" eb="22">
      <t>イジョウ</t>
    </rPh>
    <rPh sb="23" eb="24">
      <t>オト</t>
    </rPh>
    <rPh sb="25" eb="26">
      <t>ニオ</t>
    </rPh>
    <rPh sb="27" eb="28">
      <t>トウ</t>
    </rPh>
    <rPh sb="29" eb="31">
      <t>カンチ</t>
    </rPh>
    <rPh sb="39" eb="41">
      <t>ゲンイン</t>
    </rPh>
    <rPh sb="42" eb="43">
      <t>ツ</t>
    </rPh>
    <rPh sb="44" eb="45">
      <t>ト</t>
    </rPh>
    <rPh sb="50" eb="51">
      <t>ココロ</t>
    </rPh>
    <rPh sb="51" eb="52">
      <t>ガ</t>
    </rPh>
    <rPh sb="54" eb="56">
      <t>ケイビ</t>
    </rPh>
    <rPh sb="56" eb="58">
      <t>ジコウ</t>
    </rPh>
    <rPh sb="59" eb="61">
      <t>カクジツ</t>
    </rPh>
    <rPh sb="62" eb="64">
      <t>スイコウ</t>
    </rPh>
    <phoneticPr fontId="2"/>
  </si>
  <si>
    <t>外周巡回では、正常状態を把握したうえで、不審な徴候などを感知したときは、その実態の確認に努め、警備事項を確実に遂行している。</t>
    <rPh sb="0" eb="2">
      <t>ガイシュウ</t>
    </rPh>
    <rPh sb="2" eb="4">
      <t>ジュンカイ</t>
    </rPh>
    <rPh sb="7" eb="9">
      <t>セイジョウ</t>
    </rPh>
    <rPh sb="9" eb="11">
      <t>ジョウタイ</t>
    </rPh>
    <rPh sb="12" eb="14">
      <t>ハアク</t>
    </rPh>
    <rPh sb="20" eb="22">
      <t>フシン</t>
    </rPh>
    <rPh sb="23" eb="25">
      <t>チョウコウ</t>
    </rPh>
    <rPh sb="28" eb="30">
      <t>カンチ</t>
    </rPh>
    <rPh sb="38" eb="40">
      <t>ジッタイ</t>
    </rPh>
    <rPh sb="41" eb="43">
      <t>カクニン</t>
    </rPh>
    <rPh sb="44" eb="45">
      <t>ツト</t>
    </rPh>
    <rPh sb="47" eb="49">
      <t>ケイビ</t>
    </rPh>
    <rPh sb="49" eb="51">
      <t>ジコウ</t>
    </rPh>
    <rPh sb="52" eb="54">
      <t>カクジツ</t>
    </rPh>
    <rPh sb="55" eb="57">
      <t>スイコウ</t>
    </rPh>
    <phoneticPr fontId="2"/>
  </si>
  <si>
    <t>当該施設の情報、保安警備業務の目的と実施事項、上司の指示、警備員としてのマナーや礼式・基本動作を熟知している。</t>
    <rPh sb="0" eb="2">
      <t>トウガイ</t>
    </rPh>
    <rPh sb="2" eb="4">
      <t>シセツ</t>
    </rPh>
    <rPh sb="5" eb="7">
      <t>ジョウホウ</t>
    </rPh>
    <rPh sb="8" eb="10">
      <t>ホアン</t>
    </rPh>
    <rPh sb="10" eb="12">
      <t>ケイビ</t>
    </rPh>
    <rPh sb="12" eb="14">
      <t>ギョウム</t>
    </rPh>
    <rPh sb="15" eb="17">
      <t>モクテキ</t>
    </rPh>
    <rPh sb="18" eb="20">
      <t>ジッシ</t>
    </rPh>
    <rPh sb="20" eb="22">
      <t>ジコウ</t>
    </rPh>
    <rPh sb="29" eb="32">
      <t>ケイビイン</t>
    </rPh>
    <rPh sb="40" eb="42">
      <t>レイシキ</t>
    </rPh>
    <rPh sb="43" eb="45">
      <t>キホン</t>
    </rPh>
    <rPh sb="45" eb="47">
      <t>ドウサ</t>
    </rPh>
    <phoneticPr fontId="2"/>
  </si>
  <si>
    <t>店舗内犯罪を目で現認したときは適切に声を掛けて同行を促し、逃げようとするときは所定の対処法に従い適切に対応を行うとともに、現場での対応を指示している。</t>
    <rPh sb="0" eb="2">
      <t>テンポ</t>
    </rPh>
    <rPh sb="2" eb="3">
      <t>ナイ</t>
    </rPh>
    <rPh sb="3" eb="5">
      <t>ハンザイ</t>
    </rPh>
    <rPh sb="6" eb="7">
      <t>メ</t>
    </rPh>
    <rPh sb="8" eb="10">
      <t>ゲンニン</t>
    </rPh>
    <rPh sb="15" eb="17">
      <t>テキセツ</t>
    </rPh>
    <rPh sb="18" eb="19">
      <t>コエ</t>
    </rPh>
    <rPh sb="20" eb="21">
      <t>カ</t>
    </rPh>
    <rPh sb="23" eb="25">
      <t>ドウコウ</t>
    </rPh>
    <rPh sb="26" eb="27">
      <t>ウナガ</t>
    </rPh>
    <rPh sb="29" eb="30">
      <t>ニ</t>
    </rPh>
    <rPh sb="39" eb="41">
      <t>ショテイ</t>
    </rPh>
    <rPh sb="42" eb="45">
      <t>タイショホウ</t>
    </rPh>
    <rPh sb="46" eb="47">
      <t>シタガ</t>
    </rPh>
    <rPh sb="48" eb="50">
      <t>テキセツ</t>
    </rPh>
    <rPh sb="51" eb="53">
      <t>タイオウ</t>
    </rPh>
    <rPh sb="54" eb="55">
      <t>オコナ</t>
    </rPh>
    <rPh sb="68" eb="70">
      <t>シジ</t>
    </rPh>
    <phoneticPr fontId="2"/>
  </si>
  <si>
    <t>当該施設の監視システム、鍵の保管管理、監視業務の目的と実施事項、上司の指示、警備員としてのマナーや礼式・基本動作を熟知している。</t>
    <rPh sb="0" eb="2">
      <t>トウガイ</t>
    </rPh>
    <rPh sb="2" eb="4">
      <t>シセツ</t>
    </rPh>
    <rPh sb="5" eb="7">
      <t>カンシ</t>
    </rPh>
    <rPh sb="12" eb="13">
      <t>カギ</t>
    </rPh>
    <rPh sb="14" eb="16">
      <t>ホカン</t>
    </rPh>
    <rPh sb="16" eb="18">
      <t>カンリ</t>
    </rPh>
    <rPh sb="19" eb="21">
      <t>カンシ</t>
    </rPh>
    <rPh sb="21" eb="23">
      <t>ギョウム</t>
    </rPh>
    <rPh sb="24" eb="26">
      <t>モクテキ</t>
    </rPh>
    <rPh sb="27" eb="29">
      <t>ジッシ</t>
    </rPh>
    <rPh sb="29" eb="31">
      <t>ジコウ</t>
    </rPh>
    <rPh sb="38" eb="41">
      <t>ケイビイン</t>
    </rPh>
    <rPh sb="49" eb="51">
      <t>レイシキ</t>
    </rPh>
    <rPh sb="52" eb="54">
      <t>キホン</t>
    </rPh>
    <rPh sb="54" eb="56">
      <t>ドウサ</t>
    </rPh>
    <phoneticPr fontId="2"/>
  </si>
  <si>
    <t>主要法令の基本的事項</t>
    <phoneticPr fontId="3"/>
  </si>
  <si>
    <t>防犯機器、防災機器、施設管理機器、放送設備などの機能と操作及び日常点検</t>
    <rPh sb="29" eb="30">
      <t>オヨ</t>
    </rPh>
    <rPh sb="31" eb="33">
      <t>ニチジョウ</t>
    </rPh>
    <rPh sb="33" eb="35">
      <t>テンケン</t>
    </rPh>
    <phoneticPr fontId="3"/>
  </si>
  <si>
    <t>契約内容（顧客のルール等を含む）を理解し、顧客との関係構築に努めている。また部下に対して、顧客との良好な関係構築のため助言をしている。</t>
    <rPh sb="0" eb="2">
      <t>ケイヤク</t>
    </rPh>
    <rPh sb="2" eb="4">
      <t>ナイヨウ</t>
    </rPh>
    <rPh sb="5" eb="7">
      <t>コキャク</t>
    </rPh>
    <rPh sb="11" eb="12">
      <t>トウ</t>
    </rPh>
    <rPh sb="13" eb="14">
      <t>フク</t>
    </rPh>
    <rPh sb="17" eb="19">
      <t>リカイ</t>
    </rPh>
    <rPh sb="21" eb="23">
      <t>コキャク</t>
    </rPh>
    <rPh sb="25" eb="27">
      <t>カンケイ</t>
    </rPh>
    <rPh sb="27" eb="29">
      <t>コウチク</t>
    </rPh>
    <rPh sb="30" eb="31">
      <t>ツト</t>
    </rPh>
    <rPh sb="38" eb="40">
      <t>ブカ</t>
    </rPh>
    <rPh sb="41" eb="42">
      <t>タイ</t>
    </rPh>
    <rPh sb="45" eb="47">
      <t>コキャク</t>
    </rPh>
    <rPh sb="49" eb="51">
      <t>リョウコウ</t>
    </rPh>
    <rPh sb="52" eb="54">
      <t>カンケイ</t>
    </rPh>
    <rPh sb="54" eb="56">
      <t>コウチク</t>
    </rPh>
    <rPh sb="59" eb="61">
      <t>ジョゲン</t>
    </rPh>
    <phoneticPr fontId="3"/>
  </si>
  <si>
    <t>相手の話をしっかりと聞き、自分の考えが正しく相手に伝わるように周囲と適切にコミュニケーションをとっている。また、コミュニケーションの取り方について部下に助言、積極的に人的ネットワークを広げる機会に参加するとともに、自分でもそのような場を設定している。</t>
    <rPh sb="31" eb="33">
      <t>シュウイ</t>
    </rPh>
    <rPh sb="34" eb="36">
      <t>テキセツ</t>
    </rPh>
    <rPh sb="66" eb="67">
      <t>ト</t>
    </rPh>
    <rPh sb="68" eb="69">
      <t>カタ</t>
    </rPh>
    <rPh sb="73" eb="75">
      <t>ブカ</t>
    </rPh>
    <rPh sb="76" eb="78">
      <t>ジョゲン</t>
    </rPh>
    <rPh sb="79" eb="82">
      <t>セッキョクテキ</t>
    </rPh>
    <rPh sb="83" eb="85">
      <t>ジンテキ</t>
    </rPh>
    <rPh sb="92" eb="93">
      <t>ヒロ</t>
    </rPh>
    <rPh sb="95" eb="97">
      <t>キカイ</t>
    </rPh>
    <rPh sb="98" eb="100">
      <t>サンカ</t>
    </rPh>
    <rPh sb="107" eb="109">
      <t>ジブン</t>
    </rPh>
    <rPh sb="116" eb="117">
      <t>バ</t>
    </rPh>
    <rPh sb="118" eb="120">
      <t>セッテイ</t>
    </rPh>
    <phoneticPr fontId="2"/>
  </si>
  <si>
    <t>自分の職務遂行上の役割を十分理解し、上位方針を踏まえ、主体的に仕事の目標を設定している。また、部下にも必要な助言を行っている。</t>
    <rPh sb="18" eb="20">
      <t>ジョウイ</t>
    </rPh>
    <rPh sb="20" eb="22">
      <t>ホウシン</t>
    </rPh>
    <rPh sb="23" eb="24">
      <t>フ</t>
    </rPh>
    <rPh sb="27" eb="30">
      <t>シュタイテキ</t>
    </rPh>
    <rPh sb="31" eb="33">
      <t>シゴト</t>
    </rPh>
    <rPh sb="34" eb="36">
      <t>モクヒョウ</t>
    </rPh>
    <rPh sb="37" eb="39">
      <t>セッテイ</t>
    </rPh>
    <rPh sb="51" eb="53">
      <t>ヒツヨウ</t>
    </rPh>
    <phoneticPr fontId="3"/>
  </si>
  <si>
    <t>外来車両については車両出入管理簿などにより用件、訪問先などを確認し、入場時の外来車両パスの発行と退場時の回収、検査機器を用いた車両及び積載貨物の検査などにより的確な出入管理手続きを行うとともに、現場の対応を指揮している。</t>
    <rPh sb="0" eb="2">
      <t>ガイライ</t>
    </rPh>
    <rPh sb="2" eb="4">
      <t>シャリョウ</t>
    </rPh>
    <rPh sb="9" eb="11">
      <t>シャリョウ</t>
    </rPh>
    <rPh sb="11" eb="13">
      <t>デイ</t>
    </rPh>
    <rPh sb="13" eb="15">
      <t>カンリ</t>
    </rPh>
    <rPh sb="15" eb="16">
      <t>ボ</t>
    </rPh>
    <rPh sb="24" eb="26">
      <t>ホウモン</t>
    </rPh>
    <rPh sb="26" eb="27">
      <t>サキ</t>
    </rPh>
    <rPh sb="30" eb="32">
      <t>カクニン</t>
    </rPh>
    <rPh sb="34" eb="36">
      <t>ニュウジョウ</t>
    </rPh>
    <rPh sb="36" eb="37">
      <t>ジ</t>
    </rPh>
    <rPh sb="38" eb="40">
      <t>ガイライ</t>
    </rPh>
    <rPh sb="40" eb="42">
      <t>シャリョウ</t>
    </rPh>
    <rPh sb="45" eb="47">
      <t>ハッコウ</t>
    </rPh>
    <rPh sb="48" eb="50">
      <t>タイジョウ</t>
    </rPh>
    <rPh sb="50" eb="51">
      <t>ジ</t>
    </rPh>
    <rPh sb="52" eb="54">
      <t>カイシュウ</t>
    </rPh>
    <rPh sb="55" eb="57">
      <t>ケンサ</t>
    </rPh>
    <rPh sb="57" eb="59">
      <t>キキ</t>
    </rPh>
    <rPh sb="60" eb="61">
      <t>モチ</t>
    </rPh>
    <rPh sb="63" eb="65">
      <t>シャリョウ</t>
    </rPh>
    <rPh sb="65" eb="66">
      <t>オヨ</t>
    </rPh>
    <rPh sb="67" eb="69">
      <t>セキサイ</t>
    </rPh>
    <rPh sb="69" eb="71">
      <t>カモツ</t>
    </rPh>
    <rPh sb="72" eb="74">
      <t>ケンサ</t>
    </rPh>
    <rPh sb="79" eb="81">
      <t>テキカク</t>
    </rPh>
    <phoneticPr fontId="2"/>
  </si>
  <si>
    <t>動機付け、モチベーション</t>
    <phoneticPr fontId="3"/>
  </si>
  <si>
    <t>警備指令書の指示内容及び上司の指示を遵守し、部下にも助言を行っている。</t>
    <rPh sb="0" eb="2">
      <t>ケイビ</t>
    </rPh>
    <rPh sb="2" eb="4">
      <t>シレイ</t>
    </rPh>
    <rPh sb="4" eb="5">
      <t>ショ</t>
    </rPh>
    <rPh sb="6" eb="8">
      <t>シジ</t>
    </rPh>
    <rPh sb="8" eb="10">
      <t>ナイヨウ</t>
    </rPh>
    <rPh sb="12" eb="14">
      <t>ジョウシ</t>
    </rPh>
    <rPh sb="15" eb="17">
      <t>シジ</t>
    </rPh>
    <rPh sb="18" eb="20">
      <t>ジュンシュ</t>
    </rPh>
    <rPh sb="22" eb="24">
      <t>ブカ</t>
    </rPh>
    <rPh sb="26" eb="28">
      <t>ジョゲン</t>
    </rPh>
    <rPh sb="29" eb="30">
      <t>オコナ</t>
    </rPh>
    <phoneticPr fontId="1"/>
  </si>
  <si>
    <t>警備指令書の規定事項、監視基準、上司の指示、警備員としてのマナーや礼式・基本動作を遵守して業務を確実に遂行するとともに、警備員に徹底している。</t>
    <rPh sb="0" eb="2">
      <t>ケイビ</t>
    </rPh>
    <rPh sb="2" eb="4">
      <t>シレイ</t>
    </rPh>
    <rPh sb="4" eb="5">
      <t>ショ</t>
    </rPh>
    <rPh sb="6" eb="8">
      <t>キテイ</t>
    </rPh>
    <rPh sb="8" eb="10">
      <t>ジコウ</t>
    </rPh>
    <rPh sb="11" eb="13">
      <t>カンシ</t>
    </rPh>
    <rPh sb="13" eb="15">
      <t>キジュン</t>
    </rPh>
    <rPh sb="22" eb="25">
      <t>ケイビイン</t>
    </rPh>
    <rPh sb="33" eb="35">
      <t>レイシキ</t>
    </rPh>
    <rPh sb="36" eb="38">
      <t>キホン</t>
    </rPh>
    <rPh sb="38" eb="40">
      <t>ドウサ</t>
    </rPh>
    <rPh sb="41" eb="43">
      <t>ジュンシュ</t>
    </rPh>
    <rPh sb="45" eb="47">
      <t>ギョウム</t>
    </rPh>
    <rPh sb="48" eb="50">
      <t>カクジツ</t>
    </rPh>
    <rPh sb="51" eb="53">
      <t>スイコウ</t>
    </rPh>
    <rPh sb="64" eb="66">
      <t>テッテイ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</si>
</sst>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5"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color rgb="FFFF0000"/>
      <name val="ＭＳ Ｐゴシック"/>
      <family val="3"/>
      <charset val="128"/>
    </font>
    <font>
      <b/>
      <sz val="12"/>
      <name val="ＭＳ Ｐゴシック"/>
      <family val="3"/>
      <charset val="128"/>
    </font>
    <font>
      <sz val="12"/>
      <name val="ＭＳ ゴシック"/>
      <family val="3"/>
      <charset val="128"/>
    </font>
    <font>
      <sz val="12"/>
      <color indexed="42"/>
      <name val="ＭＳ Ｐゴシック"/>
      <family val="3"/>
      <charset val="128"/>
    </font>
    <font>
      <sz val="9"/>
      <color rgb="FF008000"/>
      <name val="ARIAL"/>
      <family val="2"/>
    </font>
    <font>
      <sz val="14"/>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30">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2" fillId="0" borderId="0" xfId="0" applyFont="1" applyFill="1" applyBorder="1" applyAlignment="1">
      <alignment horizontal="right" vertical="center" wrapText="1"/>
    </xf>
    <xf numFmtId="0" fontId="35" fillId="0" borderId="0" xfId="0" applyFont="1" applyAlignment="1">
      <alignment vertical="center"/>
    </xf>
    <xf numFmtId="0" fontId="0" fillId="0" borderId="0" xfId="0" applyAlignment="1">
      <alignment horizontal="center" vertical="center"/>
    </xf>
    <xf numFmtId="0" fontId="0" fillId="0" borderId="0" xfId="0" applyAlignment="1">
      <alignment horizontal="center"/>
    </xf>
    <xf numFmtId="0" fontId="36" fillId="0" borderId="0" xfId="43" applyFont="1" applyBorder="1" applyAlignment="1">
      <alignment vertical="center" textRotation="255"/>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40" fillId="0" borderId="0" xfId="0" applyFont="1" applyAlignment="1">
      <alignment vertical="center"/>
    </xf>
    <xf numFmtId="0" fontId="1" fillId="0" borderId="0" xfId="0" applyFont="1" applyAlignment="1">
      <alignment vertical="center"/>
    </xf>
    <xf numFmtId="0" fontId="0" fillId="0" borderId="0" xfId="0" applyFill="1" applyAlignment="1">
      <alignment vertical="center"/>
    </xf>
    <xf numFmtId="0" fontId="5" fillId="26" borderId="19" xfId="0" applyFont="1" applyFill="1" applyBorder="1" applyAlignment="1">
      <alignment vertical="center"/>
    </xf>
    <xf numFmtId="0" fontId="42" fillId="26" borderId="19" xfId="0" applyFont="1" applyFill="1" applyBorder="1" applyAlignment="1">
      <alignment vertical="center"/>
    </xf>
    <xf numFmtId="0" fontId="5" fillId="26" borderId="20"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25" fillId="0" borderId="0" xfId="0" applyFont="1" applyBorder="1" applyAlignment="1">
      <alignment horizontal="lef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0" xfId="0" applyFont="1" applyFill="1" applyBorder="1" applyAlignment="1">
      <alignment horizontal="left" vertical="center" wrapText="1"/>
    </xf>
    <xf numFmtId="0" fontId="25" fillId="0" borderId="0" xfId="0" applyFont="1" applyAlignment="1">
      <alignment horizontal="right" vertical="top"/>
    </xf>
    <xf numFmtId="0" fontId="2" fillId="0" borderId="0" xfId="41" applyFont="1"/>
    <xf numFmtId="0" fontId="44" fillId="0" borderId="0" xfId="0" applyFont="1"/>
    <xf numFmtId="0" fontId="5" fillId="0" borderId="21" xfId="0" applyFont="1" applyBorder="1" applyAlignment="1">
      <alignment vertical="center"/>
    </xf>
    <xf numFmtId="0" fontId="25" fillId="0" borderId="0" xfId="0" applyFont="1" applyBorder="1" applyAlignment="1">
      <alignment horizontal="left" vertical="center" wrapText="1"/>
    </xf>
    <xf numFmtId="0" fontId="42"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8"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50"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50"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47" xfId="0" applyFont="1" applyBorder="1" applyAlignment="1">
      <alignment vertical="center"/>
    </xf>
    <xf numFmtId="0" fontId="5" fillId="26" borderId="27" xfId="0" applyFont="1" applyFill="1" applyBorder="1" applyAlignment="1">
      <alignment vertical="center"/>
    </xf>
    <xf numFmtId="0" fontId="42" fillId="26" borderId="47" xfId="0" applyFont="1" applyFill="1" applyBorder="1" applyAlignment="1">
      <alignment vertical="center"/>
    </xf>
    <xf numFmtId="0" fontId="5" fillId="26" borderId="47" xfId="0" applyFont="1" applyFill="1" applyBorder="1" applyAlignment="1">
      <alignment vertical="center"/>
    </xf>
    <xf numFmtId="0" fontId="0" fillId="0" borderId="0" xfId="0"/>
    <xf numFmtId="0" fontId="0" fillId="0" borderId="0" xfId="0" applyFill="1" applyAlignment="1">
      <alignment vertical="center"/>
    </xf>
    <xf numFmtId="0" fontId="25" fillId="0" borderId="0" xfId="0" applyFont="1" applyBorder="1" applyAlignment="1">
      <alignment horizontal="left" vertical="center" wrapText="1"/>
    </xf>
    <xf numFmtId="0" fontId="55" fillId="0" borderId="0" xfId="0" applyFont="1" applyBorder="1" applyAlignment="1">
      <alignment horizontal="left" vertical="top" wrapText="1"/>
    </xf>
    <xf numFmtId="0" fontId="55"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 fillId="26" borderId="21" xfId="0" applyFont="1" applyFill="1" applyBorder="1" applyAlignment="1">
      <alignment vertical="center"/>
    </xf>
    <xf numFmtId="0" fontId="56" fillId="29" borderId="11" xfId="43" applyFont="1" applyFill="1" applyBorder="1" applyAlignment="1">
      <alignment horizontal="left" vertical="center" shrinkToFit="1"/>
    </xf>
    <xf numFmtId="0" fontId="56" fillId="29" borderId="14" xfId="43" applyFont="1" applyFill="1" applyBorder="1" applyAlignment="1">
      <alignment horizontal="center" vertical="center" wrapText="1"/>
    </xf>
    <xf numFmtId="0" fontId="56" fillId="0" borderId="0" xfId="43" applyFont="1">
      <alignment vertical="center"/>
    </xf>
    <xf numFmtId="0" fontId="56" fillId="0" borderId="0" xfId="43" applyFont="1" applyAlignment="1">
      <alignment vertical="center" wrapText="1"/>
    </xf>
    <xf numFmtId="0" fontId="56" fillId="0" borderId="16" xfId="0" applyFont="1" applyBorder="1" applyAlignment="1">
      <alignment horizontal="center" vertical="top"/>
    </xf>
    <xf numFmtId="0" fontId="56" fillId="0" borderId="30" xfId="0" applyFont="1" applyBorder="1" applyAlignment="1">
      <alignment horizontal="left" vertical="top" wrapText="1"/>
    </xf>
    <xf numFmtId="0" fontId="56" fillId="0" borderId="32" xfId="0" applyFont="1" applyBorder="1" applyAlignment="1">
      <alignment horizontal="center" vertical="top"/>
    </xf>
    <xf numFmtId="0" fontId="56" fillId="0" borderId="29" xfId="0" applyFont="1" applyBorder="1" applyAlignment="1">
      <alignment horizontal="left" vertical="top" wrapText="1"/>
    </xf>
    <xf numFmtId="0" fontId="56" fillId="0" borderId="13" xfId="0" applyFont="1" applyBorder="1" applyAlignment="1">
      <alignment horizontal="center" vertical="top"/>
    </xf>
    <xf numFmtId="0" fontId="56" fillId="0" borderId="28" xfId="0" applyFont="1" applyBorder="1" applyAlignment="1">
      <alignment horizontal="left" vertical="top" wrapText="1"/>
    </xf>
    <xf numFmtId="0" fontId="56" fillId="0" borderId="29" xfId="0" applyFont="1" applyBorder="1" applyAlignment="1">
      <alignment vertical="top" wrapText="1"/>
    </xf>
    <xf numFmtId="0" fontId="56" fillId="0" borderId="28" xfId="0" applyFont="1" applyBorder="1" applyAlignment="1">
      <alignment vertical="top" wrapText="1"/>
    </xf>
    <xf numFmtId="0" fontId="56" fillId="0" borderId="28" xfId="43" applyFont="1" applyBorder="1" applyAlignment="1">
      <alignment vertical="top" wrapText="1"/>
    </xf>
    <xf numFmtId="0" fontId="56" fillId="0" borderId="29" xfId="43" applyFont="1" applyBorder="1" applyAlignment="1">
      <alignment vertical="top" wrapText="1"/>
    </xf>
    <xf numFmtId="0" fontId="4" fillId="0" borderId="0" xfId="43" applyAlignment="1">
      <alignment vertical="top"/>
    </xf>
    <xf numFmtId="0" fontId="56" fillId="0" borderId="0" xfId="43" applyFont="1" applyBorder="1" applyAlignment="1">
      <alignment vertical="center" wrapText="1"/>
    </xf>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41" fillId="32" borderId="15" xfId="43" applyFont="1" applyFill="1" applyBorder="1" applyAlignment="1">
      <alignment horizontal="center" vertical="center" shrinkToFit="1"/>
    </xf>
    <xf numFmtId="0" fontId="41" fillId="32" borderId="15" xfId="0" applyFont="1" applyFill="1" applyBorder="1" applyAlignment="1">
      <alignment horizontal="center" vertical="center"/>
    </xf>
    <xf numFmtId="0" fontId="41" fillId="32" borderId="15" xfId="0" applyFont="1" applyFill="1" applyBorder="1" applyAlignment="1">
      <alignment horizontal="center" vertical="center" wrapText="1"/>
    </xf>
    <xf numFmtId="0" fontId="41" fillId="32" borderId="11" xfId="43" applyFont="1" applyFill="1" applyBorder="1" applyAlignment="1">
      <alignment horizontal="center" vertical="center" shrinkToFit="1"/>
    </xf>
    <xf numFmtId="0" fontId="41" fillId="32" borderId="11" xfId="0" applyFont="1" applyFill="1" applyBorder="1" applyAlignment="1">
      <alignment horizontal="center" vertical="center"/>
    </xf>
    <xf numFmtId="0" fontId="41" fillId="32" borderId="11" xfId="0" applyFont="1" applyFill="1" applyBorder="1" applyAlignment="1">
      <alignment horizontal="center" vertical="center" wrapText="1"/>
    </xf>
    <xf numFmtId="0" fontId="33" fillId="28" borderId="24" xfId="47" applyFont="1" applyFill="1" applyBorder="1" applyAlignment="1"/>
    <xf numFmtId="0" fontId="5" fillId="28" borderId="24" xfId="47" applyFont="1" applyFill="1" applyBorder="1" applyAlignment="1"/>
    <xf numFmtId="177" fontId="50" fillId="28" borderId="24" xfId="47" applyNumberFormat="1" applyFont="1" applyFill="1" applyBorder="1" applyAlignment="1">
      <alignment horizontal="center"/>
    </xf>
    <xf numFmtId="0" fontId="25" fillId="0" borderId="0" xfId="0" applyFont="1" applyFill="1" applyBorder="1" applyAlignment="1">
      <alignment horizontal="left" vertical="center" wrapText="1"/>
    </xf>
    <xf numFmtId="0" fontId="59" fillId="0" borderId="0" xfId="43" applyFont="1">
      <alignment vertical="center"/>
    </xf>
    <xf numFmtId="0" fontId="53" fillId="0" borderId="11" xfId="0" applyFont="1" applyFill="1" applyBorder="1" applyAlignment="1">
      <alignment vertical="center" wrapText="1"/>
    </xf>
    <xf numFmtId="0" fontId="54" fillId="0" borderId="11" xfId="0" applyFont="1" applyFill="1" applyBorder="1" applyAlignment="1">
      <alignment horizontal="center" vertical="center" wrapText="1"/>
    </xf>
    <xf numFmtId="0" fontId="53" fillId="0" borderId="12" xfId="0" applyFont="1" applyFill="1" applyBorder="1" applyAlignment="1">
      <alignment vertical="center" wrapText="1"/>
    </xf>
    <xf numFmtId="0" fontId="4" fillId="0" borderId="0" xfId="47" applyFont="1" applyAlignment="1"/>
    <xf numFmtId="0" fontId="1" fillId="0" borderId="0" xfId="0" applyFont="1"/>
    <xf numFmtId="0" fontId="4" fillId="0" borderId="0" xfId="42" applyFont="1">
      <alignment vertical="center"/>
    </xf>
    <xf numFmtId="0" fontId="1" fillId="0" borderId="0" xfId="0" applyFont="1" applyBorder="1"/>
    <xf numFmtId="0" fontId="1" fillId="0" borderId="0" xfId="0" applyFont="1" applyFill="1" applyAlignment="1">
      <alignment vertical="center"/>
    </xf>
    <xf numFmtId="0" fontId="60" fillId="0" borderId="18" xfId="0" applyFont="1" applyBorder="1"/>
    <xf numFmtId="0" fontId="54" fillId="0" borderId="0" xfId="0" applyFont="1" applyAlignment="1">
      <alignment vertical="center"/>
    </xf>
    <xf numFmtId="0" fontId="54" fillId="0" borderId="0" xfId="0" applyFont="1" applyAlignment="1">
      <alignment horizontal="center" vertical="center"/>
    </xf>
    <xf numFmtId="0" fontId="54" fillId="0" borderId="0" xfId="0" applyFont="1" applyAlignment="1">
      <alignment horizontal="left" vertical="center"/>
    </xf>
    <xf numFmtId="0" fontId="53" fillId="0" borderId="11" xfId="0" applyFont="1" applyFill="1" applyBorder="1" applyAlignment="1">
      <alignment horizontal="center" vertical="center"/>
    </xf>
    <xf numFmtId="0" fontId="53" fillId="0" borderId="14" xfId="0" applyFont="1" applyFill="1" applyBorder="1" applyAlignment="1">
      <alignment horizontal="center" vertical="center"/>
    </xf>
    <xf numFmtId="0" fontId="54" fillId="0" borderId="11" xfId="0" applyFont="1" applyFill="1" applyBorder="1" applyAlignment="1">
      <alignment vertical="center"/>
    </xf>
    <xf numFmtId="0" fontId="54" fillId="0" borderId="11" xfId="0" applyFont="1" applyFill="1" applyBorder="1" applyAlignment="1">
      <alignment horizontal="center" vertical="center"/>
    </xf>
    <xf numFmtId="0" fontId="61" fillId="0" borderId="0" xfId="43" applyFont="1" applyBorder="1" applyAlignment="1">
      <alignment horizontal="left" vertical="center"/>
    </xf>
    <xf numFmtId="0" fontId="61" fillId="0" borderId="0" xfId="0" applyFont="1" applyBorder="1" applyAlignment="1">
      <alignment vertical="center" wrapText="1"/>
    </xf>
    <xf numFmtId="0" fontId="61" fillId="0" borderId="0" xfId="0" applyFont="1" applyBorder="1" applyAlignment="1">
      <alignment horizontal="center" vertical="center" wrapText="1"/>
    </xf>
    <xf numFmtId="0" fontId="61" fillId="0" borderId="0" xfId="0" applyFont="1" applyBorder="1" applyAlignment="1">
      <alignment vertical="center"/>
    </xf>
    <xf numFmtId="0" fontId="54" fillId="0" borderId="0" xfId="0" applyFont="1" applyBorder="1" applyAlignment="1">
      <alignment vertical="center"/>
    </xf>
    <xf numFmtId="0" fontId="60" fillId="0" borderId="0" xfId="0" applyFont="1"/>
    <xf numFmtId="0" fontId="54" fillId="0" borderId="18" xfId="0" applyFont="1" applyBorder="1" applyAlignment="1">
      <alignment vertical="center"/>
    </xf>
    <xf numFmtId="0" fontId="53" fillId="28" borderId="15" xfId="43" applyFont="1" applyFill="1" applyBorder="1" applyAlignment="1">
      <alignment vertical="center" wrapText="1"/>
    </xf>
    <xf numFmtId="0" fontId="54" fillId="28" borderId="11" xfId="0" applyFont="1" applyFill="1" applyBorder="1" applyAlignment="1">
      <alignment horizontal="center" vertical="center" wrapText="1"/>
    </xf>
    <xf numFmtId="0" fontId="53" fillId="28" borderId="11" xfId="0" applyFont="1" applyFill="1" applyBorder="1" applyAlignment="1">
      <alignment vertical="center" wrapText="1"/>
    </xf>
    <xf numFmtId="0" fontId="54" fillId="0" borderId="11" xfId="0" applyFont="1" applyBorder="1" applyAlignment="1">
      <alignment vertical="center"/>
    </xf>
    <xf numFmtId="0" fontId="53" fillId="28" borderId="11" xfId="43" applyFont="1" applyFill="1" applyBorder="1" applyAlignment="1">
      <alignment vertical="center" wrapText="1"/>
    </xf>
    <xf numFmtId="0" fontId="62" fillId="0" borderId="0" xfId="43" applyFont="1" applyBorder="1" applyAlignment="1">
      <alignment vertical="center" textRotation="255"/>
    </xf>
    <xf numFmtId="0" fontId="54" fillId="0" borderId="0" xfId="0" applyFont="1" applyAlignment="1">
      <alignment horizontal="center"/>
    </xf>
    <xf numFmtId="0" fontId="54" fillId="0" borderId="0" xfId="0" applyFont="1"/>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25" borderId="14" xfId="0" applyFont="1" applyFill="1" applyBorder="1" applyAlignment="1">
      <alignment horizontal="center"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63" fillId="0" borderId="0" xfId="0" applyFont="1"/>
    <xf numFmtId="176" fontId="56" fillId="0" borderId="32" xfId="0" applyNumberFormat="1" applyFont="1" applyBorder="1" applyAlignment="1">
      <alignment horizontal="center" vertical="top"/>
    </xf>
    <xf numFmtId="176" fontId="56" fillId="0" borderId="13" xfId="0" applyNumberFormat="1" applyFont="1" applyBorder="1" applyAlignment="1">
      <alignment horizontal="center" vertical="top"/>
    </xf>
    <xf numFmtId="176" fontId="56" fillId="0" borderId="16" xfId="0" applyNumberFormat="1" applyFont="1" applyBorder="1" applyAlignment="1">
      <alignment horizontal="center" vertical="top"/>
    </xf>
    <xf numFmtId="0" fontId="56" fillId="0" borderId="32" xfId="43" applyFont="1" applyBorder="1" applyAlignment="1">
      <alignment horizontal="center" vertical="top"/>
    </xf>
    <xf numFmtId="0" fontId="56" fillId="0" borderId="13" xfId="43" applyFont="1" applyBorder="1" applyAlignment="1">
      <alignment horizontal="center" vertical="top"/>
    </xf>
    <xf numFmtId="0" fontId="56" fillId="0" borderId="0" xfId="43" applyFont="1" applyBorder="1" applyAlignment="1">
      <alignment horizontal="center" vertical="top"/>
    </xf>
    <xf numFmtId="0" fontId="56" fillId="0" borderId="18" xfId="43" applyFont="1" applyBorder="1" applyAlignment="1">
      <alignment horizontal="center" vertical="top"/>
    </xf>
    <xf numFmtId="0" fontId="56" fillId="0" borderId="16" xfId="43" applyFont="1" applyBorder="1" applyAlignment="1">
      <alignment horizontal="center" vertical="top"/>
    </xf>
    <xf numFmtId="0" fontId="56" fillId="0" borderId="33" xfId="43" applyFont="1" applyBorder="1" applyAlignment="1">
      <alignment horizontal="center" vertical="top"/>
    </xf>
    <xf numFmtId="0" fontId="56" fillId="0" borderId="30" xfId="43" applyFont="1" applyBorder="1" applyAlignment="1">
      <alignment vertical="top" wrapText="1"/>
    </xf>
    <xf numFmtId="0" fontId="56" fillId="0" borderId="30" xfId="0" applyFont="1" applyBorder="1" applyAlignment="1">
      <alignment vertical="top" wrapText="1"/>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53" fillId="28" borderId="15" xfId="0" applyFont="1" applyFill="1" applyBorder="1" applyAlignment="1">
      <alignment horizontal="left" vertical="center" wrapText="1"/>
    </xf>
    <xf numFmtId="0" fontId="53" fillId="28" borderId="26" xfId="0" applyFont="1" applyFill="1" applyBorder="1" applyAlignment="1">
      <alignment horizontal="left" vertical="center" wrapText="1"/>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3" fillId="0" borderId="15" xfId="0" applyFont="1" applyFill="1" applyBorder="1" applyAlignment="1">
      <alignment horizontal="left" vertical="center" wrapText="1"/>
    </xf>
    <xf numFmtId="0" fontId="53" fillId="0" borderId="26"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53" fillId="28" borderId="12" xfId="0" applyFont="1" applyFill="1" applyBorder="1" applyAlignment="1">
      <alignment horizontal="left" vertical="center" wrapText="1"/>
    </xf>
    <xf numFmtId="0" fontId="54" fillId="28" borderId="16" xfId="0" applyFont="1" applyFill="1" applyBorder="1" applyAlignment="1">
      <alignment horizontal="left" vertical="center" wrapText="1"/>
    </xf>
    <xf numFmtId="0" fontId="54" fillId="0" borderId="30" xfId="0" applyFont="1" applyBorder="1" applyAlignment="1">
      <alignment horizontal="left" vertical="center" wrapText="1"/>
    </xf>
    <xf numFmtId="0" fontId="54" fillId="0" borderId="32" xfId="0" applyFont="1" applyBorder="1" applyAlignment="1">
      <alignment horizontal="left" vertical="center" wrapText="1"/>
    </xf>
    <xf numFmtId="0" fontId="54" fillId="0" borderId="29" xfId="0" applyFont="1" applyBorder="1" applyAlignment="1">
      <alignment horizontal="left" vertical="center" wrapText="1"/>
    </xf>
    <xf numFmtId="0" fontId="54" fillId="0" borderId="13" xfId="0" applyFont="1" applyBorder="1" applyAlignment="1">
      <alignment horizontal="left" vertical="center" wrapText="1"/>
    </xf>
    <xf numFmtId="0" fontId="54" fillId="0" borderId="28" xfId="0" applyFont="1" applyBorder="1" applyAlignment="1">
      <alignment horizontal="left" vertical="center" wrapText="1"/>
    </xf>
    <xf numFmtId="0" fontId="53" fillId="0" borderId="48" xfId="0" applyFont="1" applyFill="1" applyBorder="1" applyAlignment="1">
      <alignment horizontal="center" vertical="center"/>
    </xf>
    <xf numFmtId="0" fontId="54" fillId="0" borderId="49" xfId="0" applyFont="1" applyBorder="1" applyAlignment="1">
      <alignment horizontal="center" vertical="center"/>
    </xf>
    <xf numFmtId="0" fontId="54" fillId="0" borderId="50" xfId="0" applyFont="1" applyBorder="1" applyAlignment="1">
      <alignment horizontal="center" vertical="center"/>
    </xf>
    <xf numFmtId="0" fontId="54" fillId="0" borderId="48" xfId="0" applyFont="1" applyBorder="1" applyAlignment="1">
      <alignment vertical="center"/>
    </xf>
    <xf numFmtId="0" fontId="54" fillId="0" borderId="49" xfId="0" applyFont="1" applyBorder="1" applyAlignment="1">
      <alignment vertical="center"/>
    </xf>
    <xf numFmtId="0" fontId="54" fillId="0" borderId="50" xfId="0" applyFont="1" applyBorder="1" applyAlignment="1">
      <alignment vertical="center"/>
    </xf>
    <xf numFmtId="0" fontId="56" fillId="0" borderId="15" xfId="0" applyFont="1" applyBorder="1" applyAlignment="1">
      <alignment horizontal="left" vertical="center" wrapText="1"/>
    </xf>
    <xf numFmtId="0" fontId="56" fillId="0" borderId="26" xfId="0" applyFont="1" applyBorder="1" applyAlignment="1">
      <alignment horizontal="left" vertical="center" wrapText="1"/>
    </xf>
    <xf numFmtId="0" fontId="56" fillId="0" borderId="12" xfId="0" applyFont="1" applyBorder="1" applyAlignment="1">
      <alignment horizontal="left" vertical="center" wrapText="1"/>
    </xf>
    <xf numFmtId="0" fontId="56" fillId="0" borderId="15" xfId="43" applyFont="1" applyBorder="1" applyAlignment="1">
      <alignment horizontal="left" vertical="center" wrapText="1"/>
    </xf>
    <xf numFmtId="0" fontId="56" fillId="0" borderId="16" xfId="43" applyFont="1" applyBorder="1" applyAlignment="1">
      <alignment horizontal="left" vertical="center" wrapText="1"/>
    </xf>
    <xf numFmtId="0" fontId="56" fillId="0" borderId="32" xfId="0" applyFont="1" applyBorder="1" applyAlignment="1">
      <alignment horizontal="left" vertical="center" wrapText="1"/>
    </xf>
    <xf numFmtId="0" fontId="56" fillId="0" borderId="13" xfId="0" applyFont="1" applyBorder="1" applyAlignment="1">
      <alignment horizontal="left" vertical="center" wrapText="1"/>
    </xf>
    <xf numFmtId="0" fontId="58" fillId="0" borderId="15" xfId="0" applyFont="1" applyBorder="1" applyAlignment="1">
      <alignment horizontal="left" vertical="center" wrapText="1"/>
    </xf>
    <xf numFmtId="176" fontId="58" fillId="0" borderId="15" xfId="0" applyNumberFormat="1" applyFont="1" applyBorder="1" applyAlignment="1">
      <alignment horizontal="left" vertical="center" wrapText="1"/>
    </xf>
    <xf numFmtId="176" fontId="56" fillId="0" borderId="15" xfId="0" applyNumberFormat="1" applyFont="1" applyBorder="1" applyAlignment="1">
      <alignment horizontal="left" vertical="center" wrapText="1"/>
    </xf>
    <xf numFmtId="0" fontId="56" fillId="0" borderId="26" xfId="0" applyFont="1" applyBorder="1" applyAlignment="1">
      <alignment vertical="center" wrapText="1"/>
    </xf>
    <xf numFmtId="0" fontId="56" fillId="0" borderId="12" xfId="0" applyFont="1" applyBorder="1" applyAlignment="1">
      <alignment vertical="center" wrapText="1"/>
    </xf>
    <xf numFmtId="0" fontId="56" fillId="0" borderId="15" xfId="0" applyFont="1" applyBorder="1" applyAlignment="1">
      <alignment horizontal="justify" vertical="center" wrapText="1"/>
    </xf>
    <xf numFmtId="0" fontId="56" fillId="0" borderId="26" xfId="0" applyFont="1" applyBorder="1" applyAlignment="1">
      <alignment horizontal="justify" vertical="center" wrapText="1"/>
    </xf>
    <xf numFmtId="0" fontId="56" fillId="0" borderId="12" xfId="0" applyFont="1" applyBorder="1" applyAlignment="1">
      <alignment horizontal="justify" vertical="center" wrapText="1"/>
    </xf>
    <xf numFmtId="0" fontId="56" fillId="0" borderId="26" xfId="0" applyFont="1" applyBorder="1" applyAlignment="1">
      <alignment vertical="center"/>
    </xf>
    <xf numFmtId="0" fontId="56" fillId="0" borderId="12" xfId="0" applyFont="1" applyBorder="1" applyAlignment="1">
      <alignment vertical="center"/>
    </xf>
    <xf numFmtId="0" fontId="56" fillId="0" borderId="16" xfId="43" applyFont="1" applyBorder="1" applyAlignment="1">
      <alignment vertical="center" wrapText="1"/>
    </xf>
    <xf numFmtId="0" fontId="56" fillId="0" borderId="32" xfId="0" applyFont="1" applyBorder="1" applyAlignment="1">
      <alignment vertical="center" wrapText="1"/>
    </xf>
    <xf numFmtId="0" fontId="56" fillId="0" borderId="13" xfId="0" applyFont="1" applyBorder="1" applyAlignment="1">
      <alignment vertical="center" wrapText="1"/>
    </xf>
    <xf numFmtId="0" fontId="57" fillId="29" borderId="14" xfId="43" applyFont="1" applyFill="1" applyBorder="1" applyAlignment="1">
      <alignment horizontal="left" vertical="center" shrinkToFit="1"/>
    </xf>
    <xf numFmtId="0" fontId="57" fillId="29" borderId="31" xfId="43" applyFont="1" applyFill="1" applyBorder="1" applyAlignment="1">
      <alignment horizontal="left" vertical="center" shrinkToFit="1"/>
    </xf>
    <xf numFmtId="0" fontId="57" fillId="29" borderId="22" xfId="43" applyFont="1" applyFill="1" applyBorder="1" applyAlignment="1">
      <alignment horizontal="left" vertical="center" shrinkToFit="1"/>
    </xf>
    <xf numFmtId="0" fontId="56" fillId="29" borderId="14" xfId="43" applyFont="1" applyFill="1" applyBorder="1" applyAlignment="1">
      <alignment horizontal="center" vertical="center"/>
    </xf>
    <xf numFmtId="0" fontId="56" fillId="29" borderId="22" xfId="43" applyFont="1" applyFill="1" applyBorder="1" applyAlignment="1">
      <alignment horizontal="center" vertical="center"/>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6" fillId="0" borderId="15" xfId="43" applyFont="1" applyBorder="1" applyAlignment="1">
      <alignment horizontal="center" vertical="center" wrapText="1"/>
    </xf>
    <xf numFmtId="0" fontId="56" fillId="0" borderId="26" xfId="0" applyFont="1" applyBorder="1" applyAlignment="1">
      <alignment horizontal="center" vertical="center" wrapText="1"/>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2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12"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5" fillId="0" borderId="11" xfId="44" applyFont="1" applyBorder="1" applyAlignment="1">
      <alignment horizontal="left" vertical="center" wrapText="1"/>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4"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3" fillId="0" borderId="35" xfId="47" applyFont="1" applyFill="1" applyBorder="1" applyAlignment="1">
      <alignment horizontal="left" vertical="center" wrapText="1"/>
    </xf>
    <xf numFmtId="0" fontId="54"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4"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xf numFmtId="0" fontId="64" fillId="0" borderId="17" xfId="0" applyFont="1" applyBorder="1" applyAlignment="1">
      <alignment vertical="center"/>
    </xf>
    <xf numFmtId="9" fontId="64" fillId="0" borderId="0" xfId="0" applyNumberFormat="1" applyFont="1" applyAlignment="1">
      <alignment horizontal="right" vertical="center"/>
    </xf>
    <xf numFmtId="0" fontId="64" fillId="0" borderId="12" xfId="0" applyFont="1" applyBorder="1" applyAlignment="1">
      <alignment vertical="center"/>
    </xf>
    <xf numFmtId="177" fontId="50" fillId="0" borderId="24" xfId="47" applyNumberFormat="1" applyFont="1" applyFill="1" applyBorder="1" applyAlignment="1">
      <alignment horizont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009900"/>
      <color rgb="FF008000"/>
      <color rgb="FF00CC00"/>
      <color rgb="FF33CC33"/>
      <color rgb="FFB2B2B2"/>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A3-4033-A291-FAD4CD5C2CF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OJTｺﾐｭﾆｹｰｼｮﾝｼｰﾄ!$B$25:$B$33</c:f>
              <c:strCache>
                <c:ptCount val="9"/>
                <c:pt idx="0">
                  <c:v>職業倫理と職務規律</c:v>
                </c:pt>
                <c:pt idx="1">
                  <c:v>地域・顧客とのコミュニケーション</c:v>
                </c:pt>
                <c:pt idx="2">
                  <c:v>チームワーク</c:v>
                </c:pt>
                <c:pt idx="3">
                  <c:v>チャレンジ意欲</c:v>
                </c:pt>
                <c:pt idx="4">
                  <c:v>立哨警備</c:v>
                </c:pt>
                <c:pt idx="5">
                  <c:v>受付・出入管理</c:v>
                </c:pt>
                <c:pt idx="6">
                  <c:v>巡回警備</c:v>
                </c:pt>
                <c:pt idx="7">
                  <c:v>店内保安警備</c:v>
                </c:pt>
                <c:pt idx="8">
                  <c:v>監視業務</c:v>
                </c:pt>
              </c:strCache>
            </c:strRef>
          </c:cat>
          <c:val>
            <c:numRef>
              <c:f>OJTｺﾐｭﾆｹｰｼｮﾝｼｰﾄ!$H$25:$H$33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f>OJTｺﾐｭﾆｹｰｼｮﾝｼｰﾄ!$B$25:$B$33</c:f>
              <c:strCache>
                <c:ptCount val="9"/>
                <c:pt idx="0">
                  <c:v>職業倫理と職務規律</c:v>
                </c:pt>
                <c:pt idx="1">
                  <c:v>地域・顧客とのコミュニケーション</c:v>
                </c:pt>
                <c:pt idx="2">
                  <c:v>チームワーク</c:v>
                </c:pt>
                <c:pt idx="3">
                  <c:v>チャレンジ意欲</c:v>
                </c:pt>
                <c:pt idx="4">
                  <c:v>立哨警備</c:v>
                </c:pt>
                <c:pt idx="5">
                  <c:v>受付・出入管理</c:v>
                </c:pt>
                <c:pt idx="6">
                  <c:v>巡回警備</c:v>
                </c:pt>
                <c:pt idx="7">
                  <c:v>店内保安警備</c:v>
                </c:pt>
                <c:pt idx="8">
                  <c:v>監視業務</c:v>
                </c:pt>
              </c:strCache>
            </c:strRef>
          </c:cat>
          <c:val>
            <c:numRef>
              <c:f>OJTｺﾐｭﾆｹｰｼｮﾝｼｰﾄ!$G$25:$G$33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91485696"/>
        <c:axId val="91487616"/>
      </c:radarChart>
      <c:catAx>
        <c:axId val="91485696"/>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1487616"/>
        <c:crosses val="autoZero"/>
        <c:auto val="0"/>
        <c:lblAlgn val="ctr"/>
        <c:lblOffset val="100"/>
        <c:noMultiLvlLbl val="0"/>
      </c:catAx>
      <c:valAx>
        <c:axId val="91487616"/>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1485696"/>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88DB492A-970A-4D70-AE9D-23C6ECD1F2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CC6F29F6-4319-4618-98E2-1F5660F175D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14BE992E-62F5-4ED2-A7CD-5132E3CC601F}"/>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7111DF71-1CCC-4AF0-A2B1-FF0ABC16C523}"/>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5877125C-D2F6-4504-9F98-BBE31FF1DB7B}"/>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E645824C-EAF7-4D7D-AD26-507081612238}"/>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17324F52-1EC3-447A-A777-8C27371155FF}"/>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E0435B18-A708-45A9-92F7-9BDA7A77FD86}"/>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02C60FE5-4287-4701-87D7-C8F225A60255}"/>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E3658D44-664C-494E-9751-BBDDD6D81880}"/>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A7950BFA-F194-4551-830F-55F3FA663480}"/>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07485162-0D3F-46CF-A92F-6B0C55790FFB}"/>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87FCB613-96F7-4F4A-83B2-46DFFB655268}"/>
            </a:ext>
          </a:extLst>
        </xdr:cNvPr>
        <xdr:cNvSpPr>
          <a:spLocks noChangeArrowheads="1"/>
        </xdr:cNvSpPr>
      </xdr:nvSpPr>
      <xdr:spPr bwMode="auto">
        <a:xfrm>
          <a:off x="4020553" y="18425562"/>
          <a:ext cx="601178" cy="1023887"/>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61579B03-BC09-4A79-8E42-B3146F7E9651}"/>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C69A78D0-F370-4613-BAEB-8EDB98B098A1}"/>
            </a:ext>
          </a:extLst>
        </xdr:cNvPr>
        <xdr:cNvCxnSpPr>
          <a:cxnSpLocks noChangeShapeType="1"/>
          <a:stCxn id="14" idx="0"/>
        </xdr:cNvCxnSpPr>
      </xdr:nvCxnSpPr>
      <xdr:spPr bwMode="auto">
        <a:xfrm flipV="1">
          <a:off x="4321142" y="15570868"/>
          <a:ext cx="20253" cy="2854694"/>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7D51F009-0EA1-4245-B1ED-BFB6A0C5DF3F}"/>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7282F503-182D-43FE-A65F-079DCDF26094}"/>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0508620D-BDFD-49F2-AB72-1D025381CEDF}"/>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6EBFF51B-1045-4980-839C-B9EF5B48FB10}"/>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F37A1F38-05B4-4FA7-8591-8829BCC5EBFA}"/>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D4B71F1D-7577-4219-AB5E-7D387813FA33}"/>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A272DB59-EC7D-410B-A4BF-3FDAAFCFC4B9}"/>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7FAFEEF4-5529-4E62-860D-7E03FEA18B80}"/>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AF8E86EF-AE35-4BFC-94BB-5C084528BE74}"/>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44A18FA7-FE83-42C6-8128-DB791B18C689}"/>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F64244B5-BD00-4C49-9819-C84AACF43646}"/>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D4B8B656-CC9D-4552-8452-05EC7FAFDB51}"/>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B5270ED2-95CD-4FBE-B919-FF4BC151E8E9}"/>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8A41F146-AC3B-42C1-AF0B-5EB8E476D402}"/>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AE7D8A94-8AAE-491A-B140-2C65693110D2}"/>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7E127F23-56E1-47C4-9E89-9353E15F306C}"/>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5B6218FA-EED5-4B4D-94A5-A65E46E4646C}"/>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C3B5872F-896A-4C53-8C8F-CDBFECD6A1F0}"/>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509A93F6-B6E6-4807-ACA4-92753F04D1CE}"/>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1620DEFF-A030-4686-A2C8-EBB643304B0E}"/>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C7CE6810-87A7-41C2-908D-FFFAB88A160D}"/>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86D8D6AD-7265-4FA9-92A5-FBDB2A5FEF81}"/>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AEB403FA-9E64-41D7-8AEC-BCE0739A929A}"/>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BBAA2315-33F6-4BE9-83E0-53109FF2C92D}"/>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3DEF50B6-4F90-421C-8BE9-6A00D441D928}"/>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6B60BEE6-32FC-4305-A2D5-B522A85EFB92}"/>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09669B7C-F17E-406B-8E65-6A50597789E6}"/>
            </a:ext>
          </a:extLst>
        </xdr:cNvPr>
        <xdr:cNvSpPr>
          <a:spLocks noChangeArrowheads="1"/>
        </xdr:cNvSpPr>
      </xdr:nvSpPr>
      <xdr:spPr bwMode="auto">
        <a:xfrm>
          <a:off x="4314023" y="17074816"/>
          <a:ext cx="456198" cy="471738"/>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A6A57B02-64CE-47AE-91C0-DDFA045F27EB}"/>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4B401A3F-43C9-432F-B450-3E7C779DD061}"/>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4D0FCB69-03DF-49EF-967C-3FE48A272F8D}"/>
            </a:ext>
          </a:extLst>
        </xdr:cNvPr>
        <xdr:cNvSpPr>
          <a:spLocks noChangeArrowheads="1"/>
        </xdr:cNvSpPr>
      </xdr:nvSpPr>
      <xdr:spPr bwMode="auto">
        <a:xfrm>
          <a:off x="7204810" y="11351059"/>
          <a:ext cx="463809" cy="439888"/>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C7531752-4814-43D3-93FA-AC46B9CD4629}"/>
            </a:ext>
          </a:extLst>
        </xdr:cNvPr>
        <xdr:cNvSpPr>
          <a:spLocks noChangeArrowheads="1"/>
        </xdr:cNvSpPr>
      </xdr:nvSpPr>
      <xdr:spPr bwMode="auto">
        <a:xfrm>
          <a:off x="9307529" y="16513342"/>
          <a:ext cx="463809" cy="49780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4C6E0BBC-BD16-4CF6-9E78-8FF2C8CA0F58}"/>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97F151EB-D669-4739-8400-001FCC1A8D9E}"/>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78A3D764-8915-4B99-87A5-8CAE57D0D3BB}"/>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C33FCCA8-39FF-4256-A503-9F546C28FDC7}"/>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4FBC6223-F892-4D03-B455-35508D801188}"/>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B6CD38DD-282B-4B87-8983-D38D2CB3FA6A}"/>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A5EACFAD-155A-489E-A5B3-DDCC26A70BE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273EBF80-5DB9-455D-9332-CCEE7C546291}"/>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BEC7BE36-0A60-4F49-98FE-C80FF776E032}"/>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0688A773-2CB1-4F5E-BB55-B0B07DF99EFF}"/>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FA14D6B9-8E8F-41E3-9478-78816414E903}"/>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1A0069F3-2330-43BE-A678-293D58E0EDB0}"/>
            </a:ext>
          </a:extLst>
        </xdr:cNvPr>
        <xdr:cNvSpPr/>
      </xdr:nvSpPr>
      <xdr:spPr>
        <a:xfrm>
          <a:off x="5557298" y="11760868"/>
          <a:ext cx="1751885" cy="1017672"/>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F456B1C0-E690-4BD4-8DAB-D9CC73865780}"/>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AD38BF7E-28E1-42C5-9ECD-CF64914A36FB}"/>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8E10D3E2-F754-407A-9250-F8F3A0DD20FA}"/>
            </a:ext>
          </a:extLst>
        </xdr:cNvPr>
        <xdr:cNvSpPr>
          <a:spLocks noChangeArrowheads="1"/>
        </xdr:cNvSpPr>
      </xdr:nvSpPr>
      <xdr:spPr bwMode="auto">
        <a:xfrm>
          <a:off x="10908632" y="13064290"/>
          <a:ext cx="463809" cy="47634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6B138055-B5C4-4940-BDB3-4DE501C28416}"/>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7BA1D3CB-FB42-41BE-AF14-151C42E6C182}"/>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47783E83-B1BD-47A5-944D-CE1F2730A3FA}"/>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67B07D89-2498-4AA9-84EB-233F2B604AEF}"/>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21291</xdr:colOff>
      <xdr:row>5</xdr:row>
      <xdr:rowOff>50987</xdr:rowOff>
    </xdr:from>
    <xdr:to>
      <xdr:col>9</xdr:col>
      <xdr:colOff>21291</xdr:colOff>
      <xdr:row>21</xdr:row>
      <xdr:rowOff>41462</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zoomScaleNormal="100" zoomScaleSheetLayoutView="100" workbookViewId="0">
      <selection activeCell="AU34" sqref="AU34"/>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11" t="s">
        <v>4</v>
      </c>
      <c r="I2" s="211"/>
      <c r="J2" s="211"/>
      <c r="K2" s="2" t="s">
        <v>5</v>
      </c>
    </row>
    <row r="3" spans="2:17" ht="22.5" customHeight="1" x14ac:dyDescent="0.2">
      <c r="H3" s="212"/>
      <c r="I3" s="212"/>
      <c r="J3" s="212"/>
      <c r="K3" s="3"/>
    </row>
    <row r="5" spans="2:17" ht="12" customHeight="1" x14ac:dyDescent="0.2">
      <c r="H5" s="211" t="s">
        <v>6</v>
      </c>
      <c r="I5" s="211"/>
      <c r="J5" s="211"/>
      <c r="K5" s="2" t="s">
        <v>5</v>
      </c>
    </row>
    <row r="6" spans="2:17" ht="22.5" customHeight="1" x14ac:dyDescent="0.2">
      <c r="H6" s="212"/>
      <c r="I6" s="212"/>
      <c r="J6" s="212"/>
      <c r="K6" s="3"/>
    </row>
    <row r="7" spans="2:17" ht="10.5" customHeight="1" x14ac:dyDescent="0.2">
      <c r="H7" s="4"/>
      <c r="I7" s="4"/>
      <c r="J7" s="4"/>
      <c r="K7" s="5"/>
    </row>
    <row r="8" spans="2:17" s="6" customFormat="1" ht="13.2" x14ac:dyDescent="0.2"/>
    <row r="9" spans="2:17" s="6" customFormat="1" ht="13.2" x14ac:dyDescent="0.2">
      <c r="B9" s="210" t="s">
        <v>21</v>
      </c>
      <c r="C9" s="210"/>
      <c r="D9" s="210"/>
      <c r="E9" s="210"/>
      <c r="F9" s="210"/>
      <c r="G9" s="210"/>
      <c r="H9" s="210"/>
      <c r="I9" s="210"/>
      <c r="J9" s="210"/>
      <c r="K9" s="210"/>
    </row>
    <row r="10" spans="2:17" s="6" customFormat="1" ht="13.2" x14ac:dyDescent="0.2">
      <c r="B10" s="210"/>
      <c r="C10" s="210"/>
      <c r="D10" s="210"/>
      <c r="E10" s="210"/>
      <c r="F10" s="210"/>
      <c r="G10" s="210"/>
      <c r="H10" s="210"/>
      <c r="I10" s="210"/>
      <c r="J10" s="210"/>
      <c r="K10" s="210"/>
    </row>
    <row r="11" spans="2:17" s="6" customFormat="1" ht="13.2" x14ac:dyDescent="0.2">
      <c r="B11" s="210"/>
      <c r="C11" s="210"/>
      <c r="D11" s="210"/>
      <c r="E11" s="210"/>
      <c r="F11" s="210"/>
      <c r="G11" s="210"/>
      <c r="H11" s="210"/>
      <c r="I11" s="210"/>
      <c r="J11" s="210"/>
      <c r="K11" s="210"/>
    </row>
    <row r="13" spans="2:17" ht="32.1" customHeight="1" x14ac:dyDescent="0.2">
      <c r="B13" s="215" t="s">
        <v>15</v>
      </c>
      <c r="C13" s="216"/>
      <c r="D13" s="216"/>
      <c r="E13" s="219" t="s">
        <v>55</v>
      </c>
      <c r="F13" s="220"/>
      <c r="G13" s="220"/>
      <c r="H13" s="220"/>
      <c r="I13" s="220"/>
      <c r="J13" s="220"/>
      <c r="K13" s="220"/>
      <c r="L13" s="5"/>
    </row>
    <row r="14" spans="2:17" ht="32.1" customHeight="1" x14ac:dyDescent="0.2">
      <c r="B14" s="215" t="s">
        <v>7</v>
      </c>
      <c r="C14" s="216"/>
      <c r="D14" s="216"/>
      <c r="E14" s="217" t="s">
        <v>122</v>
      </c>
      <c r="F14" s="218"/>
      <c r="G14" s="218"/>
      <c r="H14" s="218"/>
      <c r="I14" s="218"/>
      <c r="J14" s="218"/>
      <c r="K14" s="218"/>
    </row>
    <row r="15" spans="2:17" s="6" customFormat="1" ht="84" customHeight="1" x14ac:dyDescent="0.2">
      <c r="B15" s="213" t="s">
        <v>224</v>
      </c>
      <c r="C15" s="214"/>
      <c r="D15" s="214"/>
      <c r="E15" s="221" t="s">
        <v>232</v>
      </c>
      <c r="F15" s="222"/>
      <c r="G15" s="222"/>
      <c r="H15" s="222"/>
      <c r="I15" s="222"/>
      <c r="J15" s="222"/>
      <c r="K15" s="223"/>
      <c r="Q15" s="7"/>
    </row>
    <row r="17" s="37" customFormat="1" x14ac:dyDescent="0.2"/>
    <row r="18" s="37" customFormat="1" x14ac:dyDescent="0.2"/>
    <row r="19" s="37" customFormat="1" x14ac:dyDescent="0.2"/>
    <row r="20" s="37" customFormat="1" x14ac:dyDescent="0.2"/>
    <row r="21" s="37" customFormat="1" x14ac:dyDescent="0.2"/>
    <row r="22" s="37" customFormat="1" x14ac:dyDescent="0.2"/>
    <row r="23" s="37" customFormat="1" x14ac:dyDescent="0.2"/>
    <row r="24" s="37" customFormat="1" x14ac:dyDescent="0.2"/>
    <row r="25" s="37" customFormat="1" x14ac:dyDescent="0.2"/>
    <row r="26" s="37" customFormat="1" x14ac:dyDescent="0.2"/>
    <row r="27" s="37" customFormat="1" x14ac:dyDescent="0.2"/>
    <row r="28" s="37" customFormat="1" x14ac:dyDescent="0.2"/>
    <row r="29" s="37" customFormat="1" x14ac:dyDescent="0.2"/>
    <row r="30" s="37" customFormat="1" x14ac:dyDescent="0.2"/>
    <row r="31" s="37" customFormat="1" x14ac:dyDescent="0.2"/>
    <row r="32" s="37" customFormat="1" x14ac:dyDescent="0.2"/>
    <row r="33" s="37" customFormat="1" x14ac:dyDescent="0.2"/>
    <row r="34" s="37" customFormat="1" x14ac:dyDescent="0.2"/>
    <row r="35" s="37" customFormat="1" x14ac:dyDescent="0.2"/>
    <row r="36" s="37" customFormat="1" x14ac:dyDescent="0.2"/>
    <row r="37" s="37" customFormat="1" x14ac:dyDescent="0.2"/>
    <row r="38" s="37" customFormat="1" x14ac:dyDescent="0.2"/>
    <row r="39" s="37" customFormat="1" x14ac:dyDescent="0.2"/>
    <row r="40" s="37" customFormat="1" x14ac:dyDescent="0.2"/>
    <row r="41" s="37" customFormat="1" x14ac:dyDescent="0.2"/>
    <row r="42" s="37" customFormat="1" x14ac:dyDescent="0.2"/>
    <row r="43" s="37" customFormat="1" x14ac:dyDescent="0.2"/>
    <row r="44" s="37" customFormat="1" x14ac:dyDescent="0.2"/>
    <row r="45" s="37" customFormat="1" x14ac:dyDescent="0.2"/>
    <row r="46" s="37" customFormat="1" x14ac:dyDescent="0.2"/>
    <row r="47" s="37" customFormat="1" x14ac:dyDescent="0.2"/>
    <row r="48" s="37" customFormat="1" x14ac:dyDescent="0.2"/>
    <row r="49" s="37" customFormat="1" x14ac:dyDescent="0.2"/>
    <row r="50" s="37" customFormat="1" x14ac:dyDescent="0.2"/>
    <row r="51" s="37" customFormat="1" x14ac:dyDescent="0.2"/>
    <row r="52" s="37" customFormat="1" x14ac:dyDescent="0.2"/>
    <row r="53" s="37" customFormat="1" x14ac:dyDescent="0.2"/>
    <row r="54" s="37" customFormat="1" x14ac:dyDescent="0.2"/>
    <row r="55" s="37" customFormat="1" x14ac:dyDescent="0.2"/>
    <row r="56" s="37" customFormat="1" x14ac:dyDescent="0.2"/>
    <row r="57" s="37" customFormat="1" x14ac:dyDescent="0.2"/>
    <row r="58" s="37" customFormat="1" x14ac:dyDescent="0.2"/>
    <row r="59" s="37" customFormat="1" x14ac:dyDescent="0.2"/>
    <row r="60" s="37" customFormat="1" x14ac:dyDescent="0.2"/>
  </sheetData>
  <mergeCells count="11">
    <mergeCell ref="B15:D15"/>
    <mergeCell ref="B14:D14"/>
    <mergeCell ref="E14:K14"/>
    <mergeCell ref="B13:D13"/>
    <mergeCell ref="E13:K13"/>
    <mergeCell ref="E15:K15"/>
    <mergeCell ref="B9:K11"/>
    <mergeCell ref="H2:J2"/>
    <mergeCell ref="H5:J5"/>
    <mergeCell ref="H3:J3"/>
    <mergeCell ref="H6:J6"/>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K41"/>
  <sheetViews>
    <sheetView view="pageBreakPreview" zoomScaleNormal="100" zoomScaleSheetLayoutView="100" workbookViewId="0">
      <selection activeCell="AU34" sqref="AU34"/>
    </sheetView>
  </sheetViews>
  <sheetFormatPr defaultColWidth="9.125" defaultRowHeight="11.4" x14ac:dyDescent="0.2"/>
  <cols>
    <col min="1" max="1" width="1.25" style="9" customWidth="1"/>
    <col min="2" max="2" width="15" style="9" customWidth="1"/>
    <col min="3" max="3" width="19.125" style="9" customWidth="1"/>
    <col min="4" max="4" width="4.375" style="13" bestFit="1" customWidth="1"/>
    <col min="5" max="5" width="60.25" style="9" customWidth="1"/>
    <col min="6" max="7" width="10.625" style="9" customWidth="1"/>
    <col min="8" max="8" width="29.75" style="9" customWidth="1"/>
    <col min="9" max="9" width="9.125" style="9"/>
    <col min="10" max="11" width="9.125" style="9" hidden="1" customWidth="1"/>
    <col min="12" max="16384" width="9.125" style="9"/>
  </cols>
  <sheetData>
    <row r="1" spans="1:11" ht="29.25" customHeight="1" x14ac:dyDescent="0.2">
      <c r="A1" s="12"/>
      <c r="B1" s="19" t="s">
        <v>207</v>
      </c>
      <c r="C1" s="12"/>
      <c r="D1" s="12"/>
      <c r="E1" s="12"/>
      <c r="F1" s="224" t="s">
        <v>23</v>
      </c>
      <c r="G1" s="224"/>
      <c r="H1" s="224"/>
    </row>
    <row r="2" spans="1:11" ht="29.25" customHeight="1" x14ac:dyDescent="0.2">
      <c r="B2" s="8"/>
      <c r="C2" s="12"/>
      <c r="F2" s="224"/>
      <c r="G2" s="224"/>
      <c r="H2" s="224"/>
    </row>
    <row r="3" spans="1:11" ht="29.25" customHeight="1" x14ac:dyDescent="0.2">
      <c r="B3" s="8"/>
      <c r="E3" s="18"/>
      <c r="F3" s="224"/>
      <c r="G3" s="224"/>
      <c r="H3" s="224"/>
    </row>
    <row r="4" spans="1:11" ht="12" x14ac:dyDescent="0.2">
      <c r="B4" s="10"/>
      <c r="F4" s="224"/>
      <c r="G4" s="224"/>
      <c r="H4" s="224"/>
    </row>
    <row r="5" spans="1:11" ht="13.5" customHeight="1" x14ac:dyDescent="0.2">
      <c r="B5" s="170" t="s">
        <v>18</v>
      </c>
      <c r="C5" s="171"/>
      <c r="D5" s="172"/>
      <c r="E5" s="173"/>
      <c r="F5" s="171"/>
      <c r="G5" s="171"/>
      <c r="H5" s="171"/>
      <c r="J5" s="46" t="s">
        <v>27</v>
      </c>
    </row>
    <row r="6" spans="1:11" ht="13.5" customHeight="1" x14ac:dyDescent="0.2">
      <c r="B6" s="193" t="s">
        <v>0</v>
      </c>
      <c r="C6" s="193" t="s">
        <v>1</v>
      </c>
      <c r="D6" s="225" t="s">
        <v>2</v>
      </c>
      <c r="E6" s="225"/>
      <c r="F6" s="194" t="s">
        <v>16</v>
      </c>
      <c r="G6" s="194" t="s">
        <v>3</v>
      </c>
      <c r="H6" s="194" t="s">
        <v>17</v>
      </c>
      <c r="J6" s="46" t="s">
        <v>16</v>
      </c>
      <c r="K6" s="46" t="s">
        <v>3</v>
      </c>
    </row>
    <row r="7" spans="1:11" s="21" customFormat="1" ht="43.2" x14ac:dyDescent="0.2">
      <c r="B7" s="230" t="s">
        <v>56</v>
      </c>
      <c r="C7" s="162" t="s">
        <v>57</v>
      </c>
      <c r="D7" s="163">
        <v>1</v>
      </c>
      <c r="E7" s="162" t="s">
        <v>208</v>
      </c>
      <c r="F7" s="174"/>
      <c r="G7" s="175"/>
      <c r="H7" s="176"/>
      <c r="J7" s="21">
        <f>IF(F7="○",2,IF(F7="△",1,0))</f>
        <v>0</v>
      </c>
      <c r="K7" s="21">
        <f>IF(G7="○",2,IF(G7="△",1,0))</f>
        <v>0</v>
      </c>
    </row>
    <row r="8" spans="1:11" s="21" customFormat="1" ht="45" customHeight="1" x14ac:dyDescent="0.2">
      <c r="B8" s="231"/>
      <c r="C8" s="162" t="s">
        <v>58</v>
      </c>
      <c r="D8" s="163">
        <v>2</v>
      </c>
      <c r="E8" s="162" t="s">
        <v>209</v>
      </c>
      <c r="F8" s="174"/>
      <c r="G8" s="175"/>
      <c r="H8" s="176"/>
      <c r="J8" s="21">
        <f t="shared" ref="J8:J11" si="0">IF(F8="○",2,IF(F8="△",1,0))</f>
        <v>0</v>
      </c>
      <c r="K8" s="21">
        <f t="shared" ref="K8:K11" si="1">IF(G8="○",2,IF(G8="△",1,0))</f>
        <v>0</v>
      </c>
    </row>
    <row r="9" spans="1:11" s="21" customFormat="1" ht="45" customHeight="1" x14ac:dyDescent="0.2">
      <c r="B9" s="230" t="s">
        <v>59</v>
      </c>
      <c r="C9" s="162" t="s">
        <v>60</v>
      </c>
      <c r="D9" s="163">
        <v>3</v>
      </c>
      <c r="E9" s="162" t="s">
        <v>259</v>
      </c>
      <c r="F9" s="174"/>
      <c r="G9" s="175"/>
      <c r="H9" s="177"/>
      <c r="J9" s="21">
        <f t="shared" si="0"/>
        <v>0</v>
      </c>
      <c r="K9" s="21">
        <f t="shared" si="1"/>
        <v>0</v>
      </c>
    </row>
    <row r="10" spans="1:11" s="21" customFormat="1" ht="54.75" customHeight="1" x14ac:dyDescent="0.2">
      <c r="B10" s="232"/>
      <c r="C10" s="162" t="s">
        <v>61</v>
      </c>
      <c r="D10" s="163">
        <v>4</v>
      </c>
      <c r="E10" s="162" t="s">
        <v>210</v>
      </c>
      <c r="F10" s="174"/>
      <c r="G10" s="175"/>
      <c r="H10" s="177"/>
      <c r="J10" s="21">
        <f t="shared" si="0"/>
        <v>0</v>
      </c>
      <c r="K10" s="21">
        <f t="shared" si="1"/>
        <v>0</v>
      </c>
    </row>
    <row r="11" spans="1:11" s="21" customFormat="1" ht="46.5" customHeight="1" x14ac:dyDescent="0.2">
      <c r="B11" s="231" t="s">
        <v>62</v>
      </c>
      <c r="C11" s="164" t="s">
        <v>63</v>
      </c>
      <c r="D11" s="163">
        <v>5</v>
      </c>
      <c r="E11" s="164" t="s">
        <v>211</v>
      </c>
      <c r="F11" s="174"/>
      <c r="G11" s="175"/>
      <c r="H11" s="177"/>
      <c r="J11" s="21">
        <f t="shared" si="0"/>
        <v>0</v>
      </c>
      <c r="K11" s="21">
        <f t="shared" si="1"/>
        <v>0</v>
      </c>
    </row>
    <row r="12" spans="1:11" s="21" customFormat="1" ht="72" customHeight="1" x14ac:dyDescent="0.2">
      <c r="B12" s="232"/>
      <c r="C12" s="162" t="s">
        <v>64</v>
      </c>
      <c r="D12" s="163">
        <v>6</v>
      </c>
      <c r="E12" s="162" t="s">
        <v>260</v>
      </c>
      <c r="F12" s="174"/>
      <c r="G12" s="175"/>
      <c r="H12" s="177"/>
      <c r="J12" s="121">
        <f t="shared" ref="J12:J14" si="2">IF(F12="○",2,IF(F12="△",1,0))</f>
        <v>0</v>
      </c>
      <c r="K12" s="121">
        <f t="shared" ref="K12:K14" si="3">IF(G12="○",2,IF(G12="△",1,0))</f>
        <v>0</v>
      </c>
    </row>
    <row r="13" spans="1:11" s="121" customFormat="1" ht="45" customHeight="1" x14ac:dyDescent="0.2">
      <c r="B13" s="231" t="s">
        <v>65</v>
      </c>
      <c r="C13" s="164" t="s">
        <v>66</v>
      </c>
      <c r="D13" s="163">
        <v>7</v>
      </c>
      <c r="E13" s="164" t="s">
        <v>261</v>
      </c>
      <c r="F13" s="174"/>
      <c r="G13" s="175"/>
      <c r="H13" s="177"/>
      <c r="J13" s="121">
        <f t="shared" si="2"/>
        <v>0</v>
      </c>
      <c r="K13" s="121">
        <f t="shared" si="3"/>
        <v>0</v>
      </c>
    </row>
    <row r="14" spans="1:11" s="121" customFormat="1" ht="54.75" customHeight="1" x14ac:dyDescent="0.2">
      <c r="B14" s="232"/>
      <c r="C14" s="162" t="s">
        <v>67</v>
      </c>
      <c r="D14" s="163">
        <v>8</v>
      </c>
      <c r="E14" s="162" t="s">
        <v>212</v>
      </c>
      <c r="F14" s="174"/>
      <c r="G14" s="175"/>
      <c r="H14" s="177"/>
      <c r="J14" s="121">
        <f t="shared" si="2"/>
        <v>0</v>
      </c>
      <c r="K14" s="121">
        <f t="shared" si="3"/>
        <v>0</v>
      </c>
    </row>
    <row r="15" spans="1:11" ht="6" customHeight="1" x14ac:dyDescent="0.2">
      <c r="B15" s="178"/>
      <c r="C15" s="179"/>
      <c r="D15" s="180"/>
      <c r="E15" s="179"/>
      <c r="F15" s="181"/>
      <c r="G15" s="181"/>
      <c r="H15" s="182"/>
      <c r="I15" s="20"/>
      <c r="J15" s="169"/>
      <c r="K15" s="169"/>
    </row>
    <row r="16" spans="1:11" ht="15" x14ac:dyDescent="0.2">
      <c r="B16" s="183" t="s">
        <v>120</v>
      </c>
      <c r="C16" s="171"/>
      <c r="D16" s="172"/>
      <c r="E16" s="171"/>
      <c r="F16" s="171"/>
      <c r="G16" s="171"/>
      <c r="H16" s="184"/>
      <c r="J16" s="21"/>
      <c r="K16" s="21"/>
    </row>
    <row r="17" spans="2:11" ht="13.2" x14ac:dyDescent="0.2">
      <c r="B17" s="193" t="s">
        <v>0</v>
      </c>
      <c r="C17" s="193" t="s">
        <v>1</v>
      </c>
      <c r="D17" s="228" t="s">
        <v>2</v>
      </c>
      <c r="E17" s="229"/>
      <c r="F17" s="194" t="s">
        <v>16</v>
      </c>
      <c r="G17" s="195" t="s">
        <v>3</v>
      </c>
      <c r="H17" s="194" t="s">
        <v>17</v>
      </c>
      <c r="J17" s="21"/>
      <c r="K17" s="21"/>
    </row>
    <row r="18" spans="2:11" ht="77.25" customHeight="1" x14ac:dyDescent="0.2">
      <c r="B18" s="226" t="s">
        <v>86</v>
      </c>
      <c r="C18" s="185" t="s">
        <v>87</v>
      </c>
      <c r="D18" s="186">
        <v>9</v>
      </c>
      <c r="E18" s="187" t="s">
        <v>237</v>
      </c>
      <c r="F18" s="174"/>
      <c r="G18" s="175"/>
      <c r="H18" s="188"/>
      <c r="J18" s="21">
        <f t="shared" ref="J18" si="4">IF(F18="○",2,IF(F18="△",1,0))</f>
        <v>0</v>
      </c>
      <c r="K18" s="21">
        <f t="shared" ref="K18" si="5">IF(G18="○",2,IF(G18="△",1,0))</f>
        <v>0</v>
      </c>
    </row>
    <row r="19" spans="2:11" ht="61.5" customHeight="1" x14ac:dyDescent="0.2">
      <c r="B19" s="227"/>
      <c r="C19" s="185" t="s">
        <v>88</v>
      </c>
      <c r="D19" s="186">
        <v>10</v>
      </c>
      <c r="E19" s="187" t="s">
        <v>238</v>
      </c>
      <c r="F19" s="174"/>
      <c r="G19" s="175"/>
      <c r="H19" s="188"/>
      <c r="J19" s="121">
        <f t="shared" ref="J19:J32" si="6">IF(F19="○",2,IF(F19="△",1,0))</f>
        <v>0</v>
      </c>
      <c r="K19" s="121">
        <f t="shared" ref="K19:K32" si="7">IF(G19="○",2,IF(G19="△",1,0))</f>
        <v>0</v>
      </c>
    </row>
    <row r="20" spans="2:11" ht="47.25" customHeight="1" x14ac:dyDescent="0.2">
      <c r="B20" s="233"/>
      <c r="C20" s="185" t="s">
        <v>90</v>
      </c>
      <c r="D20" s="186">
        <v>11</v>
      </c>
      <c r="E20" s="187" t="s">
        <v>215</v>
      </c>
      <c r="F20" s="174"/>
      <c r="G20" s="175"/>
      <c r="H20" s="188"/>
      <c r="J20" s="121">
        <f t="shared" si="6"/>
        <v>0</v>
      </c>
      <c r="K20" s="121">
        <f t="shared" si="7"/>
        <v>0</v>
      </c>
    </row>
    <row r="21" spans="2:11" ht="72.75" customHeight="1" x14ac:dyDescent="0.2">
      <c r="B21" s="226" t="s">
        <v>89</v>
      </c>
      <c r="C21" s="185" t="s">
        <v>87</v>
      </c>
      <c r="D21" s="186">
        <v>12</v>
      </c>
      <c r="E21" s="162" t="s">
        <v>239</v>
      </c>
      <c r="F21" s="174"/>
      <c r="G21" s="175"/>
      <c r="H21" s="188"/>
      <c r="J21" s="121">
        <f t="shared" si="6"/>
        <v>0</v>
      </c>
      <c r="K21" s="121">
        <f t="shared" si="7"/>
        <v>0</v>
      </c>
    </row>
    <row r="22" spans="2:11" ht="102" customHeight="1" x14ac:dyDescent="0.2">
      <c r="B22" s="227"/>
      <c r="C22" s="185" t="s">
        <v>88</v>
      </c>
      <c r="D22" s="186">
        <v>13</v>
      </c>
      <c r="E22" s="162" t="s">
        <v>216</v>
      </c>
      <c r="F22" s="174"/>
      <c r="G22" s="175"/>
      <c r="H22" s="188"/>
      <c r="J22" s="121">
        <f t="shared" si="6"/>
        <v>0</v>
      </c>
      <c r="K22" s="121">
        <f t="shared" si="7"/>
        <v>0</v>
      </c>
    </row>
    <row r="23" spans="2:11" ht="45" customHeight="1" x14ac:dyDescent="0.2">
      <c r="B23" s="227"/>
      <c r="C23" s="185" t="s">
        <v>90</v>
      </c>
      <c r="D23" s="186">
        <v>14</v>
      </c>
      <c r="E23" s="187" t="s">
        <v>215</v>
      </c>
      <c r="F23" s="174"/>
      <c r="G23" s="175"/>
      <c r="H23" s="188"/>
      <c r="J23" s="121">
        <f t="shared" si="6"/>
        <v>0</v>
      </c>
      <c r="K23" s="121">
        <f t="shared" si="7"/>
        <v>0</v>
      </c>
    </row>
    <row r="24" spans="2:11" ht="57.6" customHeight="1" x14ac:dyDescent="0.2">
      <c r="B24" s="226" t="s">
        <v>95</v>
      </c>
      <c r="C24" s="185" t="s">
        <v>87</v>
      </c>
      <c r="D24" s="186">
        <v>15</v>
      </c>
      <c r="E24" s="187" t="s">
        <v>217</v>
      </c>
      <c r="F24" s="174"/>
      <c r="G24" s="175"/>
      <c r="H24" s="188"/>
      <c r="J24" s="121">
        <f t="shared" si="6"/>
        <v>0</v>
      </c>
      <c r="K24" s="121">
        <f t="shared" si="7"/>
        <v>0</v>
      </c>
    </row>
    <row r="25" spans="2:11" ht="57.6" x14ac:dyDescent="0.2">
      <c r="B25" s="227"/>
      <c r="C25" s="185" t="s">
        <v>88</v>
      </c>
      <c r="D25" s="186">
        <v>16</v>
      </c>
      <c r="E25" s="187" t="s">
        <v>218</v>
      </c>
      <c r="F25" s="174"/>
      <c r="G25" s="175"/>
      <c r="H25" s="188"/>
      <c r="J25" s="121">
        <f t="shared" si="6"/>
        <v>0</v>
      </c>
      <c r="K25" s="121">
        <f t="shared" si="7"/>
        <v>0</v>
      </c>
    </row>
    <row r="26" spans="2:11" ht="45" customHeight="1" x14ac:dyDescent="0.2">
      <c r="B26" s="233"/>
      <c r="C26" s="189" t="s">
        <v>90</v>
      </c>
      <c r="D26" s="186">
        <v>17</v>
      </c>
      <c r="E26" s="187" t="s">
        <v>219</v>
      </c>
      <c r="F26" s="174"/>
      <c r="G26" s="175"/>
      <c r="H26" s="188"/>
      <c r="J26" s="121">
        <f t="shared" si="6"/>
        <v>0</v>
      </c>
      <c r="K26" s="121">
        <f t="shared" si="7"/>
        <v>0</v>
      </c>
    </row>
    <row r="27" spans="2:11" ht="60" customHeight="1" x14ac:dyDescent="0.2">
      <c r="B27" s="226" t="s">
        <v>92</v>
      </c>
      <c r="C27" s="185" t="s">
        <v>87</v>
      </c>
      <c r="D27" s="186">
        <v>18</v>
      </c>
      <c r="E27" s="187" t="s">
        <v>220</v>
      </c>
      <c r="F27" s="174"/>
      <c r="G27" s="175"/>
      <c r="H27" s="188"/>
      <c r="J27" s="121">
        <f t="shared" si="6"/>
        <v>0</v>
      </c>
      <c r="K27" s="121">
        <f t="shared" si="7"/>
        <v>0</v>
      </c>
    </row>
    <row r="28" spans="2:11" ht="78" customHeight="1" x14ac:dyDescent="0.2">
      <c r="B28" s="227"/>
      <c r="C28" s="185" t="s">
        <v>88</v>
      </c>
      <c r="D28" s="186">
        <v>19</v>
      </c>
      <c r="E28" s="187" t="s">
        <v>221</v>
      </c>
      <c r="F28" s="174"/>
      <c r="G28" s="175"/>
      <c r="H28" s="188"/>
      <c r="J28" s="121">
        <f t="shared" si="6"/>
        <v>0</v>
      </c>
      <c r="K28" s="121">
        <f t="shared" si="7"/>
        <v>0</v>
      </c>
    </row>
    <row r="29" spans="2:11" ht="45.75" customHeight="1" x14ac:dyDescent="0.2">
      <c r="B29" s="233"/>
      <c r="C29" s="189" t="s">
        <v>90</v>
      </c>
      <c r="D29" s="186">
        <v>20</v>
      </c>
      <c r="E29" s="187" t="s">
        <v>219</v>
      </c>
      <c r="F29" s="174"/>
      <c r="G29" s="175"/>
      <c r="H29" s="188"/>
      <c r="J29" s="121">
        <f t="shared" si="6"/>
        <v>0</v>
      </c>
      <c r="K29" s="121">
        <f t="shared" si="7"/>
        <v>0</v>
      </c>
    </row>
    <row r="30" spans="2:11" ht="72" customHeight="1" x14ac:dyDescent="0.2">
      <c r="B30" s="226" t="s">
        <v>93</v>
      </c>
      <c r="C30" s="185" t="s">
        <v>87</v>
      </c>
      <c r="D30" s="186">
        <v>21</v>
      </c>
      <c r="E30" s="187" t="s">
        <v>223</v>
      </c>
      <c r="F30" s="174"/>
      <c r="G30" s="175"/>
      <c r="H30" s="188"/>
      <c r="J30" s="121">
        <f t="shared" si="6"/>
        <v>0</v>
      </c>
      <c r="K30" s="121">
        <f t="shared" si="7"/>
        <v>0</v>
      </c>
    </row>
    <row r="31" spans="2:11" ht="83.25" customHeight="1" x14ac:dyDescent="0.2">
      <c r="B31" s="227"/>
      <c r="C31" s="185" t="s">
        <v>88</v>
      </c>
      <c r="D31" s="186">
        <v>22</v>
      </c>
      <c r="E31" s="187" t="s">
        <v>240</v>
      </c>
      <c r="F31" s="174"/>
      <c r="G31" s="175"/>
      <c r="H31" s="188"/>
      <c r="J31" s="121">
        <f t="shared" si="6"/>
        <v>0</v>
      </c>
      <c r="K31" s="121">
        <f t="shared" si="7"/>
        <v>0</v>
      </c>
    </row>
    <row r="32" spans="2:11" ht="54" customHeight="1" x14ac:dyDescent="0.2">
      <c r="B32" s="227"/>
      <c r="C32" s="185" t="s">
        <v>90</v>
      </c>
      <c r="D32" s="186">
        <v>23</v>
      </c>
      <c r="E32" s="187" t="s">
        <v>222</v>
      </c>
      <c r="F32" s="174"/>
      <c r="G32" s="175"/>
      <c r="H32" s="188"/>
      <c r="J32" s="121">
        <f t="shared" si="6"/>
        <v>0</v>
      </c>
      <c r="K32" s="121">
        <f t="shared" si="7"/>
        <v>0</v>
      </c>
    </row>
    <row r="33" spans="2:11" ht="28.8" x14ac:dyDescent="0.2">
      <c r="B33" s="226" t="s">
        <v>228</v>
      </c>
      <c r="C33" s="185" t="s">
        <v>226</v>
      </c>
      <c r="D33" s="234" t="s">
        <v>233</v>
      </c>
      <c r="E33" s="235"/>
      <c r="F33" s="240"/>
      <c r="G33" s="240"/>
      <c r="H33" s="243"/>
      <c r="J33" s="121"/>
      <c r="K33" s="121"/>
    </row>
    <row r="34" spans="2:11" ht="28.8" x14ac:dyDescent="0.2">
      <c r="B34" s="227"/>
      <c r="C34" s="185" t="s">
        <v>229</v>
      </c>
      <c r="D34" s="236"/>
      <c r="E34" s="237"/>
      <c r="F34" s="241"/>
      <c r="G34" s="241"/>
      <c r="H34" s="244"/>
      <c r="J34" s="121"/>
      <c r="K34" s="121"/>
    </row>
    <row r="35" spans="2:11" ht="28.8" x14ac:dyDescent="0.2">
      <c r="B35" s="233"/>
      <c r="C35" s="189" t="s">
        <v>227</v>
      </c>
      <c r="D35" s="238"/>
      <c r="E35" s="239"/>
      <c r="F35" s="242"/>
      <c r="G35" s="242"/>
      <c r="H35" s="245"/>
      <c r="J35" s="121"/>
      <c r="K35" s="121"/>
    </row>
    <row r="36" spans="2:11" customFormat="1" ht="26.4" x14ac:dyDescent="0.25">
      <c r="B36" s="190"/>
      <c r="C36" s="182"/>
      <c r="D36" s="191"/>
      <c r="E36" s="192"/>
      <c r="F36" s="196" t="s">
        <v>8</v>
      </c>
      <c r="G36" s="197" t="s">
        <v>9</v>
      </c>
      <c r="H36" s="196" t="s">
        <v>10</v>
      </c>
    </row>
    <row r="37" spans="2:11" customFormat="1" ht="30" customHeight="1" x14ac:dyDescent="0.2">
      <c r="B37" s="15"/>
      <c r="C37" s="16"/>
      <c r="D37" s="14"/>
      <c r="E37" s="11" t="s">
        <v>11</v>
      </c>
      <c r="F37" s="328">
        <f>COUNTIF($F$7:$F$35,"○")</f>
        <v>0</v>
      </c>
      <c r="G37" s="328">
        <f>COUNTIF($G$7:$G$35,"○")</f>
        <v>0</v>
      </c>
      <c r="H37" s="47" t="str">
        <f>IF(ISERROR(G37/$G$40), "", G37/$G$40)</f>
        <v/>
      </c>
    </row>
    <row r="38" spans="2:11" customFormat="1" ht="30" customHeight="1" x14ac:dyDescent="0.2">
      <c r="B38" s="15"/>
      <c r="C38" s="16"/>
      <c r="D38" s="14"/>
      <c r="E38" s="11" t="s">
        <v>12</v>
      </c>
      <c r="F38" s="328">
        <f>COUNTIF($F$7:$F$35,"△")</f>
        <v>0</v>
      </c>
      <c r="G38" s="328">
        <f>COUNTIF($G$7:$G$35,"△")</f>
        <v>0</v>
      </c>
      <c r="H38" s="47" t="str">
        <f>IF(ISERROR(G38/$G$40), "", G38/$G$40)</f>
        <v/>
      </c>
    </row>
    <row r="39" spans="2:11" customFormat="1" ht="30" customHeight="1" thickBot="1" x14ac:dyDescent="0.25">
      <c r="B39" s="15"/>
      <c r="C39" s="16"/>
      <c r="D39" s="14"/>
      <c r="E39" s="11" t="s">
        <v>13</v>
      </c>
      <c r="F39" s="328">
        <f>COUNTIF($F$7:$F$35,"×")</f>
        <v>0</v>
      </c>
      <c r="G39" s="328">
        <f>COUNTIF($G$7:$G$35,"×")</f>
        <v>0</v>
      </c>
      <c r="H39" s="47" t="str">
        <f>IF(ISERROR(G39/$G$40), "", G39/$G$40)</f>
        <v/>
      </c>
    </row>
    <row r="40" spans="2:11" customFormat="1" ht="30" customHeight="1" thickTop="1" thickBot="1" x14ac:dyDescent="0.25">
      <c r="B40" s="15"/>
      <c r="C40" s="16"/>
      <c r="D40" s="14"/>
      <c r="E40" s="11" t="s">
        <v>14</v>
      </c>
      <c r="F40" s="326">
        <f>SUM(F37:F39)</f>
        <v>0</v>
      </c>
      <c r="G40" s="326">
        <f>SUM(G37:G39)</f>
        <v>0</v>
      </c>
      <c r="H40" s="327">
        <f>SUM(H37:H39)</f>
        <v>0</v>
      </c>
    </row>
    <row r="41" spans="2:11" ht="32.25" customHeight="1" thickTop="1" x14ac:dyDescent="0.2">
      <c r="B41" s="15"/>
      <c r="C41" s="16"/>
    </row>
  </sheetData>
  <mergeCells count="17">
    <mergeCell ref="D33:E35"/>
    <mergeCell ref="F33:F35"/>
    <mergeCell ref="G33:G35"/>
    <mergeCell ref="H33:H35"/>
    <mergeCell ref="B13:B14"/>
    <mergeCell ref="B24:B26"/>
    <mergeCell ref="B27:B29"/>
    <mergeCell ref="B30:B32"/>
    <mergeCell ref="B33:B35"/>
    <mergeCell ref="F1:H4"/>
    <mergeCell ref="D6:E6"/>
    <mergeCell ref="B21:B23"/>
    <mergeCell ref="D17:E17"/>
    <mergeCell ref="B7:B8"/>
    <mergeCell ref="B9:B10"/>
    <mergeCell ref="B11:B12"/>
    <mergeCell ref="B18:B20"/>
  </mergeCells>
  <phoneticPr fontId="3"/>
  <dataValidations count="1">
    <dataValidation type="list" allowBlank="1" showInputMessage="1" showErrorMessage="1" sqref="F7:G14 F18:G33"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&amp;C&amp;P/&amp;N&amp;R&amp;"ＭＳ Ｐゴシック,標準"©厚生労働省</oddFooter>
  </headerFooter>
  <rowBreaks count="1" manualBreakCount="1">
    <brk id="2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41"/>
  <sheetViews>
    <sheetView view="pageBreakPreview" zoomScaleNormal="100" zoomScaleSheetLayoutView="100" workbookViewId="0">
      <selection activeCell="AU34" sqref="AU34"/>
    </sheetView>
  </sheetViews>
  <sheetFormatPr defaultColWidth="10.25" defaultRowHeight="13.2" x14ac:dyDescent="0.2"/>
  <cols>
    <col min="1" max="1" width="8.625" style="43" customWidth="1"/>
    <col min="2" max="2" width="15.875" style="43" customWidth="1"/>
    <col min="3" max="3" width="2.375" style="127" customWidth="1"/>
    <col min="4" max="4" width="83.25" style="126" customWidth="1"/>
    <col min="5" max="256" width="10.25" style="42"/>
    <col min="257" max="257" width="8.625" style="42" customWidth="1"/>
    <col min="258" max="258" width="15.875" style="42" customWidth="1"/>
    <col min="259" max="259" width="2.375" style="42" customWidth="1"/>
    <col min="260" max="260" width="83.25" style="42" customWidth="1"/>
    <col min="261" max="512" width="10.25" style="42"/>
    <col min="513" max="513" width="8.625" style="42" customWidth="1"/>
    <col min="514" max="514" width="15.875" style="42" customWidth="1"/>
    <col min="515" max="515" width="2.375" style="42" customWidth="1"/>
    <col min="516" max="516" width="83.25" style="42" customWidth="1"/>
    <col min="517" max="768" width="10.25" style="42"/>
    <col min="769" max="769" width="8.625" style="42" customWidth="1"/>
    <col min="770" max="770" width="15.875" style="42" customWidth="1"/>
    <col min="771" max="771" width="2.375" style="42" customWidth="1"/>
    <col min="772" max="772" width="83.25" style="42" customWidth="1"/>
    <col min="773" max="1024" width="10.25" style="42"/>
    <col min="1025" max="1025" width="8.625" style="42" customWidth="1"/>
    <col min="1026" max="1026" width="15.875" style="42" customWidth="1"/>
    <col min="1027" max="1027" width="2.375" style="42" customWidth="1"/>
    <col min="1028" max="1028" width="83.25" style="42" customWidth="1"/>
    <col min="1029" max="1280" width="10.25" style="42"/>
    <col min="1281" max="1281" width="8.625" style="42" customWidth="1"/>
    <col min="1282" max="1282" width="15.875" style="42" customWidth="1"/>
    <col min="1283" max="1283" width="2.375" style="42" customWidth="1"/>
    <col min="1284" max="1284" width="83.25" style="42" customWidth="1"/>
    <col min="1285" max="1536" width="10.25" style="42"/>
    <col min="1537" max="1537" width="8.625" style="42" customWidth="1"/>
    <col min="1538" max="1538" width="15.875" style="42" customWidth="1"/>
    <col min="1539" max="1539" width="2.375" style="42" customWidth="1"/>
    <col min="1540" max="1540" width="83.25" style="42" customWidth="1"/>
    <col min="1541" max="1792" width="10.25" style="42"/>
    <col min="1793" max="1793" width="8.625" style="42" customWidth="1"/>
    <col min="1794" max="1794" width="15.875" style="42" customWidth="1"/>
    <col min="1795" max="1795" width="2.375" style="42" customWidth="1"/>
    <col min="1796" max="1796" width="83.25" style="42" customWidth="1"/>
    <col min="1797" max="2048" width="10.25" style="42"/>
    <col min="2049" max="2049" width="8.625" style="42" customWidth="1"/>
    <col min="2050" max="2050" width="15.875" style="42" customWidth="1"/>
    <col min="2051" max="2051" width="2.375" style="42" customWidth="1"/>
    <col min="2052" max="2052" width="83.25" style="42" customWidth="1"/>
    <col min="2053" max="2304" width="10.25" style="42"/>
    <col min="2305" max="2305" width="8.625" style="42" customWidth="1"/>
    <col min="2306" max="2306" width="15.875" style="42" customWidth="1"/>
    <col min="2307" max="2307" width="2.375" style="42" customWidth="1"/>
    <col min="2308" max="2308" width="83.25" style="42" customWidth="1"/>
    <col min="2309" max="2560" width="10.25" style="42"/>
    <col min="2561" max="2561" width="8.625" style="42" customWidth="1"/>
    <col min="2562" max="2562" width="15.875" style="42" customWidth="1"/>
    <col min="2563" max="2563" width="2.375" style="42" customWidth="1"/>
    <col min="2564" max="2564" width="83.25" style="42" customWidth="1"/>
    <col min="2565" max="2816" width="10.25" style="42"/>
    <col min="2817" max="2817" width="8.625" style="42" customWidth="1"/>
    <col min="2818" max="2818" width="15.875" style="42" customWidth="1"/>
    <col min="2819" max="2819" width="2.375" style="42" customWidth="1"/>
    <col min="2820" max="2820" width="83.25" style="42" customWidth="1"/>
    <col min="2821" max="3072" width="10.25" style="42"/>
    <col min="3073" max="3073" width="8.625" style="42" customWidth="1"/>
    <col min="3074" max="3074" width="15.875" style="42" customWidth="1"/>
    <col min="3075" max="3075" width="2.375" style="42" customWidth="1"/>
    <col min="3076" max="3076" width="83.25" style="42" customWidth="1"/>
    <col min="3077" max="3328" width="10.25" style="42"/>
    <col min="3329" max="3329" width="8.625" style="42" customWidth="1"/>
    <col min="3330" max="3330" width="15.875" style="42" customWidth="1"/>
    <col min="3331" max="3331" width="2.375" style="42" customWidth="1"/>
    <col min="3332" max="3332" width="83.25" style="42" customWidth="1"/>
    <col min="3333" max="3584" width="10.25" style="42"/>
    <col min="3585" max="3585" width="8.625" style="42" customWidth="1"/>
    <col min="3586" max="3586" width="15.875" style="42" customWidth="1"/>
    <col min="3587" max="3587" width="2.375" style="42" customWidth="1"/>
    <col min="3588" max="3588" width="83.25" style="42" customWidth="1"/>
    <col min="3589" max="3840" width="10.25" style="42"/>
    <col min="3841" max="3841" width="8.625" style="42" customWidth="1"/>
    <col min="3842" max="3842" width="15.875" style="42" customWidth="1"/>
    <col min="3843" max="3843" width="2.375" style="42" customWidth="1"/>
    <col min="3844" max="3844" width="83.25" style="42" customWidth="1"/>
    <col min="3845" max="4096" width="10.25" style="42"/>
    <col min="4097" max="4097" width="8.625" style="42" customWidth="1"/>
    <col min="4098" max="4098" width="15.875" style="42" customWidth="1"/>
    <col min="4099" max="4099" width="2.375" style="42" customWidth="1"/>
    <col min="4100" max="4100" width="83.25" style="42" customWidth="1"/>
    <col min="4101" max="4352" width="10.25" style="42"/>
    <col min="4353" max="4353" width="8.625" style="42" customWidth="1"/>
    <col min="4354" max="4354" width="15.875" style="42" customWidth="1"/>
    <col min="4355" max="4355" width="2.375" style="42" customWidth="1"/>
    <col min="4356" max="4356" width="83.25" style="42" customWidth="1"/>
    <col min="4357" max="4608" width="10.25" style="42"/>
    <col min="4609" max="4609" width="8.625" style="42" customWidth="1"/>
    <col min="4610" max="4610" width="15.875" style="42" customWidth="1"/>
    <col min="4611" max="4611" width="2.375" style="42" customWidth="1"/>
    <col min="4612" max="4612" width="83.25" style="42" customWidth="1"/>
    <col min="4613" max="4864" width="10.25" style="42"/>
    <col min="4865" max="4865" width="8.625" style="42" customWidth="1"/>
    <col min="4866" max="4866" width="15.875" style="42" customWidth="1"/>
    <col min="4867" max="4867" width="2.375" style="42" customWidth="1"/>
    <col min="4868" max="4868" width="83.25" style="42" customWidth="1"/>
    <col min="4869" max="5120" width="10.25" style="42"/>
    <col min="5121" max="5121" width="8.625" style="42" customWidth="1"/>
    <col min="5122" max="5122" width="15.875" style="42" customWidth="1"/>
    <col min="5123" max="5123" width="2.375" style="42" customWidth="1"/>
    <col min="5124" max="5124" width="83.25" style="42" customWidth="1"/>
    <col min="5125" max="5376" width="10.25" style="42"/>
    <col min="5377" max="5377" width="8.625" style="42" customWidth="1"/>
    <col min="5378" max="5378" width="15.875" style="42" customWidth="1"/>
    <col min="5379" max="5379" width="2.375" style="42" customWidth="1"/>
    <col min="5380" max="5380" width="83.25" style="42" customWidth="1"/>
    <col min="5381" max="5632" width="10.25" style="42"/>
    <col min="5633" max="5633" width="8.625" style="42" customWidth="1"/>
    <col min="5634" max="5634" width="15.875" style="42" customWidth="1"/>
    <col min="5635" max="5635" width="2.375" style="42" customWidth="1"/>
    <col min="5636" max="5636" width="83.25" style="42" customWidth="1"/>
    <col min="5637" max="5888" width="10.25" style="42"/>
    <col min="5889" max="5889" width="8.625" style="42" customWidth="1"/>
    <col min="5890" max="5890" width="15.875" style="42" customWidth="1"/>
    <col min="5891" max="5891" width="2.375" style="42" customWidth="1"/>
    <col min="5892" max="5892" width="83.25" style="42" customWidth="1"/>
    <col min="5893" max="6144" width="10.25" style="42"/>
    <col min="6145" max="6145" width="8.625" style="42" customWidth="1"/>
    <col min="6146" max="6146" width="15.875" style="42" customWidth="1"/>
    <col min="6147" max="6147" width="2.375" style="42" customWidth="1"/>
    <col min="6148" max="6148" width="83.25" style="42" customWidth="1"/>
    <col min="6149" max="6400" width="10.25" style="42"/>
    <col min="6401" max="6401" width="8.625" style="42" customWidth="1"/>
    <col min="6402" max="6402" width="15.875" style="42" customWidth="1"/>
    <col min="6403" max="6403" width="2.375" style="42" customWidth="1"/>
    <col min="6404" max="6404" width="83.25" style="42" customWidth="1"/>
    <col min="6405" max="6656" width="10.25" style="42"/>
    <col min="6657" max="6657" width="8.625" style="42" customWidth="1"/>
    <col min="6658" max="6658" width="15.875" style="42" customWidth="1"/>
    <col min="6659" max="6659" width="2.375" style="42" customWidth="1"/>
    <col min="6660" max="6660" width="83.25" style="42" customWidth="1"/>
    <col min="6661" max="6912" width="10.25" style="42"/>
    <col min="6913" max="6913" width="8.625" style="42" customWidth="1"/>
    <col min="6914" max="6914" width="15.875" style="42" customWidth="1"/>
    <col min="6915" max="6915" width="2.375" style="42" customWidth="1"/>
    <col min="6916" max="6916" width="83.25" style="42" customWidth="1"/>
    <col min="6917" max="7168" width="10.25" style="42"/>
    <col min="7169" max="7169" width="8.625" style="42" customWidth="1"/>
    <col min="7170" max="7170" width="15.875" style="42" customWidth="1"/>
    <col min="7171" max="7171" width="2.375" style="42" customWidth="1"/>
    <col min="7172" max="7172" width="83.25" style="42" customWidth="1"/>
    <col min="7173" max="7424" width="10.25" style="42"/>
    <col min="7425" max="7425" width="8.625" style="42" customWidth="1"/>
    <col min="7426" max="7426" width="15.875" style="42" customWidth="1"/>
    <col min="7427" max="7427" width="2.375" style="42" customWidth="1"/>
    <col min="7428" max="7428" width="83.25" style="42" customWidth="1"/>
    <col min="7429" max="7680" width="10.25" style="42"/>
    <col min="7681" max="7681" width="8.625" style="42" customWidth="1"/>
    <col min="7682" max="7682" width="15.875" style="42" customWidth="1"/>
    <col min="7683" max="7683" width="2.375" style="42" customWidth="1"/>
    <col min="7684" max="7684" width="83.25" style="42" customWidth="1"/>
    <col min="7685" max="7936" width="10.25" style="42"/>
    <col min="7937" max="7937" width="8.625" style="42" customWidth="1"/>
    <col min="7938" max="7938" width="15.875" style="42" customWidth="1"/>
    <col min="7939" max="7939" width="2.375" style="42" customWidth="1"/>
    <col min="7940" max="7940" width="83.25" style="42" customWidth="1"/>
    <col min="7941" max="8192" width="10.25" style="42"/>
    <col min="8193" max="8193" width="8.625" style="42" customWidth="1"/>
    <col min="8194" max="8194" width="15.875" style="42" customWidth="1"/>
    <col min="8195" max="8195" width="2.375" style="42" customWidth="1"/>
    <col min="8196" max="8196" width="83.25" style="42" customWidth="1"/>
    <col min="8197" max="8448" width="10.25" style="42"/>
    <col min="8449" max="8449" width="8.625" style="42" customWidth="1"/>
    <col min="8450" max="8450" width="15.875" style="42" customWidth="1"/>
    <col min="8451" max="8451" width="2.375" style="42" customWidth="1"/>
    <col min="8452" max="8452" width="83.25" style="42" customWidth="1"/>
    <col min="8453" max="8704" width="10.25" style="42"/>
    <col min="8705" max="8705" width="8.625" style="42" customWidth="1"/>
    <col min="8706" max="8706" width="15.875" style="42" customWidth="1"/>
    <col min="8707" max="8707" width="2.375" style="42" customWidth="1"/>
    <col min="8708" max="8708" width="83.25" style="42" customWidth="1"/>
    <col min="8709" max="8960" width="10.25" style="42"/>
    <col min="8961" max="8961" width="8.625" style="42" customWidth="1"/>
    <col min="8962" max="8962" width="15.875" style="42" customWidth="1"/>
    <col min="8963" max="8963" width="2.375" style="42" customWidth="1"/>
    <col min="8964" max="8964" width="83.25" style="42" customWidth="1"/>
    <col min="8965" max="9216" width="10.25" style="42"/>
    <col min="9217" max="9217" width="8.625" style="42" customWidth="1"/>
    <col min="9218" max="9218" width="15.875" style="42" customWidth="1"/>
    <col min="9219" max="9219" width="2.375" style="42" customWidth="1"/>
    <col min="9220" max="9220" width="83.25" style="42" customWidth="1"/>
    <col min="9221" max="9472" width="10.25" style="42"/>
    <col min="9473" max="9473" width="8.625" style="42" customWidth="1"/>
    <col min="9474" max="9474" width="15.875" style="42" customWidth="1"/>
    <col min="9475" max="9475" width="2.375" style="42" customWidth="1"/>
    <col min="9476" max="9476" width="83.25" style="42" customWidth="1"/>
    <col min="9477" max="9728" width="10.25" style="42"/>
    <col min="9729" max="9729" width="8.625" style="42" customWidth="1"/>
    <col min="9730" max="9730" width="15.875" style="42" customWidth="1"/>
    <col min="9731" max="9731" width="2.375" style="42" customWidth="1"/>
    <col min="9732" max="9732" width="83.25" style="42" customWidth="1"/>
    <col min="9733" max="9984" width="10.25" style="42"/>
    <col min="9985" max="9985" width="8.625" style="42" customWidth="1"/>
    <col min="9986" max="9986" width="15.875" style="42" customWidth="1"/>
    <col min="9987" max="9987" width="2.375" style="42" customWidth="1"/>
    <col min="9988" max="9988" width="83.25" style="42" customWidth="1"/>
    <col min="9989" max="10240" width="10.25" style="42"/>
    <col min="10241" max="10241" width="8.625" style="42" customWidth="1"/>
    <col min="10242" max="10242" width="15.875" style="42" customWidth="1"/>
    <col min="10243" max="10243" width="2.375" style="42" customWidth="1"/>
    <col min="10244" max="10244" width="83.25" style="42" customWidth="1"/>
    <col min="10245" max="10496" width="10.25" style="42"/>
    <col min="10497" max="10497" width="8.625" style="42" customWidth="1"/>
    <col min="10498" max="10498" width="15.875" style="42" customWidth="1"/>
    <col min="10499" max="10499" width="2.375" style="42" customWidth="1"/>
    <col min="10500" max="10500" width="83.25" style="42" customWidth="1"/>
    <col min="10501" max="10752" width="10.25" style="42"/>
    <col min="10753" max="10753" width="8.625" style="42" customWidth="1"/>
    <col min="10754" max="10754" width="15.875" style="42" customWidth="1"/>
    <col min="10755" max="10755" width="2.375" style="42" customWidth="1"/>
    <col min="10756" max="10756" width="83.25" style="42" customWidth="1"/>
    <col min="10757" max="11008" width="10.25" style="42"/>
    <col min="11009" max="11009" width="8.625" style="42" customWidth="1"/>
    <col min="11010" max="11010" width="15.875" style="42" customWidth="1"/>
    <col min="11011" max="11011" width="2.375" style="42" customWidth="1"/>
    <col min="11012" max="11012" width="83.25" style="42" customWidth="1"/>
    <col min="11013" max="11264" width="10.25" style="42"/>
    <col min="11265" max="11265" width="8.625" style="42" customWidth="1"/>
    <col min="11266" max="11266" width="15.875" style="42" customWidth="1"/>
    <col min="11267" max="11267" width="2.375" style="42" customWidth="1"/>
    <col min="11268" max="11268" width="83.25" style="42" customWidth="1"/>
    <col min="11269" max="11520" width="10.25" style="42"/>
    <col min="11521" max="11521" width="8.625" style="42" customWidth="1"/>
    <col min="11522" max="11522" width="15.875" style="42" customWidth="1"/>
    <col min="11523" max="11523" width="2.375" style="42" customWidth="1"/>
    <col min="11524" max="11524" width="83.25" style="42" customWidth="1"/>
    <col min="11525" max="11776" width="10.25" style="42"/>
    <col min="11777" max="11777" width="8.625" style="42" customWidth="1"/>
    <col min="11778" max="11778" width="15.875" style="42" customWidth="1"/>
    <col min="11779" max="11779" width="2.375" style="42" customWidth="1"/>
    <col min="11780" max="11780" width="83.25" style="42" customWidth="1"/>
    <col min="11781" max="12032" width="10.25" style="42"/>
    <col min="12033" max="12033" width="8.625" style="42" customWidth="1"/>
    <col min="12034" max="12034" width="15.875" style="42" customWidth="1"/>
    <col min="12035" max="12035" width="2.375" style="42" customWidth="1"/>
    <col min="12036" max="12036" width="83.25" style="42" customWidth="1"/>
    <col min="12037" max="12288" width="10.25" style="42"/>
    <col min="12289" max="12289" width="8.625" style="42" customWidth="1"/>
    <col min="12290" max="12290" width="15.875" style="42" customWidth="1"/>
    <col min="12291" max="12291" width="2.375" style="42" customWidth="1"/>
    <col min="12292" max="12292" width="83.25" style="42" customWidth="1"/>
    <col min="12293" max="12544" width="10.25" style="42"/>
    <col min="12545" max="12545" width="8.625" style="42" customWidth="1"/>
    <col min="12546" max="12546" width="15.875" style="42" customWidth="1"/>
    <col min="12547" max="12547" width="2.375" style="42" customWidth="1"/>
    <col min="12548" max="12548" width="83.25" style="42" customWidth="1"/>
    <col min="12549" max="12800" width="10.25" style="42"/>
    <col min="12801" max="12801" width="8.625" style="42" customWidth="1"/>
    <col min="12802" max="12802" width="15.875" style="42" customWidth="1"/>
    <col min="12803" max="12803" width="2.375" style="42" customWidth="1"/>
    <col min="12804" max="12804" width="83.25" style="42" customWidth="1"/>
    <col min="12805" max="13056" width="10.25" style="42"/>
    <col min="13057" max="13057" width="8.625" style="42" customWidth="1"/>
    <col min="13058" max="13058" width="15.875" style="42" customWidth="1"/>
    <col min="13059" max="13059" width="2.375" style="42" customWidth="1"/>
    <col min="13060" max="13060" width="83.25" style="42" customWidth="1"/>
    <col min="13061" max="13312" width="10.25" style="42"/>
    <col min="13313" max="13313" width="8.625" style="42" customWidth="1"/>
    <col min="13314" max="13314" width="15.875" style="42" customWidth="1"/>
    <col min="13315" max="13315" width="2.375" style="42" customWidth="1"/>
    <col min="13316" max="13316" width="83.25" style="42" customWidth="1"/>
    <col min="13317" max="13568" width="10.25" style="42"/>
    <col min="13569" max="13569" width="8.625" style="42" customWidth="1"/>
    <col min="13570" max="13570" width="15.875" style="42" customWidth="1"/>
    <col min="13571" max="13571" width="2.375" style="42" customWidth="1"/>
    <col min="13572" max="13572" width="83.25" style="42" customWidth="1"/>
    <col min="13573" max="13824" width="10.25" style="42"/>
    <col min="13825" max="13825" width="8.625" style="42" customWidth="1"/>
    <col min="13826" max="13826" width="15.875" style="42" customWidth="1"/>
    <col min="13827" max="13827" width="2.375" style="42" customWidth="1"/>
    <col min="13828" max="13828" width="83.25" style="42" customWidth="1"/>
    <col min="13829" max="14080" width="10.25" style="42"/>
    <col min="14081" max="14081" width="8.625" style="42" customWidth="1"/>
    <col min="14082" max="14082" width="15.875" style="42" customWidth="1"/>
    <col min="14083" max="14083" width="2.375" style="42" customWidth="1"/>
    <col min="14084" max="14084" width="83.25" style="42" customWidth="1"/>
    <col min="14085" max="14336" width="10.25" style="42"/>
    <col min="14337" max="14337" width="8.625" style="42" customWidth="1"/>
    <col min="14338" max="14338" width="15.875" style="42" customWidth="1"/>
    <col min="14339" max="14339" width="2.375" style="42" customWidth="1"/>
    <col min="14340" max="14340" width="83.25" style="42" customWidth="1"/>
    <col min="14341" max="14592" width="10.25" style="42"/>
    <col min="14593" max="14593" width="8.625" style="42" customWidth="1"/>
    <col min="14594" max="14594" width="15.875" style="42" customWidth="1"/>
    <col min="14595" max="14595" width="2.375" style="42" customWidth="1"/>
    <col min="14596" max="14596" width="83.25" style="42" customWidth="1"/>
    <col min="14597" max="14848" width="10.25" style="42"/>
    <col min="14849" max="14849" width="8.625" style="42" customWidth="1"/>
    <col min="14850" max="14850" width="15.875" style="42" customWidth="1"/>
    <col min="14851" max="14851" width="2.375" style="42" customWidth="1"/>
    <col min="14852" max="14852" width="83.25" style="42" customWidth="1"/>
    <col min="14853" max="15104" width="10.25" style="42"/>
    <col min="15105" max="15105" width="8.625" style="42" customWidth="1"/>
    <col min="15106" max="15106" width="15.875" style="42" customWidth="1"/>
    <col min="15107" max="15107" width="2.375" style="42" customWidth="1"/>
    <col min="15108" max="15108" width="83.25" style="42" customWidth="1"/>
    <col min="15109" max="15360" width="10.25" style="42"/>
    <col min="15361" max="15361" width="8.625" style="42" customWidth="1"/>
    <col min="15362" max="15362" width="15.875" style="42" customWidth="1"/>
    <col min="15363" max="15363" width="2.375" style="42" customWidth="1"/>
    <col min="15364" max="15364" width="83.25" style="42" customWidth="1"/>
    <col min="15365" max="15616" width="10.25" style="42"/>
    <col min="15617" max="15617" width="8.625" style="42" customWidth="1"/>
    <col min="15618" max="15618" width="15.875" style="42" customWidth="1"/>
    <col min="15619" max="15619" width="2.375" style="42" customWidth="1"/>
    <col min="15620" max="15620" width="83.25" style="42" customWidth="1"/>
    <col min="15621" max="15872" width="10.25" style="42"/>
    <col min="15873" max="15873" width="8.625" style="42" customWidth="1"/>
    <col min="15874" max="15874" width="15.875" style="42" customWidth="1"/>
    <col min="15875" max="15875" width="2.375" style="42" customWidth="1"/>
    <col min="15876" max="15876" width="83.25" style="42" customWidth="1"/>
    <col min="15877" max="16128" width="10.25" style="42"/>
    <col min="16129" max="16129" width="8.625" style="42" customWidth="1"/>
    <col min="16130" max="16130" width="15.875" style="42" customWidth="1"/>
    <col min="16131" max="16131" width="2.375" style="42" customWidth="1"/>
    <col min="16132" max="16132" width="83.25" style="42" customWidth="1"/>
    <col min="16133" max="16384" width="10.25" style="42"/>
  </cols>
  <sheetData>
    <row r="1" spans="1:11" ht="16.2" x14ac:dyDescent="0.2">
      <c r="A1" s="271" t="s">
        <v>123</v>
      </c>
      <c r="B1" s="271"/>
      <c r="C1" s="271"/>
      <c r="D1" s="271"/>
    </row>
    <row r="3" spans="1:11" s="45" customFormat="1" ht="12" customHeight="1" x14ac:dyDescent="0.2">
      <c r="A3" s="272" t="s">
        <v>26</v>
      </c>
      <c r="B3" s="273"/>
      <c r="C3" s="273"/>
      <c r="D3" s="274"/>
    </row>
    <row r="4" spans="1:11" s="44" customFormat="1" ht="12" x14ac:dyDescent="0.2">
      <c r="A4" s="132" t="s">
        <v>0</v>
      </c>
      <c r="B4" s="133" t="s">
        <v>1</v>
      </c>
      <c r="C4" s="269" t="s">
        <v>2</v>
      </c>
      <c r="D4" s="270"/>
    </row>
    <row r="5" spans="1:11" s="44" customFormat="1" ht="15" customHeight="1" x14ac:dyDescent="0.2">
      <c r="A5" s="275" t="s">
        <v>111</v>
      </c>
      <c r="B5" s="255" t="s">
        <v>57</v>
      </c>
      <c r="C5" s="136" t="s">
        <v>25</v>
      </c>
      <c r="D5" s="209" t="s">
        <v>241</v>
      </c>
      <c r="E5" s="124"/>
      <c r="F5" s="124"/>
      <c r="G5" s="124"/>
      <c r="H5" s="124"/>
      <c r="I5" s="124"/>
      <c r="J5" s="124"/>
      <c r="K5" s="125"/>
    </row>
    <row r="6" spans="1:11" s="44" customFormat="1" ht="15" customHeight="1" x14ac:dyDescent="0.2">
      <c r="A6" s="276"/>
      <c r="B6" s="247"/>
      <c r="C6" s="138" t="s">
        <v>25</v>
      </c>
      <c r="D6" s="139" t="s">
        <v>124</v>
      </c>
      <c r="E6" s="123"/>
      <c r="F6" s="123"/>
      <c r="G6" s="123"/>
      <c r="H6" s="123"/>
      <c r="I6" s="123"/>
      <c r="J6" s="123"/>
      <c r="K6" s="125"/>
    </row>
    <row r="7" spans="1:11" s="44" customFormat="1" ht="15" customHeight="1" x14ac:dyDescent="0.2">
      <c r="A7" s="276"/>
      <c r="B7" s="247"/>
      <c r="C7" s="138" t="s">
        <v>25</v>
      </c>
      <c r="D7" s="139" t="s">
        <v>125</v>
      </c>
      <c r="E7" s="123"/>
      <c r="F7" s="123"/>
      <c r="G7" s="123"/>
      <c r="H7" s="123"/>
      <c r="I7" s="123"/>
      <c r="J7" s="123"/>
      <c r="K7" s="125"/>
    </row>
    <row r="8" spans="1:11" s="44" customFormat="1" ht="15" customHeight="1" x14ac:dyDescent="0.2">
      <c r="A8" s="276"/>
      <c r="B8" s="247"/>
      <c r="C8" s="138" t="s">
        <v>25</v>
      </c>
      <c r="D8" s="139" t="s">
        <v>126</v>
      </c>
      <c r="E8" s="123"/>
      <c r="F8" s="123"/>
      <c r="G8" s="123"/>
      <c r="H8" s="123"/>
      <c r="I8" s="123"/>
      <c r="J8" s="123"/>
      <c r="K8" s="125"/>
    </row>
    <row r="9" spans="1:11" s="44" customFormat="1" ht="15" customHeight="1" x14ac:dyDescent="0.2">
      <c r="A9" s="276"/>
      <c r="B9" s="247"/>
      <c r="C9" s="138" t="s">
        <v>25</v>
      </c>
      <c r="D9" s="139" t="s">
        <v>127</v>
      </c>
      <c r="E9" s="123"/>
      <c r="F9" s="123"/>
      <c r="G9" s="123"/>
      <c r="H9" s="123"/>
      <c r="I9" s="123"/>
      <c r="J9" s="123"/>
      <c r="K9" s="125"/>
    </row>
    <row r="10" spans="1:11" s="44" customFormat="1" ht="30.75" customHeight="1" x14ac:dyDescent="0.2">
      <c r="A10" s="276"/>
      <c r="B10" s="247"/>
      <c r="C10" s="199" t="s">
        <v>25</v>
      </c>
      <c r="D10" s="139" t="s">
        <v>128</v>
      </c>
      <c r="E10" s="123"/>
      <c r="F10" s="123"/>
      <c r="G10" s="123"/>
      <c r="H10" s="123"/>
      <c r="I10" s="123"/>
      <c r="J10" s="123"/>
      <c r="K10" s="125"/>
    </row>
    <row r="11" spans="1:11" s="44" customFormat="1" ht="30.75" customHeight="1" x14ac:dyDescent="0.2">
      <c r="A11" s="256"/>
      <c r="B11" s="246" t="s">
        <v>230</v>
      </c>
      <c r="C11" s="136" t="s">
        <v>25</v>
      </c>
      <c r="D11" s="137" t="s">
        <v>242</v>
      </c>
    </row>
    <row r="12" spans="1:11" s="44" customFormat="1" ht="15" customHeight="1" x14ac:dyDescent="0.2">
      <c r="A12" s="256"/>
      <c r="B12" s="247"/>
      <c r="C12" s="138" t="s">
        <v>25</v>
      </c>
      <c r="D12" s="139" t="s">
        <v>129</v>
      </c>
    </row>
    <row r="13" spans="1:11" s="44" customFormat="1" ht="25.5" customHeight="1" x14ac:dyDescent="0.2">
      <c r="A13" s="256"/>
      <c r="B13" s="247"/>
      <c r="C13" s="199" t="s">
        <v>25</v>
      </c>
      <c r="D13" s="142" t="s">
        <v>130</v>
      </c>
    </row>
    <row r="14" spans="1:11" s="44" customFormat="1" ht="12" x14ac:dyDescent="0.2">
      <c r="A14" s="256"/>
      <c r="B14" s="247"/>
      <c r="C14" s="199" t="s">
        <v>25</v>
      </c>
      <c r="D14" s="142" t="s">
        <v>264</v>
      </c>
    </row>
    <row r="15" spans="1:11" s="44" customFormat="1" ht="21.6" customHeight="1" x14ac:dyDescent="0.2">
      <c r="A15" s="257"/>
      <c r="B15" s="248"/>
      <c r="C15" s="200" t="s">
        <v>25</v>
      </c>
      <c r="D15" s="141" t="s">
        <v>131</v>
      </c>
    </row>
    <row r="16" spans="1:11" s="44" customFormat="1" ht="24" x14ac:dyDescent="0.2">
      <c r="A16" s="249" t="s">
        <v>76</v>
      </c>
      <c r="B16" s="255" t="s">
        <v>112</v>
      </c>
      <c r="C16" s="201" t="s">
        <v>25</v>
      </c>
      <c r="D16" s="209" t="s">
        <v>243</v>
      </c>
    </row>
    <row r="17" spans="1:10" s="44" customFormat="1" ht="12" customHeight="1" x14ac:dyDescent="0.2">
      <c r="A17" s="247"/>
      <c r="B17" s="256"/>
      <c r="C17" s="138" t="s">
        <v>25</v>
      </c>
      <c r="D17" s="142" t="s">
        <v>132</v>
      </c>
    </row>
    <row r="18" spans="1:10" s="44" customFormat="1" ht="12" customHeight="1" x14ac:dyDescent="0.2">
      <c r="A18" s="247"/>
      <c r="B18" s="256"/>
      <c r="C18" s="138" t="s">
        <v>25</v>
      </c>
      <c r="D18" s="142" t="s">
        <v>133</v>
      </c>
    </row>
    <row r="19" spans="1:10" s="44" customFormat="1" ht="24" x14ac:dyDescent="0.2">
      <c r="A19" s="247"/>
      <c r="B19" s="256"/>
      <c r="C19" s="138" t="s">
        <v>25</v>
      </c>
      <c r="D19" s="139" t="s">
        <v>134</v>
      </c>
    </row>
    <row r="20" spans="1:10" s="44" customFormat="1" ht="12" customHeight="1" x14ac:dyDescent="0.2">
      <c r="A20" s="247"/>
      <c r="B20" s="257"/>
      <c r="C20" s="140" t="s">
        <v>25</v>
      </c>
      <c r="D20" s="143" t="s">
        <v>135</v>
      </c>
    </row>
    <row r="21" spans="1:10" s="44" customFormat="1" ht="24" x14ac:dyDescent="0.2">
      <c r="A21" s="247"/>
      <c r="B21" s="258" t="s">
        <v>113</v>
      </c>
      <c r="C21" s="138" t="s">
        <v>25</v>
      </c>
      <c r="D21" s="139" t="s">
        <v>136</v>
      </c>
    </row>
    <row r="22" spans="1:10" s="44" customFormat="1" ht="12" x14ac:dyDescent="0.2">
      <c r="A22" s="247"/>
      <c r="B22" s="256"/>
      <c r="C22" s="138" t="s">
        <v>25</v>
      </c>
      <c r="D22" s="142" t="s">
        <v>137</v>
      </c>
    </row>
    <row r="23" spans="1:10" s="44" customFormat="1" ht="24" x14ac:dyDescent="0.2">
      <c r="A23" s="247"/>
      <c r="B23" s="256"/>
      <c r="C23" s="138" t="s">
        <v>25</v>
      </c>
      <c r="D23" s="142" t="s">
        <v>138</v>
      </c>
    </row>
    <row r="24" spans="1:10" s="44" customFormat="1" ht="27" customHeight="1" x14ac:dyDescent="0.2">
      <c r="A24" s="248"/>
      <c r="B24" s="257"/>
      <c r="C24" s="200" t="s">
        <v>25</v>
      </c>
      <c r="D24" s="143" t="s">
        <v>139</v>
      </c>
    </row>
    <row r="25" spans="1:10" s="44" customFormat="1" ht="14.25" customHeight="1" x14ac:dyDescent="0.2">
      <c r="A25" s="249" t="s">
        <v>22</v>
      </c>
      <c r="B25" s="255" t="s">
        <v>114</v>
      </c>
      <c r="C25" s="201" t="s">
        <v>25</v>
      </c>
      <c r="D25" s="209" t="s">
        <v>140</v>
      </c>
    </row>
    <row r="26" spans="1:10" s="44" customFormat="1" ht="24" x14ac:dyDescent="0.2">
      <c r="A26" s="247"/>
      <c r="B26" s="256"/>
      <c r="C26" s="199" t="s">
        <v>25</v>
      </c>
      <c r="D26" s="139" t="s">
        <v>141</v>
      </c>
    </row>
    <row r="27" spans="1:10" s="44" customFormat="1" ht="12" x14ac:dyDescent="0.2">
      <c r="A27" s="247"/>
      <c r="B27" s="256"/>
      <c r="C27" s="199" t="s">
        <v>25</v>
      </c>
      <c r="D27" s="139" t="s">
        <v>142</v>
      </c>
    </row>
    <row r="28" spans="1:10" s="44" customFormat="1" ht="15.75" customHeight="1" x14ac:dyDescent="0.2">
      <c r="A28" s="247"/>
      <c r="B28" s="256"/>
      <c r="C28" s="138" t="s">
        <v>25</v>
      </c>
      <c r="D28" s="142" t="s">
        <v>143</v>
      </c>
    </row>
    <row r="29" spans="1:10" s="44" customFormat="1" ht="12" x14ac:dyDescent="0.2">
      <c r="A29" s="247"/>
      <c r="B29" s="257"/>
      <c r="C29" s="140" t="s">
        <v>25</v>
      </c>
      <c r="D29" s="141" t="s">
        <v>144</v>
      </c>
      <c r="E29" s="17"/>
      <c r="F29" s="17"/>
      <c r="G29" s="17"/>
      <c r="H29" s="17"/>
      <c r="I29" s="17"/>
      <c r="J29" s="17"/>
    </row>
    <row r="30" spans="1:10" s="44" customFormat="1" ht="16.5" customHeight="1" x14ac:dyDescent="0.2">
      <c r="A30" s="247"/>
      <c r="B30" s="258" t="s">
        <v>64</v>
      </c>
      <c r="C30" s="138" t="s">
        <v>25</v>
      </c>
      <c r="D30" s="139" t="s">
        <v>145</v>
      </c>
      <c r="E30" s="17"/>
      <c r="F30" s="17"/>
      <c r="G30" s="17"/>
      <c r="H30" s="17"/>
      <c r="I30" s="17"/>
      <c r="J30" s="17"/>
    </row>
    <row r="31" spans="1:10" s="44" customFormat="1" ht="24.6" customHeight="1" x14ac:dyDescent="0.2">
      <c r="A31" s="247"/>
      <c r="B31" s="259"/>
      <c r="C31" s="138" t="s">
        <v>25</v>
      </c>
      <c r="D31" s="139" t="s">
        <v>146</v>
      </c>
      <c r="E31" s="17"/>
      <c r="F31" s="17"/>
      <c r="G31" s="17"/>
      <c r="H31" s="17"/>
      <c r="I31" s="17"/>
      <c r="J31" s="17"/>
    </row>
    <row r="32" spans="1:10" s="44" customFormat="1" ht="22.2" customHeight="1" x14ac:dyDescent="0.2">
      <c r="A32" s="247"/>
      <c r="B32" s="259"/>
      <c r="C32" s="138" t="s">
        <v>25</v>
      </c>
      <c r="D32" s="139" t="s">
        <v>147</v>
      </c>
      <c r="E32" s="17"/>
      <c r="F32" s="17"/>
      <c r="G32" s="17"/>
      <c r="H32" s="17"/>
      <c r="I32" s="17"/>
      <c r="J32" s="17"/>
    </row>
    <row r="33" spans="1:10" s="44" customFormat="1" ht="28.5" customHeight="1" x14ac:dyDescent="0.2">
      <c r="A33" s="247"/>
      <c r="B33" s="259"/>
      <c r="C33" s="138" t="s">
        <v>25</v>
      </c>
      <c r="D33" s="139" t="s">
        <v>148</v>
      </c>
      <c r="E33" s="17"/>
      <c r="F33" s="17"/>
      <c r="G33" s="17"/>
      <c r="H33" s="17"/>
      <c r="I33" s="17"/>
      <c r="J33" s="17"/>
    </row>
    <row r="34" spans="1:10" s="44" customFormat="1" ht="16.5" customHeight="1" x14ac:dyDescent="0.2">
      <c r="A34" s="248"/>
      <c r="B34" s="260"/>
      <c r="C34" s="140" t="s">
        <v>25</v>
      </c>
      <c r="D34" s="141" t="s">
        <v>149</v>
      </c>
      <c r="E34" s="17"/>
      <c r="F34" s="17"/>
      <c r="G34" s="17"/>
      <c r="H34" s="17"/>
      <c r="I34" s="17"/>
      <c r="J34" s="17"/>
    </row>
    <row r="35" spans="1:10" s="44" customFormat="1" ht="16.5" customHeight="1" x14ac:dyDescent="0.2">
      <c r="A35" s="249" t="s">
        <v>77</v>
      </c>
      <c r="B35" s="258" t="s">
        <v>115</v>
      </c>
      <c r="C35" s="138" t="s">
        <v>25</v>
      </c>
      <c r="D35" s="139" t="s">
        <v>150</v>
      </c>
      <c r="E35" s="17"/>
      <c r="F35" s="17"/>
      <c r="G35" s="17"/>
      <c r="H35" s="17"/>
      <c r="I35" s="17"/>
      <c r="J35" s="17"/>
    </row>
    <row r="36" spans="1:10" s="44" customFormat="1" ht="16.5" customHeight="1" x14ac:dyDescent="0.2">
      <c r="A36" s="261"/>
      <c r="B36" s="259"/>
      <c r="C36" s="138" t="s">
        <v>25</v>
      </c>
      <c r="D36" s="139" t="s">
        <v>151</v>
      </c>
      <c r="E36" s="17"/>
      <c r="F36" s="17"/>
      <c r="G36" s="17"/>
      <c r="H36" s="17"/>
      <c r="I36" s="17"/>
      <c r="J36" s="17"/>
    </row>
    <row r="37" spans="1:10" s="44" customFormat="1" ht="16.5" customHeight="1" x14ac:dyDescent="0.2">
      <c r="A37" s="261"/>
      <c r="B37" s="260"/>
      <c r="C37" s="140" t="s">
        <v>25</v>
      </c>
      <c r="D37" s="143" t="s">
        <v>152</v>
      </c>
      <c r="E37" s="17"/>
      <c r="F37" s="17"/>
      <c r="G37" s="17"/>
      <c r="H37" s="17"/>
      <c r="I37" s="17"/>
      <c r="J37" s="17"/>
    </row>
    <row r="38" spans="1:10" s="44" customFormat="1" ht="25.5" customHeight="1" x14ac:dyDescent="0.2">
      <c r="A38" s="261"/>
      <c r="B38" s="263" t="s">
        <v>67</v>
      </c>
      <c r="C38" s="206" t="s">
        <v>25</v>
      </c>
      <c r="D38" s="208" t="s">
        <v>153</v>
      </c>
      <c r="E38" s="17"/>
      <c r="F38" s="17"/>
      <c r="G38" s="17"/>
      <c r="H38" s="17"/>
      <c r="I38" s="17"/>
      <c r="J38" s="17"/>
    </row>
    <row r="39" spans="1:10" s="44" customFormat="1" ht="22.5" customHeight="1" x14ac:dyDescent="0.2">
      <c r="A39" s="261"/>
      <c r="B39" s="264"/>
      <c r="C39" s="202" t="s">
        <v>25</v>
      </c>
      <c r="D39" s="145" t="s">
        <v>154</v>
      </c>
      <c r="E39" s="17"/>
      <c r="F39" s="17"/>
      <c r="G39" s="17"/>
      <c r="H39" s="17"/>
      <c r="I39" s="17"/>
      <c r="J39" s="17"/>
    </row>
    <row r="40" spans="1:10" s="44" customFormat="1" ht="25.5" customHeight="1" x14ac:dyDescent="0.2">
      <c r="A40" s="261"/>
      <c r="B40" s="264"/>
      <c r="C40" s="202" t="s">
        <v>25</v>
      </c>
      <c r="D40" s="145" t="s">
        <v>244</v>
      </c>
      <c r="E40" s="17"/>
      <c r="F40" s="17"/>
      <c r="G40" s="17"/>
      <c r="H40" s="17"/>
      <c r="I40" s="17"/>
      <c r="J40" s="17"/>
    </row>
    <row r="41" spans="1:10" s="44" customFormat="1" ht="15" customHeight="1" x14ac:dyDescent="0.2">
      <c r="A41" s="261"/>
      <c r="B41" s="264"/>
      <c r="C41" s="202" t="s">
        <v>25</v>
      </c>
      <c r="D41" s="145" t="s">
        <v>155</v>
      </c>
      <c r="E41" s="17"/>
      <c r="F41" s="17"/>
      <c r="G41" s="17"/>
      <c r="H41" s="17"/>
      <c r="I41" s="17"/>
      <c r="J41" s="17"/>
    </row>
    <row r="42" spans="1:10" s="44" customFormat="1" ht="16.5" customHeight="1" x14ac:dyDescent="0.2">
      <c r="A42" s="261"/>
      <c r="B42" s="264"/>
      <c r="C42" s="202" t="s">
        <v>25</v>
      </c>
      <c r="D42" s="145" t="s">
        <v>156</v>
      </c>
      <c r="E42" s="17"/>
      <c r="F42" s="17"/>
      <c r="G42" s="17"/>
      <c r="H42" s="17"/>
      <c r="I42" s="17"/>
      <c r="J42" s="17"/>
    </row>
    <row r="43" spans="1:10" s="44" customFormat="1" ht="12" x14ac:dyDescent="0.2">
      <c r="A43" s="262"/>
      <c r="B43" s="265"/>
      <c r="C43" s="203" t="s">
        <v>25</v>
      </c>
      <c r="D43" s="144" t="s">
        <v>157</v>
      </c>
      <c r="E43" s="17"/>
      <c r="F43" s="17"/>
      <c r="G43" s="17"/>
      <c r="H43" s="17"/>
      <c r="I43" s="17"/>
      <c r="J43" s="17"/>
    </row>
    <row r="44" spans="1:10" s="44" customFormat="1" ht="16.5" customHeight="1" x14ac:dyDescent="0.2">
      <c r="A44" s="134"/>
      <c r="B44" s="135"/>
      <c r="C44" s="134"/>
      <c r="D44" s="135"/>
      <c r="E44" s="17"/>
      <c r="F44" s="17"/>
      <c r="G44" s="17"/>
      <c r="H44" s="17"/>
      <c r="I44" s="17"/>
      <c r="J44" s="17"/>
    </row>
    <row r="45" spans="1:10" s="44" customFormat="1" ht="16.5" customHeight="1" x14ac:dyDescent="0.2">
      <c r="A45" s="134"/>
      <c r="B45" s="135"/>
      <c r="C45" s="134"/>
      <c r="D45" s="135"/>
      <c r="E45" s="17"/>
      <c r="F45" s="17"/>
      <c r="G45" s="17"/>
      <c r="H45" s="17"/>
      <c r="I45" s="17"/>
      <c r="J45" s="17"/>
    </row>
    <row r="46" spans="1:10" s="44" customFormat="1" ht="12" customHeight="1" x14ac:dyDescent="0.2">
      <c r="A46" s="134"/>
      <c r="B46" s="135"/>
      <c r="C46" s="134"/>
      <c r="D46" s="135"/>
      <c r="E46" s="17"/>
      <c r="F46" s="17"/>
      <c r="G46" s="17"/>
      <c r="H46" s="17"/>
      <c r="I46" s="17"/>
      <c r="J46" s="17"/>
    </row>
    <row r="47" spans="1:10" s="44" customFormat="1" ht="12" x14ac:dyDescent="0.2">
      <c r="A47" s="147"/>
      <c r="B47" s="147"/>
      <c r="C47" s="147"/>
      <c r="D47" s="147"/>
    </row>
    <row r="48" spans="1:10" s="44" customFormat="1" ht="12" x14ac:dyDescent="0.2">
      <c r="A48" s="266" t="s">
        <v>24</v>
      </c>
      <c r="B48" s="267"/>
      <c r="C48" s="267"/>
      <c r="D48" s="268"/>
    </row>
    <row r="49" spans="1:4" s="44" customFormat="1" ht="12" x14ac:dyDescent="0.2">
      <c r="A49" s="132" t="s">
        <v>0</v>
      </c>
      <c r="B49" s="133" t="s">
        <v>1</v>
      </c>
      <c r="C49" s="269" t="s">
        <v>2</v>
      </c>
      <c r="D49" s="270"/>
    </row>
    <row r="50" spans="1:4" s="44" customFormat="1" ht="27.6" customHeight="1" x14ac:dyDescent="0.2">
      <c r="A50" s="249" t="s">
        <v>116</v>
      </c>
      <c r="B50" s="254" t="s">
        <v>87</v>
      </c>
      <c r="C50" s="202" t="s">
        <v>25</v>
      </c>
      <c r="D50" s="137" t="s">
        <v>245</v>
      </c>
    </row>
    <row r="51" spans="1:4" s="44" customFormat="1" ht="16.5" customHeight="1" x14ac:dyDescent="0.2">
      <c r="A51" s="247"/>
      <c r="B51" s="247"/>
      <c r="C51" s="202" t="s">
        <v>25</v>
      </c>
      <c r="D51" s="139" t="s">
        <v>158</v>
      </c>
    </row>
    <row r="52" spans="1:4" s="44" customFormat="1" ht="16.5" customHeight="1" x14ac:dyDescent="0.2">
      <c r="A52" s="247"/>
      <c r="B52" s="247"/>
      <c r="C52" s="202" t="s">
        <v>25</v>
      </c>
      <c r="D52" s="139" t="s">
        <v>159</v>
      </c>
    </row>
    <row r="53" spans="1:4" s="44" customFormat="1" ht="26.4" customHeight="1" x14ac:dyDescent="0.2">
      <c r="A53" s="247"/>
      <c r="B53" s="247"/>
      <c r="C53" s="202" t="s">
        <v>25</v>
      </c>
      <c r="D53" s="139" t="s">
        <v>160</v>
      </c>
    </row>
    <row r="54" spans="1:4" s="44" customFormat="1" ht="16.5" customHeight="1" x14ac:dyDescent="0.2">
      <c r="A54" s="247"/>
      <c r="B54" s="248"/>
      <c r="C54" s="202" t="s">
        <v>25</v>
      </c>
      <c r="D54" s="141" t="s">
        <v>161</v>
      </c>
    </row>
    <row r="55" spans="1:4" s="44" customFormat="1" ht="27" customHeight="1" x14ac:dyDescent="0.2">
      <c r="A55" s="247"/>
      <c r="B55" s="253" t="s">
        <v>88</v>
      </c>
      <c r="C55" s="136" t="s">
        <v>25</v>
      </c>
      <c r="D55" s="137" t="s">
        <v>246</v>
      </c>
    </row>
    <row r="56" spans="1:4" s="44" customFormat="1" ht="25.2" customHeight="1" x14ac:dyDescent="0.2">
      <c r="A56" s="247"/>
      <c r="B56" s="247"/>
      <c r="C56" s="138" t="s">
        <v>25</v>
      </c>
      <c r="D56" s="142" t="s">
        <v>231</v>
      </c>
    </row>
    <row r="57" spans="1:4" s="44" customFormat="1" ht="35.1" customHeight="1" x14ac:dyDescent="0.2">
      <c r="A57" s="247"/>
      <c r="B57" s="247"/>
      <c r="C57" s="138" t="s">
        <v>25</v>
      </c>
      <c r="D57" s="139" t="s">
        <v>247</v>
      </c>
    </row>
    <row r="58" spans="1:4" s="44" customFormat="1" ht="35.1" customHeight="1" x14ac:dyDescent="0.2">
      <c r="A58" s="247"/>
      <c r="B58" s="247"/>
      <c r="C58" s="138" t="s">
        <v>25</v>
      </c>
      <c r="D58" s="139" t="s">
        <v>248</v>
      </c>
    </row>
    <row r="59" spans="1:4" s="44" customFormat="1" ht="35.1" customHeight="1" x14ac:dyDescent="0.2">
      <c r="A59" s="247"/>
      <c r="B59" s="247"/>
      <c r="C59" s="138" t="s">
        <v>25</v>
      </c>
      <c r="D59" s="139" t="s">
        <v>162</v>
      </c>
    </row>
    <row r="60" spans="1:4" s="44" customFormat="1" ht="18" customHeight="1" x14ac:dyDescent="0.2">
      <c r="A60" s="247"/>
      <c r="B60" s="247"/>
      <c r="C60" s="138" t="s">
        <v>25</v>
      </c>
      <c r="D60" s="139" t="s">
        <v>163</v>
      </c>
    </row>
    <row r="61" spans="1:4" s="44" customFormat="1" ht="16.5" customHeight="1" x14ac:dyDescent="0.2">
      <c r="A61" s="247"/>
      <c r="B61" s="253" t="s">
        <v>117</v>
      </c>
      <c r="C61" s="136" t="s">
        <v>25</v>
      </c>
      <c r="D61" s="137" t="s">
        <v>164</v>
      </c>
    </row>
    <row r="62" spans="1:4" s="44" customFormat="1" ht="18" customHeight="1" x14ac:dyDescent="0.2">
      <c r="A62" s="247"/>
      <c r="B62" s="247"/>
      <c r="C62" s="138" t="s">
        <v>25</v>
      </c>
      <c r="D62" s="139" t="s">
        <v>165</v>
      </c>
    </row>
    <row r="63" spans="1:4" s="44" customFormat="1" ht="27.75" customHeight="1" x14ac:dyDescent="0.2">
      <c r="A63" s="248"/>
      <c r="B63" s="248"/>
      <c r="C63" s="140" t="s">
        <v>25</v>
      </c>
      <c r="D63" s="141" t="s">
        <v>166</v>
      </c>
    </row>
    <row r="64" spans="1:4" s="44" customFormat="1" ht="24" customHeight="1" x14ac:dyDescent="0.2">
      <c r="A64" s="249" t="s">
        <v>89</v>
      </c>
      <c r="B64" s="253" t="s">
        <v>118</v>
      </c>
      <c r="C64" s="136" t="s">
        <v>25</v>
      </c>
      <c r="D64" s="137" t="s">
        <v>249</v>
      </c>
    </row>
    <row r="65" spans="1:10" s="44" customFormat="1" ht="28.5" customHeight="1" x14ac:dyDescent="0.2">
      <c r="A65" s="247"/>
      <c r="B65" s="247"/>
      <c r="C65" s="138" t="s">
        <v>25</v>
      </c>
      <c r="D65" s="139" t="s">
        <v>167</v>
      </c>
    </row>
    <row r="66" spans="1:10" s="44" customFormat="1" ht="28.5" customHeight="1" x14ac:dyDescent="0.2">
      <c r="A66" s="247"/>
      <c r="B66" s="247"/>
      <c r="C66" s="138" t="s">
        <v>25</v>
      </c>
      <c r="D66" s="139" t="s">
        <v>168</v>
      </c>
    </row>
    <row r="67" spans="1:10" s="44" customFormat="1" ht="24" x14ac:dyDescent="0.2">
      <c r="A67" s="247"/>
      <c r="B67" s="247"/>
      <c r="C67" s="138" t="s">
        <v>25</v>
      </c>
      <c r="D67" s="142" t="s">
        <v>169</v>
      </c>
    </row>
    <row r="68" spans="1:10" s="44" customFormat="1" ht="24" x14ac:dyDescent="0.2">
      <c r="A68" s="247"/>
      <c r="B68" s="247"/>
      <c r="C68" s="138" t="s">
        <v>25</v>
      </c>
      <c r="D68" s="142" t="s">
        <v>160</v>
      </c>
    </row>
    <row r="69" spans="1:10" s="44" customFormat="1" ht="19.2" customHeight="1" x14ac:dyDescent="0.2">
      <c r="A69" s="247"/>
      <c r="B69" s="248"/>
      <c r="C69" s="140" t="s">
        <v>25</v>
      </c>
      <c r="D69" s="143" t="s">
        <v>170</v>
      </c>
    </row>
    <row r="70" spans="1:10" s="44" customFormat="1" ht="24" x14ac:dyDescent="0.2">
      <c r="A70" s="247"/>
      <c r="B70" s="254" t="s">
        <v>88</v>
      </c>
      <c r="C70" s="136" t="s">
        <v>25</v>
      </c>
      <c r="D70" s="137" t="s">
        <v>250</v>
      </c>
    </row>
    <row r="71" spans="1:10" s="44" customFormat="1" ht="24.75" customHeight="1" x14ac:dyDescent="0.2">
      <c r="A71" s="247"/>
      <c r="B71" s="247"/>
      <c r="C71" s="138" t="s">
        <v>25</v>
      </c>
      <c r="D71" s="139" t="s">
        <v>231</v>
      </c>
      <c r="E71" s="161"/>
      <c r="F71" s="161"/>
      <c r="G71" s="161"/>
      <c r="H71" s="161"/>
      <c r="I71" s="161"/>
      <c r="J71" s="161"/>
    </row>
    <row r="72" spans="1:10" s="44" customFormat="1" ht="24.75" customHeight="1" x14ac:dyDescent="0.2">
      <c r="A72" s="247"/>
      <c r="B72" s="247"/>
      <c r="C72" s="138" t="s">
        <v>25</v>
      </c>
      <c r="D72" s="139" t="s">
        <v>234</v>
      </c>
      <c r="E72" s="161"/>
      <c r="F72" s="161"/>
      <c r="G72" s="161"/>
      <c r="H72" s="161"/>
      <c r="I72" s="161"/>
      <c r="J72" s="161"/>
    </row>
    <row r="73" spans="1:10" s="44" customFormat="1" ht="39.6" customHeight="1" x14ac:dyDescent="0.2">
      <c r="A73" s="247"/>
      <c r="B73" s="247"/>
      <c r="C73" s="138" t="s">
        <v>25</v>
      </c>
      <c r="D73" s="139" t="s">
        <v>171</v>
      </c>
    </row>
    <row r="74" spans="1:10" ht="32.4" customHeight="1" x14ac:dyDescent="0.2">
      <c r="A74" s="247"/>
      <c r="B74" s="247"/>
      <c r="C74" s="138" t="s">
        <v>25</v>
      </c>
      <c r="D74" s="139" t="s">
        <v>172</v>
      </c>
    </row>
    <row r="75" spans="1:10" ht="38.4" customHeight="1" x14ac:dyDescent="0.2">
      <c r="A75" s="247"/>
      <c r="B75" s="247"/>
      <c r="C75" s="138" t="s">
        <v>25</v>
      </c>
      <c r="D75" s="139" t="s">
        <v>173</v>
      </c>
    </row>
    <row r="76" spans="1:10" ht="38.25" customHeight="1" x14ac:dyDescent="0.2">
      <c r="A76" s="247"/>
      <c r="B76" s="247"/>
      <c r="C76" s="138" t="s">
        <v>25</v>
      </c>
      <c r="D76" s="139" t="s">
        <v>262</v>
      </c>
    </row>
    <row r="77" spans="1:10" ht="37.799999999999997" customHeight="1" x14ac:dyDescent="0.2">
      <c r="A77" s="247"/>
      <c r="B77" s="247"/>
      <c r="C77" s="138" t="s">
        <v>25</v>
      </c>
      <c r="D77" s="139" t="s">
        <v>174</v>
      </c>
    </row>
    <row r="78" spans="1:10" ht="36" x14ac:dyDescent="0.2">
      <c r="A78" s="247"/>
      <c r="B78" s="247"/>
      <c r="C78" s="138" t="s">
        <v>25</v>
      </c>
      <c r="D78" s="139" t="s">
        <v>235</v>
      </c>
    </row>
    <row r="79" spans="1:10" ht="17.25" customHeight="1" x14ac:dyDescent="0.2">
      <c r="A79" s="247"/>
      <c r="B79" s="248"/>
      <c r="C79" s="203" t="s">
        <v>25</v>
      </c>
      <c r="D79" s="144" t="s">
        <v>175</v>
      </c>
    </row>
    <row r="80" spans="1:10" s="146" customFormat="1" ht="16.2" customHeight="1" x14ac:dyDescent="0.2">
      <c r="A80" s="247"/>
      <c r="B80" s="249" t="s">
        <v>119</v>
      </c>
      <c r="C80" s="204" t="s">
        <v>25</v>
      </c>
      <c r="D80" s="145" t="s">
        <v>164</v>
      </c>
    </row>
    <row r="81" spans="1:4" ht="16.5" customHeight="1" x14ac:dyDescent="0.2">
      <c r="A81" s="247"/>
      <c r="B81" s="247"/>
      <c r="C81" s="204" t="s">
        <v>25</v>
      </c>
      <c r="D81" s="145" t="s">
        <v>165</v>
      </c>
    </row>
    <row r="82" spans="1:4" ht="27" customHeight="1" x14ac:dyDescent="0.2">
      <c r="A82" s="248"/>
      <c r="B82" s="248"/>
      <c r="C82" s="205" t="s">
        <v>25</v>
      </c>
      <c r="D82" s="144" t="s">
        <v>166</v>
      </c>
    </row>
    <row r="83" spans="1:4" ht="24" customHeight="1" x14ac:dyDescent="0.2">
      <c r="A83" s="249" t="s">
        <v>94</v>
      </c>
      <c r="B83" s="249" t="s">
        <v>87</v>
      </c>
      <c r="C83" s="206" t="s">
        <v>25</v>
      </c>
      <c r="D83" s="208" t="s">
        <v>251</v>
      </c>
    </row>
    <row r="84" spans="1:4" x14ac:dyDescent="0.2">
      <c r="A84" s="247"/>
      <c r="B84" s="247"/>
      <c r="C84" s="204" t="s">
        <v>25</v>
      </c>
      <c r="D84" s="145" t="s">
        <v>176</v>
      </c>
    </row>
    <row r="85" spans="1:4" ht="24" x14ac:dyDescent="0.2">
      <c r="A85" s="247"/>
      <c r="B85" s="247"/>
      <c r="C85" s="204" t="s">
        <v>25</v>
      </c>
      <c r="D85" s="145" t="s">
        <v>177</v>
      </c>
    </row>
    <row r="86" spans="1:4" ht="27" customHeight="1" x14ac:dyDescent="0.2">
      <c r="A86" s="247"/>
      <c r="B86" s="247"/>
      <c r="C86" s="204" t="s">
        <v>25</v>
      </c>
      <c r="D86" s="145" t="s">
        <v>178</v>
      </c>
    </row>
    <row r="87" spans="1:4" ht="15" customHeight="1" x14ac:dyDescent="0.2">
      <c r="A87" s="247"/>
      <c r="B87" s="248"/>
      <c r="C87" s="205" t="s">
        <v>25</v>
      </c>
      <c r="D87" s="144" t="s">
        <v>161</v>
      </c>
    </row>
    <row r="88" spans="1:4" ht="18" customHeight="1" x14ac:dyDescent="0.2">
      <c r="A88" s="247"/>
      <c r="B88" s="249" t="s">
        <v>88</v>
      </c>
      <c r="C88" s="206" t="s">
        <v>25</v>
      </c>
      <c r="D88" s="208" t="s">
        <v>179</v>
      </c>
    </row>
    <row r="89" spans="1:4" ht="28.5" customHeight="1" x14ac:dyDescent="0.2">
      <c r="A89" s="247"/>
      <c r="B89" s="247"/>
      <c r="C89" s="202" t="s">
        <v>25</v>
      </c>
      <c r="D89" s="145" t="s">
        <v>252</v>
      </c>
    </row>
    <row r="90" spans="1:4" ht="29.25" customHeight="1" x14ac:dyDescent="0.2">
      <c r="A90" s="247"/>
      <c r="B90" s="247"/>
      <c r="C90" s="202" t="s">
        <v>25</v>
      </c>
      <c r="D90" s="145" t="s">
        <v>253</v>
      </c>
    </row>
    <row r="91" spans="1:4" ht="19.5" customHeight="1" x14ac:dyDescent="0.2">
      <c r="A91" s="247"/>
      <c r="B91" s="247"/>
      <c r="C91" s="202" t="s">
        <v>25</v>
      </c>
      <c r="D91" s="145" t="s">
        <v>180</v>
      </c>
    </row>
    <row r="92" spans="1:4" ht="22.5" customHeight="1" x14ac:dyDescent="0.2">
      <c r="A92" s="247"/>
      <c r="B92" s="247"/>
      <c r="C92" s="202" t="s">
        <v>25</v>
      </c>
      <c r="D92" s="145" t="s">
        <v>181</v>
      </c>
    </row>
    <row r="93" spans="1:4" ht="20.25" customHeight="1" x14ac:dyDescent="0.2">
      <c r="A93" s="247"/>
      <c r="B93" s="247"/>
      <c r="C93" s="202" t="s">
        <v>25</v>
      </c>
      <c r="D93" s="145" t="s">
        <v>182</v>
      </c>
    </row>
    <row r="94" spans="1:4" ht="38.25" customHeight="1" x14ac:dyDescent="0.2">
      <c r="A94" s="247"/>
      <c r="B94" s="247"/>
      <c r="C94" s="202" t="s">
        <v>25</v>
      </c>
      <c r="D94" s="145" t="s">
        <v>183</v>
      </c>
    </row>
    <row r="95" spans="1:4" ht="39.75" customHeight="1" x14ac:dyDescent="0.2">
      <c r="A95" s="247"/>
      <c r="B95" s="247"/>
      <c r="C95" s="202" t="s">
        <v>25</v>
      </c>
      <c r="D95" s="145" t="s">
        <v>235</v>
      </c>
    </row>
    <row r="96" spans="1:4" ht="24" customHeight="1" x14ac:dyDescent="0.2">
      <c r="A96" s="247"/>
      <c r="B96" s="248"/>
      <c r="C96" s="203" t="s">
        <v>25</v>
      </c>
      <c r="D96" s="144" t="s">
        <v>175</v>
      </c>
    </row>
    <row r="97" spans="1:4" ht="15" customHeight="1" x14ac:dyDescent="0.2">
      <c r="A97" s="247"/>
      <c r="B97" s="249" t="s">
        <v>117</v>
      </c>
      <c r="C97" s="206" t="s">
        <v>25</v>
      </c>
      <c r="D97" s="145" t="s">
        <v>184</v>
      </c>
    </row>
    <row r="98" spans="1:4" ht="15" customHeight="1" x14ac:dyDescent="0.2">
      <c r="A98" s="247"/>
      <c r="B98" s="247"/>
      <c r="C98" s="202" t="s">
        <v>25</v>
      </c>
      <c r="D98" s="145" t="s">
        <v>165</v>
      </c>
    </row>
    <row r="99" spans="1:4" ht="24.6" customHeight="1" x14ac:dyDescent="0.2">
      <c r="A99" s="248"/>
      <c r="B99" s="248"/>
      <c r="C99" s="203" t="s">
        <v>25</v>
      </c>
      <c r="D99" s="144" t="s">
        <v>166</v>
      </c>
    </row>
    <row r="100" spans="1:4" ht="24.6" customHeight="1" x14ac:dyDescent="0.2">
      <c r="A100" s="246" t="s">
        <v>91</v>
      </c>
      <c r="B100" s="246" t="s">
        <v>87</v>
      </c>
      <c r="C100" s="207" t="s">
        <v>25</v>
      </c>
      <c r="D100" s="208" t="s">
        <v>254</v>
      </c>
    </row>
    <row r="101" spans="1:4" ht="15" customHeight="1" x14ac:dyDescent="0.2">
      <c r="A101" s="247"/>
      <c r="B101" s="247"/>
      <c r="C101" s="204" t="s">
        <v>25</v>
      </c>
      <c r="D101" s="145" t="s">
        <v>185</v>
      </c>
    </row>
    <row r="102" spans="1:4" ht="15.75" customHeight="1" x14ac:dyDescent="0.2">
      <c r="A102" s="247"/>
      <c r="B102" s="247"/>
      <c r="C102" s="204" t="s">
        <v>25</v>
      </c>
      <c r="D102" s="145" t="s">
        <v>186</v>
      </c>
    </row>
    <row r="103" spans="1:4" ht="24.6" customHeight="1" x14ac:dyDescent="0.2">
      <c r="A103" s="247"/>
      <c r="B103" s="247"/>
      <c r="C103" s="204" t="s">
        <v>25</v>
      </c>
      <c r="D103" s="145" t="s">
        <v>187</v>
      </c>
    </row>
    <row r="104" spans="1:4" ht="17.25" customHeight="1" x14ac:dyDescent="0.2">
      <c r="A104" s="247"/>
      <c r="B104" s="247"/>
      <c r="C104" s="204" t="s">
        <v>25</v>
      </c>
      <c r="D104" s="145" t="s">
        <v>188</v>
      </c>
    </row>
    <row r="105" spans="1:4" ht="18" customHeight="1" x14ac:dyDescent="0.2">
      <c r="A105" s="247"/>
      <c r="B105" s="248"/>
      <c r="C105" s="205" t="s">
        <v>25</v>
      </c>
      <c r="D105" s="144" t="s">
        <v>189</v>
      </c>
    </row>
    <row r="106" spans="1:4" ht="15" customHeight="1" x14ac:dyDescent="0.2">
      <c r="A106" s="247"/>
      <c r="B106" s="246" t="s">
        <v>88</v>
      </c>
      <c r="C106" s="204" t="s">
        <v>25</v>
      </c>
      <c r="D106" s="145" t="s">
        <v>179</v>
      </c>
    </row>
    <row r="107" spans="1:4" ht="24.6" customHeight="1" x14ac:dyDescent="0.2">
      <c r="A107" s="247"/>
      <c r="B107" s="247"/>
      <c r="C107" s="204" t="s">
        <v>25</v>
      </c>
      <c r="D107" s="145" t="s">
        <v>190</v>
      </c>
    </row>
    <row r="108" spans="1:4" ht="29.25" customHeight="1" x14ac:dyDescent="0.2">
      <c r="A108" s="247"/>
      <c r="B108" s="247"/>
      <c r="C108" s="204" t="s">
        <v>25</v>
      </c>
      <c r="D108" s="145" t="s">
        <v>191</v>
      </c>
    </row>
    <row r="109" spans="1:4" x14ac:dyDescent="0.2">
      <c r="A109" s="247"/>
      <c r="B109" s="247"/>
      <c r="C109" s="204" t="s">
        <v>25</v>
      </c>
      <c r="D109" s="145" t="s">
        <v>192</v>
      </c>
    </row>
    <row r="110" spans="1:4" ht="15" customHeight="1" x14ac:dyDescent="0.2">
      <c r="A110" s="247"/>
      <c r="B110" s="247"/>
      <c r="C110" s="204" t="s">
        <v>25</v>
      </c>
      <c r="D110" s="145" t="s">
        <v>193</v>
      </c>
    </row>
    <row r="111" spans="1:4" ht="28.5" customHeight="1" x14ac:dyDescent="0.2">
      <c r="A111" s="247"/>
      <c r="B111" s="247"/>
      <c r="C111" s="204" t="s">
        <v>25</v>
      </c>
      <c r="D111" s="145" t="s">
        <v>194</v>
      </c>
    </row>
    <row r="112" spans="1:4" ht="24" customHeight="1" x14ac:dyDescent="0.2">
      <c r="A112" s="247"/>
      <c r="B112" s="247"/>
      <c r="C112" s="204" t="s">
        <v>25</v>
      </c>
      <c r="D112" s="145" t="s">
        <v>195</v>
      </c>
    </row>
    <row r="113" spans="1:4" ht="30.75" customHeight="1" x14ac:dyDescent="0.2">
      <c r="A113" s="247"/>
      <c r="B113" s="247"/>
      <c r="C113" s="204" t="s">
        <v>25</v>
      </c>
      <c r="D113" s="145" t="s">
        <v>196</v>
      </c>
    </row>
    <row r="114" spans="1:4" ht="27.75" customHeight="1" x14ac:dyDescent="0.2">
      <c r="A114" s="247"/>
      <c r="B114" s="247"/>
      <c r="C114" s="204" t="s">
        <v>25</v>
      </c>
      <c r="D114" s="145" t="s">
        <v>255</v>
      </c>
    </row>
    <row r="115" spans="1:4" ht="38.4" customHeight="1" x14ac:dyDescent="0.2">
      <c r="A115" s="247"/>
      <c r="B115" s="247"/>
      <c r="C115" s="204" t="s">
        <v>25</v>
      </c>
      <c r="D115" s="145" t="s">
        <v>197</v>
      </c>
    </row>
    <row r="116" spans="1:4" ht="18.75" customHeight="1" x14ac:dyDescent="0.2">
      <c r="A116" s="247"/>
      <c r="B116" s="248"/>
      <c r="C116" s="205" t="s">
        <v>25</v>
      </c>
      <c r="D116" s="144" t="s">
        <v>175</v>
      </c>
    </row>
    <row r="117" spans="1:4" ht="15" customHeight="1" x14ac:dyDescent="0.2">
      <c r="A117" s="247"/>
      <c r="B117" s="249" t="s">
        <v>117</v>
      </c>
      <c r="C117" s="206" t="s">
        <v>25</v>
      </c>
      <c r="D117" s="208" t="s">
        <v>184</v>
      </c>
    </row>
    <row r="118" spans="1:4" ht="15" customHeight="1" x14ac:dyDescent="0.2">
      <c r="A118" s="247"/>
      <c r="B118" s="247"/>
      <c r="C118" s="202" t="s">
        <v>25</v>
      </c>
      <c r="D118" s="145" t="s">
        <v>165</v>
      </c>
    </row>
    <row r="119" spans="1:4" ht="24" x14ac:dyDescent="0.2">
      <c r="A119" s="248"/>
      <c r="B119" s="248"/>
      <c r="C119" s="203" t="s">
        <v>25</v>
      </c>
      <c r="D119" s="144" t="s">
        <v>166</v>
      </c>
    </row>
    <row r="120" spans="1:4" ht="27.75" customHeight="1" x14ac:dyDescent="0.2">
      <c r="A120" s="249" t="s">
        <v>109</v>
      </c>
      <c r="B120" s="250" t="s">
        <v>87</v>
      </c>
      <c r="C120" s="206" t="s">
        <v>25</v>
      </c>
      <c r="D120" s="208" t="s">
        <v>256</v>
      </c>
    </row>
    <row r="121" spans="1:4" ht="27.75" customHeight="1" x14ac:dyDescent="0.2">
      <c r="A121" s="247"/>
      <c r="B121" s="251"/>
      <c r="C121" s="202" t="s">
        <v>25</v>
      </c>
      <c r="D121" s="145" t="s">
        <v>198</v>
      </c>
    </row>
    <row r="122" spans="1:4" ht="27.75" customHeight="1" x14ac:dyDescent="0.2">
      <c r="A122" s="247"/>
      <c r="B122" s="251"/>
      <c r="C122" s="202" t="s">
        <v>25</v>
      </c>
      <c r="D122" s="145" t="s">
        <v>199</v>
      </c>
    </row>
    <row r="123" spans="1:4" ht="24" x14ac:dyDescent="0.2">
      <c r="A123" s="247"/>
      <c r="B123" s="251"/>
      <c r="C123" s="202" t="s">
        <v>25</v>
      </c>
      <c r="D123" s="145" t="s">
        <v>200</v>
      </c>
    </row>
    <row r="124" spans="1:4" ht="24" x14ac:dyDescent="0.2">
      <c r="A124" s="247"/>
      <c r="B124" s="251"/>
      <c r="C124" s="202" t="s">
        <v>25</v>
      </c>
      <c r="D124" s="145" t="s">
        <v>201</v>
      </c>
    </row>
    <row r="125" spans="1:4" ht="15.75" customHeight="1" x14ac:dyDescent="0.2">
      <c r="A125" s="247"/>
      <c r="B125" s="252"/>
      <c r="C125" s="203" t="s">
        <v>25</v>
      </c>
      <c r="D125" s="144" t="s">
        <v>170</v>
      </c>
    </row>
    <row r="126" spans="1:4" ht="25.95" customHeight="1" x14ac:dyDescent="0.2">
      <c r="A126" s="247"/>
      <c r="B126" s="246" t="s">
        <v>88</v>
      </c>
      <c r="C126" s="206" t="s">
        <v>25</v>
      </c>
      <c r="D126" s="208" t="s">
        <v>265</v>
      </c>
    </row>
    <row r="127" spans="1:4" x14ac:dyDescent="0.2">
      <c r="A127" s="247"/>
      <c r="B127" s="247"/>
      <c r="C127" s="202" t="s">
        <v>25</v>
      </c>
      <c r="D127" s="145" t="s">
        <v>202</v>
      </c>
    </row>
    <row r="128" spans="1:4" ht="27" customHeight="1" x14ac:dyDescent="0.2">
      <c r="A128" s="247"/>
      <c r="B128" s="247"/>
      <c r="C128" s="202" t="s">
        <v>25</v>
      </c>
      <c r="D128" s="145" t="s">
        <v>203</v>
      </c>
    </row>
    <row r="129" spans="1:4" ht="26.25" customHeight="1" x14ac:dyDescent="0.2">
      <c r="A129" s="247"/>
      <c r="B129" s="247"/>
      <c r="C129" s="202" t="s">
        <v>25</v>
      </c>
      <c r="D129" s="145" t="s">
        <v>204</v>
      </c>
    </row>
    <row r="130" spans="1:4" ht="38.4" customHeight="1" x14ac:dyDescent="0.2">
      <c r="A130" s="247"/>
      <c r="B130" s="247"/>
      <c r="C130" s="202" t="s">
        <v>25</v>
      </c>
      <c r="D130" s="145" t="s">
        <v>205</v>
      </c>
    </row>
    <row r="131" spans="1:4" ht="36" customHeight="1" x14ac:dyDescent="0.2">
      <c r="A131" s="247"/>
      <c r="B131" s="247"/>
      <c r="C131" s="202" t="s">
        <v>25</v>
      </c>
      <c r="D131" s="145" t="s">
        <v>236</v>
      </c>
    </row>
    <row r="132" spans="1:4" ht="16.5" customHeight="1" x14ac:dyDescent="0.2">
      <c r="A132" s="247"/>
      <c r="B132" s="248"/>
      <c r="C132" s="203" t="s">
        <v>25</v>
      </c>
      <c r="D132" s="144" t="s">
        <v>175</v>
      </c>
    </row>
    <row r="133" spans="1:4" x14ac:dyDescent="0.2">
      <c r="A133" s="247"/>
      <c r="B133" s="246" t="s">
        <v>117</v>
      </c>
      <c r="C133" s="204" t="s">
        <v>25</v>
      </c>
      <c r="D133" s="145" t="s">
        <v>206</v>
      </c>
    </row>
    <row r="134" spans="1:4" x14ac:dyDescent="0.2">
      <c r="A134" s="247"/>
      <c r="B134" s="247"/>
      <c r="C134" s="204" t="s">
        <v>25</v>
      </c>
      <c r="D134" s="145" t="s">
        <v>165</v>
      </c>
    </row>
    <row r="135" spans="1:4" ht="24" x14ac:dyDescent="0.2">
      <c r="A135" s="248"/>
      <c r="B135" s="248"/>
      <c r="C135" s="205" t="s">
        <v>25</v>
      </c>
      <c r="D135" s="144" t="s">
        <v>166</v>
      </c>
    </row>
    <row r="136" spans="1:4" x14ac:dyDescent="0.2">
      <c r="B136" s="128"/>
      <c r="C136" s="129"/>
      <c r="D136" s="130"/>
    </row>
    <row r="137" spans="1:4" x14ac:dyDescent="0.2">
      <c r="B137" s="128"/>
      <c r="C137" s="129"/>
      <c r="D137" s="130"/>
    </row>
    <row r="138" spans="1:4" x14ac:dyDescent="0.2">
      <c r="B138" s="128"/>
      <c r="C138" s="129"/>
      <c r="D138" s="130"/>
    </row>
    <row r="139" spans="1:4" x14ac:dyDescent="0.2">
      <c r="B139" s="128"/>
      <c r="C139" s="129"/>
      <c r="D139" s="130"/>
    </row>
    <row r="140" spans="1:4" x14ac:dyDescent="0.2">
      <c r="B140" s="128"/>
      <c r="C140" s="129"/>
      <c r="D140" s="130"/>
    </row>
    <row r="141" spans="1:4" x14ac:dyDescent="0.2">
      <c r="B141" s="128"/>
      <c r="C141" s="129"/>
      <c r="D141" s="130"/>
    </row>
  </sheetData>
  <mergeCells count="37">
    <mergeCell ref="A1:D1"/>
    <mergeCell ref="A3:D3"/>
    <mergeCell ref="C4:D4"/>
    <mergeCell ref="A5:A15"/>
    <mergeCell ref="B5:B10"/>
    <mergeCell ref="B11:B15"/>
    <mergeCell ref="A50:A63"/>
    <mergeCell ref="B50:B54"/>
    <mergeCell ref="B55:B60"/>
    <mergeCell ref="B61:B63"/>
    <mergeCell ref="A16:A24"/>
    <mergeCell ref="B16:B20"/>
    <mergeCell ref="B21:B24"/>
    <mergeCell ref="A25:A34"/>
    <mergeCell ref="B25:B29"/>
    <mergeCell ref="B30:B34"/>
    <mergeCell ref="A35:A43"/>
    <mergeCell ref="B35:B37"/>
    <mergeCell ref="B38:B43"/>
    <mergeCell ref="A48:D48"/>
    <mergeCell ref="C49:D49"/>
    <mergeCell ref="A64:A82"/>
    <mergeCell ref="B64:B69"/>
    <mergeCell ref="B70:B79"/>
    <mergeCell ref="B80:B82"/>
    <mergeCell ref="A83:A99"/>
    <mergeCell ref="B83:B87"/>
    <mergeCell ref="B88:B96"/>
    <mergeCell ref="B97:B99"/>
    <mergeCell ref="A100:A119"/>
    <mergeCell ref="B100:B105"/>
    <mergeCell ref="B106:B116"/>
    <mergeCell ref="B117:B119"/>
    <mergeCell ref="A120:A135"/>
    <mergeCell ref="B120:B125"/>
    <mergeCell ref="B126:B132"/>
    <mergeCell ref="B133:B135"/>
  </mergeCells>
  <phoneticPr fontId="3"/>
  <printOptions horizontalCentered="1"/>
  <pageMargins left="0.59055118110236215" right="0.59055118110236215" top="0.39370078740157483" bottom="0.23622047244094488" header="0.31496062992125984" footer="0.11811023622047244"/>
  <pageSetup paperSize="9" scale="91" fitToHeight="4" orientation="portrait" r:id="rId1"/>
  <headerFooter alignWithMargins="0">
    <oddFooter>&amp;C&amp;P/&amp;N&amp;R&amp;"ＭＳ Ｐゴシック,標準"©厚生労働省</oddFooter>
  </headerFooter>
  <rowBreaks count="3" manualBreakCount="3">
    <brk id="47" max="3" man="1"/>
    <brk id="82" max="3" man="1"/>
    <brk id="119"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7"/>
  <sheetViews>
    <sheetView view="pageBreakPreview" zoomScale="85" zoomScaleNormal="100" zoomScaleSheetLayoutView="85" workbookViewId="0">
      <pane xSplit="1" ySplit="2" topLeftCell="B3" activePane="bottomRight" state="frozen"/>
      <selection activeCell="AU34" sqref="AU34"/>
      <selection pane="topRight" activeCell="AU34" sqref="AU34"/>
      <selection pane="bottomLeft" activeCell="AU34" sqref="AU34"/>
      <selection pane="bottomRight" activeCell="AU34" sqref="AU34"/>
    </sheetView>
  </sheetViews>
  <sheetFormatPr defaultRowHeight="11.4" x14ac:dyDescent="0.2"/>
  <cols>
    <col min="1" max="1" width="28.625" customWidth="1"/>
    <col min="2" max="2" width="92.875" customWidth="1"/>
    <col min="3" max="3" width="10.75" customWidth="1"/>
    <col min="6" max="6" width="30.875" customWidth="1"/>
  </cols>
  <sheetData>
    <row r="1" spans="1:11" ht="26.1" customHeight="1" x14ac:dyDescent="0.2">
      <c r="A1" s="38" t="s">
        <v>213</v>
      </c>
    </row>
    <row r="2" spans="1:11" ht="26.1" customHeight="1" x14ac:dyDescent="0.2">
      <c r="A2" s="151" t="s">
        <v>0</v>
      </c>
      <c r="B2" s="152" t="s">
        <v>19</v>
      </c>
      <c r="C2" s="153" t="s">
        <v>20</v>
      </c>
    </row>
    <row r="3" spans="1:11" ht="12" x14ac:dyDescent="0.2">
      <c r="A3" s="285" t="s">
        <v>56</v>
      </c>
      <c r="B3" s="22" t="s">
        <v>68</v>
      </c>
      <c r="C3" s="23"/>
      <c r="E3" s="284"/>
      <c r="F3" s="29"/>
      <c r="G3" s="28"/>
    </row>
    <row r="4" spans="1:11" ht="12" x14ac:dyDescent="0.2">
      <c r="A4" s="286"/>
      <c r="B4" s="24" t="s">
        <v>69</v>
      </c>
      <c r="C4" s="25"/>
      <c r="E4" s="284"/>
      <c r="F4" s="29"/>
      <c r="G4" s="28"/>
    </row>
    <row r="5" spans="1:11" s="120" customFormat="1" ht="12" x14ac:dyDescent="0.2">
      <c r="A5" s="286"/>
      <c r="B5" s="24" t="s">
        <v>70</v>
      </c>
      <c r="C5" s="25"/>
      <c r="E5" s="284"/>
      <c r="F5" s="29"/>
      <c r="G5" s="28"/>
    </row>
    <row r="6" spans="1:11" s="120" customFormat="1" ht="12" x14ac:dyDescent="0.2">
      <c r="A6" s="286"/>
      <c r="B6" s="24" t="s">
        <v>71</v>
      </c>
      <c r="C6" s="25"/>
      <c r="E6" s="284"/>
      <c r="F6" s="29"/>
      <c r="G6" s="28"/>
    </row>
    <row r="7" spans="1:11" s="120" customFormat="1" ht="12" x14ac:dyDescent="0.2">
      <c r="A7" s="286"/>
      <c r="B7" s="24" t="s">
        <v>72</v>
      </c>
      <c r="C7" s="25"/>
      <c r="E7" s="284"/>
      <c r="F7" s="29"/>
      <c r="G7" s="28"/>
    </row>
    <row r="8" spans="1:11" s="120" customFormat="1" ht="12" x14ac:dyDescent="0.2">
      <c r="A8" s="286"/>
      <c r="B8" s="24" t="s">
        <v>73</v>
      </c>
      <c r="C8" s="25"/>
      <c r="E8" s="284"/>
      <c r="F8" s="29"/>
      <c r="G8" s="28"/>
    </row>
    <row r="9" spans="1:11" s="120" customFormat="1" ht="12" x14ac:dyDescent="0.2">
      <c r="A9" s="286"/>
      <c r="B9" s="24" t="s">
        <v>74</v>
      </c>
      <c r="C9" s="25"/>
      <c r="E9" s="284"/>
      <c r="F9" s="29"/>
      <c r="G9" s="28"/>
    </row>
    <row r="10" spans="1:11" s="120" customFormat="1" ht="12" x14ac:dyDescent="0.2">
      <c r="A10" s="286"/>
      <c r="B10" s="24" t="s">
        <v>75</v>
      </c>
      <c r="C10" s="25"/>
      <c r="E10" s="284"/>
      <c r="F10" s="29"/>
      <c r="G10" s="28"/>
    </row>
    <row r="11" spans="1:11" ht="12" x14ac:dyDescent="0.2">
      <c r="A11" s="286"/>
      <c r="B11" s="24" t="s">
        <v>257</v>
      </c>
      <c r="C11" s="25"/>
      <c r="E11" s="284"/>
      <c r="F11" s="29"/>
      <c r="G11" s="28"/>
    </row>
    <row r="12" spans="1:11" ht="12" x14ac:dyDescent="0.2">
      <c r="A12" s="287" t="s">
        <v>76</v>
      </c>
      <c r="B12" s="22" t="s">
        <v>70</v>
      </c>
      <c r="C12" s="23"/>
      <c r="E12" s="35"/>
      <c r="F12" s="29"/>
      <c r="G12" s="28"/>
    </row>
    <row r="13" spans="1:11" s="120" customFormat="1" ht="12" x14ac:dyDescent="0.2">
      <c r="A13" s="287"/>
      <c r="B13" s="119" t="s">
        <v>78</v>
      </c>
      <c r="C13" s="118"/>
      <c r="E13" s="115"/>
      <c r="F13" s="29"/>
      <c r="G13" s="28"/>
    </row>
    <row r="14" spans="1:11" s="120" customFormat="1" ht="12" x14ac:dyDescent="0.2">
      <c r="A14" s="287"/>
      <c r="B14" s="119" t="s">
        <v>79</v>
      </c>
      <c r="C14" s="118"/>
      <c r="E14" s="115"/>
      <c r="F14" s="29"/>
      <c r="G14" s="28"/>
    </row>
    <row r="15" spans="1:11" ht="12" x14ac:dyDescent="0.2">
      <c r="A15" s="287"/>
      <c r="B15" s="24" t="s">
        <v>214</v>
      </c>
      <c r="C15" s="25"/>
      <c r="E15" s="160"/>
      <c r="F15" s="29"/>
      <c r="G15" s="168"/>
      <c r="H15" s="166"/>
      <c r="I15" s="166"/>
      <c r="J15" s="166"/>
      <c r="K15" s="166"/>
    </row>
    <row r="16" spans="1:11" ht="12" x14ac:dyDescent="0.2">
      <c r="A16" s="287"/>
      <c r="B16" s="24" t="s">
        <v>75</v>
      </c>
      <c r="C16" s="25"/>
      <c r="E16" s="280"/>
      <c r="F16" s="31"/>
      <c r="G16" s="28"/>
    </row>
    <row r="17" spans="1:7" ht="12" x14ac:dyDescent="0.2">
      <c r="A17" s="287"/>
      <c r="B17" s="117" t="s">
        <v>257</v>
      </c>
      <c r="C17" s="41"/>
      <c r="E17" s="280"/>
      <c r="F17" s="31"/>
      <c r="G17" s="28"/>
    </row>
    <row r="18" spans="1:7" s="120" customFormat="1" ht="12" x14ac:dyDescent="0.2">
      <c r="A18" s="281" t="s">
        <v>22</v>
      </c>
      <c r="B18" s="22" t="s">
        <v>70</v>
      </c>
      <c r="C18" s="23"/>
      <c r="E18" s="280"/>
      <c r="F18" s="31"/>
      <c r="G18" s="28"/>
    </row>
    <row r="19" spans="1:7" s="120" customFormat="1" ht="12" x14ac:dyDescent="0.2">
      <c r="A19" s="282"/>
      <c r="B19" s="119" t="s">
        <v>78</v>
      </c>
      <c r="C19" s="118"/>
      <c r="E19" s="280"/>
      <c r="F19" s="31"/>
      <c r="G19" s="28"/>
    </row>
    <row r="20" spans="1:7" s="120" customFormat="1" ht="12" x14ac:dyDescent="0.2">
      <c r="A20" s="282"/>
      <c r="B20" s="119" t="s">
        <v>79</v>
      </c>
      <c r="C20" s="118"/>
      <c r="E20" s="280"/>
      <c r="F20" s="31"/>
      <c r="G20" s="28"/>
    </row>
    <row r="21" spans="1:7" s="120" customFormat="1" ht="12" x14ac:dyDescent="0.2">
      <c r="A21" s="282"/>
      <c r="B21" s="119" t="s">
        <v>80</v>
      </c>
      <c r="C21" s="118"/>
      <c r="E21" s="280"/>
      <c r="F21" s="31"/>
      <c r="G21" s="28"/>
    </row>
    <row r="22" spans="1:7" ht="12" x14ac:dyDescent="0.2">
      <c r="A22" s="281" t="s">
        <v>77</v>
      </c>
      <c r="B22" s="27" t="s">
        <v>68</v>
      </c>
      <c r="C22" s="23"/>
      <c r="E22" s="280"/>
      <c r="F22" s="31"/>
      <c r="G22" s="28"/>
    </row>
    <row r="23" spans="1:7" s="120" customFormat="1" ht="12" x14ac:dyDescent="0.2">
      <c r="A23" s="282"/>
      <c r="B23" s="116" t="s">
        <v>81</v>
      </c>
      <c r="C23" s="118"/>
      <c r="E23" s="114"/>
      <c r="F23" s="31"/>
      <c r="G23" s="28"/>
    </row>
    <row r="24" spans="1:7" s="120" customFormat="1" ht="12" x14ac:dyDescent="0.2">
      <c r="A24" s="282"/>
      <c r="B24" s="116" t="s">
        <v>82</v>
      </c>
      <c r="C24" s="118"/>
      <c r="E24" s="114"/>
      <c r="F24" s="31"/>
      <c r="G24" s="28"/>
    </row>
    <row r="25" spans="1:7" ht="12" x14ac:dyDescent="0.2">
      <c r="A25" s="282"/>
      <c r="B25" s="34" t="s">
        <v>83</v>
      </c>
      <c r="C25" s="25"/>
      <c r="E25" s="30"/>
      <c r="F25" s="31"/>
      <c r="G25" s="28"/>
    </row>
    <row r="26" spans="1:7" ht="12" x14ac:dyDescent="0.2">
      <c r="A26" s="282"/>
      <c r="B26" s="34" t="s">
        <v>84</v>
      </c>
      <c r="C26" s="25"/>
      <c r="E26" s="280"/>
      <c r="F26" s="32"/>
      <c r="G26" s="28"/>
    </row>
    <row r="27" spans="1:7" ht="12" x14ac:dyDescent="0.2">
      <c r="A27" s="282"/>
      <c r="B27" s="34" t="s">
        <v>85</v>
      </c>
      <c r="C27" s="25"/>
      <c r="E27" s="280"/>
      <c r="F27" s="32"/>
      <c r="G27" s="28"/>
    </row>
    <row r="28" spans="1:7" ht="12" x14ac:dyDescent="0.2">
      <c r="A28" s="283"/>
      <c r="B28" s="39" t="s">
        <v>263</v>
      </c>
      <c r="C28" s="26"/>
      <c r="E28" s="280"/>
      <c r="F28" s="32"/>
      <c r="G28" s="28"/>
    </row>
    <row r="29" spans="1:7" ht="12" x14ac:dyDescent="0.2">
      <c r="C29" s="36"/>
      <c r="E29" s="28"/>
      <c r="F29" s="280"/>
      <c r="G29" s="31"/>
    </row>
    <row r="30" spans="1:7" ht="16.2" x14ac:dyDescent="0.2">
      <c r="A30" s="38" t="s">
        <v>225</v>
      </c>
      <c r="E30" s="28"/>
      <c r="F30" s="280"/>
      <c r="G30" s="31"/>
    </row>
    <row r="31" spans="1:7" ht="24" x14ac:dyDescent="0.2">
      <c r="A31" s="154" t="s">
        <v>0</v>
      </c>
      <c r="B31" s="155" t="s">
        <v>19</v>
      </c>
      <c r="C31" s="156" t="s">
        <v>20</v>
      </c>
      <c r="E31" s="28"/>
      <c r="F31" s="280"/>
      <c r="G31" s="31"/>
    </row>
    <row r="32" spans="1:7" ht="12" x14ac:dyDescent="0.2">
      <c r="A32" s="277" t="s">
        <v>86</v>
      </c>
      <c r="B32" s="24" t="s">
        <v>97</v>
      </c>
      <c r="C32" s="25"/>
      <c r="E32" s="28"/>
      <c r="F32" s="280"/>
      <c r="G32" s="31"/>
    </row>
    <row r="33" spans="1:7" s="120" customFormat="1" ht="12" x14ac:dyDescent="0.2">
      <c r="A33" s="278"/>
      <c r="B33" s="24" t="s">
        <v>98</v>
      </c>
      <c r="C33" s="25"/>
      <c r="E33" s="28"/>
      <c r="F33" s="280"/>
      <c r="G33" s="31"/>
    </row>
    <row r="34" spans="1:7" s="120" customFormat="1" ht="12" x14ac:dyDescent="0.2">
      <c r="A34" s="278"/>
      <c r="B34" s="24" t="s">
        <v>99</v>
      </c>
      <c r="C34" s="25"/>
      <c r="E34" s="28"/>
      <c r="F34" s="280"/>
      <c r="G34" s="31"/>
    </row>
    <row r="35" spans="1:7" s="120" customFormat="1" ht="12" x14ac:dyDescent="0.2">
      <c r="A35" s="278"/>
      <c r="B35" s="24" t="s">
        <v>100</v>
      </c>
      <c r="C35" s="25"/>
      <c r="E35" s="28"/>
      <c r="F35" s="280"/>
      <c r="G35" s="31"/>
    </row>
    <row r="36" spans="1:7" s="120" customFormat="1" ht="12" x14ac:dyDescent="0.2">
      <c r="A36" s="278"/>
      <c r="B36" s="24" t="s">
        <v>101</v>
      </c>
      <c r="C36" s="25"/>
      <c r="E36" s="28"/>
      <c r="F36" s="280"/>
      <c r="G36" s="31"/>
    </row>
    <row r="37" spans="1:7" s="120" customFormat="1" ht="12" x14ac:dyDescent="0.2">
      <c r="A37" s="278"/>
      <c r="B37" s="24" t="s">
        <v>102</v>
      </c>
      <c r="C37" s="25"/>
      <c r="E37" s="28"/>
      <c r="F37" s="280"/>
      <c r="G37" s="31"/>
    </row>
    <row r="38" spans="1:7" s="120" customFormat="1" ht="12" x14ac:dyDescent="0.2">
      <c r="A38" s="278"/>
      <c r="B38" s="24" t="s">
        <v>103</v>
      </c>
      <c r="C38" s="25"/>
      <c r="E38" s="28"/>
      <c r="F38" s="280"/>
      <c r="G38" s="31"/>
    </row>
    <row r="39" spans="1:7" ht="12" x14ac:dyDescent="0.2">
      <c r="A39" s="278"/>
      <c r="B39" s="24" t="s">
        <v>104</v>
      </c>
      <c r="C39" s="25"/>
      <c r="E39" s="28"/>
      <c r="F39" s="280"/>
      <c r="G39" s="33"/>
    </row>
    <row r="40" spans="1:7" ht="12" x14ac:dyDescent="0.2">
      <c r="A40" s="279"/>
      <c r="B40" s="117" t="s">
        <v>257</v>
      </c>
      <c r="C40" s="41"/>
      <c r="E40" s="28"/>
      <c r="F40" s="40"/>
      <c r="G40" s="33"/>
    </row>
    <row r="41" spans="1:7" s="120" customFormat="1" ht="12" x14ac:dyDescent="0.2">
      <c r="A41" s="277" t="s">
        <v>105</v>
      </c>
      <c r="B41" s="22" t="s">
        <v>97</v>
      </c>
      <c r="C41" s="23"/>
      <c r="E41" s="28"/>
      <c r="F41" s="280"/>
      <c r="G41" s="31"/>
    </row>
    <row r="42" spans="1:7" s="120" customFormat="1" ht="12" x14ac:dyDescent="0.2">
      <c r="A42" s="278"/>
      <c r="B42" s="24" t="s">
        <v>98</v>
      </c>
      <c r="C42" s="25"/>
      <c r="E42" s="28"/>
      <c r="F42" s="280"/>
      <c r="G42" s="31"/>
    </row>
    <row r="43" spans="1:7" s="120" customFormat="1" ht="12" x14ac:dyDescent="0.2">
      <c r="A43" s="278"/>
      <c r="B43" s="24" t="s">
        <v>99</v>
      </c>
      <c r="C43" s="25"/>
      <c r="E43" s="28"/>
      <c r="F43" s="280"/>
      <c r="G43" s="31"/>
    </row>
    <row r="44" spans="1:7" s="120" customFormat="1" ht="12" x14ac:dyDescent="0.2">
      <c r="A44" s="278"/>
      <c r="B44" s="24" t="s">
        <v>100</v>
      </c>
      <c r="C44" s="25"/>
      <c r="E44" s="28"/>
      <c r="F44" s="280"/>
      <c r="G44" s="31"/>
    </row>
    <row r="45" spans="1:7" s="120" customFormat="1" ht="12" x14ac:dyDescent="0.2">
      <c r="A45" s="278"/>
      <c r="B45" s="24" t="s">
        <v>101</v>
      </c>
      <c r="C45" s="25"/>
      <c r="E45" s="28"/>
      <c r="F45" s="280"/>
      <c r="G45" s="31"/>
    </row>
    <row r="46" spans="1:7" s="120" customFormat="1" ht="12" x14ac:dyDescent="0.2">
      <c r="A46" s="278"/>
      <c r="B46" s="24" t="s">
        <v>102</v>
      </c>
      <c r="C46" s="25"/>
      <c r="E46" s="28"/>
      <c r="F46" s="280"/>
      <c r="G46" s="31"/>
    </row>
    <row r="47" spans="1:7" s="120" customFormat="1" ht="12" x14ac:dyDescent="0.2">
      <c r="A47" s="278"/>
      <c r="B47" s="24" t="s">
        <v>103</v>
      </c>
      <c r="C47" s="25"/>
      <c r="E47" s="28"/>
      <c r="F47" s="280"/>
      <c r="G47" s="31"/>
    </row>
    <row r="48" spans="1:7" s="120" customFormat="1" ht="12" x14ac:dyDescent="0.2">
      <c r="A48" s="278"/>
      <c r="B48" s="24" t="s">
        <v>104</v>
      </c>
      <c r="C48" s="25"/>
      <c r="E48" s="28"/>
      <c r="F48" s="280"/>
      <c r="G48" s="33"/>
    </row>
    <row r="49" spans="1:7" s="120" customFormat="1" ht="12" x14ac:dyDescent="0.2">
      <c r="A49" s="279"/>
      <c r="B49" s="117" t="s">
        <v>257</v>
      </c>
      <c r="C49" s="41"/>
      <c r="E49" s="28"/>
      <c r="F49" s="122"/>
      <c r="G49" s="33"/>
    </row>
    <row r="50" spans="1:7" s="120" customFormat="1" ht="12" x14ac:dyDescent="0.2">
      <c r="A50" s="277" t="s">
        <v>95</v>
      </c>
      <c r="B50" s="22" t="s">
        <v>97</v>
      </c>
      <c r="C50" s="23"/>
      <c r="E50" s="28"/>
      <c r="F50" s="280"/>
      <c r="G50" s="31"/>
    </row>
    <row r="51" spans="1:7" s="120" customFormat="1" ht="12" x14ac:dyDescent="0.2">
      <c r="A51" s="278"/>
      <c r="B51" s="24" t="s">
        <v>98</v>
      </c>
      <c r="C51" s="25"/>
      <c r="E51" s="28"/>
      <c r="F51" s="280"/>
      <c r="G51" s="31"/>
    </row>
    <row r="52" spans="1:7" s="120" customFormat="1" ht="12" x14ac:dyDescent="0.2">
      <c r="A52" s="278"/>
      <c r="B52" s="24" t="s">
        <v>99</v>
      </c>
      <c r="C52" s="25"/>
      <c r="E52" s="28"/>
      <c r="F52" s="280"/>
      <c r="G52" s="31"/>
    </row>
    <row r="53" spans="1:7" s="120" customFormat="1" ht="12" x14ac:dyDescent="0.2">
      <c r="A53" s="278"/>
      <c r="B53" s="24" t="s">
        <v>100</v>
      </c>
      <c r="C53" s="25"/>
      <c r="E53" s="28"/>
      <c r="F53" s="280"/>
      <c r="G53" s="31"/>
    </row>
    <row r="54" spans="1:7" s="120" customFormat="1" ht="12" x14ac:dyDescent="0.2">
      <c r="A54" s="278"/>
      <c r="B54" s="24" t="s">
        <v>101</v>
      </c>
      <c r="C54" s="25"/>
      <c r="E54" s="28"/>
      <c r="F54" s="280"/>
      <c r="G54" s="31"/>
    </row>
    <row r="55" spans="1:7" s="120" customFormat="1" ht="12" x14ac:dyDescent="0.2">
      <c r="A55" s="278"/>
      <c r="B55" s="24" t="s">
        <v>106</v>
      </c>
      <c r="C55" s="25"/>
      <c r="E55" s="28"/>
      <c r="F55" s="280"/>
      <c r="G55" s="31"/>
    </row>
    <row r="56" spans="1:7" s="120" customFormat="1" ht="12" x14ac:dyDescent="0.2">
      <c r="A56" s="278"/>
      <c r="B56" s="24" t="s">
        <v>103</v>
      </c>
      <c r="C56" s="25"/>
      <c r="E56" s="28"/>
      <c r="F56" s="280"/>
      <c r="G56" s="31"/>
    </row>
    <row r="57" spans="1:7" s="120" customFormat="1" ht="12" x14ac:dyDescent="0.2">
      <c r="A57" s="278"/>
      <c r="B57" s="24" t="s">
        <v>104</v>
      </c>
      <c r="C57" s="25"/>
      <c r="E57" s="28"/>
      <c r="F57" s="280"/>
      <c r="G57" s="33"/>
    </row>
    <row r="58" spans="1:7" s="120" customFormat="1" ht="12" x14ac:dyDescent="0.2">
      <c r="A58" s="279"/>
      <c r="B58" s="117" t="s">
        <v>257</v>
      </c>
      <c r="C58" s="41"/>
      <c r="E58" s="28"/>
      <c r="F58" s="122"/>
      <c r="G58" s="33"/>
    </row>
    <row r="59" spans="1:7" s="120" customFormat="1" ht="12" x14ac:dyDescent="0.2">
      <c r="A59" s="277" t="s">
        <v>96</v>
      </c>
      <c r="B59" s="22" t="s">
        <v>97</v>
      </c>
      <c r="C59" s="23"/>
      <c r="E59" s="28"/>
      <c r="F59" s="280"/>
      <c r="G59" s="31"/>
    </row>
    <row r="60" spans="1:7" s="120" customFormat="1" ht="12" x14ac:dyDescent="0.2">
      <c r="A60" s="278"/>
      <c r="B60" s="24" t="s">
        <v>98</v>
      </c>
      <c r="C60" s="25"/>
      <c r="E60" s="28"/>
      <c r="F60" s="280"/>
      <c r="G60" s="31"/>
    </row>
    <row r="61" spans="1:7" s="120" customFormat="1" ht="12" x14ac:dyDescent="0.2">
      <c r="A61" s="278"/>
      <c r="B61" s="24" t="s">
        <v>99</v>
      </c>
      <c r="C61" s="25"/>
      <c r="E61" s="28"/>
      <c r="F61" s="280"/>
      <c r="G61" s="31"/>
    </row>
    <row r="62" spans="1:7" s="120" customFormat="1" ht="12" x14ac:dyDescent="0.2">
      <c r="A62" s="278"/>
      <c r="B62" s="24" t="s">
        <v>100</v>
      </c>
      <c r="C62" s="25"/>
      <c r="E62" s="28"/>
      <c r="F62" s="280"/>
      <c r="G62" s="31"/>
    </row>
    <row r="63" spans="1:7" s="120" customFormat="1" ht="12" x14ac:dyDescent="0.2">
      <c r="A63" s="278"/>
      <c r="B63" s="24" t="s">
        <v>107</v>
      </c>
      <c r="C63" s="25"/>
      <c r="E63" s="28"/>
      <c r="F63" s="280"/>
      <c r="G63" s="31"/>
    </row>
    <row r="64" spans="1:7" s="120" customFormat="1" ht="12" x14ac:dyDescent="0.2">
      <c r="A64" s="278"/>
      <c r="B64" s="24" t="s">
        <v>108</v>
      </c>
      <c r="C64" s="25"/>
      <c r="E64" s="28"/>
      <c r="F64" s="280"/>
      <c r="G64" s="31"/>
    </row>
    <row r="65" spans="1:7" s="120" customFormat="1" ht="12" x14ac:dyDescent="0.2">
      <c r="A65" s="278"/>
      <c r="B65" s="24" t="s">
        <v>104</v>
      </c>
      <c r="C65" s="25"/>
      <c r="E65" s="28"/>
      <c r="F65" s="280"/>
      <c r="G65" s="31"/>
    </row>
    <row r="66" spans="1:7" s="120" customFormat="1" ht="12" x14ac:dyDescent="0.2">
      <c r="A66" s="278"/>
      <c r="B66" s="24" t="s">
        <v>257</v>
      </c>
      <c r="C66" s="25"/>
      <c r="E66" s="28"/>
      <c r="F66" s="280"/>
      <c r="G66" s="33"/>
    </row>
    <row r="67" spans="1:7" s="120" customFormat="1" ht="12" x14ac:dyDescent="0.2">
      <c r="A67" s="277" t="s">
        <v>109</v>
      </c>
      <c r="B67" s="24" t="s">
        <v>97</v>
      </c>
      <c r="C67" s="25"/>
      <c r="E67" s="28"/>
      <c r="F67" s="280"/>
      <c r="G67" s="31"/>
    </row>
    <row r="68" spans="1:7" s="120" customFormat="1" ht="12" x14ac:dyDescent="0.2">
      <c r="A68" s="278"/>
      <c r="B68" s="24" t="s">
        <v>98</v>
      </c>
      <c r="C68" s="25"/>
      <c r="E68" s="28"/>
      <c r="F68" s="280"/>
      <c r="G68" s="31"/>
    </row>
    <row r="69" spans="1:7" s="120" customFormat="1" ht="12" x14ac:dyDescent="0.2">
      <c r="A69" s="278"/>
      <c r="B69" s="24" t="s">
        <v>99</v>
      </c>
      <c r="C69" s="25"/>
      <c r="E69" s="28"/>
      <c r="F69" s="280"/>
      <c r="G69" s="31"/>
    </row>
    <row r="70" spans="1:7" s="120" customFormat="1" ht="12" x14ac:dyDescent="0.2">
      <c r="A70" s="278"/>
      <c r="B70" s="24" t="s">
        <v>100</v>
      </c>
      <c r="C70" s="25"/>
      <c r="E70" s="28"/>
      <c r="F70" s="280"/>
      <c r="G70" s="31"/>
    </row>
    <row r="71" spans="1:7" s="120" customFormat="1" ht="12" x14ac:dyDescent="0.2">
      <c r="A71" s="278"/>
      <c r="B71" s="24" t="s">
        <v>101</v>
      </c>
      <c r="C71" s="25"/>
      <c r="E71" s="28"/>
      <c r="F71" s="280"/>
      <c r="G71" s="31"/>
    </row>
    <row r="72" spans="1:7" s="120" customFormat="1" ht="12" x14ac:dyDescent="0.2">
      <c r="A72" s="278"/>
      <c r="B72" s="24" t="s">
        <v>258</v>
      </c>
      <c r="C72" s="25"/>
      <c r="E72" s="28"/>
      <c r="F72" s="280"/>
      <c r="G72" s="31"/>
    </row>
    <row r="73" spans="1:7" s="120" customFormat="1" ht="12" x14ac:dyDescent="0.2">
      <c r="A73" s="278"/>
      <c r="B73" s="24" t="s">
        <v>110</v>
      </c>
      <c r="C73" s="25"/>
      <c r="E73" s="28"/>
      <c r="F73" s="280"/>
      <c r="G73" s="31"/>
    </row>
    <row r="74" spans="1:7" s="120" customFormat="1" ht="12" x14ac:dyDescent="0.2">
      <c r="A74" s="278"/>
      <c r="B74" s="24" t="s">
        <v>103</v>
      </c>
      <c r="C74" s="25"/>
      <c r="E74" s="28"/>
      <c r="F74" s="280"/>
      <c r="G74" s="31"/>
    </row>
    <row r="75" spans="1:7" s="120" customFormat="1" ht="12" x14ac:dyDescent="0.2">
      <c r="A75" s="278"/>
      <c r="B75" s="24" t="s">
        <v>104</v>
      </c>
      <c r="C75" s="25"/>
      <c r="E75" s="28"/>
      <c r="F75" s="280"/>
      <c r="G75" s="33"/>
    </row>
    <row r="76" spans="1:7" s="120" customFormat="1" ht="12" x14ac:dyDescent="0.2">
      <c r="A76" s="279"/>
      <c r="B76" s="131" t="s">
        <v>257</v>
      </c>
      <c r="C76" s="26"/>
      <c r="E76" s="28"/>
      <c r="F76" s="122"/>
      <c r="G76" s="33"/>
    </row>
    <row r="77" spans="1:7" x14ac:dyDescent="0.2">
      <c r="F77" s="198"/>
    </row>
  </sheetData>
  <mergeCells count="18">
    <mergeCell ref="F50:F57"/>
    <mergeCell ref="A59:A66"/>
    <mergeCell ref="F59:F66"/>
    <mergeCell ref="A67:A76"/>
    <mergeCell ref="F67:F75"/>
    <mergeCell ref="A50:A58"/>
    <mergeCell ref="E3:E11"/>
    <mergeCell ref="A3:A11"/>
    <mergeCell ref="A12:A17"/>
    <mergeCell ref="E16:E22"/>
    <mergeCell ref="A18:A21"/>
    <mergeCell ref="A41:A49"/>
    <mergeCell ref="F41:F48"/>
    <mergeCell ref="A32:A40"/>
    <mergeCell ref="A22:A28"/>
    <mergeCell ref="E26:E28"/>
    <mergeCell ref="F29:F31"/>
    <mergeCell ref="F32:F39"/>
  </mergeCells>
  <phoneticPr fontId="3"/>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rowBreaks count="1" manualBreakCount="1">
    <brk id="77"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B2:K20"/>
  <sheetViews>
    <sheetView view="pageBreakPreview" zoomScaleNormal="100" zoomScaleSheetLayoutView="100" workbookViewId="0">
      <selection activeCell="AU34" sqref="AU34"/>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5:11" ht="10.5" customHeight="1" x14ac:dyDescent="0.2">
      <c r="H2" s="4"/>
      <c r="I2" s="4"/>
      <c r="J2" s="4"/>
      <c r="K2" s="5"/>
    </row>
    <row r="3" spans="5:11" s="6" customFormat="1" ht="13.2" x14ac:dyDescent="0.2"/>
    <row r="6" spans="5:11" ht="10.5" customHeight="1" x14ac:dyDescent="0.2">
      <c r="H6" s="4"/>
      <c r="I6" s="4"/>
      <c r="J6" s="4"/>
      <c r="K6" s="5"/>
    </row>
    <row r="7" spans="5:11" s="6" customFormat="1" ht="13.2" x14ac:dyDescent="0.2"/>
    <row r="10" spans="5:11" ht="10.5" customHeight="1" x14ac:dyDescent="0.2">
      <c r="H10" s="4"/>
      <c r="I10" s="4"/>
      <c r="J10" s="4"/>
      <c r="K10" s="5"/>
    </row>
    <row r="11" spans="5:11" s="6" customFormat="1" ht="13.2" x14ac:dyDescent="0.2"/>
    <row r="14" spans="5:11" ht="10.5" customHeight="1" x14ac:dyDescent="0.2">
      <c r="H14" s="4"/>
      <c r="I14" s="4"/>
      <c r="J14" s="4"/>
      <c r="K14" s="5"/>
    </row>
    <row r="15" spans="5:11" s="6" customFormat="1" ht="13.2" x14ac:dyDescent="0.2">
      <c r="E15" s="167"/>
      <c r="F15" s="167"/>
      <c r="G15" s="167"/>
      <c r="H15" s="167"/>
      <c r="I15" s="167"/>
      <c r="J15" s="167"/>
      <c r="K15" s="167"/>
    </row>
    <row r="17" spans="2:11" s="6" customFormat="1" ht="13.2" x14ac:dyDescent="0.2">
      <c r="B17" s="210" t="s">
        <v>121</v>
      </c>
      <c r="C17" s="210"/>
      <c r="D17" s="210"/>
      <c r="E17" s="210"/>
      <c r="F17" s="210"/>
      <c r="G17" s="210"/>
      <c r="H17" s="210"/>
      <c r="I17" s="210"/>
      <c r="J17" s="210"/>
      <c r="K17" s="210"/>
    </row>
    <row r="18" spans="2:11" s="6" customFormat="1" ht="13.2" x14ac:dyDescent="0.2">
      <c r="B18" s="210"/>
      <c r="C18" s="210"/>
      <c r="D18" s="210"/>
      <c r="E18" s="210"/>
      <c r="F18" s="210"/>
      <c r="G18" s="210"/>
      <c r="H18" s="210"/>
      <c r="I18" s="210"/>
      <c r="J18" s="210"/>
      <c r="K18" s="210"/>
    </row>
    <row r="19" spans="2:11" s="6" customFormat="1" ht="13.2" x14ac:dyDescent="0.2">
      <c r="B19" s="210"/>
      <c r="C19" s="210"/>
      <c r="D19" s="210"/>
      <c r="E19" s="210"/>
      <c r="F19" s="210"/>
      <c r="G19" s="210"/>
      <c r="H19" s="210"/>
      <c r="I19" s="210"/>
      <c r="J19" s="210"/>
      <c r="K19" s="210"/>
    </row>
    <row r="20" spans="2:11" s="37" customFormat="1" x14ac:dyDescent="0.2"/>
  </sheetData>
  <mergeCells count="1">
    <mergeCell ref="B17:K19"/>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03D4F-30B7-4508-BEE3-9F62895211FA}">
  <sheetPr>
    <tabColor theme="0" tint="-0.14999847407452621"/>
  </sheetPr>
  <dimension ref="A1:P121"/>
  <sheetViews>
    <sheetView showGridLines="0" view="pageBreakPreview" zoomScale="76" zoomScaleNormal="55" zoomScaleSheetLayoutView="76" workbookViewId="0">
      <selection activeCell="AU34" sqref="AU34"/>
    </sheetView>
  </sheetViews>
  <sheetFormatPr defaultRowHeight="11.4" x14ac:dyDescent="0.2"/>
  <cols>
    <col min="1" max="1" width="9" style="120"/>
    <col min="2" max="2" width="11.875" style="120" customWidth="1"/>
    <col min="3" max="257" width="9" style="120"/>
    <col min="258" max="258" width="11.875" style="120" customWidth="1"/>
    <col min="259" max="513" width="9" style="120"/>
    <col min="514" max="514" width="11.875" style="120" customWidth="1"/>
    <col min="515" max="769" width="9" style="120"/>
    <col min="770" max="770" width="11.875" style="120" customWidth="1"/>
    <col min="771" max="1025" width="9" style="120"/>
    <col min="1026" max="1026" width="11.875" style="120" customWidth="1"/>
    <col min="1027" max="1281" width="9" style="120"/>
    <col min="1282" max="1282" width="11.875" style="120" customWidth="1"/>
    <col min="1283" max="1537" width="9" style="120"/>
    <col min="1538" max="1538" width="11.875" style="120" customWidth="1"/>
    <col min="1539" max="1793" width="9" style="120"/>
    <col min="1794" max="1794" width="11.875" style="120" customWidth="1"/>
    <col min="1795" max="2049" width="9" style="120"/>
    <col min="2050" max="2050" width="11.875" style="120" customWidth="1"/>
    <col min="2051" max="2305" width="9" style="120"/>
    <col min="2306" max="2306" width="11.875" style="120" customWidth="1"/>
    <col min="2307" max="2561" width="9" style="120"/>
    <col min="2562" max="2562" width="11.875" style="120" customWidth="1"/>
    <col min="2563" max="2817" width="9" style="120"/>
    <col min="2818" max="2818" width="11.875" style="120" customWidth="1"/>
    <col min="2819" max="3073" width="9" style="120"/>
    <col min="3074" max="3074" width="11.875" style="120" customWidth="1"/>
    <col min="3075" max="3329" width="9" style="120"/>
    <col min="3330" max="3330" width="11.875" style="120" customWidth="1"/>
    <col min="3331" max="3585" width="9" style="120"/>
    <col min="3586" max="3586" width="11.875" style="120" customWidth="1"/>
    <col min="3587" max="3841" width="9" style="120"/>
    <col min="3842" max="3842" width="11.875" style="120" customWidth="1"/>
    <col min="3843" max="4097" width="9" style="120"/>
    <col min="4098" max="4098" width="11.875" style="120" customWidth="1"/>
    <col min="4099" max="4353" width="9" style="120"/>
    <col min="4354" max="4354" width="11.875" style="120" customWidth="1"/>
    <col min="4355" max="4609" width="9" style="120"/>
    <col min="4610" max="4610" width="11.875" style="120" customWidth="1"/>
    <col min="4611" max="4865" width="9" style="120"/>
    <col min="4866" max="4866" width="11.875" style="120" customWidth="1"/>
    <col min="4867" max="5121" width="9" style="120"/>
    <col min="5122" max="5122" width="11.875" style="120" customWidth="1"/>
    <col min="5123" max="5377" width="9" style="120"/>
    <col min="5378" max="5378" width="11.875" style="120" customWidth="1"/>
    <col min="5379" max="5633" width="9" style="120"/>
    <col min="5634" max="5634" width="11.875" style="120" customWidth="1"/>
    <col min="5635" max="5889" width="9" style="120"/>
    <col min="5890" max="5890" width="11.875" style="120" customWidth="1"/>
    <col min="5891" max="6145" width="9" style="120"/>
    <col min="6146" max="6146" width="11.875" style="120" customWidth="1"/>
    <col min="6147" max="6401" width="9" style="120"/>
    <col min="6402" max="6402" width="11.875" style="120" customWidth="1"/>
    <col min="6403" max="6657" width="9" style="120"/>
    <col min="6658" max="6658" width="11.875" style="120" customWidth="1"/>
    <col min="6659" max="6913" width="9" style="120"/>
    <col min="6914" max="6914" width="11.875" style="120" customWidth="1"/>
    <col min="6915" max="7169" width="9" style="120"/>
    <col min="7170" max="7170" width="11.875" style="120" customWidth="1"/>
    <col min="7171" max="7425" width="9" style="120"/>
    <col min="7426" max="7426" width="11.875" style="120" customWidth="1"/>
    <col min="7427" max="7681" width="9" style="120"/>
    <col min="7682" max="7682" width="11.875" style="120" customWidth="1"/>
    <col min="7683" max="7937" width="9" style="120"/>
    <col min="7938" max="7938" width="11.875" style="120" customWidth="1"/>
    <col min="7939" max="8193" width="9" style="120"/>
    <col min="8194" max="8194" width="11.875" style="120" customWidth="1"/>
    <col min="8195" max="8449" width="9" style="120"/>
    <col min="8450" max="8450" width="11.875" style="120" customWidth="1"/>
    <col min="8451" max="8705" width="9" style="120"/>
    <col min="8706" max="8706" width="11.875" style="120" customWidth="1"/>
    <col min="8707" max="8961" width="9" style="120"/>
    <col min="8962" max="8962" width="11.875" style="120" customWidth="1"/>
    <col min="8963" max="9217" width="9" style="120"/>
    <col min="9218" max="9218" width="11.875" style="120" customWidth="1"/>
    <col min="9219" max="9473" width="9" style="120"/>
    <col min="9474" max="9474" width="11.875" style="120" customWidth="1"/>
    <col min="9475" max="9729" width="9" style="120"/>
    <col min="9730" max="9730" width="11.875" style="120" customWidth="1"/>
    <col min="9731" max="9985" width="9" style="120"/>
    <col min="9986" max="9986" width="11.875" style="120" customWidth="1"/>
    <col min="9987" max="10241" width="9" style="120"/>
    <col min="10242" max="10242" width="11.875" style="120" customWidth="1"/>
    <col min="10243" max="10497" width="9" style="120"/>
    <col min="10498" max="10498" width="11.875" style="120" customWidth="1"/>
    <col min="10499" max="10753" width="9" style="120"/>
    <col min="10754" max="10754" width="11.875" style="120" customWidth="1"/>
    <col min="10755" max="11009" width="9" style="120"/>
    <col min="11010" max="11010" width="11.875" style="120" customWidth="1"/>
    <col min="11011" max="11265" width="9" style="120"/>
    <col min="11266" max="11266" width="11.875" style="120" customWidth="1"/>
    <col min="11267" max="11521" width="9" style="120"/>
    <col min="11522" max="11522" width="11.875" style="120" customWidth="1"/>
    <col min="11523" max="11777" width="9" style="120"/>
    <col min="11778" max="11778" width="11.875" style="120" customWidth="1"/>
    <col min="11779" max="12033" width="9" style="120"/>
    <col min="12034" max="12034" width="11.875" style="120" customWidth="1"/>
    <col min="12035" max="12289" width="9" style="120"/>
    <col min="12290" max="12290" width="11.875" style="120" customWidth="1"/>
    <col min="12291" max="12545" width="9" style="120"/>
    <col min="12546" max="12546" width="11.875" style="120" customWidth="1"/>
    <col min="12547" max="12801" width="9" style="120"/>
    <col min="12802" max="12802" width="11.875" style="120" customWidth="1"/>
    <col min="12803" max="13057" width="9" style="120"/>
    <col min="13058" max="13058" width="11.875" style="120" customWidth="1"/>
    <col min="13059" max="13313" width="9" style="120"/>
    <col min="13314" max="13314" width="11.875" style="120" customWidth="1"/>
    <col min="13315" max="13569" width="9" style="120"/>
    <col min="13570" max="13570" width="11.875" style="120" customWidth="1"/>
    <col min="13571" max="13825" width="9" style="120"/>
    <col min="13826" max="13826" width="11.875" style="120" customWidth="1"/>
    <col min="13827" max="14081" width="9" style="120"/>
    <col min="14082" max="14082" width="11.875" style="120" customWidth="1"/>
    <col min="14083" max="14337" width="9" style="120"/>
    <col min="14338" max="14338" width="11.875" style="120" customWidth="1"/>
    <col min="14339" max="14593" width="9" style="120"/>
    <col min="14594" max="14594" width="11.875" style="120" customWidth="1"/>
    <col min="14595" max="14849" width="9" style="120"/>
    <col min="14850" max="14850" width="11.875" style="120" customWidth="1"/>
    <col min="14851" max="15105" width="9" style="120"/>
    <col min="15106" max="15106" width="11.875" style="120" customWidth="1"/>
    <col min="15107" max="15361" width="9" style="120"/>
    <col min="15362" max="15362" width="11.875" style="120" customWidth="1"/>
    <col min="15363" max="15617" width="9" style="120"/>
    <col min="15618" max="15618" width="11.875" style="120" customWidth="1"/>
    <col min="15619" max="15873" width="9" style="120"/>
    <col min="15874" max="15874" width="11.875" style="120" customWidth="1"/>
    <col min="15875" max="16129" width="9" style="120"/>
    <col min="16130" max="16130" width="11.875" style="120" customWidth="1"/>
    <col min="16131" max="16384" width="9" style="120"/>
  </cols>
  <sheetData>
    <row r="1" spans="1:16" ht="22.5" customHeight="1" x14ac:dyDescent="0.2">
      <c r="A1" s="28"/>
      <c r="B1" s="28"/>
      <c r="C1" s="28"/>
      <c r="D1" s="28"/>
      <c r="E1" s="28"/>
      <c r="F1" s="28"/>
      <c r="G1" s="28"/>
      <c r="H1" s="28"/>
      <c r="I1" s="28"/>
      <c r="J1" s="28"/>
      <c r="K1" s="28"/>
      <c r="L1" s="28"/>
      <c r="M1" s="28"/>
      <c r="N1" s="28"/>
      <c r="O1" s="28"/>
      <c r="P1" s="28"/>
    </row>
    <row r="2" spans="1:16" x14ac:dyDescent="0.2">
      <c r="A2" s="28"/>
      <c r="B2" s="28"/>
      <c r="C2" s="28"/>
      <c r="D2" s="28"/>
      <c r="E2" s="28"/>
      <c r="F2" s="28"/>
      <c r="G2" s="28"/>
      <c r="H2" s="28"/>
      <c r="I2" s="28"/>
      <c r="J2" s="28"/>
      <c r="K2" s="28"/>
      <c r="L2" s="28"/>
      <c r="M2" s="28"/>
      <c r="N2" s="28"/>
      <c r="O2" s="28"/>
      <c r="P2" s="28"/>
    </row>
    <row r="3" spans="1:16" x14ac:dyDescent="0.2">
      <c r="A3" s="28"/>
      <c r="B3" s="28"/>
      <c r="C3" s="28"/>
      <c r="D3" s="28"/>
      <c r="E3" s="28"/>
      <c r="F3" s="28"/>
      <c r="G3" s="28"/>
      <c r="H3" s="28"/>
      <c r="I3" s="28"/>
      <c r="J3" s="28"/>
      <c r="K3" s="28"/>
      <c r="L3" s="28"/>
      <c r="M3" s="28"/>
      <c r="N3" s="28"/>
      <c r="O3" s="28"/>
      <c r="P3" s="28"/>
    </row>
    <row r="4" spans="1:16" x14ac:dyDescent="0.2">
      <c r="A4" s="28"/>
      <c r="B4" s="28"/>
      <c r="C4" s="28"/>
      <c r="D4" s="28"/>
      <c r="E4" s="28"/>
      <c r="F4" s="28"/>
      <c r="G4" s="28"/>
      <c r="H4" s="28"/>
      <c r="I4" s="28"/>
      <c r="J4" s="28"/>
      <c r="K4" s="28"/>
      <c r="L4" s="28"/>
      <c r="M4" s="28"/>
      <c r="N4" s="28"/>
      <c r="O4" s="28"/>
      <c r="P4" s="28"/>
    </row>
    <row r="5" spans="1:16" x14ac:dyDescent="0.2">
      <c r="A5" s="28"/>
      <c r="B5" s="28"/>
      <c r="C5" s="28"/>
      <c r="D5" s="28"/>
      <c r="E5" s="28"/>
      <c r="F5" s="28"/>
      <c r="G5" s="28"/>
      <c r="H5" s="28"/>
      <c r="I5" s="28"/>
      <c r="J5" s="28"/>
      <c r="K5" s="28"/>
      <c r="L5" s="28"/>
      <c r="M5" s="28"/>
      <c r="N5" s="28"/>
      <c r="O5" s="28"/>
      <c r="P5" s="28"/>
    </row>
    <row r="6" spans="1:16" x14ac:dyDescent="0.2">
      <c r="B6" s="148"/>
    </row>
    <row r="30" spans="1:16" x14ac:dyDescent="0.2">
      <c r="A30" s="28"/>
      <c r="B30" s="28"/>
      <c r="C30" s="28"/>
      <c r="D30" s="28"/>
      <c r="E30" s="28"/>
      <c r="F30" s="28"/>
      <c r="G30" s="28"/>
      <c r="H30" s="28"/>
      <c r="I30" s="28"/>
      <c r="J30" s="28"/>
      <c r="K30" s="28"/>
      <c r="L30" s="28"/>
      <c r="M30" s="28"/>
      <c r="N30" s="28"/>
      <c r="O30" s="28"/>
      <c r="P30" s="28"/>
    </row>
    <row r="31" spans="1:16" x14ac:dyDescent="0.2">
      <c r="A31" s="28"/>
      <c r="B31" s="28"/>
      <c r="C31" s="28"/>
      <c r="D31" s="28"/>
      <c r="E31" s="28"/>
      <c r="F31" s="28"/>
      <c r="G31" s="28"/>
      <c r="H31" s="28"/>
      <c r="I31" s="28"/>
      <c r="J31" s="28"/>
      <c r="K31" s="28"/>
      <c r="L31" s="28"/>
      <c r="M31" s="28"/>
      <c r="N31" s="28"/>
      <c r="O31" s="28"/>
      <c r="P31" s="28"/>
    </row>
    <row r="32" spans="1:16" x14ac:dyDescent="0.2">
      <c r="A32" s="28"/>
      <c r="B32" s="28"/>
      <c r="C32" s="28"/>
      <c r="D32" s="28"/>
      <c r="E32" s="28"/>
      <c r="F32" s="28"/>
      <c r="G32" s="28"/>
      <c r="H32" s="28"/>
      <c r="I32" s="28"/>
      <c r="J32" s="28"/>
      <c r="K32" s="28"/>
      <c r="L32" s="28"/>
      <c r="M32" s="28"/>
      <c r="N32" s="28"/>
      <c r="O32" s="28"/>
      <c r="P32" s="28"/>
    </row>
    <row r="33" spans="1:16" x14ac:dyDescent="0.2">
      <c r="A33" s="28"/>
      <c r="B33" s="28"/>
      <c r="C33" s="28"/>
      <c r="D33" s="28"/>
      <c r="E33" s="28"/>
      <c r="F33" s="28"/>
      <c r="G33" s="28"/>
      <c r="H33" s="28"/>
      <c r="I33" s="28"/>
      <c r="J33" s="28"/>
      <c r="K33" s="28"/>
      <c r="L33" s="28"/>
      <c r="M33" s="28"/>
      <c r="N33" s="28"/>
      <c r="O33" s="28"/>
      <c r="P33" s="28"/>
    </row>
    <row r="75" spans="1:16" s="150" customFormat="1" ht="68.25" customHeight="1" x14ac:dyDescent="0.2">
      <c r="A75" s="149"/>
      <c r="B75" s="149"/>
      <c r="C75" s="149"/>
      <c r="D75" s="149"/>
      <c r="E75" s="149"/>
      <c r="F75" s="149"/>
      <c r="G75" s="149"/>
      <c r="H75" s="149"/>
      <c r="I75" s="149"/>
      <c r="J75" s="149"/>
      <c r="K75" s="149"/>
      <c r="L75" s="149"/>
      <c r="M75" s="149"/>
      <c r="N75" s="149"/>
      <c r="O75" s="149"/>
      <c r="P75" s="149"/>
    </row>
    <row r="76" spans="1:16" s="150" customFormat="1" ht="53.25" customHeight="1" x14ac:dyDescent="0.2">
      <c r="A76" s="149"/>
      <c r="B76" s="149"/>
      <c r="C76" s="149"/>
      <c r="D76" s="149"/>
      <c r="E76" s="149"/>
      <c r="F76" s="149"/>
      <c r="G76" s="149"/>
      <c r="H76" s="149"/>
      <c r="I76" s="149"/>
      <c r="J76" s="149"/>
      <c r="K76" s="149"/>
      <c r="L76" s="149"/>
      <c r="M76" s="149"/>
      <c r="N76" s="149"/>
      <c r="O76" s="149"/>
      <c r="P76" s="149"/>
    </row>
    <row r="77" spans="1:16" s="150" customFormat="1" ht="53.25" customHeight="1" x14ac:dyDescent="0.2">
      <c r="A77" s="149"/>
      <c r="B77" s="149"/>
      <c r="C77" s="149"/>
      <c r="D77" s="149"/>
      <c r="E77" s="149"/>
      <c r="F77" s="149"/>
      <c r="G77" s="149"/>
      <c r="H77" s="149"/>
      <c r="I77" s="149"/>
      <c r="J77" s="149"/>
      <c r="K77" s="149"/>
      <c r="L77" s="149"/>
      <c r="M77" s="149"/>
      <c r="N77" s="149"/>
      <c r="O77" s="149"/>
      <c r="P77" s="149"/>
    </row>
    <row r="78" spans="1:16" s="150" customFormat="1" ht="53.25" customHeight="1" x14ac:dyDescent="0.2">
      <c r="A78" s="149"/>
      <c r="B78" s="149"/>
      <c r="C78" s="149"/>
      <c r="D78" s="149"/>
      <c r="E78" s="149"/>
      <c r="F78" s="149"/>
      <c r="G78" s="149"/>
      <c r="H78" s="149"/>
      <c r="I78" s="149"/>
      <c r="J78" s="149"/>
      <c r="K78" s="149"/>
      <c r="L78" s="149"/>
      <c r="M78" s="149"/>
      <c r="N78" s="149"/>
      <c r="O78" s="149"/>
      <c r="P78" s="149"/>
    </row>
    <row r="79" spans="1:16" x14ac:dyDescent="0.2">
      <c r="A79" s="28"/>
      <c r="B79" s="28"/>
      <c r="C79" s="28"/>
      <c r="D79" s="28"/>
      <c r="E79" s="28"/>
      <c r="F79" s="28"/>
      <c r="G79" s="28"/>
      <c r="H79" s="28"/>
      <c r="I79" s="28"/>
      <c r="J79" s="28"/>
      <c r="K79" s="28"/>
      <c r="L79" s="28"/>
      <c r="M79" s="28"/>
      <c r="N79" s="28"/>
      <c r="O79" s="28"/>
      <c r="P79" s="28"/>
    </row>
    <row r="80" spans="1:16" ht="24" customHeight="1" x14ac:dyDescent="0.2">
      <c r="A80" s="28"/>
      <c r="B80" s="28"/>
      <c r="C80" s="28"/>
      <c r="D80" s="28"/>
      <c r="E80" s="28"/>
      <c r="F80" s="28"/>
      <c r="G80" s="28"/>
      <c r="H80" s="28"/>
      <c r="I80" s="28"/>
      <c r="J80" s="28"/>
      <c r="K80" s="28"/>
      <c r="L80" s="28"/>
      <c r="M80" s="28"/>
      <c r="N80" s="28"/>
      <c r="O80" s="28"/>
      <c r="P80" s="28"/>
    </row>
    <row r="81" spans="1:16" ht="12" customHeight="1" x14ac:dyDescent="0.2">
      <c r="A81" s="28"/>
      <c r="B81" s="28"/>
      <c r="C81" s="28"/>
      <c r="D81" s="28"/>
      <c r="E81" s="28"/>
      <c r="F81" s="28"/>
      <c r="G81" s="28"/>
      <c r="H81" s="28"/>
      <c r="I81" s="28"/>
      <c r="J81" s="28"/>
      <c r="K81" s="28"/>
      <c r="L81" s="28"/>
      <c r="M81" s="28"/>
      <c r="N81" s="28"/>
      <c r="O81" s="28"/>
      <c r="P81" s="28"/>
    </row>
    <row r="82" spans="1:16" ht="23.25" customHeight="1" x14ac:dyDescent="0.2">
      <c r="A82" s="28"/>
      <c r="B82" s="28"/>
      <c r="C82" s="28"/>
      <c r="D82" s="28"/>
      <c r="E82" s="28"/>
      <c r="F82" s="28"/>
      <c r="G82" s="28"/>
      <c r="H82" s="28"/>
      <c r="I82" s="28"/>
      <c r="J82" s="28"/>
      <c r="K82" s="28"/>
      <c r="L82" s="28"/>
      <c r="M82" s="28"/>
      <c r="N82" s="28"/>
      <c r="O82" s="28"/>
      <c r="P82" s="28"/>
    </row>
    <row r="83" spans="1:16" x14ac:dyDescent="0.2">
      <c r="A83" s="28"/>
      <c r="B83" s="28"/>
      <c r="C83" s="28"/>
      <c r="D83" s="28"/>
      <c r="E83" s="28"/>
      <c r="F83" s="28"/>
      <c r="G83" s="28"/>
      <c r="H83" s="28"/>
      <c r="I83" s="28"/>
      <c r="J83" s="28"/>
      <c r="K83" s="28"/>
      <c r="L83" s="28"/>
      <c r="M83" s="28"/>
      <c r="N83" s="28"/>
      <c r="O83" s="28"/>
      <c r="P83" s="28"/>
    </row>
    <row r="84" spans="1:16" x14ac:dyDescent="0.2">
      <c r="A84" s="28"/>
      <c r="B84" s="28"/>
      <c r="C84" s="28"/>
      <c r="D84" s="28"/>
      <c r="E84" s="28"/>
      <c r="F84" s="28"/>
      <c r="G84" s="28"/>
      <c r="H84" s="28"/>
      <c r="I84" s="28"/>
      <c r="J84" s="28"/>
      <c r="K84" s="28"/>
      <c r="L84" s="28"/>
      <c r="M84" s="28"/>
      <c r="N84" s="28"/>
      <c r="O84" s="28"/>
      <c r="P84" s="28"/>
    </row>
    <row r="85" spans="1:16" x14ac:dyDescent="0.2">
      <c r="A85" s="28"/>
      <c r="B85" s="28"/>
      <c r="C85" s="28"/>
      <c r="D85" s="28"/>
      <c r="E85" s="28"/>
      <c r="F85" s="28"/>
      <c r="G85" s="28"/>
      <c r="H85" s="28"/>
      <c r="I85" s="28"/>
      <c r="J85" s="28"/>
      <c r="K85" s="28"/>
      <c r="L85" s="28"/>
      <c r="M85" s="28"/>
      <c r="N85" s="28"/>
      <c r="O85" s="28"/>
      <c r="P85" s="28"/>
    </row>
    <row r="86" spans="1:16" ht="27" customHeight="1" x14ac:dyDescent="0.2">
      <c r="A86" s="28"/>
      <c r="B86" s="28"/>
      <c r="C86" s="28"/>
      <c r="D86" s="28"/>
      <c r="E86" s="28"/>
      <c r="F86" s="28"/>
      <c r="G86" s="28"/>
      <c r="H86" s="28"/>
      <c r="I86" s="28"/>
      <c r="J86" s="28"/>
      <c r="K86" s="28"/>
      <c r="L86" s="28"/>
      <c r="M86" s="28"/>
      <c r="N86" s="28"/>
      <c r="O86" s="28"/>
      <c r="P86" s="28"/>
    </row>
    <row r="87" spans="1:16" ht="14.25" customHeight="1" x14ac:dyDescent="0.2">
      <c r="A87" s="28"/>
      <c r="B87" s="28"/>
      <c r="C87" s="28"/>
      <c r="D87" s="28"/>
      <c r="E87" s="28"/>
      <c r="F87" s="28"/>
      <c r="G87" s="28"/>
      <c r="H87" s="28"/>
      <c r="I87" s="28"/>
      <c r="J87" s="28"/>
      <c r="K87" s="28"/>
      <c r="L87" s="28"/>
      <c r="M87" s="28"/>
      <c r="N87" s="28"/>
      <c r="O87" s="28"/>
      <c r="P87" s="28"/>
    </row>
    <row r="88" spans="1:16" ht="14.25" customHeight="1" x14ac:dyDescent="0.2">
      <c r="A88" s="28"/>
      <c r="B88" s="28"/>
      <c r="C88" s="28"/>
      <c r="D88" s="28"/>
      <c r="E88" s="28"/>
      <c r="F88" s="28"/>
      <c r="G88" s="28"/>
      <c r="H88" s="28"/>
      <c r="I88" s="28"/>
      <c r="J88" s="28"/>
      <c r="K88" s="28"/>
      <c r="L88" s="28"/>
      <c r="M88" s="28"/>
      <c r="N88" s="28"/>
      <c r="O88" s="28"/>
      <c r="P88" s="28"/>
    </row>
    <row r="89" spans="1:16" ht="14.25" customHeight="1" x14ac:dyDescent="0.2">
      <c r="A89" s="28"/>
      <c r="B89" s="28"/>
      <c r="C89" s="28"/>
      <c r="D89" s="28"/>
      <c r="E89" s="28"/>
      <c r="F89" s="28"/>
      <c r="G89" s="28"/>
      <c r="H89" s="28"/>
      <c r="I89" s="28"/>
      <c r="J89" s="28"/>
      <c r="K89" s="28"/>
      <c r="L89" s="28"/>
      <c r="M89" s="28"/>
      <c r="N89" s="28"/>
      <c r="O89" s="28"/>
      <c r="P89" s="28"/>
    </row>
    <row r="90" spans="1:16" ht="14.25" customHeight="1" x14ac:dyDescent="0.2">
      <c r="A90" s="28"/>
      <c r="B90" s="28"/>
      <c r="C90" s="28"/>
      <c r="D90" s="28"/>
      <c r="E90" s="28"/>
      <c r="F90" s="28"/>
      <c r="G90" s="28"/>
      <c r="H90" s="28"/>
      <c r="I90" s="28"/>
      <c r="J90" s="28"/>
      <c r="K90" s="28"/>
      <c r="L90" s="28"/>
      <c r="M90" s="28"/>
      <c r="N90" s="28"/>
      <c r="O90" s="28"/>
      <c r="P90" s="28"/>
    </row>
    <row r="91" spans="1:16" ht="14.25" customHeight="1" x14ac:dyDescent="0.2">
      <c r="A91" s="28"/>
      <c r="B91" s="28"/>
      <c r="C91" s="28"/>
      <c r="D91" s="28"/>
      <c r="E91" s="28"/>
      <c r="F91" s="28"/>
      <c r="G91" s="28"/>
      <c r="H91" s="28"/>
      <c r="I91" s="28"/>
      <c r="J91" s="28"/>
      <c r="K91" s="28"/>
      <c r="L91" s="28"/>
      <c r="M91" s="28"/>
      <c r="N91" s="28"/>
      <c r="O91" s="28"/>
      <c r="P91" s="28"/>
    </row>
    <row r="92" spans="1:16" x14ac:dyDescent="0.2">
      <c r="A92" s="28"/>
      <c r="B92" s="28"/>
      <c r="C92" s="28"/>
      <c r="D92" s="28"/>
      <c r="E92" s="28"/>
      <c r="F92" s="28"/>
      <c r="G92" s="28"/>
      <c r="H92" s="28"/>
      <c r="I92" s="28"/>
      <c r="J92" s="28"/>
      <c r="K92" s="28"/>
      <c r="L92" s="28"/>
      <c r="M92" s="28"/>
      <c r="N92" s="28"/>
      <c r="O92" s="28"/>
      <c r="P92" s="28"/>
    </row>
    <row r="93" spans="1:16" x14ac:dyDescent="0.2">
      <c r="A93" s="28"/>
      <c r="B93" s="28"/>
      <c r="C93" s="28"/>
      <c r="D93" s="28"/>
      <c r="E93" s="28"/>
      <c r="F93" s="28"/>
      <c r="G93" s="28"/>
      <c r="H93" s="28"/>
      <c r="I93" s="28"/>
      <c r="J93" s="28"/>
      <c r="K93" s="28"/>
      <c r="L93" s="28"/>
      <c r="M93" s="28"/>
      <c r="N93" s="28"/>
      <c r="O93" s="28"/>
      <c r="P93" s="28"/>
    </row>
    <row r="94" spans="1:16" x14ac:dyDescent="0.2">
      <c r="A94" s="28"/>
      <c r="B94" s="28"/>
      <c r="C94" s="28"/>
      <c r="D94" s="28"/>
      <c r="E94" s="28"/>
      <c r="F94" s="28"/>
      <c r="G94" s="28"/>
      <c r="H94" s="28"/>
      <c r="I94" s="28"/>
      <c r="J94" s="28"/>
      <c r="K94" s="28"/>
      <c r="L94" s="28"/>
      <c r="M94" s="28"/>
      <c r="N94" s="28"/>
      <c r="O94" s="28"/>
      <c r="P94" s="28"/>
    </row>
    <row r="95" spans="1:16" ht="12" customHeight="1" x14ac:dyDescent="0.2">
      <c r="A95" s="28"/>
      <c r="B95" s="28"/>
      <c r="C95" s="28"/>
      <c r="D95" s="28"/>
      <c r="E95" s="28"/>
      <c r="F95" s="28"/>
      <c r="G95" s="28"/>
      <c r="H95" s="28"/>
      <c r="I95" s="28"/>
      <c r="J95" s="28"/>
      <c r="K95" s="28"/>
      <c r="L95" s="28"/>
      <c r="M95" s="28"/>
      <c r="N95" s="28"/>
      <c r="O95" s="28"/>
      <c r="P95" s="28"/>
    </row>
    <row r="96" spans="1:16" ht="24" customHeight="1" x14ac:dyDescent="0.2">
      <c r="A96" s="28"/>
      <c r="B96" s="28"/>
      <c r="C96" s="28"/>
      <c r="D96" s="28"/>
      <c r="E96" s="28"/>
      <c r="F96" s="28"/>
      <c r="G96" s="28"/>
      <c r="H96" s="28"/>
      <c r="I96" s="28"/>
      <c r="J96" s="28"/>
      <c r="K96" s="28"/>
      <c r="L96" s="28"/>
      <c r="M96" s="28"/>
      <c r="N96" s="28"/>
      <c r="O96" s="28"/>
      <c r="P96" s="28"/>
    </row>
    <row r="97" spans="1:16" ht="26.25" customHeight="1" x14ac:dyDescent="0.2">
      <c r="A97" s="28"/>
      <c r="B97" s="28"/>
      <c r="C97" s="28"/>
      <c r="D97" s="28"/>
      <c r="E97" s="28"/>
      <c r="F97" s="28"/>
      <c r="G97" s="28"/>
      <c r="H97" s="28"/>
      <c r="I97" s="28"/>
      <c r="J97" s="28"/>
      <c r="K97" s="28"/>
      <c r="L97" s="28"/>
      <c r="M97" s="28"/>
      <c r="N97" s="28"/>
      <c r="O97" s="28"/>
      <c r="P97" s="28"/>
    </row>
    <row r="98" spans="1:16" ht="59.25" customHeight="1" x14ac:dyDescent="0.2">
      <c r="A98" s="28"/>
      <c r="B98" s="28"/>
      <c r="C98" s="28"/>
      <c r="D98" s="28"/>
      <c r="E98" s="28"/>
      <c r="F98" s="28"/>
      <c r="G98" s="28"/>
      <c r="H98" s="28"/>
      <c r="I98" s="28"/>
      <c r="J98" s="28"/>
      <c r="K98" s="28"/>
      <c r="L98" s="28"/>
      <c r="M98" s="28"/>
      <c r="N98" s="28"/>
      <c r="O98" s="28"/>
      <c r="P98" s="28"/>
    </row>
    <row r="99" spans="1:16" ht="35.25" customHeight="1" x14ac:dyDescent="0.2">
      <c r="A99" s="28"/>
      <c r="B99" s="28"/>
      <c r="C99" s="28"/>
      <c r="D99" s="28"/>
      <c r="E99" s="28"/>
      <c r="F99" s="28"/>
      <c r="G99" s="28"/>
      <c r="H99" s="28"/>
      <c r="I99" s="28"/>
      <c r="J99" s="28"/>
      <c r="K99" s="28"/>
      <c r="L99" s="28"/>
      <c r="M99" s="28"/>
      <c r="N99" s="28"/>
      <c r="O99" s="28"/>
      <c r="P99" s="28"/>
    </row>
    <row r="100" spans="1:16" ht="59.25" customHeight="1" x14ac:dyDescent="0.2">
      <c r="A100" s="28"/>
      <c r="B100" s="28"/>
      <c r="C100" s="28"/>
      <c r="D100" s="28"/>
      <c r="E100" s="28"/>
      <c r="F100" s="28"/>
      <c r="G100" s="28"/>
      <c r="H100" s="28"/>
      <c r="I100" s="28"/>
      <c r="J100" s="28"/>
      <c r="K100" s="28"/>
      <c r="L100" s="28"/>
      <c r="M100" s="28"/>
      <c r="N100" s="28"/>
      <c r="O100" s="28"/>
      <c r="P100" s="28"/>
    </row>
    <row r="101" spans="1:16" ht="59.25" customHeight="1" x14ac:dyDescent="0.2">
      <c r="A101" s="28"/>
      <c r="B101" s="28"/>
      <c r="C101" s="28"/>
      <c r="D101" s="28"/>
      <c r="E101" s="28"/>
      <c r="F101" s="28"/>
      <c r="G101" s="28"/>
      <c r="H101" s="28"/>
      <c r="I101" s="28"/>
      <c r="J101" s="28"/>
      <c r="K101" s="28"/>
      <c r="L101" s="28"/>
      <c r="M101" s="28"/>
      <c r="N101" s="28"/>
      <c r="O101" s="28"/>
      <c r="P101" s="28"/>
    </row>
    <row r="102" spans="1:16" ht="48" customHeight="1" x14ac:dyDescent="0.2">
      <c r="A102" s="28"/>
      <c r="B102" s="28"/>
      <c r="C102" s="28"/>
      <c r="D102" s="28"/>
      <c r="E102" s="28"/>
      <c r="F102" s="28"/>
      <c r="G102" s="28"/>
      <c r="H102" s="28"/>
      <c r="I102" s="28"/>
      <c r="J102" s="28"/>
      <c r="K102" s="28"/>
      <c r="L102" s="28"/>
      <c r="M102" s="28"/>
      <c r="N102" s="28"/>
      <c r="O102" s="28"/>
      <c r="P102" s="28"/>
    </row>
    <row r="103" spans="1:16" ht="67.5" customHeight="1" x14ac:dyDescent="0.2">
      <c r="A103" s="28"/>
      <c r="B103" s="28"/>
      <c r="C103" s="28"/>
      <c r="D103" s="28"/>
      <c r="E103" s="28"/>
      <c r="F103" s="28"/>
      <c r="G103" s="28"/>
      <c r="H103" s="28"/>
      <c r="I103" s="28"/>
      <c r="J103" s="28"/>
      <c r="K103" s="28"/>
      <c r="L103" s="28"/>
      <c r="M103" s="28"/>
      <c r="N103" s="28"/>
      <c r="O103" s="28"/>
      <c r="P103" s="28"/>
    </row>
    <row r="104" spans="1:16" x14ac:dyDescent="0.2">
      <c r="A104" s="28"/>
      <c r="B104" s="28"/>
      <c r="C104" s="28"/>
      <c r="D104" s="28"/>
      <c r="E104" s="28"/>
      <c r="F104" s="28"/>
      <c r="G104" s="28"/>
      <c r="H104" s="28"/>
      <c r="I104" s="28"/>
      <c r="J104" s="28"/>
      <c r="K104" s="28"/>
      <c r="L104" s="28"/>
      <c r="M104" s="28"/>
      <c r="N104" s="28"/>
      <c r="O104" s="28"/>
      <c r="P104" s="28"/>
    </row>
    <row r="105" spans="1:16" ht="24" customHeight="1" x14ac:dyDescent="0.2">
      <c r="A105" s="28"/>
      <c r="B105" s="28"/>
      <c r="C105" s="28"/>
      <c r="D105" s="28"/>
      <c r="E105" s="28"/>
      <c r="F105" s="28"/>
      <c r="G105" s="28"/>
      <c r="H105" s="28"/>
      <c r="I105" s="28"/>
      <c r="J105" s="28"/>
      <c r="K105" s="28"/>
      <c r="L105" s="28"/>
      <c r="M105" s="28"/>
      <c r="N105" s="28"/>
      <c r="O105" s="28"/>
      <c r="P105" s="28"/>
    </row>
    <row r="106" spans="1:16" ht="12" customHeight="1" x14ac:dyDescent="0.2">
      <c r="A106" s="28"/>
      <c r="B106" s="28"/>
      <c r="C106" s="28"/>
      <c r="D106" s="28"/>
      <c r="E106" s="28"/>
      <c r="F106" s="28"/>
      <c r="G106" s="28"/>
      <c r="H106" s="28"/>
      <c r="I106" s="28"/>
      <c r="J106" s="28"/>
      <c r="K106" s="28"/>
      <c r="L106" s="28"/>
      <c r="M106" s="28"/>
      <c r="N106" s="28"/>
      <c r="O106" s="28"/>
      <c r="P106" s="28"/>
    </row>
    <row r="107" spans="1:16" ht="23.25" customHeight="1" x14ac:dyDescent="0.2">
      <c r="A107" s="28"/>
      <c r="B107" s="28"/>
      <c r="C107" s="28"/>
      <c r="D107" s="28"/>
      <c r="E107" s="28"/>
      <c r="F107" s="28"/>
      <c r="G107" s="28"/>
      <c r="H107" s="28"/>
      <c r="I107" s="28"/>
      <c r="J107" s="28"/>
      <c r="K107" s="28"/>
      <c r="L107" s="28"/>
      <c r="M107" s="28"/>
      <c r="N107" s="28"/>
      <c r="O107" s="28"/>
      <c r="P107" s="28"/>
    </row>
    <row r="108" spans="1:16" ht="12" customHeight="1" x14ac:dyDescent="0.2">
      <c r="A108" s="28"/>
      <c r="B108" s="28"/>
      <c r="C108" s="28"/>
      <c r="D108" s="28"/>
      <c r="E108" s="28"/>
      <c r="F108" s="28"/>
      <c r="G108" s="28"/>
      <c r="H108" s="28"/>
      <c r="I108" s="28"/>
      <c r="J108" s="28"/>
      <c r="K108" s="28"/>
      <c r="L108" s="28"/>
      <c r="M108" s="28"/>
      <c r="N108" s="28"/>
      <c r="O108" s="28"/>
      <c r="P108" s="28"/>
    </row>
    <row r="109" spans="1:16" ht="12" customHeight="1" x14ac:dyDescent="0.2">
      <c r="A109" s="28"/>
      <c r="B109" s="28"/>
      <c r="C109" s="28"/>
      <c r="D109" s="28"/>
      <c r="E109" s="28"/>
      <c r="F109" s="28"/>
      <c r="G109" s="28"/>
      <c r="H109" s="28"/>
      <c r="I109" s="28"/>
      <c r="J109" s="28"/>
      <c r="K109" s="28"/>
      <c r="L109" s="28"/>
      <c r="M109" s="28"/>
      <c r="N109" s="28"/>
      <c r="O109" s="28"/>
      <c r="P109" s="28"/>
    </row>
    <row r="110" spans="1:16" ht="24" customHeight="1" x14ac:dyDescent="0.2">
      <c r="A110" s="28"/>
      <c r="B110" s="28"/>
      <c r="C110" s="28"/>
      <c r="D110" s="28"/>
      <c r="E110" s="28"/>
      <c r="F110" s="28"/>
      <c r="G110" s="28"/>
      <c r="H110" s="28"/>
      <c r="I110" s="28"/>
      <c r="J110" s="28"/>
      <c r="K110" s="28"/>
      <c r="L110" s="28"/>
      <c r="M110" s="28"/>
      <c r="N110" s="28"/>
      <c r="O110" s="28"/>
      <c r="P110" s="28"/>
    </row>
    <row r="111" spans="1:16" ht="12" customHeight="1" x14ac:dyDescent="0.2">
      <c r="A111" s="28"/>
      <c r="B111" s="28"/>
      <c r="C111" s="28"/>
      <c r="D111" s="28"/>
      <c r="E111" s="28"/>
      <c r="F111" s="28"/>
      <c r="G111" s="28"/>
      <c r="H111" s="28"/>
      <c r="I111" s="28"/>
      <c r="J111" s="28"/>
      <c r="K111" s="28"/>
      <c r="L111" s="28"/>
      <c r="M111" s="28"/>
      <c r="N111" s="28"/>
      <c r="O111" s="28"/>
      <c r="P111" s="28"/>
    </row>
    <row r="112" spans="1:16" ht="23.25" customHeight="1" x14ac:dyDescent="0.2">
      <c r="A112" s="28"/>
      <c r="B112" s="28"/>
      <c r="C112" s="28"/>
      <c r="D112" s="28"/>
      <c r="E112" s="28"/>
      <c r="F112" s="28"/>
      <c r="G112" s="28"/>
      <c r="H112" s="28"/>
      <c r="I112" s="28"/>
      <c r="J112" s="28"/>
      <c r="K112" s="28"/>
      <c r="L112" s="28"/>
      <c r="M112" s="28"/>
      <c r="N112" s="28"/>
      <c r="O112" s="28"/>
      <c r="P112" s="28"/>
    </row>
    <row r="113" spans="1:16" ht="12.75" customHeight="1" x14ac:dyDescent="0.2">
      <c r="A113" s="28"/>
      <c r="B113" s="28"/>
      <c r="C113" s="28"/>
      <c r="D113" s="28"/>
      <c r="E113" s="28"/>
      <c r="F113" s="28"/>
      <c r="G113" s="28"/>
      <c r="H113" s="28"/>
      <c r="I113" s="28"/>
      <c r="J113" s="28"/>
      <c r="K113" s="28"/>
      <c r="L113" s="28"/>
      <c r="M113" s="28"/>
      <c r="N113" s="28"/>
      <c r="O113" s="28"/>
      <c r="P113" s="28"/>
    </row>
    <row r="114" spans="1:16" ht="22.5" customHeight="1" x14ac:dyDescent="0.2">
      <c r="A114" s="28"/>
      <c r="B114" s="28"/>
      <c r="C114" s="28"/>
      <c r="D114" s="28"/>
      <c r="E114" s="28"/>
      <c r="F114" s="28"/>
      <c r="G114" s="28"/>
      <c r="H114" s="28"/>
      <c r="I114" s="28"/>
      <c r="J114" s="28"/>
      <c r="K114" s="28"/>
      <c r="L114" s="28"/>
      <c r="M114" s="28"/>
      <c r="N114" s="28"/>
      <c r="O114" s="28"/>
      <c r="P114" s="28"/>
    </row>
    <row r="115" spans="1:16" x14ac:dyDescent="0.2">
      <c r="A115" s="28"/>
      <c r="B115" s="28"/>
      <c r="C115" s="28"/>
      <c r="D115" s="28"/>
      <c r="E115" s="28"/>
      <c r="F115" s="28"/>
      <c r="G115" s="28"/>
      <c r="H115" s="28"/>
      <c r="I115" s="28"/>
      <c r="J115" s="28"/>
      <c r="K115" s="28"/>
      <c r="L115" s="28"/>
      <c r="M115" s="28"/>
      <c r="N115" s="28"/>
      <c r="O115" s="28"/>
      <c r="P115" s="28"/>
    </row>
    <row r="116" spans="1:16" x14ac:dyDescent="0.2">
      <c r="A116" s="28"/>
      <c r="B116" s="28"/>
      <c r="C116" s="28"/>
      <c r="D116" s="28"/>
      <c r="E116" s="28"/>
      <c r="F116" s="28"/>
      <c r="G116" s="28"/>
      <c r="H116" s="28"/>
      <c r="I116" s="28"/>
      <c r="J116" s="28"/>
      <c r="K116" s="28"/>
      <c r="L116" s="28"/>
      <c r="M116" s="28"/>
      <c r="N116" s="28"/>
      <c r="O116" s="28"/>
      <c r="P116" s="28"/>
    </row>
    <row r="117" spans="1:16" x14ac:dyDescent="0.2">
      <c r="A117" s="28"/>
      <c r="B117" s="28"/>
      <c r="C117" s="28"/>
      <c r="D117" s="28"/>
      <c r="E117" s="28"/>
      <c r="F117" s="28"/>
      <c r="G117" s="28"/>
      <c r="H117" s="28"/>
      <c r="I117" s="28"/>
      <c r="J117" s="28"/>
      <c r="K117" s="28"/>
      <c r="L117" s="28"/>
      <c r="M117" s="28"/>
      <c r="N117" s="28"/>
      <c r="O117" s="28"/>
      <c r="P117" s="28"/>
    </row>
    <row r="118" spans="1:16" x14ac:dyDescent="0.2">
      <c r="A118" s="28"/>
      <c r="B118" s="28"/>
      <c r="C118" s="28"/>
      <c r="D118" s="28"/>
      <c r="E118" s="28"/>
      <c r="F118" s="28"/>
      <c r="G118" s="28"/>
      <c r="H118" s="28"/>
      <c r="I118" s="28"/>
      <c r="J118" s="28"/>
      <c r="K118" s="28"/>
      <c r="L118" s="28"/>
      <c r="M118" s="28"/>
      <c r="N118" s="28"/>
      <c r="O118" s="28"/>
      <c r="P118" s="28"/>
    </row>
    <row r="119" spans="1:16" x14ac:dyDescent="0.2">
      <c r="A119" s="28"/>
      <c r="B119" s="28"/>
      <c r="C119" s="28"/>
      <c r="D119" s="28"/>
      <c r="E119" s="28"/>
      <c r="F119" s="28"/>
      <c r="G119" s="28"/>
      <c r="H119" s="28"/>
      <c r="I119" s="28"/>
      <c r="J119" s="28"/>
      <c r="K119" s="28"/>
      <c r="L119" s="28"/>
      <c r="M119" s="28"/>
      <c r="N119" s="28"/>
      <c r="O119" s="28"/>
      <c r="P119" s="28"/>
    </row>
    <row r="120" spans="1:16" x14ac:dyDescent="0.2">
      <c r="A120" s="28"/>
      <c r="B120" s="28"/>
      <c r="C120" s="28"/>
      <c r="D120" s="28"/>
      <c r="E120" s="28"/>
      <c r="F120" s="28"/>
      <c r="G120" s="28"/>
      <c r="H120" s="28"/>
      <c r="I120" s="28"/>
      <c r="J120" s="28"/>
      <c r="K120" s="28"/>
      <c r="L120" s="28"/>
      <c r="M120" s="28"/>
      <c r="N120" s="28"/>
      <c r="O120" s="28"/>
      <c r="P120" s="28"/>
    </row>
    <row r="121" spans="1:16" x14ac:dyDescent="0.2">
      <c r="A121" s="28"/>
      <c r="B121" s="28"/>
      <c r="C121" s="28"/>
      <c r="D121" s="28"/>
      <c r="E121" s="28"/>
      <c r="F121" s="28"/>
      <c r="G121" s="28"/>
      <c r="H121" s="28"/>
      <c r="I121" s="28"/>
      <c r="J121" s="28"/>
      <c r="K121" s="28"/>
      <c r="L121" s="28"/>
      <c r="M121" s="28"/>
      <c r="N121" s="28"/>
      <c r="O121" s="28"/>
      <c r="P121" s="28"/>
    </row>
  </sheetData>
  <phoneticPr fontId="3"/>
  <printOptions horizontalCentered="1"/>
  <pageMargins left="0.59055118110236227" right="0.59055118110236227" top="0.43307086614173229" bottom="0.23622047244094491" header="0.31496062992125984" footer="0.19685039370078741"/>
  <pageSetup paperSize="9" scale="61" fitToWidth="0" fitToHeight="0"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pageSetUpPr fitToPage="1"/>
  </sheetPr>
  <dimension ref="A1:AT40"/>
  <sheetViews>
    <sheetView showGridLines="0" view="pageBreakPreview" zoomScale="99" zoomScaleNormal="85" zoomScaleSheetLayoutView="99" workbookViewId="0">
      <selection activeCell="AU34" sqref="AU34"/>
    </sheetView>
  </sheetViews>
  <sheetFormatPr defaultColWidth="3" defaultRowHeight="13.2" x14ac:dyDescent="0.2"/>
  <cols>
    <col min="1" max="1" width="0.875" style="113" customWidth="1"/>
    <col min="2" max="2" width="3.625" style="113" customWidth="1"/>
    <col min="3" max="4" width="5.125" style="113" customWidth="1"/>
    <col min="5" max="5" width="15.125" style="113" customWidth="1"/>
    <col min="6" max="8" width="8.375" style="113" customWidth="1"/>
    <col min="9" max="20" width="3" style="113" customWidth="1"/>
    <col min="21" max="21" width="3.125" style="113" customWidth="1"/>
    <col min="22" max="256" width="3" style="113"/>
    <col min="257" max="257" width="0.875" style="113" customWidth="1"/>
    <col min="258" max="258" width="3.625" style="113" customWidth="1"/>
    <col min="259" max="260" width="5.125" style="113" customWidth="1"/>
    <col min="261" max="261" width="15.125" style="113" customWidth="1"/>
    <col min="262" max="264" width="8.375" style="113" customWidth="1"/>
    <col min="265" max="276" width="3" style="113" customWidth="1"/>
    <col min="277" max="277" width="3.125" style="113" customWidth="1"/>
    <col min="278" max="512" width="3" style="113"/>
    <col min="513" max="513" width="0.875" style="113" customWidth="1"/>
    <col min="514" max="514" width="3.625" style="113" customWidth="1"/>
    <col min="515" max="516" width="5.125" style="113" customWidth="1"/>
    <col min="517" max="517" width="15.125" style="113" customWidth="1"/>
    <col min="518" max="520" width="8.375" style="113" customWidth="1"/>
    <col min="521" max="532" width="3" style="113" customWidth="1"/>
    <col min="533" max="533" width="3.125" style="113" customWidth="1"/>
    <col min="534" max="768" width="3" style="113"/>
    <col min="769" max="769" width="0.875" style="113" customWidth="1"/>
    <col min="770" max="770" width="3.625" style="113" customWidth="1"/>
    <col min="771" max="772" width="5.125" style="113" customWidth="1"/>
    <col min="773" max="773" width="15.125" style="113" customWidth="1"/>
    <col min="774" max="776" width="8.375" style="113" customWidth="1"/>
    <col min="777" max="788" width="3" style="113" customWidth="1"/>
    <col min="789" max="789" width="3.125" style="113" customWidth="1"/>
    <col min="790" max="1024" width="3" style="113"/>
    <col min="1025" max="1025" width="0.875" style="113" customWidth="1"/>
    <col min="1026" max="1026" width="3.625" style="113" customWidth="1"/>
    <col min="1027" max="1028" width="5.125" style="113" customWidth="1"/>
    <col min="1029" max="1029" width="15.125" style="113" customWidth="1"/>
    <col min="1030" max="1032" width="8.375" style="113" customWidth="1"/>
    <col min="1033" max="1044" width="3" style="113" customWidth="1"/>
    <col min="1045" max="1045" width="3.125" style="113" customWidth="1"/>
    <col min="1046" max="1280" width="3" style="113"/>
    <col min="1281" max="1281" width="0.875" style="113" customWidth="1"/>
    <col min="1282" max="1282" width="3.625" style="113" customWidth="1"/>
    <col min="1283" max="1284" width="5.125" style="113" customWidth="1"/>
    <col min="1285" max="1285" width="15.125" style="113" customWidth="1"/>
    <col min="1286" max="1288" width="8.375" style="113" customWidth="1"/>
    <col min="1289" max="1300" width="3" style="113" customWidth="1"/>
    <col min="1301" max="1301" width="3.125" style="113" customWidth="1"/>
    <col min="1302" max="1536" width="3" style="113"/>
    <col min="1537" max="1537" width="0.875" style="113" customWidth="1"/>
    <col min="1538" max="1538" width="3.625" style="113" customWidth="1"/>
    <col min="1539" max="1540" width="5.125" style="113" customWidth="1"/>
    <col min="1541" max="1541" width="15.125" style="113" customWidth="1"/>
    <col min="1542" max="1544" width="8.375" style="113" customWidth="1"/>
    <col min="1545" max="1556" width="3" style="113" customWidth="1"/>
    <col min="1557" max="1557" width="3.125" style="113" customWidth="1"/>
    <col min="1558" max="1792" width="3" style="113"/>
    <col min="1793" max="1793" width="0.875" style="113" customWidth="1"/>
    <col min="1794" max="1794" width="3.625" style="113" customWidth="1"/>
    <col min="1795" max="1796" width="5.125" style="113" customWidth="1"/>
    <col min="1797" max="1797" width="15.125" style="113" customWidth="1"/>
    <col min="1798" max="1800" width="8.375" style="113" customWidth="1"/>
    <col min="1801" max="1812" width="3" style="113" customWidth="1"/>
    <col min="1813" max="1813" width="3.125" style="113" customWidth="1"/>
    <col min="1814" max="2048" width="3" style="113"/>
    <col min="2049" max="2049" width="0.875" style="113" customWidth="1"/>
    <col min="2050" max="2050" width="3.625" style="113" customWidth="1"/>
    <col min="2051" max="2052" width="5.125" style="113" customWidth="1"/>
    <col min="2053" max="2053" width="15.125" style="113" customWidth="1"/>
    <col min="2054" max="2056" width="8.375" style="113" customWidth="1"/>
    <col min="2057" max="2068" width="3" style="113" customWidth="1"/>
    <col min="2069" max="2069" width="3.125" style="113" customWidth="1"/>
    <col min="2070" max="2304" width="3" style="113"/>
    <col min="2305" max="2305" width="0.875" style="113" customWidth="1"/>
    <col min="2306" max="2306" width="3.625" style="113" customWidth="1"/>
    <col min="2307" max="2308" width="5.125" style="113" customWidth="1"/>
    <col min="2309" max="2309" width="15.125" style="113" customWidth="1"/>
    <col min="2310" max="2312" width="8.375" style="113" customWidth="1"/>
    <col min="2313" max="2324" width="3" style="113" customWidth="1"/>
    <col min="2325" max="2325" width="3.125" style="113" customWidth="1"/>
    <col min="2326" max="2560" width="3" style="113"/>
    <col min="2561" max="2561" width="0.875" style="113" customWidth="1"/>
    <col min="2562" max="2562" width="3.625" style="113" customWidth="1"/>
    <col min="2563" max="2564" width="5.125" style="113" customWidth="1"/>
    <col min="2565" max="2565" width="15.125" style="113" customWidth="1"/>
    <col min="2566" max="2568" width="8.375" style="113" customWidth="1"/>
    <col min="2569" max="2580" width="3" style="113" customWidth="1"/>
    <col min="2581" max="2581" width="3.125" style="113" customWidth="1"/>
    <col min="2582" max="2816" width="3" style="113"/>
    <col min="2817" max="2817" width="0.875" style="113" customWidth="1"/>
    <col min="2818" max="2818" width="3.625" style="113" customWidth="1"/>
    <col min="2819" max="2820" width="5.125" style="113" customWidth="1"/>
    <col min="2821" max="2821" width="15.125" style="113" customWidth="1"/>
    <col min="2822" max="2824" width="8.375" style="113" customWidth="1"/>
    <col min="2825" max="2836" width="3" style="113" customWidth="1"/>
    <col min="2837" max="2837" width="3.125" style="113" customWidth="1"/>
    <col min="2838" max="3072" width="3" style="113"/>
    <col min="3073" max="3073" width="0.875" style="113" customWidth="1"/>
    <col min="3074" max="3074" width="3.625" style="113" customWidth="1"/>
    <col min="3075" max="3076" width="5.125" style="113" customWidth="1"/>
    <col min="3077" max="3077" width="15.125" style="113" customWidth="1"/>
    <col min="3078" max="3080" width="8.375" style="113" customWidth="1"/>
    <col min="3081" max="3092" width="3" style="113" customWidth="1"/>
    <col min="3093" max="3093" width="3.125" style="113" customWidth="1"/>
    <col min="3094" max="3328" width="3" style="113"/>
    <col min="3329" max="3329" width="0.875" style="113" customWidth="1"/>
    <col min="3330" max="3330" width="3.625" style="113" customWidth="1"/>
    <col min="3331" max="3332" width="5.125" style="113" customWidth="1"/>
    <col min="3333" max="3333" width="15.125" style="113" customWidth="1"/>
    <col min="3334" max="3336" width="8.375" style="113" customWidth="1"/>
    <col min="3337" max="3348" width="3" style="113" customWidth="1"/>
    <col min="3349" max="3349" width="3.125" style="113" customWidth="1"/>
    <col min="3350" max="3584" width="3" style="113"/>
    <col min="3585" max="3585" width="0.875" style="113" customWidth="1"/>
    <col min="3586" max="3586" width="3.625" style="113" customWidth="1"/>
    <col min="3587" max="3588" width="5.125" style="113" customWidth="1"/>
    <col min="3589" max="3589" width="15.125" style="113" customWidth="1"/>
    <col min="3590" max="3592" width="8.375" style="113" customWidth="1"/>
    <col min="3593" max="3604" width="3" style="113" customWidth="1"/>
    <col min="3605" max="3605" width="3.125" style="113" customWidth="1"/>
    <col min="3606" max="3840" width="3" style="113"/>
    <col min="3841" max="3841" width="0.875" style="113" customWidth="1"/>
    <col min="3842" max="3842" width="3.625" style="113" customWidth="1"/>
    <col min="3843" max="3844" width="5.125" style="113" customWidth="1"/>
    <col min="3845" max="3845" width="15.125" style="113" customWidth="1"/>
    <col min="3846" max="3848" width="8.375" style="113" customWidth="1"/>
    <col min="3849" max="3860" width="3" style="113" customWidth="1"/>
    <col min="3861" max="3861" width="3.125" style="113" customWidth="1"/>
    <col min="3862" max="4096" width="3" style="113"/>
    <col min="4097" max="4097" width="0.875" style="113" customWidth="1"/>
    <col min="4098" max="4098" width="3.625" style="113" customWidth="1"/>
    <col min="4099" max="4100" width="5.125" style="113" customWidth="1"/>
    <col min="4101" max="4101" width="15.125" style="113" customWidth="1"/>
    <col min="4102" max="4104" width="8.375" style="113" customWidth="1"/>
    <col min="4105" max="4116" width="3" style="113" customWidth="1"/>
    <col min="4117" max="4117" width="3.125" style="113" customWidth="1"/>
    <col min="4118" max="4352" width="3" style="113"/>
    <col min="4353" max="4353" width="0.875" style="113" customWidth="1"/>
    <col min="4354" max="4354" width="3.625" style="113" customWidth="1"/>
    <col min="4355" max="4356" width="5.125" style="113" customWidth="1"/>
    <col min="4357" max="4357" width="15.125" style="113" customWidth="1"/>
    <col min="4358" max="4360" width="8.375" style="113" customWidth="1"/>
    <col min="4361" max="4372" width="3" style="113" customWidth="1"/>
    <col min="4373" max="4373" width="3.125" style="113" customWidth="1"/>
    <col min="4374" max="4608" width="3" style="113"/>
    <col min="4609" max="4609" width="0.875" style="113" customWidth="1"/>
    <col min="4610" max="4610" width="3.625" style="113" customWidth="1"/>
    <col min="4611" max="4612" width="5.125" style="113" customWidth="1"/>
    <col min="4613" max="4613" width="15.125" style="113" customWidth="1"/>
    <col min="4614" max="4616" width="8.375" style="113" customWidth="1"/>
    <col min="4617" max="4628" width="3" style="113" customWidth="1"/>
    <col min="4629" max="4629" width="3.125" style="113" customWidth="1"/>
    <col min="4630" max="4864" width="3" style="113"/>
    <col min="4865" max="4865" width="0.875" style="113" customWidth="1"/>
    <col min="4866" max="4866" width="3.625" style="113" customWidth="1"/>
    <col min="4867" max="4868" width="5.125" style="113" customWidth="1"/>
    <col min="4869" max="4869" width="15.125" style="113" customWidth="1"/>
    <col min="4870" max="4872" width="8.375" style="113" customWidth="1"/>
    <col min="4873" max="4884" width="3" style="113" customWidth="1"/>
    <col min="4885" max="4885" width="3.125" style="113" customWidth="1"/>
    <col min="4886" max="5120" width="3" style="113"/>
    <col min="5121" max="5121" width="0.875" style="113" customWidth="1"/>
    <col min="5122" max="5122" width="3.625" style="113" customWidth="1"/>
    <col min="5123" max="5124" width="5.125" style="113" customWidth="1"/>
    <col min="5125" max="5125" width="15.125" style="113" customWidth="1"/>
    <col min="5126" max="5128" width="8.375" style="113" customWidth="1"/>
    <col min="5129" max="5140" width="3" style="113" customWidth="1"/>
    <col min="5141" max="5141" width="3.125" style="113" customWidth="1"/>
    <col min="5142" max="5376" width="3" style="113"/>
    <col min="5377" max="5377" width="0.875" style="113" customWidth="1"/>
    <col min="5378" max="5378" width="3.625" style="113" customWidth="1"/>
    <col min="5379" max="5380" width="5.125" style="113" customWidth="1"/>
    <col min="5381" max="5381" width="15.125" style="113" customWidth="1"/>
    <col min="5382" max="5384" width="8.375" style="113" customWidth="1"/>
    <col min="5385" max="5396" width="3" style="113" customWidth="1"/>
    <col min="5397" max="5397" width="3.125" style="113" customWidth="1"/>
    <col min="5398" max="5632" width="3" style="113"/>
    <col min="5633" max="5633" width="0.875" style="113" customWidth="1"/>
    <col min="5634" max="5634" width="3.625" style="113" customWidth="1"/>
    <col min="5635" max="5636" width="5.125" style="113" customWidth="1"/>
    <col min="5637" max="5637" width="15.125" style="113" customWidth="1"/>
    <col min="5638" max="5640" width="8.375" style="113" customWidth="1"/>
    <col min="5641" max="5652" width="3" style="113" customWidth="1"/>
    <col min="5653" max="5653" width="3.125" style="113" customWidth="1"/>
    <col min="5654" max="5888" width="3" style="113"/>
    <col min="5889" max="5889" width="0.875" style="113" customWidth="1"/>
    <col min="5890" max="5890" width="3.625" style="113" customWidth="1"/>
    <col min="5891" max="5892" width="5.125" style="113" customWidth="1"/>
    <col min="5893" max="5893" width="15.125" style="113" customWidth="1"/>
    <col min="5894" max="5896" width="8.375" style="113" customWidth="1"/>
    <col min="5897" max="5908" width="3" style="113" customWidth="1"/>
    <col min="5909" max="5909" width="3.125" style="113" customWidth="1"/>
    <col min="5910" max="6144" width="3" style="113"/>
    <col min="6145" max="6145" width="0.875" style="113" customWidth="1"/>
    <col min="6146" max="6146" width="3.625" style="113" customWidth="1"/>
    <col min="6147" max="6148" width="5.125" style="113" customWidth="1"/>
    <col min="6149" max="6149" width="15.125" style="113" customWidth="1"/>
    <col min="6150" max="6152" width="8.375" style="113" customWidth="1"/>
    <col min="6153" max="6164" width="3" style="113" customWidth="1"/>
    <col min="6165" max="6165" width="3.125" style="113" customWidth="1"/>
    <col min="6166" max="6400" width="3" style="113"/>
    <col min="6401" max="6401" width="0.875" style="113" customWidth="1"/>
    <col min="6402" max="6402" width="3.625" style="113" customWidth="1"/>
    <col min="6403" max="6404" width="5.125" style="113" customWidth="1"/>
    <col min="6405" max="6405" width="15.125" style="113" customWidth="1"/>
    <col min="6406" max="6408" width="8.375" style="113" customWidth="1"/>
    <col min="6409" max="6420" width="3" style="113" customWidth="1"/>
    <col min="6421" max="6421" width="3.125" style="113" customWidth="1"/>
    <col min="6422" max="6656" width="3" style="113"/>
    <col min="6657" max="6657" width="0.875" style="113" customWidth="1"/>
    <col min="6658" max="6658" width="3.625" style="113" customWidth="1"/>
    <col min="6659" max="6660" width="5.125" style="113" customWidth="1"/>
    <col min="6661" max="6661" width="15.125" style="113" customWidth="1"/>
    <col min="6662" max="6664" width="8.375" style="113" customWidth="1"/>
    <col min="6665" max="6676" width="3" style="113" customWidth="1"/>
    <col min="6677" max="6677" width="3.125" style="113" customWidth="1"/>
    <col min="6678" max="6912" width="3" style="113"/>
    <col min="6913" max="6913" width="0.875" style="113" customWidth="1"/>
    <col min="6914" max="6914" width="3.625" style="113" customWidth="1"/>
    <col min="6915" max="6916" width="5.125" style="113" customWidth="1"/>
    <col min="6917" max="6917" width="15.125" style="113" customWidth="1"/>
    <col min="6918" max="6920" width="8.375" style="113" customWidth="1"/>
    <col min="6921" max="6932" width="3" style="113" customWidth="1"/>
    <col min="6933" max="6933" width="3.125" style="113" customWidth="1"/>
    <col min="6934" max="7168" width="3" style="113"/>
    <col min="7169" max="7169" width="0.875" style="113" customWidth="1"/>
    <col min="7170" max="7170" width="3.625" style="113" customWidth="1"/>
    <col min="7171" max="7172" width="5.125" style="113" customWidth="1"/>
    <col min="7173" max="7173" width="15.125" style="113" customWidth="1"/>
    <col min="7174" max="7176" width="8.375" style="113" customWidth="1"/>
    <col min="7177" max="7188" width="3" style="113" customWidth="1"/>
    <col min="7189" max="7189" width="3.125" style="113" customWidth="1"/>
    <col min="7190" max="7424" width="3" style="113"/>
    <col min="7425" max="7425" width="0.875" style="113" customWidth="1"/>
    <col min="7426" max="7426" width="3.625" style="113" customWidth="1"/>
    <col min="7427" max="7428" width="5.125" style="113" customWidth="1"/>
    <col min="7429" max="7429" width="15.125" style="113" customWidth="1"/>
    <col min="7430" max="7432" width="8.375" style="113" customWidth="1"/>
    <col min="7433" max="7444" width="3" style="113" customWidth="1"/>
    <col min="7445" max="7445" width="3.125" style="113" customWidth="1"/>
    <col min="7446" max="7680" width="3" style="113"/>
    <col min="7681" max="7681" width="0.875" style="113" customWidth="1"/>
    <col min="7682" max="7682" width="3.625" style="113" customWidth="1"/>
    <col min="7683" max="7684" width="5.125" style="113" customWidth="1"/>
    <col min="7685" max="7685" width="15.125" style="113" customWidth="1"/>
    <col min="7686" max="7688" width="8.375" style="113" customWidth="1"/>
    <col min="7689" max="7700" width="3" style="113" customWidth="1"/>
    <col min="7701" max="7701" width="3.125" style="113" customWidth="1"/>
    <col min="7702" max="7936" width="3" style="113"/>
    <col min="7937" max="7937" width="0.875" style="113" customWidth="1"/>
    <col min="7938" max="7938" width="3.625" style="113" customWidth="1"/>
    <col min="7939" max="7940" width="5.125" style="113" customWidth="1"/>
    <col min="7941" max="7941" width="15.125" style="113" customWidth="1"/>
    <col min="7942" max="7944" width="8.375" style="113" customWidth="1"/>
    <col min="7945" max="7956" width="3" style="113" customWidth="1"/>
    <col min="7957" max="7957" width="3.125" style="113" customWidth="1"/>
    <col min="7958" max="8192" width="3" style="113"/>
    <col min="8193" max="8193" width="0.875" style="113" customWidth="1"/>
    <col min="8194" max="8194" width="3.625" style="113" customWidth="1"/>
    <col min="8195" max="8196" width="5.125" style="113" customWidth="1"/>
    <col min="8197" max="8197" width="15.125" style="113" customWidth="1"/>
    <col min="8198" max="8200" width="8.375" style="113" customWidth="1"/>
    <col min="8201" max="8212" width="3" style="113" customWidth="1"/>
    <col min="8213" max="8213" width="3.125" style="113" customWidth="1"/>
    <col min="8214" max="8448" width="3" style="113"/>
    <col min="8449" max="8449" width="0.875" style="113" customWidth="1"/>
    <col min="8450" max="8450" width="3.625" style="113" customWidth="1"/>
    <col min="8451" max="8452" width="5.125" style="113" customWidth="1"/>
    <col min="8453" max="8453" width="15.125" style="113" customWidth="1"/>
    <col min="8454" max="8456" width="8.375" style="113" customWidth="1"/>
    <col min="8457" max="8468" width="3" style="113" customWidth="1"/>
    <col min="8469" max="8469" width="3.125" style="113" customWidth="1"/>
    <col min="8470" max="8704" width="3" style="113"/>
    <col min="8705" max="8705" width="0.875" style="113" customWidth="1"/>
    <col min="8706" max="8706" width="3.625" style="113" customWidth="1"/>
    <col min="8707" max="8708" width="5.125" style="113" customWidth="1"/>
    <col min="8709" max="8709" width="15.125" style="113" customWidth="1"/>
    <col min="8710" max="8712" width="8.375" style="113" customWidth="1"/>
    <col min="8713" max="8724" width="3" style="113" customWidth="1"/>
    <col min="8725" max="8725" width="3.125" style="113" customWidth="1"/>
    <col min="8726" max="8960" width="3" style="113"/>
    <col min="8961" max="8961" width="0.875" style="113" customWidth="1"/>
    <col min="8962" max="8962" width="3.625" style="113" customWidth="1"/>
    <col min="8963" max="8964" width="5.125" style="113" customWidth="1"/>
    <col min="8965" max="8965" width="15.125" style="113" customWidth="1"/>
    <col min="8966" max="8968" width="8.375" style="113" customWidth="1"/>
    <col min="8969" max="8980" width="3" style="113" customWidth="1"/>
    <col min="8981" max="8981" width="3.125" style="113" customWidth="1"/>
    <col min="8982" max="9216" width="3" style="113"/>
    <col min="9217" max="9217" width="0.875" style="113" customWidth="1"/>
    <col min="9218" max="9218" width="3.625" style="113" customWidth="1"/>
    <col min="9219" max="9220" width="5.125" style="113" customWidth="1"/>
    <col min="9221" max="9221" width="15.125" style="113" customWidth="1"/>
    <col min="9222" max="9224" width="8.375" style="113" customWidth="1"/>
    <col min="9225" max="9236" width="3" style="113" customWidth="1"/>
    <col min="9237" max="9237" width="3.125" style="113" customWidth="1"/>
    <col min="9238" max="9472" width="3" style="113"/>
    <col min="9473" max="9473" width="0.875" style="113" customWidth="1"/>
    <col min="9474" max="9474" width="3.625" style="113" customWidth="1"/>
    <col min="9475" max="9476" width="5.125" style="113" customWidth="1"/>
    <col min="9477" max="9477" width="15.125" style="113" customWidth="1"/>
    <col min="9478" max="9480" width="8.375" style="113" customWidth="1"/>
    <col min="9481" max="9492" width="3" style="113" customWidth="1"/>
    <col min="9493" max="9493" width="3.125" style="113" customWidth="1"/>
    <col min="9494" max="9728" width="3" style="113"/>
    <col min="9729" max="9729" width="0.875" style="113" customWidth="1"/>
    <col min="9730" max="9730" width="3.625" style="113" customWidth="1"/>
    <col min="9731" max="9732" width="5.125" style="113" customWidth="1"/>
    <col min="9733" max="9733" width="15.125" style="113" customWidth="1"/>
    <col min="9734" max="9736" width="8.375" style="113" customWidth="1"/>
    <col min="9737" max="9748" width="3" style="113" customWidth="1"/>
    <col min="9749" max="9749" width="3.125" style="113" customWidth="1"/>
    <col min="9750" max="9984" width="3" style="113"/>
    <col min="9985" max="9985" width="0.875" style="113" customWidth="1"/>
    <col min="9986" max="9986" width="3.625" style="113" customWidth="1"/>
    <col min="9987" max="9988" width="5.125" style="113" customWidth="1"/>
    <col min="9989" max="9989" width="15.125" style="113" customWidth="1"/>
    <col min="9990" max="9992" width="8.375" style="113" customWidth="1"/>
    <col min="9993" max="10004" width="3" style="113" customWidth="1"/>
    <col min="10005" max="10005" width="3.125" style="113" customWidth="1"/>
    <col min="10006" max="10240" width="3" style="113"/>
    <col min="10241" max="10241" width="0.875" style="113" customWidth="1"/>
    <col min="10242" max="10242" width="3.625" style="113" customWidth="1"/>
    <col min="10243" max="10244" width="5.125" style="113" customWidth="1"/>
    <col min="10245" max="10245" width="15.125" style="113" customWidth="1"/>
    <col min="10246" max="10248" width="8.375" style="113" customWidth="1"/>
    <col min="10249" max="10260" width="3" style="113" customWidth="1"/>
    <col min="10261" max="10261" width="3.125" style="113" customWidth="1"/>
    <col min="10262" max="10496" width="3" style="113"/>
    <col min="10497" max="10497" width="0.875" style="113" customWidth="1"/>
    <col min="10498" max="10498" width="3.625" style="113" customWidth="1"/>
    <col min="10499" max="10500" width="5.125" style="113" customWidth="1"/>
    <col min="10501" max="10501" width="15.125" style="113" customWidth="1"/>
    <col min="10502" max="10504" width="8.375" style="113" customWidth="1"/>
    <col min="10505" max="10516" width="3" style="113" customWidth="1"/>
    <col min="10517" max="10517" width="3.125" style="113" customWidth="1"/>
    <col min="10518" max="10752" width="3" style="113"/>
    <col min="10753" max="10753" width="0.875" style="113" customWidth="1"/>
    <col min="10754" max="10754" width="3.625" style="113" customWidth="1"/>
    <col min="10755" max="10756" width="5.125" style="113" customWidth="1"/>
    <col min="10757" max="10757" width="15.125" style="113" customWidth="1"/>
    <col min="10758" max="10760" width="8.375" style="113" customWidth="1"/>
    <col min="10761" max="10772" width="3" style="113" customWidth="1"/>
    <col min="10773" max="10773" width="3.125" style="113" customWidth="1"/>
    <col min="10774" max="11008" width="3" style="113"/>
    <col min="11009" max="11009" width="0.875" style="113" customWidth="1"/>
    <col min="11010" max="11010" width="3.625" style="113" customWidth="1"/>
    <col min="11011" max="11012" width="5.125" style="113" customWidth="1"/>
    <col min="11013" max="11013" width="15.125" style="113" customWidth="1"/>
    <col min="11014" max="11016" width="8.375" style="113" customWidth="1"/>
    <col min="11017" max="11028" width="3" style="113" customWidth="1"/>
    <col min="11029" max="11029" width="3.125" style="113" customWidth="1"/>
    <col min="11030" max="11264" width="3" style="113"/>
    <col min="11265" max="11265" width="0.875" style="113" customWidth="1"/>
    <col min="11266" max="11266" width="3.625" style="113" customWidth="1"/>
    <col min="11267" max="11268" width="5.125" style="113" customWidth="1"/>
    <col min="11269" max="11269" width="15.125" style="113" customWidth="1"/>
    <col min="11270" max="11272" width="8.375" style="113" customWidth="1"/>
    <col min="11273" max="11284" width="3" style="113" customWidth="1"/>
    <col min="11285" max="11285" width="3.125" style="113" customWidth="1"/>
    <col min="11286" max="11520" width="3" style="113"/>
    <col min="11521" max="11521" width="0.875" style="113" customWidth="1"/>
    <col min="11522" max="11522" width="3.625" style="113" customWidth="1"/>
    <col min="11523" max="11524" width="5.125" style="113" customWidth="1"/>
    <col min="11525" max="11525" width="15.125" style="113" customWidth="1"/>
    <col min="11526" max="11528" width="8.375" style="113" customWidth="1"/>
    <col min="11529" max="11540" width="3" style="113" customWidth="1"/>
    <col min="11541" max="11541" width="3.125" style="113" customWidth="1"/>
    <col min="11542" max="11776" width="3" style="113"/>
    <col min="11777" max="11777" width="0.875" style="113" customWidth="1"/>
    <col min="11778" max="11778" width="3.625" style="113" customWidth="1"/>
    <col min="11779" max="11780" width="5.125" style="113" customWidth="1"/>
    <col min="11781" max="11781" width="15.125" style="113" customWidth="1"/>
    <col min="11782" max="11784" width="8.375" style="113" customWidth="1"/>
    <col min="11785" max="11796" width="3" style="113" customWidth="1"/>
    <col min="11797" max="11797" width="3.125" style="113" customWidth="1"/>
    <col min="11798" max="12032" width="3" style="113"/>
    <col min="12033" max="12033" width="0.875" style="113" customWidth="1"/>
    <col min="12034" max="12034" width="3.625" style="113" customWidth="1"/>
    <col min="12035" max="12036" width="5.125" style="113" customWidth="1"/>
    <col min="12037" max="12037" width="15.125" style="113" customWidth="1"/>
    <col min="12038" max="12040" width="8.375" style="113" customWidth="1"/>
    <col min="12041" max="12052" width="3" style="113" customWidth="1"/>
    <col min="12053" max="12053" width="3.125" style="113" customWidth="1"/>
    <col min="12054" max="12288" width="3" style="113"/>
    <col min="12289" max="12289" width="0.875" style="113" customWidth="1"/>
    <col min="12290" max="12290" width="3.625" style="113" customWidth="1"/>
    <col min="12291" max="12292" width="5.125" style="113" customWidth="1"/>
    <col min="12293" max="12293" width="15.125" style="113" customWidth="1"/>
    <col min="12294" max="12296" width="8.375" style="113" customWidth="1"/>
    <col min="12297" max="12308" width="3" style="113" customWidth="1"/>
    <col min="12309" max="12309" width="3.125" style="113" customWidth="1"/>
    <col min="12310" max="12544" width="3" style="113"/>
    <col min="12545" max="12545" width="0.875" style="113" customWidth="1"/>
    <col min="12546" max="12546" width="3.625" style="113" customWidth="1"/>
    <col min="12547" max="12548" width="5.125" style="113" customWidth="1"/>
    <col min="12549" max="12549" width="15.125" style="113" customWidth="1"/>
    <col min="12550" max="12552" width="8.375" style="113" customWidth="1"/>
    <col min="12553" max="12564" width="3" style="113" customWidth="1"/>
    <col min="12565" max="12565" width="3.125" style="113" customWidth="1"/>
    <col min="12566" max="12800" width="3" style="113"/>
    <col min="12801" max="12801" width="0.875" style="113" customWidth="1"/>
    <col min="12802" max="12802" width="3.625" style="113" customWidth="1"/>
    <col min="12803" max="12804" width="5.125" style="113" customWidth="1"/>
    <col min="12805" max="12805" width="15.125" style="113" customWidth="1"/>
    <col min="12806" max="12808" width="8.375" style="113" customWidth="1"/>
    <col min="12809" max="12820" width="3" style="113" customWidth="1"/>
    <col min="12821" max="12821" width="3.125" style="113" customWidth="1"/>
    <col min="12822" max="13056" width="3" style="113"/>
    <col min="13057" max="13057" width="0.875" style="113" customWidth="1"/>
    <col min="13058" max="13058" width="3.625" style="113" customWidth="1"/>
    <col min="13059" max="13060" width="5.125" style="113" customWidth="1"/>
    <col min="13061" max="13061" width="15.125" style="113" customWidth="1"/>
    <col min="13062" max="13064" width="8.375" style="113" customWidth="1"/>
    <col min="13065" max="13076" width="3" style="113" customWidth="1"/>
    <col min="13077" max="13077" width="3.125" style="113" customWidth="1"/>
    <col min="13078" max="13312" width="3" style="113"/>
    <col min="13313" max="13313" width="0.875" style="113" customWidth="1"/>
    <col min="13314" max="13314" width="3.625" style="113" customWidth="1"/>
    <col min="13315" max="13316" width="5.125" style="113" customWidth="1"/>
    <col min="13317" max="13317" width="15.125" style="113" customWidth="1"/>
    <col min="13318" max="13320" width="8.375" style="113" customWidth="1"/>
    <col min="13321" max="13332" width="3" style="113" customWidth="1"/>
    <col min="13333" max="13333" width="3.125" style="113" customWidth="1"/>
    <col min="13334" max="13568" width="3" style="113"/>
    <col min="13569" max="13569" width="0.875" style="113" customWidth="1"/>
    <col min="13570" max="13570" width="3.625" style="113" customWidth="1"/>
    <col min="13571" max="13572" width="5.125" style="113" customWidth="1"/>
    <col min="13573" max="13573" width="15.125" style="113" customWidth="1"/>
    <col min="13574" max="13576" width="8.375" style="113" customWidth="1"/>
    <col min="13577" max="13588" width="3" style="113" customWidth="1"/>
    <col min="13589" max="13589" width="3.125" style="113" customWidth="1"/>
    <col min="13590" max="13824" width="3" style="113"/>
    <col min="13825" max="13825" width="0.875" style="113" customWidth="1"/>
    <col min="13826" max="13826" width="3.625" style="113" customWidth="1"/>
    <col min="13827" max="13828" width="5.125" style="113" customWidth="1"/>
    <col min="13829" max="13829" width="15.125" style="113" customWidth="1"/>
    <col min="13830" max="13832" width="8.375" style="113" customWidth="1"/>
    <col min="13833" max="13844" width="3" style="113" customWidth="1"/>
    <col min="13845" max="13845" width="3.125" style="113" customWidth="1"/>
    <col min="13846" max="14080" width="3" style="113"/>
    <col min="14081" max="14081" width="0.875" style="113" customWidth="1"/>
    <col min="14082" max="14082" width="3.625" style="113" customWidth="1"/>
    <col min="14083" max="14084" width="5.125" style="113" customWidth="1"/>
    <col min="14085" max="14085" width="15.125" style="113" customWidth="1"/>
    <col min="14086" max="14088" width="8.375" style="113" customWidth="1"/>
    <col min="14089" max="14100" width="3" style="113" customWidth="1"/>
    <col min="14101" max="14101" width="3.125" style="113" customWidth="1"/>
    <col min="14102" max="14336" width="3" style="113"/>
    <col min="14337" max="14337" width="0.875" style="113" customWidth="1"/>
    <col min="14338" max="14338" width="3.625" style="113" customWidth="1"/>
    <col min="14339" max="14340" width="5.125" style="113" customWidth="1"/>
    <col min="14341" max="14341" width="15.125" style="113" customWidth="1"/>
    <col min="14342" max="14344" width="8.375" style="113" customWidth="1"/>
    <col min="14345" max="14356" width="3" style="113" customWidth="1"/>
    <col min="14357" max="14357" width="3.125" style="113" customWidth="1"/>
    <col min="14358" max="14592" width="3" style="113"/>
    <col min="14593" max="14593" width="0.875" style="113" customWidth="1"/>
    <col min="14594" max="14594" width="3.625" style="113" customWidth="1"/>
    <col min="14595" max="14596" width="5.125" style="113" customWidth="1"/>
    <col min="14597" max="14597" width="15.125" style="113" customWidth="1"/>
    <col min="14598" max="14600" width="8.375" style="113" customWidth="1"/>
    <col min="14601" max="14612" width="3" style="113" customWidth="1"/>
    <col min="14613" max="14613" width="3.125" style="113" customWidth="1"/>
    <col min="14614" max="14848" width="3" style="113"/>
    <col min="14849" max="14849" width="0.875" style="113" customWidth="1"/>
    <col min="14850" max="14850" width="3.625" style="113" customWidth="1"/>
    <col min="14851" max="14852" width="5.125" style="113" customWidth="1"/>
    <col min="14853" max="14853" width="15.125" style="113" customWidth="1"/>
    <col min="14854" max="14856" width="8.375" style="113" customWidth="1"/>
    <col min="14857" max="14868" width="3" style="113" customWidth="1"/>
    <col min="14869" max="14869" width="3.125" style="113" customWidth="1"/>
    <col min="14870" max="15104" width="3" style="113"/>
    <col min="15105" max="15105" width="0.875" style="113" customWidth="1"/>
    <col min="15106" max="15106" width="3.625" style="113" customWidth="1"/>
    <col min="15107" max="15108" width="5.125" style="113" customWidth="1"/>
    <col min="15109" max="15109" width="15.125" style="113" customWidth="1"/>
    <col min="15110" max="15112" width="8.375" style="113" customWidth="1"/>
    <col min="15113" max="15124" width="3" style="113" customWidth="1"/>
    <col min="15125" max="15125" width="3.125" style="113" customWidth="1"/>
    <col min="15126" max="15360" width="3" style="113"/>
    <col min="15361" max="15361" width="0.875" style="113" customWidth="1"/>
    <col min="15362" max="15362" width="3.625" style="113" customWidth="1"/>
    <col min="15363" max="15364" width="5.125" style="113" customWidth="1"/>
    <col min="15365" max="15365" width="15.125" style="113" customWidth="1"/>
    <col min="15366" max="15368" width="8.375" style="113" customWidth="1"/>
    <col min="15369" max="15380" width="3" style="113" customWidth="1"/>
    <col min="15381" max="15381" width="3.125" style="113" customWidth="1"/>
    <col min="15382" max="15616" width="3" style="113"/>
    <col min="15617" max="15617" width="0.875" style="113" customWidth="1"/>
    <col min="15618" max="15618" width="3.625" style="113" customWidth="1"/>
    <col min="15619" max="15620" width="5.125" style="113" customWidth="1"/>
    <col min="15621" max="15621" width="15.125" style="113" customWidth="1"/>
    <col min="15622" max="15624" width="8.375" style="113" customWidth="1"/>
    <col min="15625" max="15636" width="3" style="113" customWidth="1"/>
    <col min="15637" max="15637" width="3.125" style="113" customWidth="1"/>
    <col min="15638" max="15872" width="3" style="113"/>
    <col min="15873" max="15873" width="0.875" style="113" customWidth="1"/>
    <col min="15874" max="15874" width="3.625" style="113" customWidth="1"/>
    <col min="15875" max="15876" width="5.125" style="113" customWidth="1"/>
    <col min="15877" max="15877" width="15.125" style="113" customWidth="1"/>
    <col min="15878" max="15880" width="8.375" style="113" customWidth="1"/>
    <col min="15881" max="15892" width="3" style="113" customWidth="1"/>
    <col min="15893" max="15893" width="3.125" style="113" customWidth="1"/>
    <col min="15894" max="16128" width="3" style="113"/>
    <col min="16129" max="16129" width="0.875" style="113" customWidth="1"/>
    <col min="16130" max="16130" width="3.625" style="113" customWidth="1"/>
    <col min="16131" max="16132" width="5.125" style="113" customWidth="1"/>
    <col min="16133" max="16133" width="15.125" style="113" customWidth="1"/>
    <col min="16134" max="16136" width="8.375" style="113" customWidth="1"/>
    <col min="16137" max="16148" width="3" style="113" customWidth="1"/>
    <col min="16149" max="16149" width="3.125" style="113" customWidth="1"/>
    <col min="16150" max="16384" width="3" style="113"/>
  </cols>
  <sheetData>
    <row r="1" spans="1:42" s="48" customFormat="1" ht="3.75" customHeight="1" x14ac:dyDescent="0.2"/>
    <row r="2" spans="1:42" s="48" customFormat="1" ht="15" customHeight="1" x14ac:dyDescent="0.25">
      <c r="B2" s="288" t="s">
        <v>28</v>
      </c>
      <c r="C2" s="289"/>
      <c r="D2" s="289"/>
      <c r="E2" s="289"/>
      <c r="F2" s="289"/>
      <c r="G2" s="289"/>
      <c r="H2" s="49"/>
      <c r="I2" s="50"/>
      <c r="J2" s="51" t="s">
        <v>29</v>
      </c>
      <c r="K2" s="52"/>
      <c r="L2" s="52"/>
      <c r="M2" s="52"/>
      <c r="N2" s="53"/>
      <c r="O2" s="54"/>
      <c r="P2" s="55"/>
      <c r="Q2" s="55"/>
      <c r="R2" s="55"/>
      <c r="S2" s="55"/>
      <c r="T2" s="55"/>
      <c r="U2" s="55"/>
      <c r="V2" s="55"/>
      <c r="W2" s="55"/>
      <c r="X2" s="55"/>
      <c r="Y2" s="55"/>
      <c r="Z2" s="55"/>
      <c r="AA2" s="55"/>
      <c r="AB2" s="51" t="s">
        <v>30</v>
      </c>
      <c r="AC2" s="56"/>
      <c r="AD2" s="52"/>
      <c r="AE2" s="57"/>
      <c r="AF2" s="53"/>
      <c r="AG2" s="58"/>
      <c r="AH2" s="55"/>
      <c r="AI2" s="55"/>
      <c r="AJ2" s="55"/>
      <c r="AK2" s="55"/>
      <c r="AL2" s="55"/>
      <c r="AM2" s="55"/>
      <c r="AN2" s="55"/>
      <c r="AO2" s="59" t="s">
        <v>31</v>
      </c>
    </row>
    <row r="3" spans="1:42" s="48" customFormat="1" ht="15" customHeight="1" x14ac:dyDescent="0.25">
      <c r="A3" s="60"/>
      <c r="B3" s="289"/>
      <c r="C3" s="289"/>
      <c r="D3" s="289"/>
      <c r="E3" s="289"/>
      <c r="F3" s="289"/>
      <c r="G3" s="289"/>
      <c r="H3" s="49"/>
      <c r="I3" s="50"/>
      <c r="J3" s="51" t="s">
        <v>15</v>
      </c>
      <c r="K3" s="52"/>
      <c r="L3" s="52"/>
      <c r="M3" s="57"/>
      <c r="N3" s="53"/>
      <c r="O3" s="61"/>
      <c r="P3" s="55"/>
      <c r="Q3" s="55"/>
      <c r="R3" s="55"/>
      <c r="S3" s="62"/>
      <c r="T3" s="51" t="s">
        <v>32</v>
      </c>
      <c r="U3" s="57"/>
      <c r="V3" s="53"/>
      <c r="W3" s="58"/>
      <c r="X3" s="63"/>
      <c r="Y3" s="54"/>
      <c r="Z3" s="54"/>
      <c r="AA3" s="62"/>
      <c r="AB3" s="51" t="s">
        <v>33</v>
      </c>
      <c r="AC3" s="52"/>
      <c r="AD3" s="52"/>
      <c r="AE3" s="52"/>
      <c r="AF3" s="64"/>
      <c r="AG3" s="58"/>
      <c r="AH3" s="55"/>
      <c r="AI3" s="55"/>
      <c r="AJ3" s="55"/>
      <c r="AK3" s="55"/>
      <c r="AL3" s="55"/>
      <c r="AM3" s="55"/>
      <c r="AN3" s="55"/>
      <c r="AO3" s="59" t="s">
        <v>31</v>
      </c>
    </row>
    <row r="4" spans="1:42" s="48" customFormat="1" ht="15" customHeight="1" x14ac:dyDescent="0.25">
      <c r="A4" s="65"/>
      <c r="B4" s="289"/>
      <c r="C4" s="289"/>
      <c r="D4" s="289"/>
      <c r="E4" s="289"/>
      <c r="F4" s="289"/>
      <c r="G4" s="289"/>
      <c r="H4" s="49"/>
      <c r="J4" s="51" t="s">
        <v>34</v>
      </c>
      <c r="K4" s="52"/>
      <c r="L4" s="52"/>
      <c r="M4" s="52"/>
      <c r="N4" s="64"/>
      <c r="O4" s="54"/>
      <c r="P4" s="54"/>
      <c r="Q4" s="54"/>
      <c r="R4" s="54" t="s">
        <v>35</v>
      </c>
      <c r="S4" s="54"/>
      <c r="T4" s="54"/>
      <c r="U4" s="54" t="s">
        <v>36</v>
      </c>
      <c r="V4" s="55"/>
      <c r="W4" s="55"/>
      <c r="X4" s="54" t="s">
        <v>37</v>
      </c>
      <c r="Y4" s="54"/>
      <c r="Z4" s="55"/>
      <c r="AA4" s="55"/>
      <c r="AB4" s="54" t="s">
        <v>38</v>
      </c>
      <c r="AC4" s="55"/>
      <c r="AD4" s="55"/>
      <c r="AE4" s="54"/>
      <c r="AF4" s="54"/>
      <c r="AG4" s="54" t="s">
        <v>35</v>
      </c>
      <c r="AH4" s="54"/>
      <c r="AI4" s="54"/>
      <c r="AJ4" s="54" t="s">
        <v>36</v>
      </c>
      <c r="AK4" s="55"/>
      <c r="AL4" s="55"/>
      <c r="AM4" s="54" t="s">
        <v>37</v>
      </c>
      <c r="AN4" s="54"/>
      <c r="AO4" s="66"/>
    </row>
    <row r="5" spans="1:42" s="48" customFormat="1" ht="8.25" customHeight="1" x14ac:dyDescent="0.25">
      <c r="A5" s="67"/>
    </row>
    <row r="6" spans="1:42" s="48" customFormat="1" ht="15" customHeight="1" x14ac:dyDescent="0.25">
      <c r="A6" s="65"/>
      <c r="B6" s="290" t="s">
        <v>39</v>
      </c>
      <c r="C6" s="291"/>
      <c r="D6" s="291"/>
      <c r="E6" s="291"/>
      <c r="F6" s="291"/>
      <c r="G6" s="291"/>
      <c r="H6" s="291"/>
      <c r="L6" s="68" t="s">
        <v>40</v>
      </c>
      <c r="M6" s="68"/>
      <c r="N6" s="68"/>
      <c r="O6" s="68"/>
      <c r="P6" s="68"/>
      <c r="Q6" s="68"/>
      <c r="R6" s="68"/>
      <c r="S6" s="68"/>
      <c r="T6" s="69"/>
      <c r="U6" s="69"/>
      <c r="V6" s="69"/>
      <c r="W6" s="69"/>
      <c r="X6" s="69"/>
      <c r="Y6" s="69"/>
      <c r="Z6" s="69"/>
      <c r="AA6" s="69"/>
      <c r="AB6" s="69"/>
      <c r="AC6" s="69"/>
      <c r="AD6" s="70"/>
      <c r="AE6" s="70"/>
      <c r="AF6" s="68"/>
      <c r="AG6" s="68"/>
      <c r="AH6" s="68"/>
      <c r="AI6" s="68"/>
      <c r="AJ6" s="68"/>
      <c r="AK6" s="68"/>
      <c r="AL6" s="68"/>
      <c r="AM6" s="68"/>
      <c r="AN6" s="68"/>
      <c r="AO6" s="68"/>
    </row>
    <row r="7" spans="1:42" s="48" customFormat="1" ht="15" customHeight="1" x14ac:dyDescent="0.25">
      <c r="A7" s="71"/>
      <c r="B7" s="290"/>
      <c r="C7" s="291"/>
      <c r="D7" s="291"/>
      <c r="E7" s="291"/>
      <c r="F7" s="291"/>
      <c r="G7" s="291"/>
      <c r="H7" s="291"/>
      <c r="I7" s="67"/>
      <c r="L7" s="292"/>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3"/>
      <c r="AO7" s="294"/>
    </row>
    <row r="8" spans="1:42" s="48" customFormat="1" ht="54" customHeight="1" x14ac:dyDescent="0.2">
      <c r="B8" s="72"/>
      <c r="C8" s="73"/>
      <c r="D8" s="73"/>
      <c r="E8" s="73"/>
      <c r="F8" s="73"/>
      <c r="G8" s="73"/>
      <c r="H8" s="74"/>
      <c r="L8" s="295"/>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7"/>
    </row>
    <row r="9" spans="1:42" s="48" customFormat="1" ht="15" customHeight="1" x14ac:dyDescent="0.25">
      <c r="A9" s="67"/>
      <c r="B9" s="75"/>
      <c r="C9" s="65"/>
      <c r="D9" s="71"/>
      <c r="E9" s="71"/>
      <c r="F9" s="71"/>
      <c r="G9" s="71"/>
      <c r="H9" s="76"/>
      <c r="L9" s="295"/>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7"/>
    </row>
    <row r="10" spans="1:42" s="48" customFormat="1" ht="15" customHeight="1" x14ac:dyDescent="0.25">
      <c r="A10" s="67"/>
      <c r="B10" s="75"/>
      <c r="C10" s="65"/>
      <c r="D10" s="71"/>
      <c r="E10" s="71"/>
      <c r="F10" s="71"/>
      <c r="G10" s="71"/>
      <c r="H10" s="76"/>
      <c r="I10" s="67"/>
      <c r="L10" s="295"/>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297"/>
    </row>
    <row r="11" spans="1:42" s="48" customFormat="1" ht="15" customHeight="1" x14ac:dyDescent="0.25">
      <c r="A11" s="67"/>
      <c r="B11" s="75"/>
      <c r="C11" s="65"/>
      <c r="D11" s="71"/>
      <c r="E11" s="71"/>
      <c r="F11" s="71"/>
      <c r="G11" s="71"/>
      <c r="H11" s="76"/>
      <c r="I11" s="67"/>
      <c r="L11" s="298"/>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300"/>
    </row>
    <row r="12" spans="1:42" s="48" customFormat="1" ht="15" customHeight="1" x14ac:dyDescent="0.25">
      <c r="A12" s="67"/>
      <c r="B12" s="75"/>
      <c r="C12" s="65"/>
      <c r="D12" s="71"/>
      <c r="E12" s="71"/>
      <c r="F12" s="71"/>
      <c r="G12" s="71"/>
      <c r="H12" s="76"/>
      <c r="I12" s="67"/>
    </row>
    <row r="13" spans="1:42" s="48" customFormat="1" ht="15" customHeight="1" x14ac:dyDescent="0.25">
      <c r="A13" s="67"/>
      <c r="B13" s="75"/>
      <c r="C13" s="65"/>
      <c r="D13" s="71"/>
      <c r="E13" s="71"/>
      <c r="F13" s="71"/>
      <c r="G13" s="71"/>
      <c r="H13" s="76"/>
      <c r="I13" s="67"/>
      <c r="L13" s="68" t="s">
        <v>41</v>
      </c>
      <c r="M13" s="69"/>
      <c r="N13" s="69"/>
      <c r="O13" s="69"/>
      <c r="P13" s="69"/>
      <c r="Q13" s="69"/>
      <c r="R13" s="69"/>
      <c r="S13" s="69"/>
      <c r="T13" s="69"/>
      <c r="U13" s="69"/>
      <c r="V13" s="69"/>
      <c r="W13" s="69"/>
      <c r="X13" s="69"/>
      <c r="Y13" s="69"/>
      <c r="AA13" s="69"/>
      <c r="AB13" s="69"/>
      <c r="AC13" s="69"/>
      <c r="AD13" s="70"/>
      <c r="AE13" s="70"/>
      <c r="AF13" s="68"/>
      <c r="AG13" s="68"/>
      <c r="AH13" s="68"/>
      <c r="AI13" s="77"/>
      <c r="AK13" s="68"/>
      <c r="AL13" s="68"/>
      <c r="AM13" s="68"/>
      <c r="AN13" s="68"/>
      <c r="AO13" s="68"/>
    </row>
    <row r="14" spans="1:42" s="48" customFormat="1" ht="15" customHeight="1" x14ac:dyDescent="0.25">
      <c r="A14" s="67"/>
      <c r="B14" s="75"/>
      <c r="C14" s="65"/>
      <c r="D14" s="71"/>
      <c r="E14" s="71"/>
      <c r="F14" s="71"/>
      <c r="G14" s="71"/>
      <c r="H14" s="76"/>
      <c r="I14" s="67"/>
      <c r="L14" s="78" t="s">
        <v>0</v>
      </c>
      <c r="M14" s="79"/>
      <c r="N14" s="79"/>
      <c r="O14" s="79"/>
      <c r="P14" s="79"/>
      <c r="Q14" s="80"/>
      <c r="R14" s="80"/>
      <c r="S14" s="80"/>
      <c r="T14" s="80"/>
      <c r="U14" s="81"/>
      <c r="V14" s="301" t="s">
        <v>1</v>
      </c>
      <c r="W14" s="302"/>
      <c r="X14" s="302"/>
      <c r="Y14" s="302"/>
      <c r="Z14" s="302"/>
      <c r="AA14" s="302"/>
      <c r="AB14" s="302"/>
      <c r="AC14" s="302"/>
      <c r="AD14" s="302"/>
      <c r="AE14" s="302"/>
      <c r="AF14" s="302"/>
      <c r="AG14" s="302"/>
      <c r="AH14" s="302"/>
      <c r="AI14" s="303"/>
      <c r="AJ14" s="82" t="s">
        <v>42</v>
      </c>
      <c r="AK14" s="79"/>
      <c r="AL14" s="83"/>
      <c r="AM14" s="78" t="s">
        <v>43</v>
      </c>
      <c r="AN14" s="79"/>
      <c r="AO14" s="83"/>
      <c r="AP14" s="50"/>
    </row>
    <row r="15" spans="1:42" s="48" customFormat="1" ht="15" customHeight="1" x14ac:dyDescent="0.25">
      <c r="A15" s="67"/>
      <c r="B15" s="75"/>
      <c r="C15" s="65"/>
      <c r="D15" s="71"/>
      <c r="E15" s="71"/>
      <c r="F15" s="71"/>
      <c r="G15" s="71"/>
      <c r="H15" s="76"/>
      <c r="I15" s="67"/>
      <c r="J15" s="165"/>
      <c r="K15" s="165"/>
      <c r="L15" s="84"/>
      <c r="M15" s="85"/>
      <c r="N15" s="85"/>
      <c r="O15" s="85"/>
      <c r="P15" s="85"/>
      <c r="Q15" s="85"/>
      <c r="R15" s="85"/>
      <c r="S15" s="85"/>
      <c r="T15" s="85"/>
      <c r="U15" s="86"/>
      <c r="V15" s="78"/>
      <c r="W15" s="79"/>
      <c r="X15" s="79"/>
      <c r="Y15" s="79"/>
      <c r="Z15" s="79"/>
      <c r="AA15" s="79"/>
      <c r="AB15" s="79"/>
      <c r="AC15" s="79"/>
      <c r="AD15" s="79"/>
      <c r="AE15" s="79"/>
      <c r="AF15" s="79"/>
      <c r="AG15" s="79"/>
      <c r="AH15" s="79"/>
      <c r="AI15" s="83"/>
      <c r="AJ15" s="304"/>
      <c r="AK15" s="305"/>
      <c r="AL15" s="306"/>
      <c r="AM15" s="304"/>
      <c r="AN15" s="305"/>
      <c r="AO15" s="306"/>
    </row>
    <row r="16" spans="1:42" s="48" customFormat="1" ht="15" customHeight="1" x14ac:dyDescent="0.25">
      <c r="A16" s="67"/>
      <c r="B16" s="75"/>
      <c r="C16" s="65"/>
      <c r="D16" s="71"/>
      <c r="E16" s="71"/>
      <c r="F16" s="71"/>
      <c r="G16" s="71"/>
      <c r="H16" s="76"/>
      <c r="I16" s="67"/>
      <c r="L16" s="84"/>
      <c r="M16" s="85"/>
      <c r="N16" s="85"/>
      <c r="O16" s="85"/>
      <c r="P16" s="85"/>
      <c r="Q16" s="85"/>
      <c r="R16" s="85"/>
      <c r="S16" s="85"/>
      <c r="T16" s="85"/>
      <c r="U16" s="86"/>
      <c r="V16" s="78"/>
      <c r="W16" s="79"/>
      <c r="X16" s="79"/>
      <c r="Y16" s="79"/>
      <c r="Z16" s="79"/>
      <c r="AA16" s="79"/>
      <c r="AB16" s="79"/>
      <c r="AC16" s="79"/>
      <c r="AD16" s="79"/>
      <c r="AE16" s="79"/>
      <c r="AF16" s="79"/>
      <c r="AG16" s="79"/>
      <c r="AH16" s="79"/>
      <c r="AI16" s="83"/>
      <c r="AJ16" s="304"/>
      <c r="AK16" s="305"/>
      <c r="AL16" s="306"/>
      <c r="AM16" s="304"/>
      <c r="AN16" s="305"/>
      <c r="AO16" s="306"/>
    </row>
    <row r="17" spans="1:46" s="48" customFormat="1" ht="15" customHeight="1" x14ac:dyDescent="0.25">
      <c r="A17" s="67"/>
      <c r="B17" s="75"/>
      <c r="C17" s="65"/>
      <c r="D17" s="71"/>
      <c r="E17" s="71"/>
      <c r="F17" s="71"/>
      <c r="G17" s="71"/>
      <c r="H17" s="76"/>
      <c r="I17" s="67"/>
      <c r="L17" s="84"/>
      <c r="M17" s="85"/>
      <c r="N17" s="85"/>
      <c r="O17" s="85"/>
      <c r="P17" s="85"/>
      <c r="Q17" s="85"/>
      <c r="R17" s="85"/>
      <c r="S17" s="85"/>
      <c r="T17" s="85"/>
      <c r="U17" s="86"/>
      <c r="V17" s="78"/>
      <c r="W17" s="79"/>
      <c r="X17" s="79"/>
      <c r="Y17" s="79"/>
      <c r="Z17" s="79"/>
      <c r="AA17" s="79"/>
      <c r="AB17" s="79"/>
      <c r="AC17" s="79"/>
      <c r="AD17" s="79"/>
      <c r="AE17" s="79"/>
      <c r="AF17" s="79"/>
      <c r="AG17" s="79"/>
      <c r="AH17" s="79"/>
      <c r="AI17" s="83"/>
      <c r="AJ17" s="304"/>
      <c r="AK17" s="305"/>
      <c r="AL17" s="306"/>
      <c r="AM17" s="304"/>
      <c r="AN17" s="305"/>
      <c r="AO17" s="306"/>
    </row>
    <row r="18" spans="1:46" s="48" customFormat="1" ht="15" customHeight="1" x14ac:dyDescent="0.25">
      <c r="A18" s="67"/>
      <c r="B18" s="87"/>
      <c r="C18" s="71"/>
      <c r="D18" s="71"/>
      <c r="E18" s="71"/>
      <c r="F18" s="71"/>
      <c r="G18" s="71"/>
      <c r="H18" s="76"/>
      <c r="I18" s="67"/>
      <c r="L18" s="84"/>
      <c r="M18" s="85"/>
      <c r="N18" s="85"/>
      <c r="O18" s="85"/>
      <c r="P18" s="85"/>
      <c r="Q18" s="85"/>
      <c r="R18" s="85"/>
      <c r="S18" s="85"/>
      <c r="T18" s="85"/>
      <c r="U18" s="86"/>
      <c r="V18" s="78"/>
      <c r="W18" s="79"/>
      <c r="X18" s="79"/>
      <c r="Y18" s="79"/>
      <c r="Z18" s="79"/>
      <c r="AA18" s="79"/>
      <c r="AB18" s="79"/>
      <c r="AC18" s="79"/>
      <c r="AD18" s="79"/>
      <c r="AE18" s="79"/>
      <c r="AF18" s="79"/>
      <c r="AG18" s="79"/>
      <c r="AH18" s="79"/>
      <c r="AI18" s="83"/>
      <c r="AJ18" s="304"/>
      <c r="AK18" s="305"/>
      <c r="AL18" s="306"/>
      <c r="AM18" s="304"/>
      <c r="AN18" s="305"/>
      <c r="AO18" s="306"/>
    </row>
    <row r="19" spans="1:46" s="48" customFormat="1" ht="15" customHeight="1" x14ac:dyDescent="0.25">
      <c r="A19" s="67"/>
      <c r="B19" s="87"/>
      <c r="C19" s="71"/>
      <c r="D19" s="71"/>
      <c r="E19" s="71"/>
      <c r="F19" s="71"/>
      <c r="G19" s="71"/>
      <c r="H19" s="76"/>
      <c r="I19" s="67"/>
      <c r="L19" s="84"/>
      <c r="M19" s="85"/>
      <c r="N19" s="85"/>
      <c r="O19" s="85"/>
      <c r="P19" s="85"/>
      <c r="Q19" s="85"/>
      <c r="R19" s="85"/>
      <c r="S19" s="85"/>
      <c r="T19" s="85"/>
      <c r="U19" s="86"/>
      <c r="V19" s="78"/>
      <c r="W19" s="79"/>
      <c r="X19" s="79"/>
      <c r="Y19" s="79"/>
      <c r="Z19" s="79"/>
      <c r="AA19" s="79"/>
      <c r="AB19" s="79"/>
      <c r="AC19" s="79"/>
      <c r="AD19" s="79"/>
      <c r="AE19" s="79"/>
      <c r="AF19" s="79"/>
      <c r="AG19" s="79"/>
      <c r="AH19" s="79"/>
      <c r="AI19" s="83"/>
      <c r="AJ19" s="304"/>
      <c r="AK19" s="305"/>
      <c r="AL19" s="306"/>
      <c r="AM19" s="304"/>
      <c r="AN19" s="305"/>
      <c r="AO19" s="306"/>
    </row>
    <row r="20" spans="1:46" s="48" customFormat="1" ht="15" customHeight="1" x14ac:dyDescent="0.25">
      <c r="A20" s="67"/>
      <c r="B20" s="88"/>
      <c r="C20" s="89"/>
      <c r="D20" s="90"/>
      <c r="E20" s="90"/>
      <c r="F20" s="90"/>
      <c r="G20" s="90"/>
      <c r="H20" s="91"/>
      <c r="I20" s="67"/>
      <c r="L20" s="84"/>
      <c r="M20" s="85"/>
      <c r="N20" s="85"/>
      <c r="O20" s="85"/>
      <c r="P20" s="85"/>
      <c r="Q20" s="85"/>
      <c r="R20" s="85"/>
      <c r="S20" s="85"/>
      <c r="T20" s="85"/>
      <c r="U20" s="86"/>
      <c r="V20" s="78"/>
      <c r="W20" s="79"/>
      <c r="X20" s="79"/>
      <c r="Y20" s="79"/>
      <c r="Z20" s="79"/>
      <c r="AA20" s="79"/>
      <c r="AB20" s="79"/>
      <c r="AC20" s="79"/>
      <c r="AD20" s="79"/>
      <c r="AE20" s="79"/>
      <c r="AF20" s="79"/>
      <c r="AG20" s="79"/>
      <c r="AH20" s="79"/>
      <c r="AI20" s="83"/>
      <c r="AJ20" s="304"/>
      <c r="AK20" s="305"/>
      <c r="AL20" s="306"/>
      <c r="AM20" s="304"/>
      <c r="AN20" s="305"/>
      <c r="AO20" s="306"/>
      <c r="AT20" s="92"/>
    </row>
    <row r="21" spans="1:46" s="48" customFormat="1" ht="15" customHeight="1" x14ac:dyDescent="0.25">
      <c r="A21" s="67"/>
      <c r="B21" s="65"/>
      <c r="C21" s="65"/>
      <c r="D21" s="71"/>
      <c r="E21" s="71"/>
      <c r="F21" s="71"/>
      <c r="G21" s="71"/>
      <c r="H21" s="71"/>
      <c r="I21" s="67"/>
      <c r="L21" s="84"/>
      <c r="M21" s="85"/>
      <c r="N21" s="85"/>
      <c r="O21" s="85"/>
      <c r="P21" s="85"/>
      <c r="Q21" s="85"/>
      <c r="R21" s="85"/>
      <c r="S21" s="85"/>
      <c r="T21" s="85"/>
      <c r="U21" s="86"/>
      <c r="V21" s="78"/>
      <c r="W21" s="79"/>
      <c r="X21" s="79"/>
      <c r="Y21" s="79"/>
      <c r="Z21" s="79"/>
      <c r="AA21" s="79"/>
      <c r="AB21" s="79"/>
      <c r="AC21" s="79"/>
      <c r="AD21" s="79"/>
      <c r="AE21" s="79"/>
      <c r="AF21" s="79"/>
      <c r="AG21" s="79"/>
      <c r="AH21" s="79"/>
      <c r="AI21" s="83"/>
      <c r="AJ21" s="304"/>
      <c r="AK21" s="305"/>
      <c r="AL21" s="306"/>
      <c r="AM21" s="304"/>
      <c r="AN21" s="305"/>
      <c r="AO21" s="306"/>
      <c r="AT21" s="92"/>
    </row>
    <row r="22" spans="1:46" s="48" customFormat="1" ht="15" customHeight="1" x14ac:dyDescent="0.25">
      <c r="A22" s="67"/>
      <c r="B22" s="93" t="s">
        <v>44</v>
      </c>
      <c r="C22" s="94"/>
      <c r="D22" s="95"/>
      <c r="E22" s="95"/>
      <c r="F22" s="95"/>
      <c r="G22" s="95"/>
      <c r="H22" s="95"/>
      <c r="I22" s="67"/>
      <c r="L22" s="68" t="s">
        <v>45</v>
      </c>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T22" s="92"/>
    </row>
    <row r="23" spans="1:46" s="48" customFormat="1" ht="14.25" customHeight="1" x14ac:dyDescent="0.25">
      <c r="A23" s="67"/>
      <c r="B23" s="307" t="s">
        <v>46</v>
      </c>
      <c r="C23" s="307"/>
      <c r="D23" s="307"/>
      <c r="E23" s="307"/>
      <c r="F23" s="97"/>
      <c r="G23" s="97" t="s">
        <v>47</v>
      </c>
      <c r="H23" s="97" t="s">
        <v>48</v>
      </c>
      <c r="I23" s="67"/>
      <c r="L23" s="98" t="s">
        <v>49</v>
      </c>
      <c r="M23" s="99"/>
      <c r="N23" s="99"/>
      <c r="O23" s="99"/>
      <c r="P23" s="99"/>
      <c r="Q23" s="99"/>
      <c r="R23" s="99"/>
      <c r="S23" s="100"/>
      <c r="T23" s="101"/>
      <c r="U23" s="100"/>
      <c r="V23" s="101"/>
      <c r="W23" s="100"/>
      <c r="X23" s="101"/>
      <c r="Y23" s="100"/>
      <c r="Z23" s="102"/>
      <c r="AA23" s="98" t="s">
        <v>50</v>
      </c>
      <c r="AB23" s="99"/>
      <c r="AC23" s="100"/>
      <c r="AD23" s="100"/>
      <c r="AE23" s="100"/>
      <c r="AF23" s="101"/>
      <c r="AG23" s="101"/>
      <c r="AH23" s="101"/>
      <c r="AI23" s="100"/>
      <c r="AJ23" s="100"/>
      <c r="AK23" s="100"/>
      <c r="AL23" s="100"/>
      <c r="AM23" s="100"/>
      <c r="AN23" s="100"/>
      <c r="AO23" s="103"/>
      <c r="AT23" s="92"/>
    </row>
    <row r="24" spans="1:46" s="48" customFormat="1" ht="14.25" customHeight="1" x14ac:dyDescent="0.25">
      <c r="A24" s="67"/>
      <c r="B24" s="308"/>
      <c r="C24" s="308"/>
      <c r="D24" s="308"/>
      <c r="E24" s="308"/>
      <c r="F24" s="104"/>
      <c r="G24" s="104" t="s">
        <v>51</v>
      </c>
      <c r="H24" s="104" t="s">
        <v>51</v>
      </c>
      <c r="I24" s="67"/>
      <c r="L24" s="309"/>
      <c r="M24" s="310"/>
      <c r="N24" s="310"/>
      <c r="O24" s="310"/>
      <c r="P24" s="310"/>
      <c r="Q24" s="310"/>
      <c r="R24" s="310"/>
      <c r="S24" s="310"/>
      <c r="T24" s="310"/>
      <c r="U24" s="310"/>
      <c r="V24" s="310"/>
      <c r="W24" s="310"/>
      <c r="X24" s="310"/>
      <c r="Y24" s="310"/>
      <c r="Z24" s="311"/>
      <c r="AA24" s="309"/>
      <c r="AB24" s="310"/>
      <c r="AC24" s="310"/>
      <c r="AD24" s="310"/>
      <c r="AE24" s="310"/>
      <c r="AF24" s="310"/>
      <c r="AG24" s="310"/>
      <c r="AH24" s="310"/>
      <c r="AI24" s="310"/>
      <c r="AJ24" s="310"/>
      <c r="AK24" s="310"/>
      <c r="AL24" s="310"/>
      <c r="AM24" s="310"/>
      <c r="AN24" s="310"/>
      <c r="AO24" s="311"/>
      <c r="AT24" s="92"/>
    </row>
    <row r="25" spans="1:46" s="48" customFormat="1" ht="15" customHeight="1" x14ac:dyDescent="0.25">
      <c r="A25" s="67"/>
      <c r="B25" s="105" t="str">
        <f>職業能力評価シート!B7</f>
        <v>職業倫理と職務規律</v>
      </c>
      <c r="C25" s="105"/>
      <c r="D25" s="106"/>
      <c r="E25" s="106"/>
      <c r="F25" s="107"/>
      <c r="G25" s="107">
        <f>AVERAGE(職業能力評価シート!J7:J8)</f>
        <v>0</v>
      </c>
      <c r="H25" s="107">
        <f>AVERAGE(職業能力評価シート!K7:K8)</f>
        <v>0</v>
      </c>
      <c r="I25" s="67"/>
      <c r="L25" s="312"/>
      <c r="M25" s="313"/>
      <c r="N25" s="313"/>
      <c r="O25" s="313"/>
      <c r="P25" s="313"/>
      <c r="Q25" s="313"/>
      <c r="R25" s="313"/>
      <c r="S25" s="313"/>
      <c r="T25" s="313"/>
      <c r="U25" s="313"/>
      <c r="V25" s="313"/>
      <c r="W25" s="313"/>
      <c r="X25" s="313"/>
      <c r="Y25" s="313"/>
      <c r="Z25" s="314"/>
      <c r="AA25" s="312"/>
      <c r="AB25" s="313"/>
      <c r="AC25" s="313"/>
      <c r="AD25" s="313"/>
      <c r="AE25" s="313"/>
      <c r="AF25" s="313"/>
      <c r="AG25" s="313"/>
      <c r="AH25" s="313"/>
      <c r="AI25" s="313"/>
      <c r="AJ25" s="313"/>
      <c r="AK25" s="313"/>
      <c r="AL25" s="313"/>
      <c r="AM25" s="313"/>
      <c r="AN25" s="313"/>
      <c r="AO25" s="314"/>
      <c r="AT25" s="92"/>
    </row>
    <row r="26" spans="1:46" s="48" customFormat="1" ht="15" customHeight="1" x14ac:dyDescent="0.25">
      <c r="A26" s="67"/>
      <c r="B26" s="108" t="str">
        <f>職業能力評価シート!B9</f>
        <v>地域・顧客とのコミュニケーション</v>
      </c>
      <c r="C26" s="108"/>
      <c r="D26" s="109"/>
      <c r="E26" s="109"/>
      <c r="F26" s="110"/>
      <c r="G26" s="110">
        <f>AVERAGE(職業能力評価シート!J9:J10)</f>
        <v>0</v>
      </c>
      <c r="H26" s="110">
        <f>AVERAGE(職業能力評価シート!K9:K10)</f>
        <v>0</v>
      </c>
      <c r="I26" s="67"/>
      <c r="L26" s="312"/>
      <c r="M26" s="313"/>
      <c r="N26" s="313"/>
      <c r="O26" s="313"/>
      <c r="P26" s="313"/>
      <c r="Q26" s="313"/>
      <c r="R26" s="313"/>
      <c r="S26" s="313"/>
      <c r="T26" s="313"/>
      <c r="U26" s="313"/>
      <c r="V26" s="313"/>
      <c r="W26" s="313"/>
      <c r="X26" s="313"/>
      <c r="Y26" s="313"/>
      <c r="Z26" s="314"/>
      <c r="AA26" s="312"/>
      <c r="AB26" s="313"/>
      <c r="AC26" s="313"/>
      <c r="AD26" s="313"/>
      <c r="AE26" s="313"/>
      <c r="AF26" s="313"/>
      <c r="AG26" s="313"/>
      <c r="AH26" s="313"/>
      <c r="AI26" s="313"/>
      <c r="AJ26" s="313"/>
      <c r="AK26" s="313"/>
      <c r="AL26" s="313"/>
      <c r="AM26" s="313"/>
      <c r="AN26" s="313"/>
      <c r="AO26" s="314"/>
      <c r="AT26" s="92"/>
    </row>
    <row r="27" spans="1:46" s="48" customFormat="1" ht="15" customHeight="1" x14ac:dyDescent="0.25">
      <c r="A27" s="67"/>
      <c r="B27" s="105" t="str">
        <f>職業能力評価シート!B11</f>
        <v>チームワーク</v>
      </c>
      <c r="C27" s="105"/>
      <c r="D27" s="106"/>
      <c r="E27" s="106"/>
      <c r="F27" s="107"/>
      <c r="G27" s="107">
        <f>AVERAGE(職業能力評価シート!J11:J12)</f>
        <v>0</v>
      </c>
      <c r="H27" s="107">
        <f>AVERAGE(職業能力評価シート!K11:K12)</f>
        <v>0</v>
      </c>
      <c r="I27" s="67"/>
      <c r="L27" s="312"/>
      <c r="M27" s="313"/>
      <c r="N27" s="313"/>
      <c r="O27" s="313"/>
      <c r="P27" s="313"/>
      <c r="Q27" s="313"/>
      <c r="R27" s="313"/>
      <c r="S27" s="313"/>
      <c r="T27" s="313"/>
      <c r="U27" s="313"/>
      <c r="V27" s="313"/>
      <c r="W27" s="313"/>
      <c r="X27" s="313"/>
      <c r="Y27" s="313"/>
      <c r="Z27" s="314"/>
      <c r="AA27" s="312"/>
      <c r="AB27" s="313"/>
      <c r="AC27" s="313"/>
      <c r="AD27" s="313"/>
      <c r="AE27" s="313"/>
      <c r="AF27" s="313"/>
      <c r="AG27" s="313"/>
      <c r="AH27" s="313"/>
      <c r="AI27" s="313"/>
      <c r="AJ27" s="313"/>
      <c r="AK27" s="313"/>
      <c r="AL27" s="313"/>
      <c r="AM27" s="313"/>
      <c r="AN27" s="313"/>
      <c r="AO27" s="314"/>
      <c r="AT27" s="92"/>
    </row>
    <row r="28" spans="1:46" s="48" customFormat="1" ht="15" customHeight="1" x14ac:dyDescent="0.25">
      <c r="A28" s="67"/>
      <c r="B28" s="108" t="str">
        <f>職業能力評価シート!B13</f>
        <v>チャレンジ意欲</v>
      </c>
      <c r="C28" s="108"/>
      <c r="D28" s="109"/>
      <c r="E28" s="109"/>
      <c r="F28" s="110"/>
      <c r="G28" s="110">
        <f>AVERAGE(職業能力評価シート!J13:J14)</f>
        <v>0</v>
      </c>
      <c r="H28" s="110">
        <f>AVERAGE(職業能力評価シート!K13:K14)</f>
        <v>0</v>
      </c>
      <c r="I28" s="67"/>
      <c r="L28" s="312"/>
      <c r="M28" s="313"/>
      <c r="N28" s="313"/>
      <c r="O28" s="313"/>
      <c r="P28" s="313"/>
      <c r="Q28" s="313"/>
      <c r="R28" s="313"/>
      <c r="S28" s="313"/>
      <c r="T28" s="313"/>
      <c r="U28" s="313"/>
      <c r="V28" s="313"/>
      <c r="W28" s="313"/>
      <c r="X28" s="313"/>
      <c r="Y28" s="313"/>
      <c r="Z28" s="314"/>
      <c r="AA28" s="312"/>
      <c r="AB28" s="313"/>
      <c r="AC28" s="313"/>
      <c r="AD28" s="313"/>
      <c r="AE28" s="313"/>
      <c r="AF28" s="313"/>
      <c r="AG28" s="313"/>
      <c r="AH28" s="313"/>
      <c r="AI28" s="313"/>
      <c r="AJ28" s="313"/>
      <c r="AK28" s="313"/>
      <c r="AL28" s="313"/>
      <c r="AM28" s="313"/>
      <c r="AN28" s="313"/>
      <c r="AO28" s="314"/>
    </row>
    <row r="29" spans="1:46" s="48" customFormat="1" ht="15" customHeight="1" x14ac:dyDescent="0.25">
      <c r="A29" s="67"/>
      <c r="B29" s="105" t="str">
        <f>職業能力評価シート!B18</f>
        <v>立哨警備</v>
      </c>
      <c r="C29" s="105"/>
      <c r="D29" s="106"/>
      <c r="E29" s="106"/>
      <c r="F29" s="107"/>
      <c r="G29" s="107">
        <f>AVERAGE(職業能力評価シート!J18:J20)</f>
        <v>0</v>
      </c>
      <c r="H29" s="107">
        <f>AVERAGE(職業能力評価シート!K18:K20)</f>
        <v>0</v>
      </c>
      <c r="I29" s="67"/>
      <c r="L29" s="315"/>
      <c r="M29" s="316"/>
      <c r="N29" s="316"/>
      <c r="O29" s="316"/>
      <c r="P29" s="316"/>
      <c r="Q29" s="316"/>
      <c r="R29" s="316"/>
      <c r="S29" s="316"/>
      <c r="T29" s="316"/>
      <c r="U29" s="316"/>
      <c r="V29" s="316"/>
      <c r="W29" s="316"/>
      <c r="X29" s="316"/>
      <c r="Y29" s="316"/>
      <c r="Z29" s="317"/>
      <c r="AA29" s="315"/>
      <c r="AB29" s="316"/>
      <c r="AC29" s="316"/>
      <c r="AD29" s="316"/>
      <c r="AE29" s="316"/>
      <c r="AF29" s="316"/>
      <c r="AG29" s="316"/>
      <c r="AH29" s="316"/>
      <c r="AI29" s="316"/>
      <c r="AJ29" s="316"/>
      <c r="AK29" s="316"/>
      <c r="AL29" s="316"/>
      <c r="AM29" s="316"/>
      <c r="AN29" s="316"/>
      <c r="AO29" s="317"/>
    </row>
    <row r="30" spans="1:46" s="48" customFormat="1" ht="15" customHeight="1" x14ac:dyDescent="0.25">
      <c r="A30" s="67"/>
      <c r="B30" s="108" t="str">
        <f>職業能力評価シート!B21</f>
        <v>受付・出入管理</v>
      </c>
      <c r="C30" s="108"/>
      <c r="D30" s="109"/>
      <c r="E30" s="109"/>
      <c r="F30" s="110"/>
      <c r="G30" s="110">
        <f>AVERAGE(職業能力評価シート!J21:J23)</f>
        <v>0</v>
      </c>
      <c r="H30" s="110">
        <f>AVERAGE(職業能力評価シート!K21:K23)</f>
        <v>0</v>
      </c>
      <c r="I30" s="67"/>
    </row>
    <row r="31" spans="1:46" s="48" customFormat="1" ht="15" customHeight="1" x14ac:dyDescent="0.25">
      <c r="A31" s="67"/>
      <c r="B31" s="105" t="str">
        <f>職業能力評価シート!B24</f>
        <v>巡回警備</v>
      </c>
      <c r="C31" s="105"/>
      <c r="D31" s="106"/>
      <c r="E31" s="106"/>
      <c r="F31" s="107"/>
      <c r="G31" s="107">
        <f>AVERAGE(職業能力評価シート!J24:J26)</f>
        <v>0</v>
      </c>
      <c r="H31" s="107">
        <f>AVERAGE(職業能力評価シート!K24:K26)</f>
        <v>0</v>
      </c>
      <c r="I31" s="67"/>
      <c r="L31" s="68" t="s">
        <v>52</v>
      </c>
      <c r="M31" s="69"/>
      <c r="N31" s="69"/>
      <c r="O31" s="69"/>
      <c r="P31" s="69"/>
      <c r="Q31" s="69"/>
      <c r="R31" s="69"/>
      <c r="S31" s="69"/>
      <c r="T31" s="69"/>
      <c r="U31" s="69"/>
      <c r="V31" s="69"/>
      <c r="W31" s="69"/>
      <c r="X31" s="69"/>
      <c r="Y31" s="69"/>
      <c r="Z31" s="69"/>
      <c r="AA31" s="68"/>
      <c r="AB31" s="69"/>
      <c r="AC31" s="69"/>
      <c r="AD31" s="69"/>
      <c r="AE31" s="69"/>
      <c r="AF31" s="69"/>
      <c r="AG31" s="69"/>
      <c r="AH31" s="69"/>
      <c r="AI31" s="69"/>
      <c r="AJ31" s="69"/>
      <c r="AK31" s="69"/>
      <c r="AL31" s="69"/>
      <c r="AM31" s="69"/>
      <c r="AN31" s="69"/>
      <c r="AO31" s="69"/>
    </row>
    <row r="32" spans="1:46" s="48" customFormat="1" ht="15" customHeight="1" x14ac:dyDescent="0.25">
      <c r="A32" s="67"/>
      <c r="B32" s="108" t="str">
        <f>職業能力評価シート!B27</f>
        <v>店内保安警備</v>
      </c>
      <c r="C32" s="108"/>
      <c r="D32" s="109"/>
      <c r="E32" s="109"/>
      <c r="F32" s="110"/>
      <c r="G32" s="110">
        <f>AVERAGE(職業能力評価シート!J27:J29)</f>
        <v>0</v>
      </c>
      <c r="H32" s="110">
        <f>AVERAGE(職業能力評価シート!K27:K29)</f>
        <v>0</v>
      </c>
      <c r="I32" s="67"/>
      <c r="L32" s="98" t="s">
        <v>53</v>
      </c>
      <c r="M32" s="111"/>
      <c r="N32" s="111"/>
      <c r="O32" s="111"/>
      <c r="P32" s="111"/>
      <c r="Q32" s="111"/>
      <c r="R32" s="111"/>
      <c r="S32" s="111"/>
      <c r="T32" s="111"/>
      <c r="U32" s="111"/>
      <c r="V32" s="111"/>
      <c r="W32" s="111"/>
      <c r="X32" s="111"/>
      <c r="Y32" s="111"/>
      <c r="Z32" s="112"/>
      <c r="AA32" s="98" t="s">
        <v>54</v>
      </c>
      <c r="AB32" s="111"/>
      <c r="AC32" s="111"/>
      <c r="AD32" s="111"/>
      <c r="AE32" s="111"/>
      <c r="AF32" s="111"/>
      <c r="AG32" s="111"/>
      <c r="AH32" s="111"/>
      <c r="AI32" s="111"/>
      <c r="AJ32" s="111"/>
      <c r="AK32" s="111"/>
      <c r="AL32" s="111"/>
      <c r="AM32" s="111"/>
      <c r="AN32" s="111"/>
      <c r="AO32" s="112"/>
    </row>
    <row r="33" spans="1:41" s="48" customFormat="1" ht="15" customHeight="1" x14ac:dyDescent="0.25">
      <c r="A33" s="67"/>
      <c r="B33" s="105" t="str">
        <f>職業能力評価シート!B30</f>
        <v>監視業務</v>
      </c>
      <c r="C33" s="105"/>
      <c r="D33" s="106"/>
      <c r="E33" s="106"/>
      <c r="F33" s="107"/>
      <c r="G33" s="107">
        <f>AVERAGE(職業能力評価シート!J30:J32)</f>
        <v>0</v>
      </c>
      <c r="H33" s="329">
        <f>AVERAGE(職業能力評価シート!K30:K32)</f>
        <v>0</v>
      </c>
      <c r="I33" s="67"/>
      <c r="L33" s="309"/>
      <c r="M33" s="318"/>
      <c r="N33" s="318"/>
      <c r="O33" s="318"/>
      <c r="P33" s="318"/>
      <c r="Q33" s="318"/>
      <c r="R33" s="318"/>
      <c r="S33" s="318"/>
      <c r="T33" s="318"/>
      <c r="U33" s="318"/>
      <c r="V33" s="318"/>
      <c r="W33" s="318"/>
      <c r="X33" s="318"/>
      <c r="Y33" s="318"/>
      <c r="Z33" s="319"/>
      <c r="AA33" s="309"/>
      <c r="AB33" s="318"/>
      <c r="AC33" s="318"/>
      <c r="AD33" s="318"/>
      <c r="AE33" s="318"/>
      <c r="AF33" s="318"/>
      <c r="AG33" s="318"/>
      <c r="AH33" s="318"/>
      <c r="AI33" s="318"/>
      <c r="AJ33" s="318"/>
      <c r="AK33" s="318"/>
      <c r="AL33" s="318"/>
      <c r="AM33" s="318"/>
      <c r="AN33" s="318"/>
      <c r="AO33" s="319"/>
    </row>
    <row r="34" spans="1:41" s="48" customFormat="1" ht="15" customHeight="1" x14ac:dyDescent="0.25">
      <c r="A34" s="67"/>
      <c r="B34" s="105"/>
      <c r="C34" s="105"/>
      <c r="D34" s="106"/>
      <c r="E34" s="106"/>
      <c r="F34" s="107"/>
      <c r="G34" s="107"/>
      <c r="H34" s="107"/>
      <c r="I34" s="67"/>
      <c r="L34" s="320"/>
      <c r="M34" s="321"/>
      <c r="N34" s="321"/>
      <c r="O34" s="321"/>
      <c r="P34" s="321"/>
      <c r="Q34" s="321"/>
      <c r="R34" s="321"/>
      <c r="S34" s="321"/>
      <c r="T34" s="321"/>
      <c r="U34" s="321"/>
      <c r="V34" s="321"/>
      <c r="W34" s="321"/>
      <c r="X34" s="321"/>
      <c r="Y34" s="321"/>
      <c r="Z34" s="322"/>
      <c r="AA34" s="320"/>
      <c r="AB34" s="321"/>
      <c r="AC34" s="321"/>
      <c r="AD34" s="321"/>
      <c r="AE34" s="321"/>
      <c r="AF34" s="321"/>
      <c r="AG34" s="321"/>
      <c r="AH34" s="321"/>
      <c r="AI34" s="321"/>
      <c r="AJ34" s="321"/>
      <c r="AK34" s="321"/>
      <c r="AL34" s="321"/>
      <c r="AM34" s="321"/>
      <c r="AN34" s="321"/>
      <c r="AO34" s="322"/>
    </row>
    <row r="35" spans="1:41" s="48" customFormat="1" ht="15" customHeight="1" x14ac:dyDescent="0.25">
      <c r="A35" s="67"/>
      <c r="B35" s="105"/>
      <c r="C35" s="105"/>
      <c r="D35" s="106"/>
      <c r="E35" s="106"/>
      <c r="F35" s="107"/>
      <c r="G35" s="107"/>
      <c r="H35" s="107"/>
      <c r="I35" s="67"/>
      <c r="L35" s="320"/>
      <c r="M35" s="321"/>
      <c r="N35" s="321"/>
      <c r="O35" s="321"/>
      <c r="P35" s="321"/>
      <c r="Q35" s="321"/>
      <c r="R35" s="321"/>
      <c r="S35" s="321"/>
      <c r="T35" s="321"/>
      <c r="U35" s="321"/>
      <c r="V35" s="321"/>
      <c r="W35" s="321"/>
      <c r="X35" s="321"/>
      <c r="Y35" s="321"/>
      <c r="Z35" s="322"/>
      <c r="AA35" s="320"/>
      <c r="AB35" s="321"/>
      <c r="AC35" s="321"/>
      <c r="AD35" s="321"/>
      <c r="AE35" s="321"/>
      <c r="AF35" s="321"/>
      <c r="AG35" s="321"/>
      <c r="AH35" s="321"/>
      <c r="AI35" s="321"/>
      <c r="AJ35" s="321"/>
      <c r="AK35" s="321"/>
      <c r="AL35" s="321"/>
      <c r="AM35" s="321"/>
      <c r="AN35" s="321"/>
      <c r="AO35" s="322"/>
    </row>
    <row r="36" spans="1:41" s="48" customFormat="1" ht="15" customHeight="1" x14ac:dyDescent="0.25">
      <c r="A36" s="67"/>
      <c r="B36" s="157"/>
      <c r="C36" s="158"/>
      <c r="D36" s="157"/>
      <c r="E36" s="157"/>
      <c r="F36" s="159"/>
      <c r="G36" s="159"/>
      <c r="H36" s="159"/>
      <c r="I36" s="67"/>
      <c r="L36" s="320"/>
      <c r="M36" s="321"/>
      <c r="N36" s="321"/>
      <c r="O36" s="321"/>
      <c r="P36" s="321"/>
      <c r="Q36" s="321"/>
      <c r="R36" s="321"/>
      <c r="S36" s="321"/>
      <c r="T36" s="321"/>
      <c r="U36" s="321"/>
      <c r="V36" s="321"/>
      <c r="W36" s="321"/>
      <c r="X36" s="321"/>
      <c r="Y36" s="321"/>
      <c r="Z36" s="322"/>
      <c r="AA36" s="320"/>
      <c r="AB36" s="321"/>
      <c r="AC36" s="321"/>
      <c r="AD36" s="321"/>
      <c r="AE36" s="321"/>
      <c r="AF36" s="321"/>
      <c r="AG36" s="321"/>
      <c r="AH36" s="321"/>
      <c r="AI36" s="321"/>
      <c r="AJ36" s="321"/>
      <c r="AK36" s="321"/>
      <c r="AL36" s="321"/>
      <c r="AM36" s="321"/>
      <c r="AN36" s="321"/>
      <c r="AO36" s="322"/>
    </row>
    <row r="37" spans="1:41" s="48" customFormat="1" ht="15" customHeight="1" x14ac:dyDescent="0.25">
      <c r="A37" s="67"/>
      <c r="B37" s="157"/>
      <c r="C37" s="158"/>
      <c r="D37" s="157"/>
      <c r="E37" s="157"/>
      <c r="F37" s="159"/>
      <c r="G37" s="159"/>
      <c r="H37" s="159"/>
      <c r="I37" s="67"/>
      <c r="L37" s="320"/>
      <c r="M37" s="321"/>
      <c r="N37" s="321"/>
      <c r="O37" s="321"/>
      <c r="P37" s="321"/>
      <c r="Q37" s="321"/>
      <c r="R37" s="321"/>
      <c r="S37" s="321"/>
      <c r="T37" s="321"/>
      <c r="U37" s="321"/>
      <c r="V37" s="321"/>
      <c r="W37" s="321"/>
      <c r="X37" s="321"/>
      <c r="Y37" s="321"/>
      <c r="Z37" s="322"/>
      <c r="AA37" s="320"/>
      <c r="AB37" s="321"/>
      <c r="AC37" s="321"/>
      <c r="AD37" s="321"/>
      <c r="AE37" s="321"/>
      <c r="AF37" s="321"/>
      <c r="AG37" s="321"/>
      <c r="AH37" s="321"/>
      <c r="AI37" s="321"/>
      <c r="AJ37" s="321"/>
      <c r="AK37" s="321"/>
      <c r="AL37" s="321"/>
      <c r="AM37" s="321"/>
      <c r="AN37" s="321"/>
      <c r="AO37" s="322"/>
    </row>
    <row r="38" spans="1:41" s="48" customFormat="1" ht="15" customHeight="1" x14ac:dyDescent="0.25">
      <c r="A38" s="67"/>
      <c r="B38" s="158"/>
      <c r="C38" s="158"/>
      <c r="D38" s="157"/>
      <c r="E38" s="157"/>
      <c r="F38" s="159"/>
      <c r="G38" s="159"/>
      <c r="H38" s="159"/>
      <c r="I38" s="67"/>
      <c r="L38" s="323"/>
      <c r="M38" s="324"/>
      <c r="N38" s="324"/>
      <c r="O38" s="324"/>
      <c r="P38" s="324"/>
      <c r="Q38" s="324"/>
      <c r="R38" s="324"/>
      <c r="S38" s="324"/>
      <c r="T38" s="324"/>
      <c r="U38" s="324"/>
      <c r="V38" s="324"/>
      <c r="W38" s="324"/>
      <c r="X38" s="324"/>
      <c r="Y38" s="324"/>
      <c r="Z38" s="325"/>
      <c r="AA38" s="323"/>
      <c r="AB38" s="324"/>
      <c r="AC38" s="324"/>
      <c r="AD38" s="324"/>
      <c r="AE38" s="324"/>
      <c r="AF38" s="324"/>
      <c r="AG38" s="324"/>
      <c r="AH38" s="324"/>
      <c r="AI38" s="324"/>
      <c r="AJ38" s="324"/>
      <c r="AK38" s="324"/>
      <c r="AL38" s="324"/>
      <c r="AM38" s="324"/>
      <c r="AN38" s="324"/>
      <c r="AO38" s="325"/>
    </row>
    <row r="39" spans="1:41" x14ac:dyDescent="0.2">
      <c r="F39" s="48"/>
      <c r="G39" s="48"/>
      <c r="H39" s="48"/>
    </row>
    <row r="40" spans="1:41" x14ac:dyDescent="0.2">
      <c r="F40" s="48"/>
      <c r="G40" s="48"/>
      <c r="H40" s="48"/>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3"/>
  <printOptions horizontalCentered="1"/>
  <pageMargins left="0.59055118110236227" right="0.59055118110236227" top="0.39370078740157483" bottom="0.23622047244094491" header="0.31496062992125984" footer="0.11811023622047245"/>
  <pageSetup paperSize="9" scale="93"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職業能力評価シート</vt:lpstr>
      <vt:lpstr>基準一覧 </vt:lpstr>
      <vt:lpstr>必要な知識</vt:lpstr>
      <vt:lpstr>中扉</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 '!Print_Area</vt:lpstr>
      <vt:lpstr>職業能力評価シート!Print_Area</vt:lpstr>
      <vt:lpstr>中扉!Print_Area</vt:lpstr>
      <vt:lpstr>必要な知識!Print_Area</vt:lpstr>
      <vt:lpstr>表紙!Print_Area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2018-05-24T01:58:32Z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