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5" yWindow="4485" windowWidth="20520" windowHeight="4980" tabRatio="657"/>
  </bookViews>
  <sheets>
    <sheet name="表紙" sheetId="24" r:id="rId1"/>
    <sheet name="職業能力評価シート" sheetId="26" r:id="rId2"/>
    <sheet name="OJTｺﾐｭﾆｹｰｼｮﾝｼｰﾄ (自動作表)" sheetId="30" r:id="rId3"/>
    <sheet name="必要な知識" sheetId="31" r:id="rId4"/>
    <sheet name="基準一覧" sheetId="32" r:id="rId5"/>
  </sheets>
  <definedNames>
    <definedName name="_xlnm.Print_Area" localSheetId="2">'OJTｺﾐｭﾆｹｰｼｮﾝｼｰﾄ (自動作表)'!$A$1:$AO$39</definedName>
    <definedName name="_xlnm.Print_Area" localSheetId="4">基準一覧!$A$1:$D$121</definedName>
    <definedName name="_xlnm.Print_Area" localSheetId="1">職業能力評価シート!$A$1:$J$42</definedName>
    <definedName name="_xlnm.Print_Area" localSheetId="3">必要な知識!$A$1:$C$57</definedName>
    <definedName name="_xlnm.Print_Area" localSheetId="0">表紙!$A$1:$L$59</definedName>
  </definedNames>
  <calcPr calcId="152511"/>
</workbook>
</file>

<file path=xl/calcChain.xml><?xml version="1.0" encoding="utf-8"?>
<calcChain xmlns="http://schemas.openxmlformats.org/spreadsheetml/2006/main">
  <c r="H34" i="30" l="1"/>
  <c r="H33" i="30"/>
  <c r="H32" i="30"/>
  <c r="H31" i="30"/>
  <c r="H30" i="30"/>
  <c r="G34" i="30"/>
  <c r="G33" i="30"/>
  <c r="G32" i="30"/>
  <c r="G31" i="30"/>
  <c r="G30" i="30"/>
  <c r="H29" i="30"/>
  <c r="H28" i="30"/>
  <c r="H27" i="30"/>
  <c r="H26" i="30"/>
  <c r="G29" i="30"/>
  <c r="G28" i="30"/>
  <c r="G27" i="30"/>
  <c r="G26" i="30"/>
  <c r="H41" i="26"/>
  <c r="G41" i="26"/>
  <c r="H40" i="26"/>
  <c r="H39" i="26"/>
  <c r="G40" i="26"/>
  <c r="G39" i="26"/>
  <c r="M37" i="26"/>
  <c r="L37" i="26"/>
  <c r="L8" i="26"/>
  <c r="M36" i="26"/>
  <c r="L36" i="26"/>
  <c r="M35" i="26"/>
  <c r="L35" i="26"/>
  <c r="M34" i="26"/>
  <c r="L34" i="26"/>
  <c r="M33" i="26"/>
  <c r="L33" i="26"/>
  <c r="M32" i="26"/>
  <c r="L32" i="26"/>
  <c r="M31" i="26"/>
  <c r="L31" i="26"/>
  <c r="M30" i="26"/>
  <c r="L30" i="26"/>
  <c r="M29" i="26"/>
  <c r="L29" i="26"/>
  <c r="M28" i="26"/>
  <c r="L28" i="26"/>
  <c r="M27" i="26"/>
  <c r="L27" i="26"/>
  <c r="M26" i="26"/>
  <c r="L26" i="26"/>
  <c r="M25" i="26"/>
  <c r="L25" i="26"/>
  <c r="M24" i="26"/>
  <c r="L24" i="26"/>
  <c r="M20" i="26"/>
  <c r="L20" i="26"/>
  <c r="M19" i="26"/>
  <c r="L19" i="26"/>
  <c r="M18" i="26"/>
  <c r="L18" i="26"/>
  <c r="M17" i="26"/>
  <c r="L17" i="26"/>
  <c r="M16" i="26"/>
  <c r="L16" i="26"/>
  <c r="M15" i="26"/>
  <c r="L15" i="26"/>
  <c r="M14" i="26"/>
  <c r="L14" i="26"/>
  <c r="M13" i="26"/>
  <c r="L13" i="26"/>
  <c r="M12" i="26"/>
  <c r="L12" i="26"/>
  <c r="M11" i="26"/>
  <c r="L11" i="26"/>
  <c r="M10" i="26"/>
  <c r="L10" i="26"/>
  <c r="M9" i="26"/>
  <c r="L9" i="26"/>
  <c r="M8" i="26"/>
  <c r="M7" i="26"/>
  <c r="L7" i="26"/>
  <c r="H25" i="30" l="1"/>
  <c r="G25" i="30"/>
  <c r="G42" i="26"/>
  <c r="H42" i="26"/>
  <c r="I41" i="26" s="1"/>
  <c r="I39" i="26" l="1"/>
  <c r="I40" i="26"/>
  <c r="B34" i="30" l="1"/>
  <c r="B33" i="30"/>
  <c r="B32" i="30"/>
  <c r="B31" i="30"/>
  <c r="B30" i="30"/>
  <c r="B29" i="30"/>
  <c r="B28" i="30"/>
  <c r="B27" i="30"/>
  <c r="B26" i="30"/>
  <c r="B25" i="30"/>
</calcChain>
</file>

<file path=xl/sharedStrings.xml><?xml version="1.0" encoding="utf-8"?>
<sst xmlns="http://schemas.openxmlformats.org/spreadsheetml/2006/main" count="488" uniqueCount="326">
  <si>
    <t>能力ユニット</t>
    <rPh sb="0" eb="2">
      <t>ノウリョク</t>
    </rPh>
    <phoneticPr fontId="3"/>
  </si>
  <si>
    <t>能力細目</t>
    <rPh sb="0" eb="2">
      <t>ノウリョク</t>
    </rPh>
    <rPh sb="2" eb="4">
      <t>サイモク</t>
    </rPh>
    <phoneticPr fontId="3"/>
  </si>
  <si>
    <t>職務遂行のための基準</t>
    <rPh sb="0" eb="2">
      <t>ショクム</t>
    </rPh>
    <rPh sb="2" eb="4">
      <t>スイコウ</t>
    </rPh>
    <rPh sb="8" eb="10">
      <t>キジュン</t>
    </rPh>
    <phoneticPr fontId="3"/>
  </si>
  <si>
    <t>上司評価</t>
    <rPh sb="0" eb="2">
      <t>ジョウシ</t>
    </rPh>
    <rPh sb="2" eb="4">
      <t>ヒョウカ</t>
    </rPh>
    <phoneticPr fontId="3"/>
  </si>
  <si>
    <t>氏　名</t>
    <rPh sb="0" eb="1">
      <t>シ</t>
    </rPh>
    <rPh sb="2" eb="3">
      <t>メイ</t>
    </rPh>
    <phoneticPr fontId="3"/>
  </si>
  <si>
    <t>実施日</t>
    <rPh sb="0" eb="2">
      <t>ジッシ</t>
    </rPh>
    <rPh sb="2" eb="3">
      <t>ヒ</t>
    </rPh>
    <phoneticPr fontId="3"/>
  </si>
  <si>
    <t>氏　名（評価者）</t>
    <rPh sb="0" eb="1">
      <t>シ</t>
    </rPh>
    <rPh sb="2" eb="3">
      <t>メイ</t>
    </rPh>
    <rPh sb="4" eb="7">
      <t>ヒョウカシャ</t>
    </rPh>
    <phoneticPr fontId="3"/>
  </si>
  <si>
    <t>レベル</t>
    <phoneticPr fontId="3"/>
  </si>
  <si>
    <t>自己評価
集計</t>
    <rPh sb="0" eb="2">
      <t>ジコ</t>
    </rPh>
    <rPh sb="2" eb="4">
      <t>ヒョウカ</t>
    </rPh>
    <rPh sb="5" eb="7">
      <t>シュウケイ</t>
    </rPh>
    <phoneticPr fontId="3"/>
  </si>
  <si>
    <t>上司評価
集計</t>
    <rPh sb="0" eb="2">
      <t>ジョウシ</t>
    </rPh>
    <rPh sb="2" eb="4">
      <t>ヒョウカ</t>
    </rPh>
    <rPh sb="5" eb="7">
      <t>シュウケイ</t>
    </rPh>
    <phoneticPr fontId="3"/>
  </si>
  <si>
    <t>○の数</t>
    <rPh sb="2" eb="3">
      <t>カズ</t>
    </rPh>
    <phoneticPr fontId="3"/>
  </si>
  <si>
    <t>△の数</t>
    <rPh sb="2" eb="3">
      <t>カズ</t>
    </rPh>
    <phoneticPr fontId="3"/>
  </si>
  <si>
    <t>×の数</t>
    <rPh sb="2" eb="3">
      <t>カズ</t>
    </rPh>
    <phoneticPr fontId="3"/>
  </si>
  <si>
    <t>○△×の合計数</t>
    <rPh sb="4" eb="6">
      <t>ゴウケイ</t>
    </rPh>
    <rPh sb="6" eb="7">
      <t>スウ</t>
    </rPh>
    <phoneticPr fontId="3"/>
  </si>
  <si>
    <t>職種・職務</t>
    <rPh sb="0" eb="2">
      <t>ショクシュ</t>
    </rPh>
    <rPh sb="3" eb="5">
      <t>ショクム</t>
    </rPh>
    <phoneticPr fontId="3"/>
  </si>
  <si>
    <t>自己評価</t>
    <rPh sb="0" eb="2">
      <t>ジコ</t>
    </rPh>
    <rPh sb="2" eb="4">
      <t>ヒョウカ</t>
    </rPh>
    <phoneticPr fontId="3"/>
  </si>
  <si>
    <t>コメント</t>
    <phoneticPr fontId="3"/>
  </si>
  <si>
    <t>Ⅰ.職務遂行のための基準　共通能力ユニット</t>
    <rPh sb="2" eb="12">
      <t>ｑ</t>
    </rPh>
    <rPh sb="13" eb="15">
      <t>キョウツウ</t>
    </rPh>
    <rPh sb="15" eb="17">
      <t>ノウリョク</t>
    </rPh>
    <phoneticPr fontId="3"/>
  </si>
  <si>
    <t>必要な知識</t>
    <rPh sb="0" eb="2">
      <t>ヒツヨウ</t>
    </rPh>
    <rPh sb="3" eb="5">
      <t>チシキ</t>
    </rPh>
    <phoneticPr fontId="3"/>
  </si>
  <si>
    <t>自己
評価</t>
    <rPh sb="0" eb="2">
      <t>ジコ</t>
    </rPh>
    <rPh sb="3" eb="5">
      <t>ヒョウカ</t>
    </rPh>
    <phoneticPr fontId="3"/>
  </si>
  <si>
    <t>※重複項目は省略</t>
    <rPh sb="1" eb="3">
      <t>チョウフク</t>
    </rPh>
    <rPh sb="3" eb="5">
      <t>コウモク</t>
    </rPh>
    <rPh sb="6" eb="8">
      <t>ショウリャク</t>
    </rPh>
    <phoneticPr fontId="3"/>
  </si>
  <si>
    <t>＜職業能力評価シート＞</t>
    <phoneticPr fontId="3"/>
  </si>
  <si>
    <t>Ⅰ共通能力ユニット</t>
    <rPh sb="1" eb="3">
      <t>キョウツウ</t>
    </rPh>
    <rPh sb="3" eb="5">
      <t>ノウリョク</t>
    </rPh>
    <phoneticPr fontId="3"/>
  </si>
  <si>
    <t>Ⅱ選択能力ユニット</t>
    <rPh sb="1" eb="3">
      <t>センタク</t>
    </rPh>
    <rPh sb="3" eb="5">
      <t>ノウリョク</t>
    </rPh>
    <phoneticPr fontId="3"/>
  </si>
  <si>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3"/>
  </si>
  <si>
    <t>「美と健康」への興味と探究心</t>
    <rPh sb="1" eb="2">
      <t>ビ</t>
    </rPh>
    <rPh sb="3" eb="5">
      <t>ケンコウ</t>
    </rPh>
    <rPh sb="8" eb="10">
      <t>キョウミ</t>
    </rPh>
    <rPh sb="11" eb="13">
      <t>タンキュウ</t>
    </rPh>
    <rPh sb="13" eb="14">
      <t>シン</t>
    </rPh>
    <phoneticPr fontId="3"/>
  </si>
  <si>
    <t xml:space="preserve">①エステティックに関連する知識の理解 </t>
    <rPh sb="9" eb="11">
      <t>カンレン</t>
    </rPh>
    <rPh sb="13" eb="15">
      <t>チシキ</t>
    </rPh>
    <rPh sb="16" eb="18">
      <t>リカイ</t>
    </rPh>
    <phoneticPr fontId="3"/>
  </si>
  <si>
    <t>②美と健康に対する興味、関心と実践</t>
    <rPh sb="1" eb="2">
      <t>ビ</t>
    </rPh>
    <rPh sb="3" eb="5">
      <t>ケンコウ</t>
    </rPh>
    <rPh sb="6" eb="7">
      <t>タイ</t>
    </rPh>
    <rPh sb="9" eb="11">
      <t>キョウミ</t>
    </rPh>
    <rPh sb="12" eb="14">
      <t>カンシン</t>
    </rPh>
    <rPh sb="15" eb="17">
      <t>ジッセン</t>
    </rPh>
    <phoneticPr fontId="3"/>
  </si>
  <si>
    <t>①諸ルール・法令の内容の理解</t>
    <rPh sb="1" eb="2">
      <t>ショ</t>
    </rPh>
    <rPh sb="6" eb="8">
      <t>ホウレイ</t>
    </rPh>
    <rPh sb="9" eb="11">
      <t>ナイヨウ</t>
    </rPh>
    <rPh sb="12" eb="14">
      <t>リカイ</t>
    </rPh>
    <phoneticPr fontId="3"/>
  </si>
  <si>
    <t>①手続きに則った業務遂行</t>
    <rPh sb="1" eb="3">
      <t>テツヅ</t>
    </rPh>
    <rPh sb="5" eb="6">
      <t>ノット</t>
    </rPh>
    <rPh sb="8" eb="10">
      <t>ギョウム</t>
    </rPh>
    <rPh sb="10" eb="12">
      <t>スイコウ</t>
    </rPh>
    <phoneticPr fontId="3"/>
  </si>
  <si>
    <t xml:space="preserve">②効率化の工夫・改善 </t>
    <rPh sb="1" eb="4">
      <t>コウリツカ</t>
    </rPh>
    <rPh sb="5" eb="7">
      <t>クフウ</t>
    </rPh>
    <rPh sb="8" eb="10">
      <t>カイゼン</t>
    </rPh>
    <phoneticPr fontId="19"/>
  </si>
  <si>
    <t>職業倫理とコンプライアンス</t>
    <rPh sb="0" eb="2">
      <t>ショクギョウ</t>
    </rPh>
    <rPh sb="2" eb="4">
      <t>リンリ</t>
    </rPh>
    <phoneticPr fontId="18"/>
  </si>
  <si>
    <t>レベル３</t>
    <phoneticPr fontId="3"/>
  </si>
  <si>
    <t>レベル3の目安</t>
    <rPh sb="5" eb="7">
      <t>メヤス</t>
    </rPh>
    <phoneticPr fontId="3"/>
  </si>
  <si>
    <t>Ⅲ. 必要な知識　（共通能力ユニット　レベル３）</t>
    <rPh sb="3" eb="5">
      <t>ヒツヨウ</t>
    </rPh>
    <rPh sb="6" eb="8">
      <t>チシキ</t>
    </rPh>
    <rPh sb="10" eb="12">
      <t>キョウツウ</t>
    </rPh>
    <rPh sb="12" eb="14">
      <t>ノウリョク</t>
    </rPh>
    <phoneticPr fontId="3"/>
  </si>
  <si>
    <t>店舗マネジメント</t>
    <rPh sb="0" eb="2">
      <t>テンポ</t>
    </rPh>
    <phoneticPr fontId="3"/>
  </si>
  <si>
    <t>職業能力評価シート（店舗マネジメント　レベル３）　　</t>
    <phoneticPr fontId="3"/>
  </si>
  <si>
    <t>Ⅱ.職務遂行のための基準　選択能力ユニット（店舗マネジメント）</t>
    <rPh sb="2" eb="12">
      <t>ｑ</t>
    </rPh>
    <rPh sb="13" eb="15">
      <t>センタク</t>
    </rPh>
    <rPh sb="15" eb="17">
      <t>ノウリョク</t>
    </rPh>
    <phoneticPr fontId="3"/>
  </si>
  <si>
    <t>Ⅳ.必要な知識（選択能力ユニット 店舗マネジメント　レベル３）</t>
    <rPh sb="8" eb="10">
      <t>センタク</t>
    </rPh>
    <phoneticPr fontId="3"/>
  </si>
  <si>
    <t>営業管理</t>
    <rPh sb="0" eb="2">
      <t>エイギョウ</t>
    </rPh>
    <rPh sb="2" eb="4">
      <t>カンリ</t>
    </rPh>
    <phoneticPr fontId="3"/>
  </si>
  <si>
    <t>①営業計画の策定</t>
  </si>
  <si>
    <t>②営業管理の推進</t>
  </si>
  <si>
    <t>③改善策の検討</t>
  </si>
  <si>
    <t>①お客様情報の収集・管理</t>
  </si>
  <si>
    <t>②お客様基盤の拡大・拡充、顧客生涯価値の最大化の推進</t>
  </si>
  <si>
    <t>③実績の評価・検証</t>
  </si>
  <si>
    <t>顧客管理</t>
    <rPh sb="0" eb="2">
      <t>コキャク</t>
    </rPh>
    <rPh sb="2" eb="4">
      <t>カンリ</t>
    </rPh>
    <phoneticPr fontId="3"/>
  </si>
  <si>
    <t>①要員計画の策定と実施</t>
  </si>
  <si>
    <t>②人材管理</t>
  </si>
  <si>
    <t>③人材育成</t>
  </si>
  <si>
    <t>①衛生管理</t>
  </si>
  <si>
    <t>設備・衛生管理</t>
    <rPh sb="0" eb="2">
      <t>セツビ</t>
    </rPh>
    <rPh sb="3" eb="5">
      <t>エイセイ</t>
    </rPh>
    <rPh sb="5" eb="7">
      <t>カンリ</t>
    </rPh>
    <phoneticPr fontId="3"/>
  </si>
  <si>
    <t>①お客様要望への対応</t>
  </si>
  <si>
    <t>②クレームへの対応</t>
  </si>
  <si>
    <t>顧客管理</t>
    <phoneticPr fontId="3"/>
  </si>
  <si>
    <t>上位方針</t>
  </si>
  <si>
    <t>店舗・サロンの収支構造の理解</t>
  </si>
  <si>
    <t>店舗・サロンにおける重要な評価指標の理解</t>
  </si>
  <si>
    <t>繁忙期、閑散期の理解</t>
  </si>
  <si>
    <t>コンプライアンス知識</t>
  </si>
  <si>
    <t>マネジメント知識</t>
  </si>
  <si>
    <t>お客様管理</t>
  </si>
  <si>
    <t>マーケティング知識</t>
  </si>
  <si>
    <t>店舗・サロンが提供するサービスに関する知識</t>
  </si>
  <si>
    <t>店舗・サロンが取り扱う商品に関する知識</t>
  </si>
  <si>
    <t>接客マナーの知識と実践</t>
  </si>
  <si>
    <t>個人情報保護に関する知識</t>
  </si>
  <si>
    <t>人事管理</t>
  </si>
  <si>
    <t>公衆衛生・衛生管理の知識</t>
  </si>
  <si>
    <t>店舗・サロン経営学の知識</t>
  </si>
  <si>
    <t>クレーム対応の基本ルール</t>
  </si>
  <si>
    <t>クレーム対応時の技術</t>
  </si>
  <si>
    <t>エステティック概論</t>
  </si>
  <si>
    <t>美と健康</t>
  </si>
  <si>
    <t>エステティシャンとしての心構え</t>
  </si>
  <si>
    <t>日本と世界のエステティック</t>
  </si>
  <si>
    <t>業界団体及び店舗・サロンの倫理規定・行動規範</t>
  </si>
  <si>
    <t>就業規則及び関連諸規定</t>
  </si>
  <si>
    <t>労働基準法などの雇用に関する法律</t>
  </si>
  <si>
    <t>建築基準法、消防法などの店舗設立に関する法律</t>
  </si>
  <si>
    <t>エステティック業に関する主要法令など</t>
  </si>
  <si>
    <t>隣接するサービスに関連する主要法令</t>
  </si>
  <si>
    <t>ホスピタリティ</t>
    <phoneticPr fontId="3"/>
  </si>
  <si>
    <t>自社で定められている服装（制服）及び身だしなみの基準</t>
  </si>
  <si>
    <t>基本動作・マナー</t>
  </si>
  <si>
    <t>外国語（英語、中国語、韓国語など）、諸外国の文化の違いの理解</t>
  </si>
  <si>
    <t>チームワークとコミュニケーション</t>
    <phoneticPr fontId="3"/>
  </si>
  <si>
    <t>自社の組織構造、業務分担構造の知識</t>
  </si>
  <si>
    <t>自分の権限で実施可能なこと、可能でないことの把握</t>
  </si>
  <si>
    <t>職場におけるコミュニケーションツール（口頭、書面、電子メール、ＳＮＳなど）の長所と短所</t>
  </si>
  <si>
    <t>コミュニケーション手法の活用知識</t>
  </si>
  <si>
    <t>業務マニュアル</t>
  </si>
  <si>
    <t>コスト削減や業務効率化のための手法</t>
  </si>
  <si>
    <t>店舗・サロンの施設及び設備に関する知識</t>
  </si>
  <si>
    <t>店舗・サロンのマネジャーとして、営業計画の策定、実行管理等の日常的なマネジメントを確実に推進できる能力水準。</t>
  </si>
  <si>
    <t>②コンプライアンス</t>
    <phoneticPr fontId="3"/>
  </si>
  <si>
    <t>③快適な店舗・サロン環境の維持</t>
    <phoneticPr fontId="3"/>
  </si>
  <si>
    <t>チームワークとコミュニケーション</t>
    <phoneticPr fontId="18"/>
  </si>
  <si>
    <t>店舗・サロン内の良好な関係作りに向けて、スタッフ全員や他店サロンのスタッフなどとの会合やミーティングの場を設けている。</t>
  </si>
  <si>
    <t>②コミュニケーション</t>
    <phoneticPr fontId="19"/>
  </si>
  <si>
    <t>店舗・サロンの最終責任者として、当期の定性的・定量的成果を適正に判断している。</t>
  </si>
  <si>
    <t>③改善策の検討</t>
    <phoneticPr fontId="3"/>
  </si>
  <si>
    <t>②営業管理の推進</t>
    <phoneticPr fontId="3"/>
  </si>
  <si>
    <t>業務効率化の推進</t>
    <rPh sb="0" eb="2">
      <t>ギョウム</t>
    </rPh>
    <rPh sb="2" eb="5">
      <t>コウリツカ</t>
    </rPh>
    <rPh sb="6" eb="8">
      <t>スイシン</t>
    </rPh>
    <phoneticPr fontId="3"/>
  </si>
  <si>
    <t>お客様の名前を覚え、状況に応じて名前で呼びかけている。</t>
  </si>
  <si>
    <t>トラブルの発生原因を究明し、同様の事例が起きないように指導している。</t>
  </si>
  <si>
    <t>職業倫理とコンプライアンス</t>
    <rPh sb="0" eb="2">
      <t>ショクギョウ</t>
    </rPh>
    <rPh sb="2" eb="4">
      <t>リンリ</t>
    </rPh>
    <phoneticPr fontId="3"/>
  </si>
  <si>
    <t>スタッフの反応を見ながら、適切な指導の方法を選択している。</t>
  </si>
  <si>
    <t>○</t>
    <phoneticPr fontId="3"/>
  </si>
  <si>
    <t>①衛生管理</t>
    <phoneticPr fontId="3"/>
  </si>
  <si>
    <t>【サブツール】能力細目・職務遂行のための基準一覧（店舗マネジメント レベル3）</t>
    <rPh sb="7" eb="9">
      <t>ノウリョク</t>
    </rPh>
    <rPh sb="9" eb="11">
      <t>サイモク</t>
    </rPh>
    <rPh sb="12" eb="14">
      <t>ショクム</t>
    </rPh>
    <rPh sb="14" eb="16">
      <t>スイコウ</t>
    </rPh>
    <rPh sb="20" eb="22">
      <t>キジュン</t>
    </rPh>
    <rPh sb="22" eb="24">
      <t>イチラン</t>
    </rPh>
    <rPh sb="25" eb="27">
      <t>テンポ</t>
    </rPh>
    <phoneticPr fontId="3"/>
  </si>
  <si>
    <t>店舗・サロンが業界自主基準や自社の定める基準に沿って清潔な状態に保たれているか確認している。</t>
    <phoneticPr fontId="3"/>
  </si>
  <si>
    <t>常に店舗・サロン内を整理・整頓し、清潔で快適な環境が維持されるようチェックをしており、お客様にとって居心地のよい環境を実現している。</t>
    <rPh sb="44" eb="46">
      <t>キャクサマ</t>
    </rPh>
    <rPh sb="50" eb="53">
      <t>イゴコチ</t>
    </rPh>
    <rPh sb="56" eb="58">
      <t>カンキョウ</t>
    </rPh>
    <rPh sb="59" eb="61">
      <t>ジツゲン</t>
    </rPh>
    <phoneticPr fontId="3"/>
  </si>
  <si>
    <t xml:space="preserve">①諸ルール・法令の内容の理解 </t>
    <phoneticPr fontId="3"/>
  </si>
  <si>
    <t>④コスト意識を持った効率的な業務の推進</t>
    <rPh sb="7" eb="8">
      <t>モ</t>
    </rPh>
    <phoneticPr fontId="3"/>
  </si>
  <si>
    <t>苦情・クレーム・問い合わせ対応</t>
    <rPh sb="8" eb="9">
      <t>ト</t>
    </rPh>
    <rPh sb="10" eb="11">
      <t>ア</t>
    </rPh>
    <phoneticPr fontId="3"/>
  </si>
  <si>
    <t>①お客様要望への対応</t>
    <phoneticPr fontId="3"/>
  </si>
  <si>
    <t>③問い合わせ対応</t>
    <rPh sb="1" eb="2">
      <t>ト</t>
    </rPh>
    <rPh sb="3" eb="4">
      <t>ア</t>
    </rPh>
    <phoneticPr fontId="3"/>
  </si>
  <si>
    <t>収集した情報に基づき、お客様基盤の拡大・拡充に向けた提案を率先して行っている。</t>
    <rPh sb="0" eb="2">
      <t>シュウシュウ</t>
    </rPh>
    <rPh sb="4" eb="6">
      <t>ジョウホウ</t>
    </rPh>
    <rPh sb="7" eb="8">
      <t>モト</t>
    </rPh>
    <rPh sb="12" eb="14">
      <t>キャクサマ</t>
    </rPh>
    <rPh sb="14" eb="16">
      <t>キバン</t>
    </rPh>
    <rPh sb="17" eb="19">
      <t>カクダイ</t>
    </rPh>
    <rPh sb="20" eb="22">
      <t>カクジュウ</t>
    </rPh>
    <rPh sb="23" eb="24">
      <t>ム</t>
    </rPh>
    <rPh sb="26" eb="28">
      <t>テイアン</t>
    </rPh>
    <rPh sb="29" eb="31">
      <t>ソッセン</t>
    </rPh>
    <rPh sb="33" eb="34">
      <t>オコナ</t>
    </rPh>
    <phoneticPr fontId="1"/>
  </si>
  <si>
    <t>コミュニケーション手法に関する知識を有し、お客様のタイプや状態に合わせて効果的なアプローチが図られるよう創意工夫を凝らしている。</t>
    <rPh sb="9" eb="11">
      <t>シュホウ</t>
    </rPh>
    <rPh sb="12" eb="13">
      <t>カン</t>
    </rPh>
    <rPh sb="15" eb="17">
      <t>チシキ</t>
    </rPh>
    <rPh sb="18" eb="19">
      <t>ユウ</t>
    </rPh>
    <rPh sb="22" eb="24">
      <t>キャクサマ</t>
    </rPh>
    <rPh sb="29" eb="31">
      <t>ジョウタイ</t>
    </rPh>
    <rPh sb="32" eb="33">
      <t>ア</t>
    </rPh>
    <rPh sb="36" eb="39">
      <t>コウカテキ</t>
    </rPh>
    <rPh sb="46" eb="47">
      <t>ハカ</t>
    </rPh>
    <rPh sb="52" eb="54">
      <t>ソウイ</t>
    </rPh>
    <rPh sb="54" eb="56">
      <t>クフウ</t>
    </rPh>
    <rPh sb="57" eb="58">
      <t>コ</t>
    </rPh>
    <phoneticPr fontId="1"/>
  </si>
  <si>
    <t>お客様へのアプローチや販売促進活動を振り返り、より効果的なアプローチや販促活動が推進できるよう、他のスタッフに助言・指導している。</t>
    <rPh sb="1" eb="3">
      <t>キャクサマ</t>
    </rPh>
    <rPh sb="11" eb="13">
      <t>ハンバイ</t>
    </rPh>
    <rPh sb="13" eb="15">
      <t>ソクシン</t>
    </rPh>
    <rPh sb="15" eb="17">
      <t>カツドウ</t>
    </rPh>
    <rPh sb="18" eb="19">
      <t>フ</t>
    </rPh>
    <rPh sb="20" eb="21">
      <t>カエ</t>
    </rPh>
    <rPh sb="25" eb="28">
      <t>コウカテキ</t>
    </rPh>
    <rPh sb="35" eb="37">
      <t>ハンソク</t>
    </rPh>
    <rPh sb="37" eb="39">
      <t>カツドウ</t>
    </rPh>
    <rPh sb="40" eb="42">
      <t>スイシン</t>
    </rPh>
    <rPh sb="48" eb="49">
      <t>タ</t>
    </rPh>
    <rPh sb="55" eb="57">
      <t>ジョゲン</t>
    </rPh>
    <rPh sb="58" eb="60">
      <t>シドウ</t>
    </rPh>
    <phoneticPr fontId="1"/>
  </si>
  <si>
    <t>接客マナー、ビジネスマナーの習得・向上に努めている。</t>
    <rPh sb="0" eb="2">
      <t>セッキャク</t>
    </rPh>
    <rPh sb="14" eb="16">
      <t>シュウトク</t>
    </rPh>
    <rPh sb="17" eb="19">
      <t>コウジョウ</t>
    </rPh>
    <rPh sb="20" eb="21">
      <t>ツト</t>
    </rPh>
    <phoneticPr fontId="1"/>
  </si>
  <si>
    <t>①エステティックに関連する知識の理解</t>
    <phoneticPr fontId="3"/>
  </si>
  <si>
    <t xml:space="preserve">②美と健康に対する興味、関心と実践 </t>
    <phoneticPr fontId="3"/>
  </si>
  <si>
    <t>①ホスピタリティの理解</t>
    <phoneticPr fontId="3"/>
  </si>
  <si>
    <t>①チームワーク</t>
    <phoneticPr fontId="3"/>
  </si>
  <si>
    <t>②コミュニケーション</t>
    <phoneticPr fontId="3"/>
  </si>
  <si>
    <t>①お客様情報の収集・管理</t>
    <phoneticPr fontId="3"/>
  </si>
  <si>
    <t>必要な時に必要な情報が得られるよう、お客様情報のデータベース化（またはファイリング）に工夫を加え、スタッフにも指導している。</t>
    <rPh sb="0" eb="2">
      <t>ヒツヨウ</t>
    </rPh>
    <rPh sb="3" eb="4">
      <t>トキ</t>
    </rPh>
    <rPh sb="5" eb="7">
      <t>ヒツヨウ</t>
    </rPh>
    <rPh sb="8" eb="10">
      <t>ジョウホウ</t>
    </rPh>
    <rPh sb="11" eb="12">
      <t>エ</t>
    </rPh>
    <rPh sb="19" eb="21">
      <t>キャクサマ</t>
    </rPh>
    <rPh sb="21" eb="23">
      <t>ジョウホウ</t>
    </rPh>
    <rPh sb="30" eb="31">
      <t>カ</t>
    </rPh>
    <rPh sb="43" eb="45">
      <t>クフウ</t>
    </rPh>
    <rPh sb="46" eb="47">
      <t>クワ</t>
    </rPh>
    <rPh sb="55" eb="57">
      <t>シドウ</t>
    </rPh>
    <phoneticPr fontId="1"/>
  </si>
  <si>
    <t>お客様情報の活用について、現状からの改善を念頭に、有効な活用策を上位者に提案している。</t>
    <rPh sb="1" eb="3">
      <t>キャクサマ</t>
    </rPh>
    <rPh sb="3" eb="5">
      <t>ジョウホウ</t>
    </rPh>
    <rPh sb="6" eb="8">
      <t>カツヨウ</t>
    </rPh>
    <rPh sb="13" eb="15">
      <t>ゲンジョウ</t>
    </rPh>
    <rPh sb="18" eb="20">
      <t>カイゼン</t>
    </rPh>
    <rPh sb="21" eb="23">
      <t>ネントウ</t>
    </rPh>
    <rPh sb="25" eb="27">
      <t>ユウコウ</t>
    </rPh>
    <rPh sb="28" eb="30">
      <t>カツヨウ</t>
    </rPh>
    <rPh sb="30" eb="31">
      <t>サク</t>
    </rPh>
    <rPh sb="32" eb="35">
      <t>ジョウイシャ</t>
    </rPh>
    <rPh sb="36" eb="38">
      <t>テイアン</t>
    </rPh>
    <phoneticPr fontId="1"/>
  </si>
  <si>
    <t>お客様情報をチェックして定期的に来店状況を確認し、お客様の来店頻度を高めるための対策を企画・立案している。</t>
    <rPh sb="1" eb="3">
      <t>キャクサマ</t>
    </rPh>
    <rPh sb="3" eb="5">
      <t>ジョウホウ</t>
    </rPh>
    <rPh sb="12" eb="15">
      <t>テイキテキ</t>
    </rPh>
    <rPh sb="16" eb="18">
      <t>ライテン</t>
    </rPh>
    <rPh sb="18" eb="20">
      <t>ジョウキョウ</t>
    </rPh>
    <rPh sb="21" eb="23">
      <t>カクニン</t>
    </rPh>
    <phoneticPr fontId="1"/>
  </si>
  <si>
    <t>③実績の評価・検証</t>
    <phoneticPr fontId="3"/>
  </si>
  <si>
    <t>人材管理・人材育成</t>
    <rPh sb="0" eb="2">
      <t>ジンザイ</t>
    </rPh>
    <rPh sb="2" eb="4">
      <t>カンリ</t>
    </rPh>
    <rPh sb="5" eb="7">
      <t>ジンザイ</t>
    </rPh>
    <rPh sb="7" eb="9">
      <t>イクセイ</t>
    </rPh>
    <phoneticPr fontId="3"/>
  </si>
  <si>
    <t>上位者・同僚との役割分担（業務分掌）</t>
  </si>
  <si>
    <t>④コスト意識を持った効率的な業務の推進</t>
    <rPh sb="4" eb="6">
      <t>イシキ</t>
    </rPh>
    <rPh sb="7" eb="8">
      <t>モ</t>
    </rPh>
    <rPh sb="10" eb="13">
      <t>コウリツテキ</t>
    </rPh>
    <rPh sb="14" eb="16">
      <t>ギョウム</t>
    </rPh>
    <rPh sb="17" eb="19">
      <t>スイシン</t>
    </rPh>
    <phoneticPr fontId="19"/>
  </si>
  <si>
    <t>美容に従事する者として、日頃から健康や美容の維持・向上に向けた取り組みを行っており、よいものは店舗・サロン内で共有したり、メニューへの取り入れを提案している。</t>
    <phoneticPr fontId="3"/>
  </si>
  <si>
    <t>日本のみならず海外を含めたエステティック産業を含む美容業界の業界特性、市場規模、業界動向などを常に意識して、正しく理解しており、今後の方向性について自分なりの意見を有している。</t>
  </si>
  <si>
    <t>専門誌などを利用して、美容産業に関する最新動向、経営手法、マーケティング手法、技術動向などを把握し、自社へも応用している。</t>
  </si>
  <si>
    <t>美容やエステティックだけでなく、人体の仕組みや心理面、運動や栄養学などを含む幅広い分野に関して詳細な専門知識を学習している。</t>
  </si>
  <si>
    <t>エステティック産業において重要な接客・サービス及びお客様ニーズ把握ができるよう、マニュアル化やツール化等の仕組みづくりを行って、全スタッフが対応できるようにしている。</t>
  </si>
  <si>
    <t>予約からプレカウンセリング、トリートメントとアフターカウンセリングまでの一連の流れ、サービス内容を理解しており、お客様の視点に立ったよりよい店舗・サロン経営のあり方を示している。</t>
  </si>
  <si>
    <t>日頃から他業種・業界を含めたサービスやホスピタリティに対する関心を持って研究し、店舗・サロンでの実現を指導している。</t>
  </si>
  <si>
    <t>美容に従事する者として、日頃から健康や美容の維持・向上に向けた取り組みを行っており、よいものは店舗・サロン内で共有したり、メニューへの取り入れを提案している。</t>
  </si>
  <si>
    <t>自らの肌やボディの状態をチェックして、美容上の目標や課題を設定するとともに、他のスタッフにも助言・指導を行っている。</t>
  </si>
  <si>
    <t>職業人としての自覚や社会的責任感、職業倫理を有しており、トラブルに際して、職業倫理に従った対応をしている。</t>
  </si>
  <si>
    <t>企業・店舗・サロンの経営理念・経営方針、社是・社訓について理解し、目指すべき方向性をスタッフに示している。</t>
  </si>
  <si>
    <t>問題となりやすい法令について過去の事例に基づいた検証を行っており、スタッフがお客様視点に立って適切に対応できるよう、判断基準を明確に示している。</t>
  </si>
  <si>
    <t>トラブルが発生した場合には担当者とともに対応し、お客様視点に立った対応を行っている。</t>
  </si>
  <si>
    <t>企業・店舗・サロンの品格や社会的信用を高めるような行動を心がけ、日頃から模範を示している。</t>
  </si>
  <si>
    <t>決められた就業ルールが遵守されるよう、店舗・サロン内での指導を行っている。</t>
  </si>
  <si>
    <t>会社の経営理念・経営方針、社是・社訓や世の中の動きなどを踏まえて、コンプライアンス規定などの見直しを提案している。</t>
  </si>
  <si>
    <t>スタッフがルール違反をしていることに気づいたときは、本人に直接注意して解決を図り、それを上位者間で報告し合っている。</t>
  </si>
  <si>
    <t>業務上知り得たお客様の個人情報が会社のルールに沿って適切に取り扱われるよう、店舗・サロン内でのルールを徹底し、よりよい仕組みを検討している。</t>
  </si>
  <si>
    <t>自社の経営理念や社是などとホスピタリティとを結び付けて考え、部下・スタッフに対して指導を行っている。</t>
  </si>
  <si>
    <t>部下・スタッフがホスピタリティを伴った接遇ができるように心身の状態に気を配っており、店舗・サロン内の環境が良好に保たれるよう工夫をしている。</t>
  </si>
  <si>
    <t>部下・スタッフがお客様の気持ちを理解した上でふさわしいサービスや接遇を実践できるよう、過去の経験などを紹介している。</t>
  </si>
  <si>
    <t>日頃から他業種を含めたサービスやホスピタリティに対する関心を持った上で必要な情報を収集し、よい事例があれば店舗・サロン内での接遇に取り入れている。</t>
  </si>
  <si>
    <t>お客様一人ひとりの店舗・サロンの利用目的や要望、経済的状況、お好みを汲み取って、全てのお客様に合わせて、お客様のご要望を満たすサービスを提供している。</t>
  </si>
  <si>
    <t>お客様の服装、表情から、お客様のご希望を汲み取る方法を仕組み化して、店舗・サロンの運営に取り入れている。</t>
  </si>
  <si>
    <t>不満・不安を感じた時のお客様の心理状態に気付き、お客様に対して適切な声がけをするなどして、不満を未然に防いでいる。</t>
  </si>
  <si>
    <t>店舗・サロン内でお客様のお好みを共有化するよう記録シートを作成し、スタッフが事前にお客様のお好みを把握して準備できるようにしている。</t>
  </si>
  <si>
    <t>外国人のお客様の増加に備えて、言語はもとより宗教や文化の違いを踏まえた接遇を行っている。</t>
  </si>
  <si>
    <t>常に店舗・サロン内を整理・整頓し、清潔で快適な環境が維持されるようチェックをしており、必要があれば改善を指導している。</t>
  </si>
  <si>
    <t>滞在中にお客様により寛いでいただくための、雑誌類やアメニティ類、飲食物などがお客様の状況や待ち時間を考えて提供されるよう指導をしている。</t>
  </si>
  <si>
    <t>メンバーが進んで周囲の仕事を手伝うような環境づくりを行っている。</t>
  </si>
  <si>
    <t>サービスの向上につながる業務改善点について常に検討しており、部下・スタッフにも指導を行っている。</t>
  </si>
  <si>
    <t>店舗・サロン内の良好な関係作りに向けて、スタッフ全員や他店サロンのスタッフ等との会合やミーティングの場を設けている。</t>
  </si>
  <si>
    <t>意見の違いや問題が生じたときは常に「お客様満足の視点」から話し合いをして解決するよう、部下に指導を行っている。</t>
  </si>
  <si>
    <t>他のスタッフが、非常時に相談しやすいような関係を構築している。</t>
  </si>
  <si>
    <t>特定のスタッフに負担が集中しないように配慮し、スタッフ全員が店舗・サロン全体のことを考えて行動するように指導している。</t>
  </si>
  <si>
    <t>店舗・サロン内でのコミュニケーションが適切に行われるように、職場環境の創出・維持に取り組んでいる。</t>
  </si>
  <si>
    <t>お客様からのメッセージ、クレームやアクシデントなどの重要な情報が店舗・サロン内で共有されるよう徹底している。</t>
  </si>
  <si>
    <t>クレーム・アクシデントなどの反省を行い、店舗・サロン内での情報共有を行っている。</t>
  </si>
  <si>
    <t>スタッフが自分の権限で判断できる事項か確認できるよう、判断基準の明確化やマニュアル化を行っている。</t>
  </si>
  <si>
    <t>口頭、文書、電子メールなどの伝達方法の違いによる特徴を理解し、店舗・サロン内での対応に活かされるように、マニュアル化・ルール化を行っている。</t>
  </si>
  <si>
    <t>部下・スタッフが仕事の進め方を細部まで把握し、段取りや準備を迅速に行えるよう、マニュアル化や指導を行っている。</t>
  </si>
  <si>
    <t>手続きが複雑であったり難度がやや高い仕事に対しても、部下・スタッフが自主的・自立的に判断して行動できるよう、判断基準を明確にしている。</t>
  </si>
  <si>
    <t>店舗・サロン内の整理・整頓を奨励しており、自らも実践している。</t>
  </si>
  <si>
    <t>店舗・サロン内の業務効率化が進むよう、ＩＴなどを活用した運用を検討している。</t>
  </si>
  <si>
    <t>部下・スタッフが適切なコスト意識を持って、効率化や改善を試みるよう、店舗・サロン内のルール作りやマニュアル化を行っている。</t>
  </si>
  <si>
    <t>従来の仕事の進め方を常に見直し、現場が効率的に業務を進めることができるように支援している。</t>
  </si>
  <si>
    <t>職場内で部下・スタッフが、旺盛なチャレンジ精神を持ち、失敗を恐れず新しい仕事に積極的に取り組むことができるよう支援・助言している。</t>
  </si>
  <si>
    <t>過去の事例を基にして、スケジュールや予算、人員・役割分担などの面で支障が生じやすい部分を把握して、効果的・効率的に仕事が進んでいるかをチェックしている。</t>
  </si>
  <si>
    <t>従来の仕事の進め方を常に検証しており、問題点があれば解決をして店舗・サロン内で共有している。</t>
  </si>
  <si>
    <t>法令の変更や時代の流れ、お客様のお好みの傾向などを踏まえて、マニュアルに書かれている内容の改善を行っている。</t>
  </si>
  <si>
    <t>各種の問題解決手法やＩＳＯ、ＰＤＣＡサイクルなどを活用して、店舗・サロンの経営において、業務改善や生産性向上に取り組んでいる。</t>
  </si>
  <si>
    <t>各スタッフが業務プロセスの問題点を分析し、試行錯誤を行いながら具体的な解決策を見出すなど、担当業務の生産性向上に取り組むよう指導している。</t>
  </si>
  <si>
    <t>各スタッフが細かいことでも業務効率化やコストダウンにつながる方法を常に考え、費用対効果を踏まえた改善案を提案するように指導している。</t>
  </si>
  <si>
    <t>スタッフからの業務改善案の提案を受けた場合には、提案の背景、採用した場合のメリットとデメリット、代替案について確認し、店舗・サロンの運営方針に適合するか検討を行っている。</t>
  </si>
  <si>
    <t>過去の経験や他社事例などを踏まえて、スタッフに対して、トラブルを未然に防止するための啓発を行っている。</t>
  </si>
  <si>
    <t>自社の事業構造、収益構造、財務状況、予算策定プロセスについて正しく把握している。</t>
  </si>
  <si>
    <t>上位方針を踏まえ、積極的な目標設定を行っている。</t>
  </si>
  <si>
    <t>お客様満足を高め、お客様とのつながりを強固にするための体制づくりを行っている。</t>
  </si>
  <si>
    <t>自社の強み・弱みや競合他社の動向を分析し、自らの権限の範囲内で妥当性のある販売促進策を企画・立案している。</t>
  </si>
  <si>
    <t>月次決算などにより予算と実績の乖離が判明した場合には、その原因を解明するとともに、売り上げ拡大やコスト削減などに向けた対策を講じている。</t>
  </si>
  <si>
    <t>来店されたお客様と積極的にコミュニケーションをとり、お客様が求める情報をタイムリーに提供することで、固定客を確保している。</t>
  </si>
  <si>
    <t>エリアマネジャーや他の部門とも協議をしながら、売り上げ拡大や地域における自店のプレゼンス（存在感や認知度）向上のための取り組みを推進している。</t>
  </si>
  <si>
    <t>コスト削減や業務効率化の観点から、次期に向けた改善策を講じている。</t>
  </si>
  <si>
    <t>お客様からの意見や感想を参考に、店舗・サロンの運営方法や接客サービスの見直しなどを行っている。</t>
  </si>
  <si>
    <t>初めて来店されたお客様にお客様情報を快く記入・入力してもらえるよう、入力の仕方の説明や働きかけ方を工夫するとともに、スタッフにも指導している。</t>
  </si>
  <si>
    <t>お客様との会話や接客を通じて、お客様の潜在ニーズや来店の背景など様々な情報を収集・把握している。</t>
  </si>
  <si>
    <t>店舗・サロンの収支予測や要員の過不足状況などをもとに、採用計画を適切に作成している。</t>
  </si>
  <si>
    <t>採用方法や採用スケジュールを策定するなど、要員計画を具体的な実行計画に落とし込んでいる。</t>
  </si>
  <si>
    <t>スタッフの採用のために、適切な広告媒体を利用して、人材募集を推進している。</t>
  </si>
  <si>
    <t>求める人材像などに照らして、応募者の書類選考、面接など、一連の選考業務を適切に行っている。</t>
  </si>
  <si>
    <t>面接では、応募者の人物やスキル、経験、適性などを見極めて、選考を行っている。</t>
  </si>
  <si>
    <t>実習先企業として実習生を受け入れるなど、上位者と協議しながら人材確保のための活動を積極的に行っている。</t>
  </si>
  <si>
    <t>翌月のサービス提供内容、及びスタッフの状況を考慮して、サービスに支障がないように、スタッフのシフト表を作成している。</t>
  </si>
  <si>
    <t>急な予約変更などがあった場合に、店舗・サロン内のスタッフの状況を踏まえて、新たなシフトを作成して対応している。</t>
  </si>
  <si>
    <t>スケジュール変更・調整の際は、スタッフと十分なコミュニケーションをとって、不服や不満が出ないように、無理のない調整を行っている。</t>
  </si>
  <si>
    <t>スタッフの勤務日程などを踏まえて、適切な休養期間をとることができるよう配慮している。</t>
  </si>
  <si>
    <t>労働基準法などの法令を遵守し、労務管理を適正に行っている。</t>
  </si>
  <si>
    <t>経験の浅いスタッフに対して、勉強会や研修を行うとともに、機会があれば外部の研修に参加させている。</t>
  </si>
  <si>
    <t>スタッフに対して、社内の研修だけでなく、業界団体などが実施する研修や能力資格認定などの取得を促している。</t>
  </si>
  <si>
    <t>自ら継続学習を行うことで模範を示し、スタッフの学習・成長意欲を喚起している。</t>
  </si>
  <si>
    <t>責任感を持った人材の育成を心がけている。</t>
  </si>
  <si>
    <t>店舗・サロンが業界自主基準や自社の定める基準に沿って清潔な状態に保たれているか確認している。</t>
  </si>
  <si>
    <t>お客様からの意見や要望などを参考に、店内の衛生環境の向上に向けた取り組みを行っている。</t>
  </si>
  <si>
    <t>店舗・サロンの責任者として衛生管理を率先垂範するとともに、スタッフへの指導・教育を徹底している。</t>
  </si>
  <si>
    <t>衛生管理上のトラブルが発生した際に、速やかに問題解決を図っている。</t>
  </si>
  <si>
    <t>トリートメント用機器の稼動・保管状態を確認して、支障がある場合は修理または更新を実施している。</t>
  </si>
  <si>
    <t>トリートメント用の備品（スパチュラ、刷毛・リネン類など）が常に清潔に保たれるようスタッフを指導している。</t>
  </si>
  <si>
    <t>トリートメント用の備品の補充について、スタッフから報告を受けて在庫管理を行っている。</t>
  </si>
  <si>
    <t>お客様のクレームに適切に対応することが、自社のイメージにとって非常に重要であることを理解し、スタッフにも指導徹底している。</t>
  </si>
  <si>
    <t>自身の経験に即して、クレームの原因となりやすい事項を整理し、他のスタッフと共有化することで、問題の未然防止に貢献している。</t>
  </si>
  <si>
    <t>自身の判断で対応できるクレームと、上位者や本社・事業本部などへの報告・相談を要するクレームとを判別し、適切なレベルで解決を図っている。</t>
  </si>
  <si>
    <t>再発防止のための取り組みに参加して、対策の取りまとめに努めている。</t>
  </si>
  <si>
    <t>クレームの発生原因を追究するとともに、より早い段階でクレームに発展することを防ぐことができなかったか検討している。</t>
  </si>
  <si>
    <t>自身が行ったクレーム対応が適切であったか客観的に自己評価して、改善点を次回の対応に反映させている。</t>
  </si>
  <si>
    <t>クレームに発展した応対など、お客様に満足いただけなかった応対を分析し、その改善のための方策を検討している。</t>
  </si>
  <si>
    <t>改善策が店舗・サロンで実践され効果を上げているかを、スタッフの応対やお客様の反応などをもとに検証している。</t>
  </si>
  <si>
    <t>お客様から寄せられた声やお客様の感想などが記入されたカードや顧客管理データなどに目を通して、サービスの向上につなげている。</t>
  </si>
  <si>
    <t>②トリートメント用機器の管理</t>
    <phoneticPr fontId="3"/>
  </si>
  <si>
    <t>日頃からエステティック業界のみならず、他業種・業界を含めたサービスやホスピタリティについて関心をもって研究し、自分なりの意見を有している。</t>
    <rPh sb="11" eb="13">
      <t>ギョウカイ</t>
    </rPh>
    <rPh sb="19" eb="20">
      <t>タ</t>
    </rPh>
    <rPh sb="20" eb="22">
      <t>ギョウシュ</t>
    </rPh>
    <rPh sb="23" eb="25">
      <t>ギョウカイ</t>
    </rPh>
    <rPh sb="26" eb="27">
      <t>フク</t>
    </rPh>
    <rPh sb="45" eb="47">
      <t>カンシン</t>
    </rPh>
    <rPh sb="51" eb="53">
      <t>ケンキュウ</t>
    </rPh>
    <rPh sb="55" eb="57">
      <t>ジブン</t>
    </rPh>
    <rPh sb="60" eb="62">
      <t>イケン</t>
    </rPh>
    <rPh sb="63" eb="64">
      <t>ユウ</t>
    </rPh>
    <phoneticPr fontId="3"/>
  </si>
  <si>
    <t>企業・店舗・サロンの経営理念・経営方針、社是・社訓について理解し、目指すべき方向性をスタッフに示している。</t>
    <phoneticPr fontId="3"/>
  </si>
  <si>
    <t>企業・店舗・サロンの品格や社会的信用を高めるような行動を心がけ、日頃から模範を示している。</t>
    <phoneticPr fontId="3"/>
  </si>
  <si>
    <t>部下・スタッフがホスピタリティを伴った接遇ができるように心身の状態に気を配っており、店舗・サロン内の環境が良好に保たれるよう工夫をしている。</t>
    <phoneticPr fontId="3"/>
  </si>
  <si>
    <t>不満・不安を感じた時のお客様の心理状態に気付き、お客様に対して適切な声がけをするなどして、不満を未然に防いでいる。</t>
    <phoneticPr fontId="3"/>
  </si>
  <si>
    <t>店舗・サロン内でのコミュニケーションが適切に行われるように、職場環境の創出・維持に取り組んでいる。</t>
    <rPh sb="19" eb="21">
      <t>テキセツ</t>
    </rPh>
    <phoneticPr fontId="3"/>
  </si>
  <si>
    <t>③改善すべき業務内容、業務プロセスの分析</t>
    <rPh sb="1" eb="3">
      <t>カイゼン</t>
    </rPh>
    <rPh sb="6" eb="8">
      <t>ギョウム</t>
    </rPh>
    <rPh sb="8" eb="10">
      <t>ナイヨウ</t>
    </rPh>
    <rPh sb="11" eb="13">
      <t>ギョウム</t>
    </rPh>
    <rPh sb="18" eb="20">
      <t>ブンセキ</t>
    </rPh>
    <phoneticPr fontId="3"/>
  </si>
  <si>
    <t>スタッフからの業務改善案の提案を受けた場合には、提案の背景、採用した場合のメリットとデメリット、代替案について確認し、店舗・サロンの運営方針に適合するか検討を行っている。</t>
    <rPh sb="71" eb="73">
      <t>テキゴウ</t>
    </rPh>
    <phoneticPr fontId="3"/>
  </si>
  <si>
    <t>自社の強み・弱みや競合他社の動向を分析し、自らの権限の範囲内で妥当性のある販売促進策を企画・立案している。</t>
    <phoneticPr fontId="3"/>
  </si>
  <si>
    <t>お客様との会話や接客を通じて、お客様の潜在ニーズや来店の背景など様々な情報を収集・把握している。</t>
    <phoneticPr fontId="3"/>
  </si>
  <si>
    <t>翌月のサービス提供内容及びスタッフの状況を考慮して、サービスに支障がないようにスタッフのシフト表を作成するとともに、労働基準法などの法令を遵守し、労務管理を適正に行っている。</t>
    <rPh sb="11" eb="12">
      <t>オヨ</t>
    </rPh>
    <rPh sb="78" eb="80">
      <t>テキセイ</t>
    </rPh>
    <phoneticPr fontId="3"/>
  </si>
  <si>
    <t>経験の浅いスタッフに対して、勉強会や研修を行うとともに、機会があれば外部の研修に参加させている。</t>
    <rPh sb="3" eb="4">
      <t>アサ</t>
    </rPh>
    <phoneticPr fontId="3"/>
  </si>
  <si>
    <t>お客様管理</t>
    <rPh sb="1" eb="3">
      <t>キャクサマ</t>
    </rPh>
    <phoneticPr fontId="3"/>
  </si>
  <si>
    <t>お客様の心理・行動心理の理解</t>
    <rPh sb="1" eb="3">
      <t>キャクサマ</t>
    </rPh>
    <phoneticPr fontId="3"/>
  </si>
  <si>
    <t>上司評価
合計数に占める割合</t>
    <rPh sb="0" eb="2">
      <t>ジョウシ</t>
    </rPh>
    <rPh sb="2" eb="4">
      <t>ヒョウカ</t>
    </rPh>
    <rPh sb="5" eb="7">
      <t>ゴウケイ</t>
    </rPh>
    <rPh sb="7" eb="8">
      <t>スウ</t>
    </rPh>
    <rPh sb="9" eb="10">
      <t>シ</t>
    </rPh>
    <rPh sb="12" eb="14">
      <t>ワリアイ</t>
    </rPh>
    <phoneticPr fontId="3"/>
  </si>
  <si>
    <t>OJTコミュニケーションシート</t>
    <phoneticPr fontId="3"/>
  </si>
  <si>
    <t>本人所属</t>
    <rPh sb="0" eb="2">
      <t>ホンニン</t>
    </rPh>
    <rPh sb="2" eb="4">
      <t>ショゾク</t>
    </rPh>
    <phoneticPr fontId="3"/>
  </si>
  <si>
    <t>本人氏名</t>
    <rPh sb="0" eb="2">
      <t>ホンニン</t>
    </rPh>
    <rPh sb="2" eb="4">
      <t>シメイ</t>
    </rPh>
    <phoneticPr fontId="3"/>
  </si>
  <si>
    <t>印</t>
    <rPh sb="0" eb="1">
      <t>イン</t>
    </rPh>
    <phoneticPr fontId="3"/>
  </si>
  <si>
    <t>レベル</t>
    <phoneticPr fontId="3"/>
  </si>
  <si>
    <t>評価者氏名</t>
    <rPh sb="0" eb="2">
      <t>ヒョウカ</t>
    </rPh>
    <rPh sb="2" eb="3">
      <t>シャ</t>
    </rPh>
    <rPh sb="3" eb="5">
      <t>シメイ</t>
    </rPh>
    <phoneticPr fontId="3"/>
  </si>
  <si>
    <t>評価期間</t>
    <rPh sb="0" eb="2">
      <t>ヒョウカ</t>
    </rPh>
    <rPh sb="2" eb="4">
      <t>キカン</t>
    </rPh>
    <phoneticPr fontId="3"/>
  </si>
  <si>
    <t>年</t>
    <rPh sb="0" eb="1">
      <t>ネン</t>
    </rPh>
    <phoneticPr fontId="3"/>
  </si>
  <si>
    <t>月</t>
    <rPh sb="0" eb="1">
      <t>ツキ</t>
    </rPh>
    <phoneticPr fontId="3"/>
  </si>
  <si>
    <t>日</t>
    <rPh sb="0" eb="1">
      <t>ヒ</t>
    </rPh>
    <phoneticPr fontId="3"/>
  </si>
  <si>
    <t>～</t>
    <phoneticPr fontId="3"/>
  </si>
  <si>
    <t>スキルレベルチェックグラフ</t>
    <phoneticPr fontId="3"/>
  </si>
  <si>
    <t>スキルアップ上の課題</t>
    <rPh sb="6" eb="7">
      <t>ジョウ</t>
    </rPh>
    <rPh sb="8" eb="10">
      <t>カダイ</t>
    </rPh>
    <phoneticPr fontId="3"/>
  </si>
  <si>
    <t>スキルアップ目標</t>
    <rPh sb="6" eb="8">
      <t>モクヒョウ</t>
    </rPh>
    <phoneticPr fontId="3"/>
  </si>
  <si>
    <t>※現在評価は上司評価</t>
    <rPh sb="1" eb="3">
      <t>ゲンザイ</t>
    </rPh>
    <rPh sb="3" eb="5">
      <t>ヒョウカ</t>
    </rPh>
    <rPh sb="6" eb="8">
      <t>ジョウシ</t>
    </rPh>
    <rPh sb="8" eb="10">
      <t>ヒョウカ</t>
    </rPh>
    <phoneticPr fontId="3"/>
  </si>
  <si>
    <t>現在評価</t>
    <rPh sb="0" eb="2">
      <t>ゲンザイ</t>
    </rPh>
    <rPh sb="2" eb="4">
      <t>ヒョウカ</t>
    </rPh>
    <phoneticPr fontId="3"/>
  </si>
  <si>
    <t>目標評価</t>
    <rPh sb="0" eb="2">
      <t>モクヒョウ</t>
    </rPh>
    <rPh sb="2" eb="4">
      <t>ヒョウカ</t>
    </rPh>
    <phoneticPr fontId="3"/>
  </si>
  <si>
    <t>能力ユニット・点数一覧</t>
    <rPh sb="0" eb="2">
      <t>ノウリョク</t>
    </rPh>
    <rPh sb="7" eb="11">
      <t>テンスウイチラン</t>
    </rPh>
    <phoneticPr fontId="3"/>
  </si>
  <si>
    <t>スキルアップのための活動計画</t>
    <rPh sb="10" eb="12">
      <t>カツドウ</t>
    </rPh>
    <rPh sb="12" eb="14">
      <t>ケイカク</t>
    </rPh>
    <phoneticPr fontId="3"/>
  </si>
  <si>
    <t>能力ユニット名</t>
    <rPh sb="0" eb="2">
      <t>ノウリョク</t>
    </rPh>
    <rPh sb="6" eb="7">
      <t>メイ</t>
    </rPh>
    <phoneticPr fontId="3"/>
  </si>
  <si>
    <t>自己</t>
    <rPh sb="0" eb="2">
      <t>ジコ</t>
    </rPh>
    <phoneticPr fontId="3"/>
  </si>
  <si>
    <t>上司</t>
    <rPh sb="0" eb="2">
      <t>ジョウシ</t>
    </rPh>
    <phoneticPr fontId="3"/>
  </si>
  <si>
    <t>活動計画</t>
    <rPh sb="0" eb="2">
      <t>カツドウ</t>
    </rPh>
    <rPh sb="2" eb="4">
      <t>ケイカク</t>
    </rPh>
    <phoneticPr fontId="3"/>
  </si>
  <si>
    <t>スケジュール、期限</t>
    <rPh sb="7" eb="9">
      <t>キゲン</t>
    </rPh>
    <phoneticPr fontId="3"/>
  </si>
  <si>
    <t>評価</t>
    <phoneticPr fontId="3"/>
  </si>
  <si>
    <t>評価</t>
    <phoneticPr fontId="3"/>
  </si>
  <si>
    <t>実績</t>
    <rPh sb="0" eb="2">
      <t>ジッセキ</t>
    </rPh>
    <phoneticPr fontId="3"/>
  </si>
  <si>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3"/>
  </si>
  <si>
    <t>上司コメント</t>
    <rPh sb="0" eb="2">
      <t>ジョウシ</t>
    </rPh>
    <phoneticPr fontId="3"/>
  </si>
  <si>
    <t>点数換算</t>
  </si>
  <si>
    <t>レベル3</t>
    <phoneticPr fontId="3"/>
  </si>
  <si>
    <t>※エステティック業に係る業務の実施にあたっては、法規により業務独占されている他業種の業務に抵触しない範囲内で業務を行う。</t>
    <phoneticPr fontId="57"/>
  </si>
  <si>
    <t>ホスピタリティ</t>
    <phoneticPr fontId="18"/>
  </si>
  <si>
    <t>①ホスピタリティの理解</t>
    <phoneticPr fontId="18"/>
  </si>
  <si>
    <t>②お客様、状況に合わせた接遇</t>
    <phoneticPr fontId="18"/>
  </si>
  <si>
    <t xml:space="preserve">①チームワーク </t>
    <phoneticPr fontId="3"/>
  </si>
  <si>
    <t>業務効率化の推進</t>
    <phoneticPr fontId="3"/>
  </si>
  <si>
    <t>手続きが複雑であったり難度がやや高い仕事に対しても、部下・スタッフが自主的・自立的に判断して行動できるよう、判断基準を明確にしている。</t>
    <phoneticPr fontId="3"/>
  </si>
  <si>
    <t>部下・スタッフが適切なコスト意識を持って、効率化や改善を試みるよう、店舗・サロン内のルール作りやマニュアル化を行っている。</t>
    <phoneticPr fontId="3"/>
  </si>
  <si>
    <t>従来の仕事の進め方を常に検証しており、問題点があれば解決をして店舗・サロン内で共有している。</t>
    <phoneticPr fontId="3"/>
  </si>
  <si>
    <t>月次決算などにより予算と実績の乖離が判明した場合には、その原因を解明するとともに、売り上げ拡大やコスト削減などに向けた対策を講じている。</t>
    <phoneticPr fontId="3"/>
  </si>
  <si>
    <t>お客様からの意見や感想を参考に、店舗・サロンの運営方法や接客サービスの見直しなどを行っている。</t>
    <phoneticPr fontId="3"/>
  </si>
  <si>
    <t>お客様情報をチェックして定期的に来店状況を確認し、お客様の来店頻度を高めるための対策を企画・立案している。</t>
    <phoneticPr fontId="3"/>
  </si>
  <si>
    <t>コミュニケーション手法に関する知識を有し、お客様のタイプや状態に合わせて効果的なアプローチが図られるよう創意工夫を凝らしている。</t>
    <phoneticPr fontId="3"/>
  </si>
  <si>
    <t>店舗・サロンの収支予測や要員の過不足状況などをもとに、採用計画を適切に作成している。</t>
    <phoneticPr fontId="3"/>
  </si>
  <si>
    <t>トリートメント用の備品（スパチュラ、刷毛、リネン類など）が常に清潔に保たれるようスタッフを指導している。</t>
    <phoneticPr fontId="3"/>
  </si>
  <si>
    <t>自身の経験に即して、クレームの原因となりやすい事項を整理し、他のスタッフと共有化することで、問題の未然防止に貢献している。</t>
    <phoneticPr fontId="3"/>
  </si>
  <si>
    <t>自身が行ったクレーム対応が適切であったか客観的に自己評価して、改善点を次回の対応に反映させている。</t>
    <phoneticPr fontId="3"/>
  </si>
  <si>
    <t>クレームに発展した応対など、お客様に満足いただけなかった応対を分析し、その改善のための方策を検討している。</t>
    <phoneticPr fontId="3"/>
  </si>
  <si>
    <t>「美と健康」への興味と探究心</t>
    <phoneticPr fontId="3"/>
  </si>
  <si>
    <t>職業倫理とコンプライアンス</t>
    <phoneticPr fontId="3"/>
  </si>
  <si>
    <t>業界団体の倫理綱領など</t>
    <phoneticPr fontId="3"/>
  </si>
  <si>
    <t>ホスピタリティ</t>
    <phoneticPr fontId="3"/>
  </si>
  <si>
    <t>チームワークとコミュニケーション</t>
    <phoneticPr fontId="3"/>
  </si>
  <si>
    <t>ＴＰＯに応じたビジネス会話</t>
    <phoneticPr fontId="3"/>
  </si>
  <si>
    <t>自らの職責・役割期待、担当業務に関するルール・手続きの理解</t>
    <phoneticPr fontId="3"/>
  </si>
  <si>
    <t>ＩＴ機器の活用と業務効率化</t>
    <phoneticPr fontId="3"/>
  </si>
  <si>
    <t>営業管理</t>
    <phoneticPr fontId="3"/>
  </si>
  <si>
    <t>顧客管理</t>
    <phoneticPr fontId="3"/>
  </si>
  <si>
    <t>※エステティック業に係る業務の実施にあたっては、法規により業務独占されている他業種の業務に抵触しない範囲内で業務を行う。</t>
    <phoneticPr fontId="57"/>
  </si>
  <si>
    <t>人材管理・人材育成</t>
    <phoneticPr fontId="3"/>
  </si>
  <si>
    <t>マネジメント知識</t>
    <phoneticPr fontId="3"/>
  </si>
  <si>
    <t>設備・衛生管理</t>
    <phoneticPr fontId="3"/>
  </si>
  <si>
    <t>設備・衛生管理</t>
    <phoneticPr fontId="3"/>
  </si>
  <si>
    <t>エステティック業関連基準</t>
    <rPh sb="7" eb="8">
      <t>ギョウ</t>
    </rPh>
    <rPh sb="8" eb="10">
      <t>カンレン</t>
    </rPh>
    <rPh sb="10" eb="12">
      <t>キジュン</t>
    </rPh>
    <phoneticPr fontId="3"/>
  </si>
  <si>
    <t>クレームを申し出るお客様の心情</t>
    <phoneticPr fontId="3"/>
  </si>
  <si>
    <t>②お客様、状況に合わせた接遇</t>
    <phoneticPr fontId="3"/>
  </si>
  <si>
    <t>会社の経営理念や社是などから、調度品、花などの室内装飾が衛生面を含めて相応しいかチェックをしており、お客様にとって居心地のよい環境を実現している。</t>
    <phoneticPr fontId="3"/>
  </si>
  <si>
    <t>会社の経営理念や社是などから、照明、ＢＧＭ、香り、空調管理が相応しいかチェックをしており、お客様にとって居心地のよい環境を実現している。</t>
    <phoneticPr fontId="3"/>
  </si>
  <si>
    <t>①手続きに則った業務遂行</t>
    <phoneticPr fontId="3"/>
  </si>
  <si>
    <t>②効率化の工夫・改善</t>
    <phoneticPr fontId="3"/>
  </si>
  <si>
    <r>
      <t>③改善すべき業務内容</t>
    </r>
    <r>
      <rPr>
        <sz val="11"/>
        <color rgb="FFFF0000"/>
        <rFont val="ＭＳ Ｐゴシック"/>
        <family val="3"/>
        <charset val="128"/>
      </rPr>
      <t>、</t>
    </r>
    <r>
      <rPr>
        <sz val="11"/>
        <rFont val="ＭＳ Ｐゴシック"/>
        <family val="3"/>
        <charset val="128"/>
      </rPr>
      <t>業務プロセスの分析</t>
    </r>
    <phoneticPr fontId="3"/>
  </si>
  <si>
    <t>①営業計画の策定</t>
    <phoneticPr fontId="3"/>
  </si>
  <si>
    <t>②お客様基盤の拡大・拡充、顧客生涯価値の最大化の推進</t>
    <phoneticPr fontId="3"/>
  </si>
  <si>
    <t>①要員計画の策定と実施</t>
    <phoneticPr fontId="3"/>
  </si>
  <si>
    <t>②人材管理</t>
    <phoneticPr fontId="3"/>
  </si>
  <si>
    <t>③人材育成</t>
    <phoneticPr fontId="3"/>
  </si>
  <si>
    <t>②クレームへの対応</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</si>
</sst>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176" formatCode="0_ "/>
    <numFmt numFmtId="177" formatCode="0.0_ "/>
    <numFmt numFmtId="178" formatCode="0.0%"/>
  </numFmts>
  <fonts count="58" x14ac:knownFonts="1">
    <font>
      <sz val="9"/>
      <name val="ARIAL"/>
      <family val="2"/>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4"/>
      <name val="ＭＳ Ｐゴシック"/>
      <family val="3"/>
      <charset val="128"/>
    </font>
    <font>
      <b/>
      <sz val="11"/>
      <name val="ＭＳ Ｐゴシック"/>
      <family val="3"/>
      <charset val="128"/>
    </font>
    <font>
      <b/>
      <sz val="18"/>
      <name val="ＭＳ Ｐゴシック"/>
      <family val="3"/>
      <charset val="128"/>
    </font>
    <font>
      <b/>
      <sz val="9"/>
      <name val="ARIAL"/>
      <family val="2"/>
    </font>
    <font>
      <sz val="20"/>
      <name val="HG創英角ｺﾞｼｯｸUB"/>
      <family val="3"/>
      <charset val="128"/>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sz val="10"/>
      <name val="HGPｺﾞｼｯｸM"/>
      <family val="3"/>
      <charset val="128"/>
    </font>
    <font>
      <sz val="11"/>
      <color rgb="FF000000"/>
      <name val="HGPｺﾞｼｯｸM"/>
      <family val="3"/>
      <charset val="128"/>
    </font>
    <font>
      <sz val="11"/>
      <color theme="1"/>
      <name val="ＭＳ Ｐゴシック"/>
      <family val="2"/>
      <scheme val="minor"/>
    </font>
    <font>
      <sz val="12"/>
      <name val="ＭＳ Ｐゴシック"/>
      <family val="3"/>
      <charset val="128"/>
    </font>
    <font>
      <sz val="12"/>
      <name val="Arial"/>
      <family val="2"/>
    </font>
    <font>
      <sz val="11"/>
      <color rgb="FFFF0000"/>
      <name val="ＭＳ Ｐゴシック"/>
      <family val="3"/>
      <charset val="128"/>
    </font>
    <font>
      <b/>
      <sz val="14"/>
      <name val="HGPｺﾞｼｯｸE"/>
      <family val="3"/>
      <charset val="128"/>
    </font>
    <font>
      <b/>
      <sz val="18"/>
      <name val="HGPｺﾞｼｯｸE"/>
      <family val="3"/>
      <charset val="128"/>
    </font>
    <font>
      <sz val="10"/>
      <name val="Arial"/>
      <family val="2"/>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8"/>
      <name val="ＭＳ Ｐゴシック"/>
      <family val="3"/>
      <charset val="128"/>
    </font>
    <font>
      <sz val="6"/>
      <name val="ＭＳ Ｐゴシック"/>
      <family val="3"/>
      <charset val="128"/>
      <scheme val="minor"/>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style="thin">
        <color indexed="64"/>
      </top>
      <bottom style="thin">
        <color indexed="64"/>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right/>
      <top style="thin">
        <color indexed="64"/>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s>
  <cellStyleXfs count="52">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24" fillId="4" borderId="0" applyNumberFormat="0" applyBorder="0" applyAlignment="0" applyProtection="0">
      <alignment vertical="center"/>
    </xf>
    <xf numFmtId="0" fontId="4" fillId="0" borderId="0">
      <alignment vertical="center"/>
    </xf>
    <xf numFmtId="0" fontId="4" fillId="0" borderId="0">
      <alignment vertical="center"/>
    </xf>
    <xf numFmtId="0" fontId="44" fillId="0" borderId="0"/>
    <xf numFmtId="6" fontId="4" fillId="0" borderId="0" applyFont="0" applyFill="0" applyBorder="0" applyAlignment="0" applyProtection="0">
      <alignment vertical="center"/>
    </xf>
    <xf numFmtId="0" fontId="4" fillId="0" borderId="0"/>
    <xf numFmtId="0" fontId="4" fillId="0" borderId="0"/>
  </cellStyleXfs>
  <cellXfs count="313">
    <xf numFmtId="0" fontId="0" fillId="0" borderId="0" xfId="0"/>
    <xf numFmtId="0" fontId="1" fillId="0" borderId="0" xfId="41"/>
    <xf numFmtId="0" fontId="25" fillId="24" borderId="10" xfId="41" applyFont="1" applyFill="1" applyBorder="1" applyAlignment="1">
      <alignment horizontal="center"/>
    </xf>
    <xf numFmtId="0" fontId="1" fillId="0" borderId="10" xfId="41" applyBorder="1"/>
    <xf numFmtId="0" fontId="1" fillId="0" borderId="0" xfId="41" applyBorder="1" applyAlignment="1"/>
    <xf numFmtId="0" fontId="1" fillId="0" borderId="0" xfId="41" applyBorder="1"/>
    <xf numFmtId="0" fontId="4" fillId="0" borderId="0" xfId="42">
      <alignment vertical="center"/>
    </xf>
    <xf numFmtId="0" fontId="1" fillId="0" borderId="0" xfId="42" applyFont="1">
      <alignment vertical="center"/>
    </xf>
    <xf numFmtId="0" fontId="7" fillId="0" borderId="0" xfId="0" applyFont="1" applyAlignment="1">
      <alignment vertical="center"/>
    </xf>
    <xf numFmtId="0" fontId="30"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vertical="center"/>
    </xf>
    <xf numFmtId="0" fontId="30" fillId="24" borderId="11" xfId="0" applyFont="1" applyFill="1" applyBorder="1" applyAlignment="1">
      <alignment horizontal="center" vertical="center" wrapText="1"/>
    </xf>
    <xf numFmtId="0" fontId="31" fillId="0" borderId="0" xfId="0" applyFont="1" applyFill="1" applyBorder="1" applyAlignment="1">
      <alignment horizontal="right" vertical="center" wrapText="1"/>
    </xf>
    <xf numFmtId="0" fontId="32" fillId="24" borderId="11" xfId="0" applyFont="1" applyFill="1" applyBorder="1" applyAlignment="1">
      <alignment horizontal="center" vertical="center" wrapText="1"/>
    </xf>
    <xf numFmtId="0" fontId="32" fillId="24" borderId="14" xfId="0" applyFont="1" applyFill="1" applyBorder="1" applyAlignment="1">
      <alignment horizontal="center" vertical="center" wrapText="1"/>
    </xf>
    <xf numFmtId="0" fontId="32" fillId="25" borderId="11" xfId="0" applyFont="1" applyFill="1" applyBorder="1" applyAlignment="1">
      <alignment horizontal="center" vertical="center" wrapText="1"/>
    </xf>
    <xf numFmtId="0" fontId="32" fillId="0" borderId="18" xfId="0" applyFont="1" applyBorder="1"/>
    <xf numFmtId="0" fontId="32" fillId="0" borderId="0" xfId="0" applyFont="1"/>
    <xf numFmtId="0" fontId="33" fillId="0" borderId="0" xfId="0" applyFont="1" applyAlignment="1">
      <alignment vertical="center"/>
    </xf>
    <xf numFmtId="0" fontId="6" fillId="0" borderId="0" xfId="0" applyFont="1" applyBorder="1" applyAlignment="1">
      <alignment horizontal="center" vertical="center" wrapText="1"/>
    </xf>
    <xf numFmtId="0" fontId="25" fillId="0" borderId="11" xfId="0" applyFont="1" applyFill="1" applyBorder="1" applyAlignment="1">
      <alignment vertical="center" wrapText="1"/>
    </xf>
    <xf numFmtId="0" fontId="6" fillId="0" borderId="0" xfId="43" applyFont="1" applyBorder="1" applyAlignment="1">
      <alignment vertical="center" wrapText="1"/>
    </xf>
    <xf numFmtId="0" fontId="34" fillId="0" borderId="0" xfId="0" applyFont="1" applyAlignment="1">
      <alignment vertical="center"/>
    </xf>
    <xf numFmtId="0" fontId="32" fillId="25" borderId="14" xfId="0" applyFont="1" applyFill="1" applyBorder="1" applyAlignment="1">
      <alignment horizontal="center" vertical="center" wrapText="1"/>
    </xf>
    <xf numFmtId="0" fontId="36" fillId="0" borderId="0" xfId="0" applyFont="1" applyAlignment="1">
      <alignment vertical="center"/>
    </xf>
    <xf numFmtId="0" fontId="31" fillId="0" borderId="11" xfId="0" applyFont="1" applyFill="1" applyBorder="1" applyAlignment="1">
      <alignment horizontal="center" vertical="center"/>
    </xf>
    <xf numFmtId="0" fontId="37" fillId="24" borderId="15" xfId="43" applyFont="1" applyFill="1" applyBorder="1" applyAlignment="1">
      <alignment horizontal="center" vertical="center" shrinkToFit="1"/>
    </xf>
    <xf numFmtId="0" fontId="37" fillId="24" borderId="11" xfId="0" applyFont="1" applyFill="1" applyBorder="1" applyAlignment="1">
      <alignment horizontal="center" vertical="center"/>
    </xf>
    <xf numFmtId="0" fontId="37" fillId="24" borderId="11" xfId="0" applyFont="1" applyFill="1" applyBorder="1" applyAlignment="1">
      <alignment horizontal="center" vertical="center" wrapText="1"/>
    </xf>
    <xf numFmtId="0" fontId="5" fillId="26" borderId="19" xfId="0" applyFont="1" applyFill="1" applyBorder="1" applyAlignment="1">
      <alignment vertical="center"/>
    </xf>
    <xf numFmtId="0" fontId="38" fillId="26" borderId="19" xfId="0" applyFont="1" applyFill="1" applyBorder="1" applyAlignment="1">
      <alignment vertical="center"/>
    </xf>
    <xf numFmtId="0" fontId="5" fillId="26" borderId="20" xfId="0" applyFont="1" applyFill="1" applyBorder="1" applyAlignment="1">
      <alignment vertical="center"/>
    </xf>
    <xf numFmtId="0" fontId="38" fillId="26" borderId="20" xfId="0" applyFont="1" applyFill="1" applyBorder="1" applyAlignment="1">
      <alignment vertical="center"/>
    </xf>
    <xf numFmtId="0" fontId="38" fillId="26" borderId="21" xfId="0" applyFont="1" applyFill="1" applyBorder="1" applyAlignment="1">
      <alignment vertical="center"/>
    </xf>
    <xf numFmtId="0" fontId="5" fillId="0" borderId="19" xfId="0" applyFont="1" applyBorder="1" applyAlignment="1">
      <alignment vertical="center"/>
    </xf>
    <xf numFmtId="0" fontId="5" fillId="0" borderId="0" xfId="43" applyFont="1" applyBorder="1" applyAlignment="1">
      <alignment vertical="center" wrapText="1"/>
    </xf>
    <xf numFmtId="0" fontId="6" fillId="0" borderId="0" xfId="43" applyFont="1" applyBorder="1" applyAlignment="1">
      <alignment vertical="center"/>
    </xf>
    <xf numFmtId="0" fontId="5" fillId="0" borderId="0" xfId="0" applyFont="1" applyBorder="1" applyAlignment="1">
      <alignment vertical="center" wrapText="1"/>
    </xf>
    <xf numFmtId="0" fontId="5" fillId="0" borderId="20" xfId="0" applyFont="1" applyBorder="1" applyAlignment="1">
      <alignment vertical="center"/>
    </xf>
    <xf numFmtId="0" fontId="5" fillId="26" borderId="20" xfId="0" applyFont="1" applyFill="1" applyBorder="1" applyAlignment="1">
      <alignment vertical="center" wrapText="1"/>
    </xf>
    <xf numFmtId="0" fontId="38" fillId="26" borderId="22" xfId="0" applyFont="1" applyFill="1" applyBorder="1" applyAlignment="1">
      <alignment vertical="center"/>
    </xf>
    <xf numFmtId="0" fontId="25" fillId="0" borderId="12" xfId="0" applyFont="1" applyFill="1" applyBorder="1" applyAlignment="1">
      <alignment vertical="center" wrapText="1"/>
    </xf>
    <xf numFmtId="0" fontId="5" fillId="26" borderId="22" xfId="0" applyFont="1" applyFill="1" applyBorder="1" applyAlignment="1">
      <alignment vertical="center" wrapText="1"/>
    </xf>
    <xf numFmtId="0" fontId="5" fillId="26" borderId="22" xfId="0" applyFont="1" applyFill="1" applyBorder="1" applyAlignment="1">
      <alignment vertical="center"/>
    </xf>
    <xf numFmtId="0" fontId="37" fillId="24" borderId="15" xfId="0" applyFont="1" applyFill="1" applyBorder="1" applyAlignment="1">
      <alignment horizontal="center" vertical="center"/>
    </xf>
    <xf numFmtId="0" fontId="37" fillId="24" borderId="15" xfId="0" applyFont="1" applyFill="1" applyBorder="1" applyAlignment="1">
      <alignment horizontal="center" vertical="center" wrapText="1"/>
    </xf>
    <xf numFmtId="0" fontId="5" fillId="0" borderId="21" xfId="0" applyFont="1" applyBorder="1" applyAlignment="1">
      <alignment vertical="center" wrapText="1"/>
    </xf>
    <xf numFmtId="0" fontId="25" fillId="0" borderId="0" xfId="0" applyFont="1" applyAlignment="1">
      <alignment horizontal="right" vertical="top"/>
    </xf>
    <xf numFmtId="0" fontId="0" fillId="0" borderId="11" xfId="0" applyFont="1" applyFill="1" applyBorder="1" applyAlignment="1">
      <alignment horizontal="center" vertical="center" wrapText="1"/>
    </xf>
    <xf numFmtId="0" fontId="0" fillId="28" borderId="11" xfId="0" applyFont="1" applyFill="1" applyBorder="1" applyAlignment="1">
      <alignment horizontal="center" vertical="center" wrapText="1"/>
    </xf>
    <xf numFmtId="0" fontId="2" fillId="0" borderId="0" xfId="41" applyFont="1"/>
    <xf numFmtId="0" fontId="40" fillId="0" borderId="0" xfId="0" applyFont="1"/>
    <xf numFmtId="0" fontId="37" fillId="24" borderId="11" xfId="43" applyFont="1" applyFill="1" applyBorder="1" applyAlignment="1">
      <alignment horizontal="center" vertical="center" shrinkToFit="1"/>
    </xf>
    <xf numFmtId="0" fontId="5" fillId="26" borderId="21" xfId="0" applyFont="1" applyFill="1" applyBorder="1" applyAlignment="1">
      <alignment vertical="center"/>
    </xf>
    <xf numFmtId="0" fontId="5" fillId="29" borderId="11" xfId="43" applyFont="1" applyFill="1" applyBorder="1" applyAlignment="1">
      <alignment horizontal="left" vertical="center" shrinkToFit="1"/>
    </xf>
    <xf numFmtId="0" fontId="5" fillId="0" borderId="0" xfId="43" applyFont="1">
      <alignment vertical="center"/>
    </xf>
    <xf numFmtId="176" fontId="5" fillId="0" borderId="16" xfId="46" applyNumberFormat="1" applyFont="1" applyBorder="1" applyAlignment="1">
      <alignment horizontal="left" vertical="top" wrapText="1"/>
    </xf>
    <xf numFmtId="176" fontId="5" fillId="0" borderId="30" xfId="46" applyNumberFormat="1" applyFont="1" applyBorder="1" applyAlignment="1">
      <alignment horizontal="left" vertical="top" wrapText="1"/>
    </xf>
    <xf numFmtId="0" fontId="5" fillId="0" borderId="16" xfId="46" applyFont="1" applyBorder="1" applyAlignment="1">
      <alignment horizontal="left" vertical="top" wrapText="1"/>
    </xf>
    <xf numFmtId="0" fontId="5" fillId="0" borderId="30" xfId="46" applyFont="1" applyBorder="1" applyAlignment="1">
      <alignment horizontal="left" vertical="top" wrapText="1"/>
    </xf>
    <xf numFmtId="0" fontId="5" fillId="0" borderId="13" xfId="46" applyFont="1" applyBorder="1" applyAlignment="1">
      <alignment horizontal="left" vertical="top" wrapText="1"/>
    </xf>
    <xf numFmtId="0" fontId="25" fillId="0" borderId="0" xfId="0" applyFont="1" applyFill="1" applyAlignment="1">
      <alignment vertical="center"/>
    </xf>
    <xf numFmtId="0" fontId="5" fillId="26" borderId="21" xfId="0" applyFont="1" applyFill="1" applyBorder="1" applyAlignment="1">
      <alignment vertical="center" wrapText="1"/>
    </xf>
    <xf numFmtId="0" fontId="5" fillId="0" borderId="0" xfId="43" applyFont="1" applyAlignment="1">
      <alignment vertical="center"/>
    </xf>
    <xf numFmtId="0" fontId="5" fillId="0" borderId="0" xfId="43" applyFont="1" applyAlignment="1">
      <alignment horizontal="left" vertical="center"/>
    </xf>
    <xf numFmtId="0" fontId="5" fillId="0" borderId="0" xfId="43" applyFont="1" applyAlignment="1">
      <alignment horizontal="left" vertical="center" wrapText="1"/>
    </xf>
    <xf numFmtId="0" fontId="0" fillId="0" borderId="11" xfId="0" applyFont="1" applyFill="1" applyBorder="1" applyAlignment="1">
      <alignment vertical="center"/>
    </xf>
    <xf numFmtId="0" fontId="0" fillId="0" borderId="11" xfId="0" applyFont="1" applyFill="1" applyBorder="1" applyAlignment="1">
      <alignment horizontal="center" vertical="center"/>
    </xf>
    <xf numFmtId="0" fontId="0" fillId="0" borderId="0" xfId="0" applyFont="1" applyBorder="1" applyAlignment="1">
      <alignment vertical="center"/>
    </xf>
    <xf numFmtId="0" fontId="0" fillId="0" borderId="0" xfId="0" applyFont="1" applyAlignment="1">
      <alignment vertical="center"/>
    </xf>
    <xf numFmtId="0" fontId="0" fillId="0" borderId="0" xfId="0" applyFont="1" applyAlignment="1">
      <alignment horizontal="center" vertical="center"/>
    </xf>
    <xf numFmtId="0" fontId="0" fillId="0" borderId="18" xfId="0" applyFont="1" applyBorder="1" applyAlignment="1">
      <alignment vertical="center"/>
    </xf>
    <xf numFmtId="0" fontId="0" fillId="0" borderId="11" xfId="0" applyFont="1" applyBorder="1" applyAlignment="1">
      <alignment vertical="center"/>
    </xf>
    <xf numFmtId="0" fontId="25" fillId="28" borderId="11" xfId="43" applyFont="1" applyFill="1" applyBorder="1" applyAlignment="1">
      <alignment vertical="center" wrapText="1"/>
    </xf>
    <xf numFmtId="0" fontId="5" fillId="0" borderId="27" xfId="0" applyFont="1" applyBorder="1" applyAlignment="1">
      <alignment vertical="center"/>
    </xf>
    <xf numFmtId="0" fontId="5" fillId="26" borderId="33" xfId="0" applyFont="1" applyFill="1" applyBorder="1" applyAlignment="1">
      <alignment vertical="center"/>
    </xf>
    <xf numFmtId="0" fontId="0" fillId="0" borderId="0" xfId="0" applyFont="1"/>
    <xf numFmtId="0" fontId="0" fillId="0" borderId="0" xfId="0" applyFont="1" applyBorder="1"/>
    <xf numFmtId="0" fontId="43" fillId="0" borderId="0" xfId="0" applyFont="1" applyAlignment="1">
      <alignment horizontal="left" vertical="center" readingOrder="1"/>
    </xf>
    <xf numFmtId="0" fontId="25" fillId="0" borderId="0" xfId="0" applyFont="1" applyAlignment="1">
      <alignment vertical="center"/>
    </xf>
    <xf numFmtId="0" fontId="46" fillId="0" borderId="17" xfId="0" applyFont="1" applyBorder="1" applyAlignment="1">
      <alignment vertical="center"/>
    </xf>
    <xf numFmtId="0" fontId="46" fillId="0" borderId="0" xfId="0" applyFont="1"/>
    <xf numFmtId="0" fontId="4" fillId="0" borderId="0" xfId="43" applyFont="1">
      <alignment vertical="center"/>
    </xf>
    <xf numFmtId="0" fontId="4" fillId="0" borderId="0" xfId="43" applyFont="1" applyAlignment="1">
      <alignment horizontal="center" vertical="center"/>
    </xf>
    <xf numFmtId="0" fontId="4" fillId="0" borderId="0" xfId="43" applyFont="1" applyAlignment="1">
      <alignment horizontal="left" vertical="center"/>
    </xf>
    <xf numFmtId="0" fontId="5" fillId="0" borderId="30" xfId="46" applyFont="1" applyBorder="1" applyAlignment="1">
      <alignment vertical="center" wrapText="1"/>
    </xf>
    <xf numFmtId="0" fontId="5" fillId="0" borderId="29" xfId="47" applyFont="1" applyBorder="1" applyAlignment="1">
      <alignment vertical="top" wrapText="1"/>
    </xf>
    <xf numFmtId="0" fontId="5" fillId="0" borderId="30" xfId="47" applyFont="1" applyBorder="1" applyAlignment="1">
      <alignment vertical="top" wrapText="1"/>
    </xf>
    <xf numFmtId="0" fontId="5" fillId="0" borderId="0" xfId="47" applyFont="1" applyBorder="1" applyAlignment="1">
      <alignment vertical="top" wrapText="1"/>
    </xf>
    <xf numFmtId="0" fontId="5" fillId="0" borderId="31" xfId="48" applyFont="1" applyBorder="1" applyAlignment="1">
      <alignment vertical="top" wrapText="1"/>
    </xf>
    <xf numFmtId="0" fontId="5" fillId="0" borderId="30" xfId="48" applyFont="1" applyBorder="1" applyAlignment="1">
      <alignment vertical="top" wrapText="1"/>
    </xf>
    <xf numFmtId="0" fontId="5" fillId="0" borderId="0" xfId="48" applyFont="1" applyBorder="1" applyAlignment="1">
      <alignment vertical="top" wrapText="1"/>
    </xf>
    <xf numFmtId="0" fontId="5" fillId="0" borderId="31" xfId="46" applyFont="1" applyBorder="1" applyAlignment="1">
      <alignment vertical="top" wrapText="1"/>
    </xf>
    <xf numFmtId="0" fontId="5" fillId="0" borderId="30" xfId="46" applyFont="1" applyBorder="1" applyAlignment="1">
      <alignment vertical="top" wrapText="1"/>
    </xf>
    <xf numFmtId="0" fontId="5" fillId="0" borderId="0" xfId="46" applyFont="1" applyBorder="1" applyAlignment="1">
      <alignment vertical="top" wrapText="1"/>
    </xf>
    <xf numFmtId="0" fontId="5" fillId="0" borderId="32" xfId="46" applyFont="1" applyFill="1" applyBorder="1" applyAlignment="1">
      <alignment vertical="top" wrapText="1"/>
    </xf>
    <xf numFmtId="0" fontId="5" fillId="0" borderId="30" xfId="46" applyFont="1" applyFill="1" applyBorder="1" applyAlignment="1">
      <alignment vertical="top" wrapText="1"/>
    </xf>
    <xf numFmtId="0" fontId="5" fillId="0" borderId="0" xfId="46" applyFont="1" applyFill="1" applyBorder="1" applyAlignment="1">
      <alignment vertical="top" wrapText="1"/>
    </xf>
    <xf numFmtId="0" fontId="5" fillId="0" borderId="29" xfId="46" applyFont="1" applyBorder="1" applyAlignment="1">
      <alignment vertical="top" wrapText="1"/>
    </xf>
    <xf numFmtId="0" fontId="5" fillId="0" borderId="32" xfId="46" applyFont="1" applyBorder="1" applyAlignment="1">
      <alignment vertical="top" wrapText="1"/>
    </xf>
    <xf numFmtId="0" fontId="5" fillId="0" borderId="29" xfId="48" applyFont="1" applyBorder="1" applyAlignment="1">
      <alignment vertical="top" wrapText="1"/>
    </xf>
    <xf numFmtId="0" fontId="5" fillId="0" borderId="32" xfId="46" applyFont="1" applyBorder="1" applyAlignment="1">
      <alignment vertical="center" wrapText="1"/>
    </xf>
    <xf numFmtId="0" fontId="5" fillId="0" borderId="0" xfId="46" applyFont="1" applyBorder="1" applyAlignment="1">
      <alignment vertical="center" wrapText="1"/>
    </xf>
    <xf numFmtId="0" fontId="5" fillId="0" borderId="32" xfId="48" applyFont="1" applyBorder="1" applyAlignment="1">
      <alignment vertical="top" wrapText="1"/>
    </xf>
    <xf numFmtId="0" fontId="5" fillId="0" borderId="31" xfId="48" applyFont="1" applyBorder="1" applyAlignment="1">
      <alignment horizontal="left" vertical="top"/>
    </xf>
    <xf numFmtId="0" fontId="5" fillId="0" borderId="30" xfId="48" applyFont="1" applyBorder="1" applyAlignment="1">
      <alignment horizontal="left" vertical="top" wrapText="1"/>
    </xf>
    <xf numFmtId="0" fontId="5" fillId="0" borderId="0" xfId="48" applyFont="1" applyBorder="1" applyAlignment="1">
      <alignment horizontal="left" vertical="top" wrapText="1"/>
    </xf>
    <xf numFmtId="0" fontId="5" fillId="0" borderId="31" xfId="48" applyFont="1" applyFill="1" applyBorder="1" applyAlignment="1">
      <alignment vertical="top" wrapText="1"/>
    </xf>
    <xf numFmtId="0" fontId="5" fillId="0" borderId="30" xfId="48" applyFont="1" applyFill="1" applyBorder="1" applyAlignment="1">
      <alignment vertical="top" wrapText="1"/>
    </xf>
    <xf numFmtId="0" fontId="5" fillId="0" borderId="0" xfId="48" applyFont="1" applyFill="1" applyBorder="1" applyAlignment="1">
      <alignment vertical="top" wrapText="1"/>
    </xf>
    <xf numFmtId="0" fontId="5" fillId="0" borderId="30" xfId="48" applyFont="1" applyFill="1" applyBorder="1" applyAlignment="1">
      <alignment vertical="center" wrapText="1"/>
    </xf>
    <xf numFmtId="0" fontId="5" fillId="0" borderId="0" xfId="48" applyFont="1" applyFill="1" applyBorder="1" applyAlignment="1">
      <alignment vertical="center" wrapText="1"/>
    </xf>
    <xf numFmtId="0" fontId="5" fillId="0" borderId="32" xfId="48" applyFont="1" applyFill="1" applyBorder="1" applyAlignment="1">
      <alignment vertical="top" wrapText="1"/>
    </xf>
    <xf numFmtId="0" fontId="5" fillId="0" borderId="29" xfId="46" applyFont="1" applyBorder="1" applyAlignment="1">
      <alignment horizontal="left" vertical="top" wrapText="1"/>
    </xf>
    <xf numFmtId="0" fontId="5" fillId="0" borderId="31" xfId="46" applyFont="1" applyBorder="1" applyAlignment="1">
      <alignment horizontal="left" vertical="top" wrapText="1"/>
    </xf>
    <xf numFmtId="0" fontId="5" fillId="0" borderId="32" xfId="46" applyFont="1" applyBorder="1" applyAlignment="1">
      <alignment horizontal="left" vertical="top" wrapText="1"/>
    </xf>
    <xf numFmtId="176" fontId="5" fillId="0" borderId="13" xfId="46" applyNumberFormat="1" applyFont="1" applyBorder="1" applyAlignment="1">
      <alignment horizontal="left" vertical="top" wrapText="1"/>
    </xf>
    <xf numFmtId="0" fontId="5" fillId="0" borderId="29" xfId="48" applyFont="1" applyFill="1" applyBorder="1" applyAlignment="1">
      <alignment vertical="top" wrapText="1"/>
    </xf>
    <xf numFmtId="0" fontId="5" fillId="0" borderId="29" xfId="47" applyFont="1" applyFill="1" applyBorder="1" applyAlignment="1">
      <alignment vertical="top" wrapText="1"/>
    </xf>
    <xf numFmtId="0" fontId="5" fillId="0" borderId="31" xfId="47" applyFont="1" applyFill="1" applyBorder="1" applyAlignment="1">
      <alignment vertical="top" wrapText="1"/>
    </xf>
    <xf numFmtId="0" fontId="5" fillId="0" borderId="29" xfId="46" applyFont="1" applyFill="1" applyBorder="1" applyAlignment="1">
      <alignment vertical="top" wrapText="1"/>
    </xf>
    <xf numFmtId="0" fontId="5" fillId="0" borderId="31" xfId="46" applyFont="1" applyFill="1" applyBorder="1" applyAlignment="1">
      <alignment vertical="top" wrapText="1"/>
    </xf>
    <xf numFmtId="0" fontId="0" fillId="0" borderId="0" xfId="0" applyFont="1" applyAlignment="1">
      <alignment horizontal="left" vertical="center"/>
    </xf>
    <xf numFmtId="0" fontId="0" fillId="0" borderId="0" xfId="0" applyFont="1" applyFill="1" applyAlignment="1">
      <alignment vertical="center"/>
    </xf>
    <xf numFmtId="0" fontId="5" fillId="0" borderId="0" xfId="43" applyFont="1" applyBorder="1" applyAlignment="1">
      <alignment vertical="center" textRotation="255"/>
    </xf>
    <xf numFmtId="0" fontId="0" fillId="0" borderId="0" xfId="0" applyFont="1" applyAlignment="1">
      <alignment horizontal="center"/>
    </xf>
    <xf numFmtId="0" fontId="0" fillId="0" borderId="0" xfId="0" applyFont="1" applyFill="1" applyBorder="1" applyAlignment="1">
      <alignment vertical="center" wrapText="1"/>
    </xf>
    <xf numFmtId="0" fontId="32" fillId="25" borderId="11" xfId="0" applyFont="1" applyFill="1" applyBorder="1" applyAlignment="1">
      <alignment horizontal="center" vertical="center"/>
    </xf>
    <xf numFmtId="0" fontId="25" fillId="0" borderId="0" xfId="0" applyFont="1" applyFill="1" applyBorder="1" applyAlignment="1">
      <alignment horizontal="left" vertical="center" wrapText="1"/>
    </xf>
    <xf numFmtId="0" fontId="25" fillId="0" borderId="0" xfId="0" applyFont="1" applyBorder="1" applyAlignment="1">
      <alignment horizontal="left" vertical="center" wrapText="1"/>
    </xf>
    <xf numFmtId="0" fontId="5" fillId="29" borderId="14" xfId="43" applyFont="1" applyFill="1" applyBorder="1" applyAlignment="1">
      <alignment horizontal="center" vertical="center"/>
    </xf>
    <xf numFmtId="0" fontId="4" fillId="0" borderId="0" xfId="51" applyAlignment="1"/>
    <xf numFmtId="0" fontId="49" fillId="0" borderId="0" xfId="51" applyFont="1" applyFill="1" applyBorder="1" applyAlignment="1">
      <alignment horizontal="center" vertical="center"/>
    </xf>
    <xf numFmtId="0" fontId="5" fillId="0" borderId="0" xfId="51" applyFont="1" applyAlignment="1"/>
    <xf numFmtId="0" fontId="5" fillId="30" borderId="14" xfId="51" applyFont="1" applyFill="1" applyBorder="1" applyAlignment="1"/>
    <xf numFmtId="0" fontId="5" fillId="30" borderId="28" xfId="51" applyFont="1" applyFill="1" applyBorder="1" applyAlignment="1"/>
    <xf numFmtId="0" fontId="50" fillId="30" borderId="23" xfId="51" applyFont="1" applyFill="1" applyBorder="1" applyAlignment="1"/>
    <xf numFmtId="0" fontId="5" fillId="0" borderId="28" xfId="51" applyFont="1" applyBorder="1" applyAlignment="1"/>
    <xf numFmtId="0" fontId="50" fillId="0" borderId="28" xfId="51" applyFont="1" applyBorder="1" applyAlignment="1"/>
    <xf numFmtId="0" fontId="5" fillId="30" borderId="34" xfId="51" applyFont="1" applyFill="1" applyBorder="1" applyAlignment="1"/>
    <xf numFmtId="0" fontId="50" fillId="30" borderId="28" xfId="51" applyFont="1" applyFill="1" applyBorder="1" applyAlignment="1"/>
    <xf numFmtId="0" fontId="3" fillId="0" borderId="23" xfId="51" applyFont="1" applyBorder="1" applyAlignment="1"/>
    <xf numFmtId="0" fontId="51" fillId="0" borderId="0" xfId="51" applyFont="1" applyFill="1" applyAlignment="1">
      <alignment vertical="center"/>
    </xf>
    <xf numFmtId="0" fontId="5" fillId="30" borderId="23" xfId="51" applyFont="1" applyFill="1" applyBorder="1" applyAlignment="1"/>
    <xf numFmtId="0" fontId="4" fillId="0" borderId="0" xfId="51" applyBorder="1" applyAlignment="1"/>
    <xf numFmtId="0" fontId="4" fillId="0" borderId="23" xfId="51" applyFont="1" applyBorder="1" applyAlignment="1"/>
    <xf numFmtId="0" fontId="50" fillId="0" borderId="0" xfId="51" applyFont="1" applyAlignment="1"/>
    <xf numFmtId="0" fontId="32" fillId="0" borderId="0" xfId="51" applyFont="1" applyFill="1" applyBorder="1" applyAlignment="1"/>
    <xf numFmtId="0" fontId="53" fillId="0" borderId="0" xfId="51" applyFont="1" applyFill="1" applyBorder="1" applyAlignment="1"/>
    <xf numFmtId="0" fontId="30" fillId="0" borderId="0" xfId="51" applyFont="1" applyFill="1" applyBorder="1" applyAlignment="1"/>
    <xf numFmtId="0" fontId="50" fillId="0" borderId="0" xfId="51" applyFont="1" applyBorder="1" applyAlignment="1"/>
    <xf numFmtId="0" fontId="4" fillId="0" borderId="36" xfId="51" applyBorder="1" applyAlignment="1"/>
    <xf numFmtId="0" fontId="4" fillId="0" borderId="37" xfId="51" applyBorder="1" applyAlignment="1"/>
    <xf numFmtId="0" fontId="4" fillId="0" borderId="38" xfId="51" applyBorder="1" applyAlignment="1"/>
    <xf numFmtId="0" fontId="4" fillId="0" borderId="35" xfId="51" applyBorder="1" applyAlignment="1"/>
    <xf numFmtId="0" fontId="50" fillId="0" borderId="39" xfId="51" applyFont="1" applyBorder="1" applyAlignment="1"/>
    <xf numFmtId="0" fontId="5" fillId="0" borderId="0" xfId="51" applyFont="1" applyFill="1" applyBorder="1" applyAlignment="1"/>
    <xf numFmtId="0" fontId="5" fillId="0" borderId="43" xfId="51" applyFont="1" applyBorder="1" applyAlignment="1"/>
    <xf numFmtId="0" fontId="5" fillId="0" borderId="44" xfId="51" applyFont="1" applyBorder="1" applyAlignment="1"/>
    <xf numFmtId="0" fontId="4" fillId="0" borderId="44" xfId="51" applyBorder="1" applyAlignment="1"/>
    <xf numFmtId="0" fontId="4" fillId="0" borderId="45" xfId="51" applyBorder="1" applyAlignment="1"/>
    <xf numFmtId="0" fontId="5" fillId="0" borderId="43" xfId="51" applyFont="1" applyBorder="1" applyAlignment="1">
      <alignment horizontal="left"/>
    </xf>
    <xf numFmtId="0" fontId="5" fillId="0" borderId="45" xfId="51" applyFont="1" applyBorder="1" applyAlignment="1"/>
    <xf numFmtId="0" fontId="5" fillId="0" borderId="43" xfId="51" applyFont="1" applyBorder="1" applyAlignment="1">
      <alignment vertical="center"/>
    </xf>
    <xf numFmtId="0" fontId="5" fillId="0" borderId="44" xfId="51" applyFont="1" applyBorder="1" applyAlignment="1">
      <alignment vertical="center"/>
    </xf>
    <xf numFmtId="0" fontId="5" fillId="0" borderId="45" xfId="51" applyFont="1" applyBorder="1" applyAlignment="1">
      <alignment vertical="center"/>
    </xf>
    <xf numFmtId="0" fontId="50" fillId="0" borderId="35" xfId="51" applyFont="1" applyBorder="1" applyAlignment="1"/>
    <xf numFmtId="0" fontId="4" fillId="0" borderId="40" xfId="51" applyBorder="1" applyAlignment="1"/>
    <xf numFmtId="0" fontId="4" fillId="0" borderId="41" xfId="51" applyBorder="1" applyAlignment="1"/>
    <xf numFmtId="0" fontId="50" fillId="0" borderId="41" xfId="51" applyFont="1" applyBorder="1" applyAlignment="1"/>
    <xf numFmtId="0" fontId="50" fillId="0" borderId="42" xfId="51" applyFont="1" applyBorder="1" applyAlignment="1"/>
    <xf numFmtId="177" fontId="4" fillId="0" borderId="0" xfId="51" applyNumberFormat="1" applyAlignment="1"/>
    <xf numFmtId="0" fontId="52" fillId="31" borderId="0" xfId="51" applyFont="1" applyFill="1" applyAlignment="1"/>
    <xf numFmtId="0" fontId="54" fillId="31" borderId="0" xfId="51" applyFont="1" applyFill="1" applyAlignment="1"/>
    <xf numFmtId="0" fontId="55" fillId="31" borderId="0" xfId="51" applyFont="1" applyFill="1" applyAlignment="1"/>
    <xf numFmtId="0" fontId="4" fillId="0" borderId="0" xfId="51" applyFill="1" applyBorder="1" applyAlignment="1"/>
    <xf numFmtId="0" fontId="32" fillId="25" borderId="46" xfId="51" applyFont="1" applyFill="1" applyBorder="1" applyAlignment="1">
      <alignment horizontal="center" vertical="center" wrapText="1"/>
    </xf>
    <xf numFmtId="0" fontId="5" fillId="0" borderId="43" xfId="51" applyFont="1" applyFill="1" applyBorder="1" applyAlignment="1"/>
    <xf numFmtId="0" fontId="50" fillId="0" borderId="44" xfId="51" applyFont="1" applyFill="1" applyBorder="1" applyAlignment="1"/>
    <xf numFmtId="0" fontId="5" fillId="0" borderId="44" xfId="51" applyFont="1" applyFill="1" applyBorder="1" applyAlignment="1"/>
    <xf numFmtId="0" fontId="4" fillId="0" borderId="44" xfId="51" applyFill="1" applyBorder="1" applyAlignment="1"/>
    <xf numFmtId="0" fontId="4" fillId="0" borderId="45" xfId="51" applyFill="1" applyBorder="1" applyAlignment="1"/>
    <xf numFmtId="0" fontId="5" fillId="0" borderId="45" xfId="51" applyFont="1" applyFill="1" applyBorder="1" applyAlignment="1"/>
    <xf numFmtId="0" fontId="32" fillId="25" borderId="47" xfId="51" applyFont="1" applyFill="1" applyBorder="1" applyAlignment="1">
      <alignment horizontal="center" vertical="center" wrapText="1"/>
    </xf>
    <xf numFmtId="0" fontId="5" fillId="0" borderId="25" xfId="51" applyFont="1" applyBorder="1" applyAlignment="1"/>
    <xf numFmtId="0" fontId="50" fillId="0" borderId="25" xfId="51" applyFont="1" applyBorder="1" applyAlignment="1"/>
    <xf numFmtId="177" fontId="53" fillId="0" borderId="25" xfId="51" applyNumberFormat="1" applyFont="1" applyBorder="1" applyAlignment="1">
      <alignment horizontal="center"/>
    </xf>
    <xf numFmtId="0" fontId="5" fillId="30" borderId="25" xfId="51" applyFont="1" applyFill="1" applyBorder="1" applyAlignment="1"/>
    <xf numFmtId="0" fontId="50" fillId="30" borderId="25" xfId="51" applyFont="1" applyFill="1" applyBorder="1" applyAlignment="1"/>
    <xf numFmtId="177" fontId="53" fillId="30" borderId="25" xfId="51" applyNumberFormat="1" applyFont="1" applyFill="1" applyBorder="1" applyAlignment="1">
      <alignment horizontal="center"/>
    </xf>
    <xf numFmtId="0" fontId="5" fillId="0" borderId="43" xfId="51" applyFont="1" applyFill="1" applyBorder="1" applyAlignment="1">
      <alignment vertical="top"/>
    </xf>
    <xf numFmtId="0" fontId="50" fillId="0" borderId="44" xfId="51" applyFont="1" applyFill="1" applyBorder="1" applyAlignment="1">
      <alignment vertical="top"/>
    </xf>
    <xf numFmtId="0" fontId="50" fillId="0" borderId="45" xfId="51" applyFont="1" applyFill="1" applyBorder="1" applyAlignment="1">
      <alignment vertical="top"/>
    </xf>
    <xf numFmtId="0" fontId="4" fillId="0" borderId="0" xfId="51"/>
    <xf numFmtId="0" fontId="46" fillId="0" borderId="12" xfId="0" applyFont="1" applyBorder="1" applyAlignment="1">
      <alignment vertical="center"/>
    </xf>
    <xf numFmtId="178" fontId="45" fillId="0" borderId="11" xfId="0" applyNumberFormat="1" applyFont="1" applyBorder="1" applyAlignment="1">
      <alignment horizontal="right" vertical="center" indent="6"/>
    </xf>
    <xf numFmtId="0" fontId="1" fillId="0" borderId="0" xfId="41" applyFont="1"/>
    <xf numFmtId="0" fontId="56" fillId="0" borderId="0" xfId="46" applyFont="1" applyFill="1" applyAlignment="1">
      <alignment vertical="top"/>
    </xf>
    <xf numFmtId="0" fontId="56" fillId="0" borderId="0" xfId="46" applyFont="1" applyFill="1">
      <alignment vertical="center"/>
    </xf>
    <xf numFmtId="0" fontId="39" fillId="0" borderId="0" xfId="42" applyFont="1" applyAlignment="1">
      <alignment horizontal="center" vertical="center"/>
    </xf>
    <xf numFmtId="0" fontId="25" fillId="24" borderId="10" xfId="41" applyFont="1" applyFill="1" applyBorder="1" applyAlignment="1">
      <alignment horizontal="center" vertical="justify"/>
    </xf>
    <xf numFmtId="0" fontId="1" fillId="0" borderId="10" xfId="41" applyBorder="1" applyAlignment="1"/>
    <xf numFmtId="0" fontId="28" fillId="27" borderId="10" xfId="42" applyFont="1" applyFill="1" applyBorder="1" applyAlignment="1">
      <alignment horizontal="center" vertical="center"/>
    </xf>
    <xf numFmtId="0" fontId="29" fillId="27" borderId="10" xfId="42" applyFont="1" applyFill="1" applyBorder="1" applyAlignment="1">
      <alignment horizontal="center" vertical="center"/>
    </xf>
    <xf numFmtId="0" fontId="42" fillId="0" borderId="24" xfId="42" applyFont="1" applyFill="1" applyBorder="1" applyAlignment="1" applyProtection="1">
      <alignment horizontal="left" vertical="center" wrapText="1"/>
      <protection locked="0"/>
    </xf>
    <xf numFmtId="0" fontId="42" fillId="0" borderId="25" xfId="42" applyFont="1" applyFill="1" applyBorder="1" applyAlignment="1" applyProtection="1">
      <alignment horizontal="left" vertical="center"/>
      <protection locked="0"/>
    </xf>
    <xf numFmtId="0" fontId="42" fillId="0" borderId="26" xfId="42" applyFont="1" applyFill="1" applyBorder="1" applyAlignment="1" applyProtection="1">
      <alignment horizontal="left" vertical="center"/>
      <protection locked="0"/>
    </xf>
    <xf numFmtId="0" fontId="26" fillId="27" borderId="10" xfId="41" applyFont="1" applyFill="1" applyBorder="1" applyAlignment="1">
      <alignment horizontal="center" vertical="center"/>
    </xf>
    <xf numFmtId="0" fontId="27" fillId="27" borderId="10" xfId="41" applyFont="1" applyFill="1" applyBorder="1" applyAlignment="1">
      <alignment horizontal="center" vertical="center"/>
    </xf>
    <xf numFmtId="176" fontId="35" fillId="0" borderId="10" xfId="41" applyNumberFormat="1" applyFont="1" applyBorder="1" applyAlignment="1">
      <alignment horizontal="center" vertical="center"/>
    </xf>
    <xf numFmtId="176" fontId="1" fillId="0" borderId="10" xfId="41" applyNumberFormat="1" applyFont="1" applyBorder="1" applyAlignment="1">
      <alignment horizontal="center" vertical="center"/>
    </xf>
    <xf numFmtId="176" fontId="35" fillId="0" borderId="24" xfId="41" applyNumberFormat="1" applyFont="1" applyBorder="1" applyAlignment="1">
      <alignment horizontal="center" vertical="center" shrinkToFit="1"/>
    </xf>
    <xf numFmtId="176" fontId="1" fillId="0" borderId="25" xfId="41" applyNumberFormat="1" applyFont="1" applyBorder="1" applyAlignment="1">
      <alignment horizontal="center" vertical="center" shrinkToFit="1"/>
    </xf>
    <xf numFmtId="176" fontId="1" fillId="0" borderId="26" xfId="41" applyNumberFormat="1" applyFont="1" applyBorder="1" applyAlignment="1">
      <alignment horizontal="center" vertical="center" shrinkToFit="1"/>
    </xf>
    <xf numFmtId="0" fontId="25" fillId="28" borderId="15" xfId="0" applyFont="1" applyFill="1" applyBorder="1" applyAlignment="1">
      <alignment horizontal="left" vertical="center" wrapText="1"/>
    </xf>
    <xf numFmtId="0" fontId="25" fillId="28" borderId="27" xfId="0" applyFont="1" applyFill="1" applyBorder="1" applyAlignment="1">
      <alignment horizontal="left" vertical="center" wrapText="1"/>
    </xf>
    <xf numFmtId="0" fontId="25" fillId="28" borderId="12"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25" borderId="11" xfId="0" applyFont="1" applyFill="1" applyBorder="1" applyAlignment="1">
      <alignment horizontal="center" vertical="center"/>
    </xf>
    <xf numFmtId="0" fontId="32" fillId="25" borderId="14" xfId="0" applyFont="1" applyFill="1" applyBorder="1" applyAlignment="1">
      <alignment horizontal="center" vertical="center"/>
    </xf>
    <xf numFmtId="0" fontId="32" fillId="25" borderId="23" xfId="0" applyFont="1" applyFill="1" applyBorder="1" applyAlignment="1">
      <alignment horizontal="center" vertical="center"/>
    </xf>
    <xf numFmtId="0" fontId="25" fillId="0" borderId="15"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25" fillId="0" borderId="27" xfId="0" applyFont="1" applyFill="1" applyBorder="1" applyAlignment="1">
      <alignment horizontal="left" vertical="center" wrapText="1"/>
    </xf>
    <xf numFmtId="0" fontId="48" fillId="0" borderId="0" xfId="51" applyFont="1" applyFill="1" applyBorder="1" applyAlignment="1">
      <alignment horizontal="center" vertical="center" wrapText="1"/>
    </xf>
    <xf numFmtId="0" fontId="48" fillId="0" borderId="0" xfId="51" applyFont="1" applyFill="1" applyBorder="1" applyAlignment="1">
      <alignment horizontal="center" vertical="center"/>
    </xf>
    <xf numFmtId="0" fontId="52" fillId="31" borderId="35" xfId="51" applyFont="1" applyFill="1" applyBorder="1" applyAlignment="1">
      <alignment horizontal="center" vertical="center" wrapText="1"/>
    </xf>
    <xf numFmtId="0" fontId="52" fillId="31" borderId="0" xfId="51" applyFont="1" applyFill="1" applyBorder="1" applyAlignment="1">
      <alignment horizontal="center" vertical="center" wrapText="1"/>
    </xf>
    <xf numFmtId="0" fontId="4" fillId="0" borderId="36" xfId="51" applyFont="1" applyFill="1" applyBorder="1" applyAlignment="1">
      <alignment horizontal="left" vertical="center" wrapText="1"/>
    </xf>
    <xf numFmtId="0" fontId="4" fillId="0" borderId="37" xfId="51" applyFont="1" applyFill="1" applyBorder="1" applyAlignment="1">
      <alignment horizontal="left" vertical="center" wrapText="1"/>
    </xf>
    <xf numFmtId="0" fontId="4" fillId="0" borderId="38" xfId="51" applyFont="1" applyFill="1" applyBorder="1" applyAlignment="1">
      <alignment horizontal="left" vertical="center" wrapText="1"/>
    </xf>
    <xf numFmtId="0" fontId="4" fillId="0" borderId="35" xfId="51" applyFont="1" applyFill="1" applyBorder="1" applyAlignment="1">
      <alignment horizontal="left" vertical="center" wrapText="1"/>
    </xf>
    <xf numFmtId="0" fontId="4" fillId="0" borderId="0" xfId="51" applyFont="1" applyFill="1" applyBorder="1" applyAlignment="1">
      <alignment horizontal="left" vertical="center" wrapText="1"/>
    </xf>
    <xf numFmtId="0" fontId="4" fillId="0" borderId="39" xfId="51" applyFont="1" applyFill="1" applyBorder="1" applyAlignment="1">
      <alignment horizontal="left" vertical="center" wrapText="1"/>
    </xf>
    <xf numFmtId="0" fontId="4" fillId="0" borderId="40" xfId="51" applyFont="1" applyFill="1" applyBorder="1" applyAlignment="1">
      <alignment horizontal="left" vertical="center" wrapText="1"/>
    </xf>
    <xf numFmtId="0" fontId="4" fillId="0" borderId="41" xfId="51" applyFont="1" applyFill="1" applyBorder="1" applyAlignment="1">
      <alignment horizontal="left" vertical="center" wrapText="1"/>
    </xf>
    <xf numFmtId="0" fontId="4" fillId="0" borderId="42" xfId="51" applyFont="1" applyFill="1" applyBorder="1" applyAlignment="1">
      <alignment horizontal="left" vertical="center" wrapText="1"/>
    </xf>
    <xf numFmtId="0" fontId="5" fillId="0" borderId="43" xfId="51" applyFont="1" applyBorder="1" applyAlignment="1">
      <alignment horizontal="left"/>
    </xf>
    <xf numFmtId="0" fontId="5" fillId="0" borderId="44" xfId="51" applyFont="1" applyBorder="1" applyAlignment="1">
      <alignment horizontal="left"/>
    </xf>
    <xf numFmtId="0" fontId="5" fillId="0" borderId="45" xfId="51" applyFont="1" applyBorder="1" applyAlignment="1">
      <alignment horizontal="left"/>
    </xf>
    <xf numFmtId="0" fontId="5" fillId="0" borderId="43" xfId="51" applyFont="1" applyBorder="1" applyAlignment="1">
      <alignment horizontal="center"/>
    </xf>
    <xf numFmtId="0" fontId="5" fillId="0" borderId="44" xfId="51" applyFont="1" applyBorder="1" applyAlignment="1">
      <alignment horizontal="center"/>
    </xf>
    <xf numFmtId="0" fontId="5" fillId="0" borderId="45" xfId="51" applyFont="1" applyBorder="1" applyAlignment="1">
      <alignment horizontal="center"/>
    </xf>
    <xf numFmtId="0" fontId="5" fillId="0" borderId="14" xfId="51" applyFont="1" applyBorder="1" applyAlignment="1">
      <alignment vertical="center" wrapText="1"/>
    </xf>
    <xf numFmtId="0" fontId="0" fillId="0" borderId="28" xfId="0" applyBorder="1" applyAlignment="1">
      <alignment vertical="center" wrapText="1"/>
    </xf>
    <xf numFmtId="0" fontId="0" fillId="0" borderId="23" xfId="0" applyBorder="1" applyAlignment="1">
      <alignment vertical="center" wrapText="1"/>
    </xf>
    <xf numFmtId="0" fontId="4" fillId="0" borderId="14" xfId="51" applyFont="1" applyBorder="1" applyAlignment="1">
      <alignment vertical="center" shrinkToFit="1"/>
    </xf>
    <xf numFmtId="0" fontId="0" fillId="0" borderId="28" xfId="0" applyBorder="1" applyAlignment="1">
      <alignment vertical="center" shrinkToFit="1"/>
    </xf>
    <xf numFmtId="0" fontId="0" fillId="0" borderId="23" xfId="0" applyBorder="1" applyAlignment="1">
      <alignment vertical="center" shrinkToFit="1"/>
    </xf>
    <xf numFmtId="0" fontId="32" fillId="25" borderId="46" xfId="51" applyFont="1" applyFill="1" applyBorder="1" applyAlignment="1">
      <alignment horizontal="left" vertical="center"/>
    </xf>
    <xf numFmtId="0" fontId="32" fillId="25" borderId="47" xfId="51" applyFont="1" applyFill="1" applyBorder="1" applyAlignment="1">
      <alignment horizontal="left" vertical="center"/>
    </xf>
    <xf numFmtId="0" fontId="45" fillId="0" borderId="36" xfId="51" applyFont="1" applyFill="1" applyBorder="1" applyAlignment="1">
      <alignment horizontal="left" vertical="center" wrapText="1"/>
    </xf>
    <xf numFmtId="0" fontId="46" fillId="0" borderId="37" xfId="51" applyFont="1" applyFill="1" applyBorder="1" applyAlignment="1">
      <alignment horizontal="left" vertical="center" wrapText="1"/>
    </xf>
    <xf numFmtId="0" fontId="46" fillId="0" borderId="38" xfId="51" applyFont="1" applyFill="1" applyBorder="1" applyAlignment="1">
      <alignment horizontal="left" vertical="center" wrapText="1"/>
    </xf>
    <xf numFmtId="0" fontId="46" fillId="0" borderId="35" xfId="51" applyFont="1" applyFill="1" applyBorder="1" applyAlignment="1">
      <alignment horizontal="left" vertical="center" wrapText="1"/>
    </xf>
    <xf numFmtId="0" fontId="46" fillId="0" borderId="0" xfId="51" applyFont="1" applyFill="1" applyBorder="1" applyAlignment="1">
      <alignment horizontal="left" vertical="center" wrapText="1"/>
    </xf>
    <xf numFmtId="0" fontId="46" fillId="0" borderId="39" xfId="51" applyFont="1" applyFill="1" applyBorder="1" applyAlignment="1">
      <alignment horizontal="left" vertical="center" wrapText="1"/>
    </xf>
    <xf numFmtId="0" fontId="46" fillId="0" borderId="40" xfId="51" applyFont="1" applyFill="1" applyBorder="1" applyAlignment="1">
      <alignment horizontal="left" vertical="center" wrapText="1"/>
    </xf>
    <xf numFmtId="0" fontId="46" fillId="0" borderId="41" xfId="51" applyFont="1" applyFill="1" applyBorder="1" applyAlignment="1">
      <alignment horizontal="left" vertical="center" wrapText="1"/>
    </xf>
    <xf numFmtId="0" fontId="46" fillId="0" borderId="42" xfId="51" applyFont="1" applyFill="1" applyBorder="1" applyAlignment="1">
      <alignment horizontal="left" vertical="center" wrapText="1"/>
    </xf>
    <xf numFmtId="0" fontId="45" fillId="0" borderId="37" xfId="51" applyFont="1" applyFill="1" applyBorder="1" applyAlignment="1">
      <alignment horizontal="left" vertical="center" wrapText="1"/>
    </xf>
    <xf numFmtId="0" fontId="45" fillId="0" borderId="38" xfId="51" applyFont="1" applyFill="1" applyBorder="1" applyAlignment="1">
      <alignment horizontal="left" vertical="center" wrapText="1"/>
    </xf>
    <xf numFmtId="0" fontId="45" fillId="0" borderId="35" xfId="51" applyFont="1" applyFill="1" applyBorder="1" applyAlignment="1">
      <alignment horizontal="left" vertical="center" wrapText="1"/>
    </xf>
    <xf numFmtId="0" fontId="45" fillId="0" borderId="0" xfId="51" applyFont="1" applyFill="1" applyBorder="1" applyAlignment="1">
      <alignment horizontal="left" vertical="center" wrapText="1"/>
    </xf>
    <xf numFmtId="0" fontId="45" fillId="0" borderId="39" xfId="51" applyFont="1" applyFill="1" applyBorder="1" applyAlignment="1">
      <alignment horizontal="left" vertical="center" wrapText="1"/>
    </xf>
    <xf numFmtId="0" fontId="45" fillId="0" borderId="40" xfId="51" applyFont="1" applyFill="1" applyBorder="1" applyAlignment="1">
      <alignment horizontal="left" vertical="center" wrapText="1"/>
    </xf>
    <xf numFmtId="0" fontId="45" fillId="0" borderId="41" xfId="51" applyFont="1" applyFill="1" applyBorder="1" applyAlignment="1">
      <alignment horizontal="left" vertical="center" wrapText="1"/>
    </xf>
    <xf numFmtId="0" fontId="45" fillId="0" borderId="42" xfId="51" applyFont="1" applyFill="1" applyBorder="1" applyAlignment="1">
      <alignment horizontal="left" vertical="center" wrapText="1"/>
    </xf>
    <xf numFmtId="0" fontId="5" fillId="26" borderId="15" xfId="0" applyFont="1" applyFill="1" applyBorder="1" applyAlignment="1">
      <alignment horizontal="left" vertical="center" wrapText="1"/>
    </xf>
    <xf numFmtId="0" fontId="5" fillId="26" borderId="27" xfId="0" applyFont="1" applyFill="1" applyBorder="1" applyAlignment="1">
      <alignment horizontal="left" vertical="center" wrapText="1"/>
    </xf>
    <xf numFmtId="0" fontId="5" fillId="26" borderId="12" xfId="0" applyFont="1" applyFill="1" applyBorder="1" applyAlignment="1">
      <alignment horizontal="left" vertical="center" wrapText="1"/>
    </xf>
    <xf numFmtId="0" fontId="25" fillId="0" borderId="0" xfId="0" applyFont="1" applyBorder="1" applyAlignment="1">
      <alignment horizontal="left" vertical="center" wrapText="1"/>
    </xf>
    <xf numFmtId="0" fontId="5" fillId="0" borderId="19" xfId="0" applyFont="1" applyBorder="1" applyAlignment="1">
      <alignment horizontal="left" vertical="center"/>
    </xf>
    <xf numFmtId="0" fontId="5" fillId="0" borderId="27" xfId="0" applyFont="1" applyBorder="1" applyAlignment="1">
      <alignment horizontal="left" vertical="center"/>
    </xf>
    <xf numFmtId="0" fontId="5" fillId="0" borderId="21" xfId="0" applyFont="1" applyBorder="1" applyAlignment="1">
      <alignment horizontal="left" vertical="center"/>
    </xf>
    <xf numFmtId="0" fontId="5" fillId="0" borderId="15" xfId="44" applyFont="1" applyBorder="1" applyAlignment="1">
      <alignment horizontal="left" vertical="center" wrapText="1"/>
    </xf>
    <xf numFmtId="0" fontId="5" fillId="0" borderId="27" xfId="44" applyFont="1" applyBorder="1" applyAlignment="1">
      <alignment horizontal="left" vertical="center" wrapText="1"/>
    </xf>
    <xf numFmtId="0" fontId="5" fillId="0" borderId="12" xfId="44" applyFont="1" applyBorder="1" applyAlignment="1">
      <alignment horizontal="left" vertical="center" wrapText="1"/>
    </xf>
    <xf numFmtId="0" fontId="25" fillId="0" borderId="0" xfId="0" applyFont="1" applyFill="1" applyBorder="1" applyAlignment="1">
      <alignment horizontal="left" vertical="center" wrapText="1"/>
    </xf>
    <xf numFmtId="0" fontId="5" fillId="0" borderId="11" xfId="44" applyFont="1" applyBorder="1" applyAlignment="1">
      <alignment horizontal="left" vertical="center" wrapText="1"/>
    </xf>
    <xf numFmtId="0" fontId="5" fillId="0" borderId="15" xfId="0" applyFont="1" applyBorder="1" applyAlignment="1">
      <alignment horizontal="left" vertical="center" wrapText="1"/>
    </xf>
    <xf numFmtId="0" fontId="5" fillId="0" borderId="27" xfId="0" applyFont="1" applyBorder="1" applyAlignment="1">
      <alignment horizontal="left" vertical="center" wrapText="1"/>
    </xf>
    <xf numFmtId="0" fontId="4" fillId="0" borderId="15" xfId="43" applyFont="1" applyBorder="1" applyAlignment="1">
      <alignment horizontal="left" vertical="center" wrapText="1"/>
    </xf>
    <xf numFmtId="0" fontId="4" fillId="0" borderId="27" xfId="0" applyFont="1" applyBorder="1" applyAlignment="1">
      <alignment horizontal="left" vertical="center" wrapText="1"/>
    </xf>
    <xf numFmtId="0" fontId="4" fillId="0" borderId="12" xfId="0" applyFont="1" applyBorder="1" applyAlignment="1">
      <alignment horizontal="left" vertical="center" wrapText="1"/>
    </xf>
    <xf numFmtId="176" fontId="4" fillId="0" borderId="15" xfId="46" applyNumberFormat="1" applyFont="1" applyBorder="1" applyAlignment="1">
      <alignment horizontal="left" vertical="center" wrapText="1"/>
    </xf>
    <xf numFmtId="176" fontId="4" fillId="0" borderId="27" xfId="46" applyNumberFormat="1" applyFont="1" applyBorder="1" applyAlignment="1">
      <alignment horizontal="left" vertical="center" wrapText="1"/>
    </xf>
    <xf numFmtId="176" fontId="4" fillId="0" borderId="12" xfId="46" applyNumberFormat="1" applyFont="1" applyBorder="1" applyAlignment="1">
      <alignment horizontal="left" vertical="center" wrapText="1"/>
    </xf>
    <xf numFmtId="0" fontId="5" fillId="29" borderId="14" xfId="43" applyFont="1" applyFill="1" applyBorder="1" applyAlignment="1">
      <alignment horizontal="center" vertical="center"/>
    </xf>
    <xf numFmtId="0" fontId="5" fillId="29" borderId="23" xfId="43" applyFont="1" applyFill="1" applyBorder="1" applyAlignment="1">
      <alignment horizontal="center" vertical="center"/>
    </xf>
    <xf numFmtId="0" fontId="4" fillId="0" borderId="27" xfId="43" applyFont="1" applyBorder="1" applyAlignment="1">
      <alignment horizontal="left" vertical="center" wrapText="1"/>
    </xf>
    <xf numFmtId="0" fontId="4" fillId="0" borderId="12" xfId="43" applyFont="1" applyBorder="1" applyAlignment="1">
      <alignment horizontal="left" vertical="center" wrapText="1"/>
    </xf>
    <xf numFmtId="176" fontId="4" fillId="0" borderId="11" xfId="46" applyNumberFormat="1" applyFont="1" applyBorder="1" applyAlignment="1">
      <alignment horizontal="left" vertical="center" wrapText="1"/>
    </xf>
    <xf numFmtId="176" fontId="4" fillId="0" borderId="16" xfId="46" applyNumberFormat="1" applyFont="1" applyBorder="1" applyAlignment="1">
      <alignment horizontal="left" vertical="center" wrapText="1"/>
    </xf>
    <xf numFmtId="176" fontId="4" fillId="0" borderId="30" xfId="46" applyNumberFormat="1" applyFont="1" applyBorder="1" applyAlignment="1">
      <alignment horizontal="left" vertical="center" wrapText="1"/>
    </xf>
    <xf numFmtId="0" fontId="30" fillId="29" borderId="14" xfId="43" applyFont="1" applyFill="1" applyBorder="1" applyAlignment="1">
      <alignment horizontal="left" vertical="center" shrinkToFit="1"/>
    </xf>
    <xf numFmtId="0" fontId="30" fillId="29" borderId="28" xfId="43" applyFont="1" applyFill="1" applyBorder="1" applyAlignment="1">
      <alignment horizontal="left" vertical="center" shrinkToFit="1"/>
    </xf>
    <xf numFmtId="0" fontId="30" fillId="29" borderId="23" xfId="43" applyFont="1" applyFill="1" applyBorder="1" applyAlignment="1">
      <alignment horizontal="left" vertical="center" shrinkToFit="1"/>
    </xf>
    <xf numFmtId="0" fontId="4" fillId="0" borderId="11" xfId="43" applyFont="1" applyBorder="1" applyAlignment="1">
      <alignment horizontal="left" vertical="center" wrapText="1"/>
    </xf>
    <xf numFmtId="0" fontId="4" fillId="0" borderId="11" xfId="0" applyFont="1" applyBorder="1" applyAlignment="1">
      <alignment horizontal="left" vertical="center" wrapText="1"/>
    </xf>
    <xf numFmtId="0" fontId="5" fillId="29" borderId="16" xfId="43" applyFont="1" applyFill="1" applyBorder="1" applyAlignment="1">
      <alignment horizontal="center" vertical="center"/>
    </xf>
    <xf numFmtId="0" fontId="5" fillId="29" borderId="29" xfId="43" applyFont="1" applyFill="1" applyBorder="1" applyAlignment="1">
      <alignment horizontal="center" vertical="center"/>
    </xf>
    <xf numFmtId="0" fontId="4" fillId="0" borderId="16" xfId="46" applyFont="1" applyBorder="1" applyAlignment="1">
      <alignment horizontal="justify" vertical="center" wrapText="1"/>
    </xf>
    <xf numFmtId="0" fontId="4" fillId="0" borderId="30" xfId="46" applyFont="1" applyBorder="1" applyAlignment="1">
      <alignment horizontal="justify" vertical="center" wrapText="1"/>
    </xf>
    <xf numFmtId="0" fontId="4" fillId="0" borderId="13" xfId="46" applyFont="1" applyBorder="1" applyAlignment="1">
      <alignment horizontal="justify" vertical="center" wrapText="1"/>
    </xf>
    <xf numFmtId="176" fontId="4" fillId="0" borderId="16" xfId="46" applyNumberFormat="1" applyFont="1" applyBorder="1" applyAlignment="1">
      <alignment vertical="center" wrapText="1"/>
    </xf>
    <xf numFmtId="176" fontId="4" fillId="0" borderId="30" xfId="46" applyNumberFormat="1" applyFont="1" applyBorder="1" applyAlignment="1">
      <alignment vertical="center" wrapText="1"/>
    </xf>
    <xf numFmtId="176" fontId="4" fillId="0" borderId="13" xfId="46" applyNumberFormat="1" applyFont="1" applyBorder="1" applyAlignment="1">
      <alignment vertical="center" wrapText="1"/>
    </xf>
    <xf numFmtId="0" fontId="4" fillId="0" borderId="16" xfId="46" applyFont="1" applyBorder="1" applyAlignment="1">
      <alignment vertical="center" wrapText="1"/>
    </xf>
    <xf numFmtId="0" fontId="4" fillId="0" borderId="30" xfId="46" applyFont="1" applyBorder="1" applyAlignment="1">
      <alignment vertical="center" wrapText="1"/>
    </xf>
    <xf numFmtId="0" fontId="4" fillId="0" borderId="13" xfId="46" applyFont="1" applyBorder="1" applyAlignment="1">
      <alignment vertical="center" wrapText="1"/>
    </xf>
    <xf numFmtId="0" fontId="41" fillId="0" borderId="0" xfId="43" applyFont="1" applyAlignment="1">
      <alignment horizontal="center"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2" xfId="49"/>
    <cellStyle name="入力" xfId="40" builtinId="20" customBuiltin="1"/>
    <cellStyle name="標準" xfId="0" builtinId="0"/>
    <cellStyle name="標準 2" xfId="46"/>
    <cellStyle name="標準 3" xfId="50"/>
    <cellStyle name="標準 4" xfId="48"/>
    <cellStyle name="標準_OJTコミュニケーションｼｰﾄ_01" xfId="51"/>
    <cellStyle name="標準_フォーマット案_モデル評価シート" xfId="41"/>
    <cellStyle name="標準_現場管理_レベル2" xfId="42"/>
    <cellStyle name="標準_能力細目、職務遂行のための基準一覧（スーパーマーケット）" xfId="43"/>
    <cellStyle name="標準_本体（Ⅱ.必要な知識）" xfId="44"/>
    <cellStyle name="標準_様式３制作1制作計画080407" xfId="47"/>
    <cellStyle name="良い" xfId="45"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0074812967581"/>
          <c:y val="0.17789757412398921"/>
          <c:w val="0.46384039900249374"/>
          <c:h val="0.50134770889487867"/>
        </c:manualLayout>
      </c:layout>
      <c:radarChart>
        <c:radarStyle val="marker"/>
        <c:varyColors val="0"/>
        <c:ser>
          <c:idx val="1"/>
          <c:order val="0"/>
          <c:tx>
            <c:v>上司評価</c:v>
          </c:tx>
          <c:spPr>
            <a:ln w="25400">
              <a:solidFill>
                <a:srgbClr val="E60000"/>
              </a:solidFill>
              <a:prstDash val="solid"/>
            </a:ln>
          </c:spPr>
          <c:marker>
            <c:symbol val="square"/>
            <c:size val="7"/>
            <c:spPr>
              <a:solidFill>
                <a:srgbClr val="E60000"/>
              </a:solidFill>
              <a:ln>
                <a:solidFill>
                  <a:srgbClr val="E60000"/>
                </a:solidFill>
                <a:prstDash val="solid"/>
              </a:ln>
            </c:spPr>
          </c:marker>
          <c:cat>
            <c:strRef>
              <c:extLst>
                <c:ext xmlns:c15="http://schemas.microsoft.com/office/drawing/2012/chart" uri="{02D57815-91ED-43cb-92C2-25804820EDAC}">
                  <c15:fullRef>
                    <c15:sqref>'OJTｺﾐｭﾆｹｰｼｮﾝｼｰﾄ (自動作表)'!$B$25:$B$38</c15:sqref>
                  </c15:fullRef>
                </c:ext>
              </c:extLst>
              <c:f>('OJTｺﾐｭﾆｹｰｼｮﾝｼｰﾄ (自動作表)'!$B$25:$B$34,'OJTｺﾐｭﾆｹｰｼｮﾝｼｰﾄ (自動作表)'!$B$36:$B$38)</c:f>
              <c:strCache>
                <c:ptCount val="10"/>
                <c:pt idx="0">
                  <c:v>「美と健康」への興味と探究心</c:v>
                </c:pt>
                <c:pt idx="1">
                  <c:v>職業倫理とコンプライアンス</c:v>
                </c:pt>
                <c:pt idx="2">
                  <c:v>ホスピタリティ</c:v>
                </c:pt>
                <c:pt idx="3">
                  <c:v>チームワークとコミュニケーション</c:v>
                </c:pt>
                <c:pt idx="4">
                  <c:v>業務効率化の推進</c:v>
                </c:pt>
                <c:pt idx="5">
                  <c:v>営業管理</c:v>
                </c:pt>
                <c:pt idx="6">
                  <c:v>顧客管理</c:v>
                </c:pt>
                <c:pt idx="7">
                  <c:v>人材管理・人材育成</c:v>
                </c:pt>
                <c:pt idx="8">
                  <c:v>設備・衛生管理</c:v>
                </c:pt>
                <c:pt idx="9">
                  <c:v>苦情・クレーム・問い合わせ対応</c:v>
                </c:pt>
              </c:strCache>
            </c:strRef>
          </c:cat>
          <c:val>
            <c:numRef>
              <c:extLst>
                <c:ext xmlns:c15="http://schemas.microsoft.com/office/drawing/2012/chart" uri="{02D57815-91ED-43cb-92C2-25804820EDAC}">
                  <c15:fullRef>
                    <c15:sqref>'OJTｺﾐｭﾆｹｰｼｮﾝｼｰﾄ (自動作表)'!$H$25:$H$35</c15:sqref>
                  </c15:fullRef>
                </c:ext>
              </c:extLst>
              <c:f>'OJTｺﾐｭﾆｹｰｼｮﾝｼｰﾄ (自動作表)'!$H$25:$H$34</c:f>
              <c:numCache>
                <c:formatCode>0.0_ </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0-6B46-40B0-993E-763762B89E63}"/>
            </c:ext>
          </c:extLst>
        </c:ser>
        <c:ser>
          <c:idx val="2"/>
          <c:order val="1"/>
          <c:tx>
            <c:v>自己評価</c:v>
          </c:tx>
          <c:spPr>
            <a:ln w="25400">
              <a:solidFill>
                <a:srgbClr val="26A287"/>
              </a:solidFill>
              <a:prstDash val="solid"/>
            </a:ln>
          </c:spPr>
          <c:marker>
            <c:symbol val="triangle"/>
            <c:size val="7"/>
            <c:spPr>
              <a:solidFill>
                <a:srgbClr val="26A287"/>
              </a:solidFill>
              <a:ln>
                <a:solidFill>
                  <a:srgbClr val="26A287"/>
                </a:solidFill>
                <a:prstDash val="solid"/>
              </a:ln>
            </c:spPr>
          </c:marker>
          <c:cat>
            <c:strRef>
              <c:extLst>
                <c:ext xmlns:c15="http://schemas.microsoft.com/office/drawing/2012/chart" uri="{02D57815-91ED-43cb-92C2-25804820EDAC}">
                  <c15:fullRef>
                    <c15:sqref>'OJTｺﾐｭﾆｹｰｼｮﾝｼｰﾄ (自動作表)'!$B$25:$B$38</c15:sqref>
                  </c15:fullRef>
                </c:ext>
              </c:extLst>
              <c:f>('OJTｺﾐｭﾆｹｰｼｮﾝｼｰﾄ (自動作表)'!$B$25:$B$34,'OJTｺﾐｭﾆｹｰｼｮﾝｼｰﾄ (自動作表)'!$B$36:$B$38)</c:f>
              <c:strCache>
                <c:ptCount val="10"/>
                <c:pt idx="0">
                  <c:v>「美と健康」への興味と探究心</c:v>
                </c:pt>
                <c:pt idx="1">
                  <c:v>職業倫理とコンプライアンス</c:v>
                </c:pt>
                <c:pt idx="2">
                  <c:v>ホスピタリティ</c:v>
                </c:pt>
                <c:pt idx="3">
                  <c:v>チームワークとコミュニケーション</c:v>
                </c:pt>
                <c:pt idx="4">
                  <c:v>業務効率化の推進</c:v>
                </c:pt>
                <c:pt idx="5">
                  <c:v>営業管理</c:v>
                </c:pt>
                <c:pt idx="6">
                  <c:v>顧客管理</c:v>
                </c:pt>
                <c:pt idx="7">
                  <c:v>人材管理・人材育成</c:v>
                </c:pt>
                <c:pt idx="8">
                  <c:v>設備・衛生管理</c:v>
                </c:pt>
                <c:pt idx="9">
                  <c:v>苦情・クレーム・問い合わせ対応</c:v>
                </c:pt>
              </c:strCache>
            </c:strRef>
          </c:cat>
          <c:val>
            <c:numRef>
              <c:extLst>
                <c:ext xmlns:c15="http://schemas.microsoft.com/office/drawing/2012/chart" uri="{02D57815-91ED-43cb-92C2-25804820EDAC}">
                  <c15:fullRef>
                    <c15:sqref>'OJTｺﾐｭﾆｹｰｼｮﾝｼｰﾄ (自動作表)'!$G$25:$G$35</c15:sqref>
                  </c15:fullRef>
                </c:ext>
              </c:extLst>
              <c:f>'OJTｺﾐｭﾆｹｰｼｮﾝｼｰﾄ (自動作表)'!$G$25:$G$34</c:f>
              <c:numCache>
                <c:formatCode>0.0_ </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1-6B46-40B0-993E-763762B89E63}"/>
            </c:ext>
          </c:extLst>
        </c:ser>
        <c:dLbls>
          <c:showLegendKey val="0"/>
          <c:showVal val="0"/>
          <c:showCatName val="0"/>
          <c:showSerName val="0"/>
          <c:showPercent val="0"/>
          <c:showBubbleSize val="0"/>
        </c:dLbls>
        <c:axId val="744028568"/>
        <c:axId val="490510048"/>
      </c:radarChart>
      <c:catAx>
        <c:axId val="744028568"/>
        <c:scaling>
          <c:orientation val="minMax"/>
        </c:scaling>
        <c:delete val="0"/>
        <c:axPos val="b"/>
        <c:majorGridlines>
          <c:spPr>
            <a:ln w="3175">
              <a:solidFill>
                <a:srgbClr val="5A5A5A"/>
              </a:solidFill>
              <a:prstDash val="solid"/>
            </a:ln>
          </c:spPr>
        </c:majorGridlines>
        <c:numFmt formatCode="General" sourceLinked="1"/>
        <c:majorTickMark val="out"/>
        <c:minorTickMark val="none"/>
        <c:tickLblPos val="nextTo"/>
        <c:txPr>
          <a:bodyPr rot="0" vert="horz"/>
          <a:lstStyle/>
          <a:p>
            <a:pPr>
              <a:defRPr sz="500" b="0" i="0" u="none" strike="noStrike" baseline="0">
                <a:solidFill>
                  <a:srgbClr val="000000"/>
                </a:solidFill>
                <a:latin typeface="ＭＳ Ｐゴシック"/>
                <a:ea typeface="ＭＳ Ｐゴシック"/>
                <a:cs typeface="ＭＳ Ｐゴシック"/>
              </a:defRPr>
            </a:pPr>
            <a:endParaRPr lang="ja-JP"/>
          </a:p>
        </c:txPr>
        <c:crossAx val="490510048"/>
        <c:crosses val="autoZero"/>
        <c:auto val="0"/>
        <c:lblAlgn val="ctr"/>
        <c:lblOffset val="100"/>
        <c:noMultiLvlLbl val="0"/>
      </c:catAx>
      <c:valAx>
        <c:axId val="490510048"/>
        <c:scaling>
          <c:orientation val="minMax"/>
        </c:scaling>
        <c:delete val="0"/>
        <c:axPos val="l"/>
        <c:majorGridlines>
          <c:spPr>
            <a:ln w="3175">
              <a:solidFill>
                <a:srgbClr val="BEBEBE"/>
              </a:solidFill>
              <a:prstDash val="solid"/>
            </a:ln>
          </c:spPr>
        </c:majorGridlines>
        <c:numFmt formatCode="0.0_ " sourceLinked="1"/>
        <c:majorTickMark val="cross"/>
        <c:minorTickMark val="none"/>
        <c:tickLblPos val="nextTo"/>
        <c:spPr>
          <a:ln w="3175">
            <a:solidFill>
              <a:srgbClr val="5A5A5A"/>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744028568"/>
        <c:crosses val="autoZero"/>
        <c:crossBetween val="between"/>
        <c:majorUnit val="1"/>
      </c:valAx>
      <c:spPr>
        <a:noFill/>
        <a:ln w="25400">
          <a:noFill/>
        </a:ln>
      </c:spPr>
    </c:plotArea>
    <c:legend>
      <c:legendPos val="r"/>
      <c:layout>
        <c:manualLayout>
          <c:xMode val="edge"/>
          <c:yMode val="edge"/>
          <c:x val="0.23192019950124687"/>
          <c:y val="0.73854447439353099"/>
          <c:w val="0.40648379052369077"/>
          <c:h val="5.390835579514829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15</xdr:row>
      <xdr:rowOff>9525</xdr:rowOff>
    </xdr:from>
    <xdr:to>
      <xdr:col>11</xdr:col>
      <xdr:colOff>9525</xdr:colOff>
      <xdr:row>58</xdr:row>
      <xdr:rowOff>0</xdr:rowOff>
    </xdr:to>
    <xdr:sp macro="" textlink="">
      <xdr:nvSpPr>
        <xdr:cNvPr id="15723" name="Rectangle 1">
          <a:extLst>
            <a:ext uri="{FF2B5EF4-FFF2-40B4-BE49-F238E27FC236}">
              <a16:creationId xmlns=""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15</xdr:row>
      <xdr:rowOff>66675</xdr:rowOff>
    </xdr:from>
    <xdr:to>
      <xdr:col>10</xdr:col>
      <xdr:colOff>476250</xdr:colOff>
      <xdr:row>56</xdr:row>
      <xdr:rowOff>76200</xdr:rowOff>
    </xdr:to>
    <xdr:sp macro="" textlink="">
      <xdr:nvSpPr>
        <xdr:cNvPr id="6" name="Text Box 5">
          <a:extLst>
            <a:ext uri="{FF2B5EF4-FFF2-40B4-BE49-F238E27FC236}">
              <a16:creationId xmlns=""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a:extLst/>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a:t>
          </a:r>
          <a:r>
            <a:rPr lang="en-US" altLang="ja-JP" sz="1100" b="0" i="0" u="none" strike="noStrike" baseline="0">
              <a:solidFill>
                <a:srgbClr val="000000"/>
              </a:solidFill>
              <a:latin typeface="HGPｺﾞｼｯｸM"/>
              <a:ea typeface="HGPｺﾞｼｯｸM"/>
            </a:rPr>
            <a:t>3</a:t>
          </a:r>
          <a:r>
            <a:rPr lang="ja-JP" altLang="en-US" sz="1100" b="0" i="0" u="none" strike="noStrike" baseline="0">
              <a:solidFill>
                <a:srgbClr val="000000"/>
              </a:solidFill>
              <a:latin typeface="HGPｺﾞｼｯｸM"/>
              <a:ea typeface="HGPｺﾞｼｯｸM"/>
            </a:rPr>
            <a:t>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twoCellAnchor>
    <xdr:from>
      <xdr:col>1</xdr:col>
      <xdr:colOff>0</xdr:colOff>
      <xdr:row>15</xdr:row>
      <xdr:rowOff>9525</xdr:rowOff>
    </xdr:from>
    <xdr:to>
      <xdr:col>11</xdr:col>
      <xdr:colOff>9525</xdr:colOff>
      <xdr:row>58</xdr:row>
      <xdr:rowOff>0</xdr:rowOff>
    </xdr:to>
    <xdr:sp macro="" textlink="">
      <xdr:nvSpPr>
        <xdr:cNvPr id="4" name="Rectangle 1"/>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15</xdr:row>
      <xdr:rowOff>66675</xdr:rowOff>
    </xdr:from>
    <xdr:to>
      <xdr:col>10</xdr:col>
      <xdr:colOff>476250</xdr:colOff>
      <xdr:row>56</xdr:row>
      <xdr:rowOff>76200</xdr:rowOff>
    </xdr:to>
    <xdr:sp macro="" textlink="">
      <xdr:nvSpPr>
        <xdr:cNvPr id="5" name="Text Box 5"/>
        <xdr:cNvSpPr txBox="1">
          <a:spLocks noChangeArrowheads="1"/>
        </xdr:cNvSpPr>
      </xdr:nvSpPr>
      <xdr:spPr bwMode="auto">
        <a:xfrm>
          <a:off x="352425" y="4086225"/>
          <a:ext cx="5943600" cy="6257925"/>
        </a:xfrm>
        <a:prstGeom prst="rect">
          <a:avLst/>
        </a:prstGeom>
        <a:noFill/>
        <a:ln>
          <a:noFill/>
        </a:ln>
        <a:extLst/>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a:t>
          </a:r>
          <a:r>
            <a:rPr lang="en-US" altLang="ja-JP" sz="1100" b="0" i="0" u="none" strike="noStrike" baseline="0">
              <a:solidFill>
                <a:srgbClr val="000000"/>
              </a:solidFill>
              <a:latin typeface="HGPｺﾞｼｯｸM"/>
              <a:ea typeface="HGPｺﾞｼｯｸM"/>
            </a:rPr>
            <a:t>3</a:t>
          </a:r>
          <a:r>
            <a:rPr lang="ja-JP" altLang="en-US" sz="1100" b="0" i="0" u="none" strike="noStrike" baseline="0">
              <a:solidFill>
                <a:srgbClr val="000000"/>
              </a:solidFill>
              <a:latin typeface="HGPｺﾞｼｯｸM"/>
              <a:ea typeface="HGPｺﾞｼｯｸM"/>
            </a:rPr>
            <a:t>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6</xdr:row>
      <xdr:rowOff>104775</xdr:rowOff>
    </xdr:from>
    <xdr:to>
      <xdr:col>9</xdr:col>
      <xdr:colOff>57150</xdr:colOff>
      <xdr:row>22</xdr:row>
      <xdr:rowOff>95250</xdr:rowOff>
    </xdr:to>
    <xdr:graphicFrame macro="">
      <xdr:nvGraphicFramePr>
        <xdr:cNvPr id="2" name="Chart 1">
          <a:extLst>
            <a:ext uri="{FF2B5EF4-FFF2-40B4-BE49-F238E27FC236}">
              <a16:creationId xmlns="" xmlns:a16="http://schemas.microsoft.com/office/drawing/2014/main" id="{F464D56D-4722-4AB9-9CBB-936510A881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 xmlns:a16="http://schemas.microsoft.com/office/drawing/2014/main" id="{480651FD-04D1-465E-AF19-C9C06EA85A0F}"/>
            </a:ext>
          </a:extLst>
        </xdr:cNvPr>
        <xdr:cNvSpPr>
          <a:spLocks noChangeArrowheads="1"/>
        </xdr:cNvSpPr>
      </xdr:nvSpPr>
      <xdr:spPr bwMode="auto">
        <a:xfrm rot="5400000">
          <a:off x="1290638" y="3119437"/>
          <a:ext cx="5137150" cy="333375"/>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 xmlns:a16="http://schemas.microsoft.com/office/drawing/2014/main" id="{065C0C41-438D-456E-BC83-443D17A5214D}"/>
            </a:ext>
          </a:extLst>
        </xdr:cNvPr>
        <xdr:cNvSpPr>
          <a:spLocks noChangeArrowheads="1"/>
        </xdr:cNvSpPr>
      </xdr:nvSpPr>
      <xdr:spPr bwMode="auto">
        <a:xfrm rot="5400000">
          <a:off x="3082925" y="6521450"/>
          <a:ext cx="1552575" cy="333375"/>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9"/>
  <sheetViews>
    <sheetView tabSelected="1" view="pageBreakPreview" zoomScaleNormal="100" zoomScaleSheetLayoutView="100" workbookViewId="0">
      <selection activeCell="B2" sqref="B2"/>
    </sheetView>
  </sheetViews>
  <sheetFormatPr defaultColWidth="9.140625" defaultRowHeight="12" x14ac:dyDescent="0.2"/>
  <cols>
    <col min="1" max="1" width="3.7109375" style="1" customWidth="1"/>
    <col min="2" max="11" width="9.28515625" style="1" customWidth="1"/>
    <col min="12" max="12" width="3.7109375" style="1" customWidth="1"/>
    <col min="13" max="16384" width="9.140625" style="1"/>
  </cols>
  <sheetData>
    <row r="1" spans="1:17" ht="12" customHeight="1" x14ac:dyDescent="0.2">
      <c r="H1" s="201" t="s">
        <v>4</v>
      </c>
      <c r="I1" s="201"/>
      <c r="J1" s="201"/>
      <c r="K1" s="2" t="s">
        <v>5</v>
      </c>
    </row>
    <row r="2" spans="1:17" ht="22.5" customHeight="1" x14ac:dyDescent="0.2">
      <c r="H2" s="202"/>
      <c r="I2" s="202"/>
      <c r="J2" s="202"/>
      <c r="K2" s="3"/>
    </row>
    <row r="4" spans="1:17" ht="12" customHeight="1" x14ac:dyDescent="0.2">
      <c r="H4" s="201" t="s">
        <v>6</v>
      </c>
      <c r="I4" s="201"/>
      <c r="J4" s="201"/>
      <c r="K4" s="2" t="s">
        <v>5</v>
      </c>
    </row>
    <row r="5" spans="1:17" ht="22.5" customHeight="1" x14ac:dyDescent="0.2">
      <c r="H5" s="202"/>
      <c r="I5" s="202"/>
      <c r="J5" s="202"/>
      <c r="K5" s="3"/>
    </row>
    <row r="6" spans="1:17" ht="10.5" customHeight="1" x14ac:dyDescent="0.2">
      <c r="H6" s="4"/>
      <c r="I6" s="4"/>
      <c r="J6" s="4"/>
      <c r="K6" s="5"/>
    </row>
    <row r="7" spans="1:17" s="6" customFormat="1" ht="13.5" x14ac:dyDescent="0.2"/>
    <row r="8" spans="1:17" s="6" customFormat="1" ht="13.5" customHeight="1" x14ac:dyDescent="0.2">
      <c r="B8" s="200" t="s">
        <v>21</v>
      </c>
      <c r="C8" s="200"/>
      <c r="D8" s="200"/>
      <c r="E8" s="200"/>
      <c r="F8" s="200"/>
      <c r="G8" s="200"/>
      <c r="H8" s="200"/>
      <c r="I8" s="200"/>
      <c r="J8" s="200"/>
      <c r="K8" s="200"/>
    </row>
    <row r="9" spans="1:17" s="6" customFormat="1" ht="13.5" customHeight="1" x14ac:dyDescent="0.2">
      <c r="B9" s="200"/>
      <c r="C9" s="200"/>
      <c r="D9" s="200"/>
      <c r="E9" s="200"/>
      <c r="F9" s="200"/>
      <c r="G9" s="200"/>
      <c r="H9" s="200"/>
      <c r="I9" s="200"/>
      <c r="J9" s="200"/>
      <c r="K9" s="200"/>
    </row>
    <row r="10" spans="1:17" s="6" customFormat="1" ht="13.5" customHeight="1" x14ac:dyDescent="0.2">
      <c r="B10" s="200"/>
      <c r="C10" s="200"/>
      <c r="D10" s="200"/>
      <c r="E10" s="200"/>
      <c r="F10" s="200"/>
      <c r="G10" s="200"/>
      <c r="H10" s="200"/>
      <c r="I10" s="200"/>
      <c r="J10" s="200"/>
      <c r="K10" s="200"/>
    </row>
    <row r="12" spans="1:17" ht="32.1" customHeight="1" x14ac:dyDescent="0.2">
      <c r="B12" s="208" t="s">
        <v>14</v>
      </c>
      <c r="C12" s="209"/>
      <c r="D12" s="209"/>
      <c r="E12" s="212" t="s">
        <v>35</v>
      </c>
      <c r="F12" s="213"/>
      <c r="G12" s="213"/>
      <c r="H12" s="213"/>
      <c r="I12" s="213"/>
      <c r="J12" s="213"/>
      <c r="K12" s="214"/>
      <c r="L12" s="5"/>
    </row>
    <row r="13" spans="1:17" ht="32.1" customHeight="1" x14ac:dyDescent="0.2">
      <c r="B13" s="208" t="s">
        <v>7</v>
      </c>
      <c r="C13" s="209"/>
      <c r="D13" s="209"/>
      <c r="E13" s="210" t="s">
        <v>32</v>
      </c>
      <c r="F13" s="211"/>
      <c r="G13" s="211"/>
      <c r="H13" s="211"/>
      <c r="I13" s="211"/>
      <c r="J13" s="211"/>
      <c r="K13" s="211"/>
    </row>
    <row r="14" spans="1:17" s="6" customFormat="1" ht="84" customHeight="1" x14ac:dyDescent="0.2">
      <c r="B14" s="203" t="s">
        <v>33</v>
      </c>
      <c r="C14" s="204"/>
      <c r="D14" s="204"/>
      <c r="E14" s="205" t="s">
        <v>94</v>
      </c>
      <c r="F14" s="206"/>
      <c r="G14" s="206"/>
      <c r="H14" s="206"/>
      <c r="I14" s="206"/>
      <c r="J14" s="206"/>
      <c r="K14" s="207"/>
      <c r="N14" s="79"/>
      <c r="Q14" s="7"/>
    </row>
    <row r="16" spans="1:17" s="51" customFormat="1" x14ac:dyDescent="0.2">
      <c r="A16" s="197"/>
      <c r="B16" s="197"/>
      <c r="C16" s="197"/>
      <c r="D16" s="197"/>
      <c r="E16" s="197"/>
      <c r="F16" s="197"/>
      <c r="G16" s="197"/>
      <c r="H16" s="197"/>
      <c r="I16" s="197"/>
      <c r="J16" s="197"/>
      <c r="K16" s="197"/>
      <c r="L16" s="197"/>
    </row>
    <row r="17" spans="1:12" s="51" customFormat="1" x14ac:dyDescent="0.2">
      <c r="A17" s="197"/>
      <c r="B17" s="197"/>
      <c r="C17" s="197"/>
      <c r="D17" s="197"/>
      <c r="E17" s="197"/>
      <c r="F17" s="197"/>
      <c r="G17" s="197"/>
      <c r="H17" s="197"/>
      <c r="I17" s="197"/>
      <c r="J17" s="197"/>
      <c r="K17" s="197"/>
      <c r="L17" s="197"/>
    </row>
    <row r="18" spans="1:12" s="51" customFormat="1" x14ac:dyDescent="0.2">
      <c r="A18" s="197"/>
      <c r="B18" s="197"/>
      <c r="C18" s="197"/>
      <c r="D18" s="197"/>
      <c r="E18" s="197"/>
      <c r="F18" s="197"/>
      <c r="G18" s="197"/>
      <c r="H18" s="197"/>
      <c r="I18" s="197"/>
      <c r="J18" s="197"/>
      <c r="K18" s="197"/>
      <c r="L18" s="197"/>
    </row>
    <row r="19" spans="1:12" s="51" customFormat="1" x14ac:dyDescent="0.2">
      <c r="A19" s="197"/>
      <c r="B19" s="197"/>
      <c r="C19" s="197"/>
      <c r="D19" s="197"/>
      <c r="E19" s="197"/>
      <c r="F19" s="197"/>
      <c r="G19" s="197"/>
      <c r="H19" s="197"/>
      <c r="I19" s="197"/>
      <c r="J19" s="197"/>
      <c r="K19" s="197"/>
      <c r="L19" s="197"/>
    </row>
    <row r="20" spans="1:12" s="51" customFormat="1" x14ac:dyDescent="0.2">
      <c r="A20" s="197"/>
      <c r="B20" s="197"/>
      <c r="C20" s="197"/>
      <c r="D20" s="197"/>
      <c r="E20" s="197"/>
      <c r="F20" s="197"/>
      <c r="G20" s="197"/>
      <c r="H20" s="197"/>
      <c r="I20" s="197"/>
      <c r="J20" s="197"/>
      <c r="K20" s="197"/>
      <c r="L20" s="197"/>
    </row>
    <row r="21" spans="1:12" s="51" customFormat="1" x14ac:dyDescent="0.2">
      <c r="A21" s="197"/>
      <c r="B21" s="197"/>
      <c r="C21" s="197"/>
      <c r="D21" s="197"/>
      <c r="E21" s="197"/>
      <c r="F21" s="197"/>
      <c r="G21" s="197"/>
      <c r="H21" s="197"/>
      <c r="I21" s="197"/>
      <c r="J21" s="197"/>
      <c r="K21" s="197"/>
      <c r="L21" s="197"/>
    </row>
    <row r="22" spans="1:12" s="51" customFormat="1" x14ac:dyDescent="0.2">
      <c r="A22" s="197"/>
      <c r="B22" s="197"/>
      <c r="C22" s="197"/>
      <c r="D22" s="197"/>
      <c r="E22" s="197"/>
      <c r="F22" s="197"/>
      <c r="G22" s="197"/>
      <c r="H22" s="197"/>
      <c r="I22" s="197"/>
      <c r="J22" s="197"/>
      <c r="K22" s="197"/>
      <c r="L22" s="197"/>
    </row>
    <row r="23" spans="1:12" s="51" customFormat="1" x14ac:dyDescent="0.2">
      <c r="A23" s="197"/>
      <c r="B23" s="197"/>
      <c r="C23" s="197"/>
      <c r="D23" s="197"/>
      <c r="E23" s="197"/>
      <c r="F23" s="197"/>
      <c r="G23" s="197"/>
      <c r="H23" s="197"/>
      <c r="I23" s="197"/>
      <c r="J23" s="197"/>
      <c r="K23" s="197"/>
      <c r="L23" s="197"/>
    </row>
    <row r="24" spans="1:12" s="51" customFormat="1" x14ac:dyDescent="0.2">
      <c r="A24" s="197"/>
      <c r="B24" s="197"/>
      <c r="C24" s="197"/>
      <c r="D24" s="197"/>
      <c r="E24" s="197"/>
      <c r="F24" s="197"/>
      <c r="G24" s="197"/>
      <c r="H24" s="197"/>
      <c r="I24" s="197"/>
      <c r="J24" s="197"/>
      <c r="K24" s="197"/>
      <c r="L24" s="197"/>
    </row>
    <row r="25" spans="1:12" s="51" customFormat="1" x14ac:dyDescent="0.2">
      <c r="A25" s="197"/>
      <c r="B25" s="197"/>
      <c r="C25" s="197"/>
      <c r="D25" s="197"/>
      <c r="E25" s="197"/>
      <c r="F25" s="197"/>
      <c r="G25" s="197"/>
      <c r="H25" s="197"/>
      <c r="I25" s="197"/>
      <c r="J25" s="197"/>
      <c r="K25" s="197"/>
      <c r="L25" s="197"/>
    </row>
    <row r="26" spans="1:12" s="51" customFormat="1" x14ac:dyDescent="0.2">
      <c r="A26" s="197"/>
      <c r="B26" s="197"/>
      <c r="C26" s="197"/>
      <c r="D26" s="197"/>
      <c r="E26" s="197"/>
      <c r="F26" s="197"/>
      <c r="G26" s="197"/>
      <c r="H26" s="197"/>
      <c r="I26" s="197"/>
      <c r="J26" s="197"/>
      <c r="K26" s="197"/>
      <c r="L26" s="197"/>
    </row>
    <row r="27" spans="1:12" s="51" customFormat="1" x14ac:dyDescent="0.2">
      <c r="A27" s="197"/>
      <c r="B27" s="197"/>
      <c r="C27" s="197"/>
      <c r="D27" s="197"/>
      <c r="E27" s="197"/>
      <c r="F27" s="197"/>
      <c r="G27" s="197"/>
      <c r="H27" s="197"/>
      <c r="I27" s="197"/>
      <c r="J27" s="197"/>
      <c r="K27" s="197"/>
      <c r="L27" s="197"/>
    </row>
    <row r="28" spans="1:12" s="51" customFormat="1" x14ac:dyDescent="0.2">
      <c r="A28" s="197"/>
      <c r="B28" s="197"/>
      <c r="C28" s="197"/>
      <c r="D28" s="197"/>
      <c r="E28" s="197"/>
      <c r="F28" s="197"/>
      <c r="G28" s="197"/>
      <c r="H28" s="197"/>
      <c r="I28" s="197"/>
      <c r="J28" s="197"/>
      <c r="K28" s="197"/>
      <c r="L28" s="197"/>
    </row>
    <row r="29" spans="1:12" s="51" customFormat="1" x14ac:dyDescent="0.2">
      <c r="A29" s="197"/>
      <c r="B29" s="197"/>
      <c r="C29" s="197"/>
      <c r="D29" s="197"/>
      <c r="E29" s="197"/>
      <c r="F29" s="197"/>
      <c r="G29" s="197"/>
      <c r="H29" s="197"/>
      <c r="I29" s="197"/>
      <c r="J29" s="197"/>
      <c r="K29" s="197"/>
      <c r="L29" s="197"/>
    </row>
    <row r="30" spans="1:12" s="51" customFormat="1" x14ac:dyDescent="0.2">
      <c r="A30" s="197"/>
      <c r="B30" s="197"/>
      <c r="C30" s="197"/>
      <c r="D30" s="197"/>
      <c r="E30" s="197"/>
      <c r="F30" s="197"/>
      <c r="G30" s="197"/>
      <c r="H30" s="197"/>
      <c r="I30" s="197"/>
      <c r="J30" s="197"/>
      <c r="K30" s="197"/>
      <c r="L30" s="197"/>
    </row>
    <row r="31" spans="1:12" s="51" customFormat="1" x14ac:dyDescent="0.2">
      <c r="A31" s="197"/>
      <c r="B31" s="197"/>
      <c r="C31" s="197"/>
      <c r="D31" s="197"/>
      <c r="E31" s="197"/>
      <c r="F31" s="197"/>
      <c r="G31" s="197"/>
      <c r="H31" s="197"/>
      <c r="I31" s="197"/>
      <c r="J31" s="197"/>
      <c r="K31" s="197"/>
      <c r="L31" s="197"/>
    </row>
    <row r="32" spans="1:12" s="51" customFormat="1" x14ac:dyDescent="0.2">
      <c r="A32" s="197"/>
      <c r="B32" s="197"/>
      <c r="C32" s="197"/>
      <c r="D32" s="197"/>
      <c r="E32" s="197"/>
      <c r="F32" s="197"/>
      <c r="G32" s="197"/>
      <c r="H32" s="197"/>
      <c r="I32" s="197"/>
      <c r="J32" s="197"/>
      <c r="K32" s="197"/>
      <c r="L32" s="197"/>
    </row>
    <row r="33" spans="1:12" s="51" customFormat="1" x14ac:dyDescent="0.2">
      <c r="A33" s="197"/>
      <c r="B33" s="197"/>
      <c r="C33" s="197"/>
      <c r="D33" s="197"/>
      <c r="E33" s="197"/>
      <c r="F33" s="197"/>
      <c r="G33" s="197"/>
      <c r="H33" s="197"/>
      <c r="I33" s="197"/>
      <c r="J33" s="197"/>
      <c r="K33" s="197"/>
      <c r="L33" s="197"/>
    </row>
    <row r="34" spans="1:12" s="51" customFormat="1" x14ac:dyDescent="0.2">
      <c r="A34" s="197"/>
      <c r="B34" s="197"/>
      <c r="C34" s="197"/>
      <c r="D34" s="197"/>
      <c r="E34" s="197"/>
      <c r="F34" s="197"/>
      <c r="G34" s="197"/>
      <c r="H34" s="197"/>
      <c r="I34" s="197"/>
      <c r="J34" s="197"/>
      <c r="K34" s="197"/>
      <c r="L34" s="197"/>
    </row>
    <row r="35" spans="1:12" s="51" customFormat="1" x14ac:dyDescent="0.2">
      <c r="A35" s="197"/>
      <c r="B35" s="197"/>
      <c r="C35" s="197"/>
      <c r="D35" s="197"/>
      <c r="E35" s="197"/>
      <c r="F35" s="197"/>
      <c r="G35" s="197"/>
      <c r="H35" s="197"/>
      <c r="I35" s="197"/>
      <c r="J35" s="197"/>
      <c r="K35" s="197"/>
      <c r="L35" s="197"/>
    </row>
    <row r="36" spans="1:12" s="51" customFormat="1" x14ac:dyDescent="0.2">
      <c r="A36" s="197"/>
      <c r="B36" s="197"/>
      <c r="C36" s="197"/>
      <c r="D36" s="197"/>
      <c r="E36" s="197"/>
      <c r="F36" s="197"/>
      <c r="G36" s="197"/>
      <c r="H36" s="197"/>
      <c r="I36" s="197"/>
      <c r="J36" s="197"/>
      <c r="K36" s="197"/>
      <c r="L36" s="197"/>
    </row>
    <row r="37" spans="1:12" s="51" customFormat="1" x14ac:dyDescent="0.2">
      <c r="A37" s="197"/>
      <c r="B37" s="197"/>
      <c r="C37" s="197"/>
      <c r="D37" s="197"/>
      <c r="E37" s="197"/>
      <c r="F37" s="197"/>
      <c r="G37" s="197"/>
      <c r="H37" s="197"/>
      <c r="I37" s="197"/>
      <c r="J37" s="197"/>
      <c r="K37" s="197"/>
      <c r="L37" s="197"/>
    </row>
    <row r="38" spans="1:12" s="51" customFormat="1" x14ac:dyDescent="0.2">
      <c r="A38" s="197"/>
      <c r="B38" s="197"/>
      <c r="C38" s="197"/>
      <c r="D38" s="197"/>
      <c r="E38" s="197"/>
      <c r="F38" s="197"/>
      <c r="G38" s="197"/>
      <c r="H38" s="197"/>
      <c r="I38" s="197"/>
      <c r="J38" s="197"/>
      <c r="K38" s="197"/>
      <c r="L38" s="197"/>
    </row>
    <row r="39" spans="1:12" s="51" customFormat="1" x14ac:dyDescent="0.2">
      <c r="A39" s="197"/>
      <c r="B39" s="197"/>
      <c r="C39" s="197"/>
      <c r="D39" s="197"/>
      <c r="E39" s="197"/>
      <c r="F39" s="197"/>
      <c r="G39" s="197"/>
      <c r="H39" s="197"/>
      <c r="I39" s="197"/>
      <c r="J39" s="197"/>
      <c r="K39" s="197"/>
      <c r="L39" s="197"/>
    </row>
    <row r="40" spans="1:12" s="51" customFormat="1" x14ac:dyDescent="0.2">
      <c r="A40" s="197"/>
      <c r="B40" s="197"/>
      <c r="C40" s="197"/>
      <c r="D40" s="197"/>
      <c r="E40" s="197"/>
      <c r="F40" s="197"/>
      <c r="G40" s="197"/>
      <c r="H40" s="197"/>
      <c r="I40" s="197"/>
      <c r="J40" s="197"/>
      <c r="K40" s="197"/>
      <c r="L40" s="197"/>
    </row>
    <row r="41" spans="1:12" s="51" customFormat="1" x14ac:dyDescent="0.2">
      <c r="A41" s="197"/>
      <c r="B41" s="197"/>
      <c r="C41" s="197"/>
      <c r="D41" s="197"/>
      <c r="E41" s="197"/>
      <c r="F41" s="197"/>
      <c r="G41" s="197"/>
      <c r="H41" s="197"/>
      <c r="I41" s="197"/>
      <c r="J41" s="197"/>
      <c r="K41" s="197"/>
      <c r="L41" s="197"/>
    </row>
    <row r="42" spans="1:12" s="51" customFormat="1" x14ac:dyDescent="0.2">
      <c r="A42" s="197"/>
      <c r="B42" s="197"/>
      <c r="C42" s="197"/>
      <c r="D42" s="197"/>
      <c r="E42" s="197"/>
      <c r="F42" s="197"/>
      <c r="G42" s="197"/>
      <c r="H42" s="197"/>
      <c r="I42" s="197"/>
      <c r="J42" s="197"/>
      <c r="K42" s="197"/>
      <c r="L42" s="197"/>
    </row>
    <row r="43" spans="1:12" s="51" customFormat="1" x14ac:dyDescent="0.2">
      <c r="A43" s="197"/>
      <c r="B43" s="197"/>
      <c r="C43" s="197"/>
      <c r="D43" s="197"/>
      <c r="E43" s="197"/>
      <c r="F43" s="197"/>
      <c r="G43" s="197"/>
      <c r="H43" s="197"/>
      <c r="I43" s="197"/>
      <c r="J43" s="197"/>
      <c r="K43" s="197"/>
      <c r="L43" s="197"/>
    </row>
    <row r="44" spans="1:12" s="51" customFormat="1" x14ac:dyDescent="0.2">
      <c r="A44" s="197"/>
      <c r="B44" s="197"/>
      <c r="C44" s="197"/>
      <c r="D44" s="197"/>
      <c r="E44" s="197"/>
      <c r="F44" s="197"/>
      <c r="G44" s="197"/>
      <c r="H44" s="197"/>
      <c r="I44" s="197"/>
      <c r="J44" s="197"/>
      <c r="K44" s="197"/>
      <c r="L44" s="197"/>
    </row>
    <row r="45" spans="1:12" s="51" customFormat="1" x14ac:dyDescent="0.2">
      <c r="A45" s="197"/>
      <c r="B45" s="197"/>
      <c r="C45" s="197"/>
      <c r="D45" s="197"/>
      <c r="E45" s="197"/>
      <c r="F45" s="197"/>
      <c r="G45" s="197"/>
      <c r="H45" s="197"/>
      <c r="I45" s="197"/>
      <c r="J45" s="197"/>
      <c r="K45" s="197"/>
      <c r="L45" s="197"/>
    </row>
    <row r="46" spans="1:12" s="51" customFormat="1" x14ac:dyDescent="0.2">
      <c r="A46" s="197"/>
      <c r="B46" s="197"/>
      <c r="C46" s="197"/>
      <c r="D46" s="197"/>
      <c r="E46" s="197"/>
      <c r="F46" s="197"/>
      <c r="G46" s="197"/>
      <c r="H46" s="197"/>
      <c r="I46" s="197"/>
      <c r="J46" s="197"/>
      <c r="K46" s="197"/>
      <c r="L46" s="197"/>
    </row>
    <row r="47" spans="1:12" s="51" customFormat="1" x14ac:dyDescent="0.2">
      <c r="A47" s="197"/>
      <c r="B47" s="197"/>
      <c r="C47" s="197"/>
      <c r="D47" s="197"/>
      <c r="E47" s="197"/>
      <c r="F47" s="197"/>
      <c r="G47" s="197"/>
      <c r="H47" s="197"/>
      <c r="I47" s="197"/>
      <c r="J47" s="197"/>
      <c r="K47" s="197"/>
      <c r="L47" s="197"/>
    </row>
    <row r="48" spans="1:12" s="51" customFormat="1" x14ac:dyDescent="0.2">
      <c r="A48" s="197"/>
      <c r="B48" s="197"/>
      <c r="C48" s="197"/>
      <c r="D48" s="197"/>
      <c r="E48" s="197"/>
      <c r="F48" s="197"/>
      <c r="G48" s="197"/>
      <c r="H48" s="197"/>
      <c r="I48" s="197"/>
      <c r="J48" s="197"/>
      <c r="K48" s="197"/>
      <c r="L48" s="197"/>
    </row>
    <row r="49" spans="1:12" s="51" customFormat="1" x14ac:dyDescent="0.2">
      <c r="A49" s="197"/>
      <c r="B49" s="197"/>
      <c r="C49" s="197"/>
      <c r="D49" s="197"/>
      <c r="E49" s="197"/>
      <c r="F49" s="197"/>
      <c r="G49" s="197"/>
      <c r="H49" s="197"/>
      <c r="I49" s="197"/>
      <c r="J49" s="197"/>
      <c r="K49" s="197"/>
      <c r="L49" s="197"/>
    </row>
    <row r="50" spans="1:12" s="51" customFormat="1" x14ac:dyDescent="0.2">
      <c r="A50" s="197"/>
      <c r="B50" s="197"/>
      <c r="C50" s="197"/>
      <c r="D50" s="197"/>
      <c r="E50" s="197"/>
      <c r="F50" s="197"/>
      <c r="G50" s="197"/>
      <c r="H50" s="197"/>
      <c r="I50" s="197"/>
      <c r="J50" s="197"/>
      <c r="K50" s="197"/>
      <c r="L50" s="197"/>
    </row>
    <row r="51" spans="1:12" s="51" customFormat="1" x14ac:dyDescent="0.2">
      <c r="A51" s="197"/>
      <c r="B51" s="197"/>
      <c r="C51" s="197"/>
      <c r="D51" s="197"/>
      <c r="E51" s="197"/>
      <c r="F51" s="197"/>
      <c r="G51" s="197"/>
      <c r="H51" s="197"/>
      <c r="I51" s="197"/>
      <c r="J51" s="197"/>
      <c r="K51" s="197"/>
      <c r="L51" s="197"/>
    </row>
    <row r="52" spans="1:12" s="51" customFormat="1" x14ac:dyDescent="0.2">
      <c r="A52" s="197"/>
      <c r="B52" s="197"/>
      <c r="C52" s="197"/>
      <c r="D52" s="197"/>
      <c r="E52" s="197"/>
      <c r="F52" s="197"/>
      <c r="G52" s="197"/>
      <c r="H52" s="197"/>
      <c r="I52" s="197"/>
      <c r="J52" s="197"/>
      <c r="K52" s="197"/>
      <c r="L52" s="197"/>
    </row>
    <row r="53" spans="1:12" s="51" customFormat="1" x14ac:dyDescent="0.2">
      <c r="A53" s="197"/>
      <c r="B53" s="197"/>
      <c r="C53" s="197"/>
      <c r="D53" s="197"/>
      <c r="E53" s="197"/>
      <c r="F53" s="197"/>
      <c r="G53" s="197"/>
      <c r="H53" s="197"/>
      <c r="I53" s="197"/>
      <c r="J53" s="197"/>
      <c r="K53" s="197"/>
      <c r="L53" s="197"/>
    </row>
    <row r="54" spans="1:12" s="51" customFormat="1" x14ac:dyDescent="0.2">
      <c r="A54" s="197"/>
      <c r="B54" s="197"/>
      <c r="C54" s="197"/>
      <c r="D54" s="197"/>
      <c r="E54" s="197"/>
      <c r="F54" s="197"/>
      <c r="G54" s="197"/>
      <c r="H54" s="197"/>
      <c r="I54" s="197"/>
      <c r="J54" s="197"/>
      <c r="K54" s="197"/>
      <c r="L54" s="197"/>
    </row>
    <row r="55" spans="1:12" s="51" customFormat="1" x14ac:dyDescent="0.2">
      <c r="A55" s="197"/>
      <c r="B55" s="197"/>
      <c r="C55" s="197"/>
      <c r="D55" s="197"/>
      <c r="E55" s="197"/>
      <c r="F55" s="197"/>
      <c r="G55" s="197"/>
      <c r="H55" s="197"/>
      <c r="I55" s="197"/>
      <c r="J55" s="197"/>
      <c r="K55" s="197"/>
      <c r="L55" s="197"/>
    </row>
    <row r="56" spans="1:12" s="51" customFormat="1" x14ac:dyDescent="0.2">
      <c r="A56" s="197"/>
      <c r="B56" s="197"/>
      <c r="C56" s="197"/>
      <c r="D56" s="197"/>
      <c r="E56" s="197"/>
      <c r="F56" s="197"/>
      <c r="G56" s="197"/>
      <c r="H56" s="197"/>
      <c r="I56" s="197"/>
      <c r="J56" s="197"/>
      <c r="K56" s="197"/>
      <c r="L56" s="197"/>
    </row>
    <row r="57" spans="1:12" s="51" customFormat="1" x14ac:dyDescent="0.2">
      <c r="A57" s="197"/>
      <c r="B57" s="197"/>
      <c r="C57" s="197"/>
      <c r="D57" s="197"/>
      <c r="E57" s="197"/>
      <c r="F57" s="197"/>
      <c r="G57" s="197"/>
      <c r="H57" s="197"/>
      <c r="I57" s="197"/>
      <c r="J57" s="197"/>
      <c r="K57" s="197"/>
      <c r="L57" s="197"/>
    </row>
    <row r="58" spans="1:12" s="51" customFormat="1" x14ac:dyDescent="0.2">
      <c r="A58" s="197"/>
      <c r="B58" s="197"/>
      <c r="C58" s="197"/>
      <c r="D58" s="197"/>
      <c r="E58" s="197"/>
      <c r="F58" s="197"/>
      <c r="G58" s="197"/>
      <c r="H58" s="197"/>
      <c r="I58" s="197"/>
      <c r="J58" s="197"/>
      <c r="K58" s="197"/>
      <c r="L58" s="197"/>
    </row>
    <row r="59" spans="1:12" s="51" customFormat="1" x14ac:dyDescent="0.2">
      <c r="A59" s="197"/>
      <c r="B59" s="198" t="s">
        <v>279</v>
      </c>
      <c r="C59" s="197"/>
      <c r="D59" s="197"/>
      <c r="E59" s="197"/>
      <c r="F59" s="197"/>
      <c r="G59" s="197"/>
      <c r="H59" s="197"/>
      <c r="I59" s="197"/>
      <c r="J59" s="197"/>
      <c r="K59" s="197"/>
      <c r="L59" s="197"/>
    </row>
  </sheetData>
  <mergeCells count="11">
    <mergeCell ref="B14:D14"/>
    <mergeCell ref="E14:K14"/>
    <mergeCell ref="B13:D13"/>
    <mergeCell ref="E13:K13"/>
    <mergeCell ref="B12:D12"/>
    <mergeCell ref="E12:K12"/>
    <mergeCell ref="B8:K10"/>
    <mergeCell ref="H1:J1"/>
    <mergeCell ref="H4:J4"/>
    <mergeCell ref="H2:J2"/>
    <mergeCell ref="H5:J5"/>
  </mergeCells>
  <phoneticPr fontId="3"/>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2:M43"/>
  <sheetViews>
    <sheetView view="pageBreakPreview" topLeftCell="B1" zoomScaleNormal="100" zoomScaleSheetLayoutView="100" workbookViewId="0">
      <selection activeCell="C1" sqref="C1"/>
    </sheetView>
  </sheetViews>
  <sheetFormatPr defaultColWidth="9.140625" defaultRowHeight="12" x14ac:dyDescent="0.2"/>
  <cols>
    <col min="1" max="2" width="1.28515625" style="70" customWidth="1"/>
    <col min="3" max="3" width="15" style="70" customWidth="1"/>
    <col min="4" max="4" width="19.140625" style="70" customWidth="1"/>
    <col min="5" max="5" width="4" style="71" bestFit="1" customWidth="1"/>
    <col min="6" max="6" width="60.28515625" style="70" customWidth="1"/>
    <col min="7" max="7" width="10.5703125" style="70" customWidth="1"/>
    <col min="8" max="8" width="10.140625" style="70" customWidth="1"/>
    <col min="9" max="9" width="29.7109375" style="70" customWidth="1"/>
    <col min="10" max="10" width="2.42578125" style="70" customWidth="1"/>
    <col min="11" max="11" width="4.140625" style="70" customWidth="1"/>
    <col min="12" max="16384" width="9.140625" style="70"/>
  </cols>
  <sheetData>
    <row r="2" spans="1:13" ht="29.25" customHeight="1" x14ac:dyDescent="0.2">
      <c r="A2" s="19"/>
      <c r="B2" s="19"/>
      <c r="C2" s="25" t="s">
        <v>36</v>
      </c>
      <c r="D2" s="19"/>
      <c r="E2" s="19"/>
      <c r="F2" s="19"/>
      <c r="G2" s="218" t="s">
        <v>24</v>
      </c>
      <c r="H2" s="218"/>
      <c r="I2" s="218"/>
    </row>
    <row r="3" spans="1:13" ht="29.25" customHeight="1" x14ac:dyDescent="0.2">
      <c r="C3" s="8"/>
      <c r="D3" s="19"/>
      <c r="G3" s="218"/>
      <c r="H3" s="218"/>
      <c r="I3" s="218"/>
    </row>
    <row r="4" spans="1:13" ht="29.25" customHeight="1" x14ac:dyDescent="0.2">
      <c r="C4" s="8"/>
      <c r="F4" s="23"/>
      <c r="G4" s="218"/>
      <c r="H4" s="218"/>
      <c r="I4" s="218"/>
    </row>
    <row r="5" spans="1:13" x14ac:dyDescent="0.2">
      <c r="C5" s="9"/>
      <c r="G5" s="218"/>
      <c r="H5" s="218"/>
      <c r="I5" s="218"/>
    </row>
    <row r="6" spans="1:13" ht="13.5" customHeight="1" x14ac:dyDescent="0.15">
      <c r="C6" s="17" t="s">
        <v>17</v>
      </c>
      <c r="F6" s="123"/>
      <c r="L6" s="80" t="s">
        <v>277</v>
      </c>
    </row>
    <row r="7" spans="1:13" ht="13.5" customHeight="1" x14ac:dyDescent="0.2">
      <c r="C7" s="128" t="s">
        <v>0</v>
      </c>
      <c r="D7" s="128" t="s">
        <v>1</v>
      </c>
      <c r="E7" s="219" t="s">
        <v>2</v>
      </c>
      <c r="F7" s="219"/>
      <c r="G7" s="16" t="s">
        <v>15</v>
      </c>
      <c r="H7" s="16" t="s">
        <v>3</v>
      </c>
      <c r="I7" s="16" t="s">
        <v>16</v>
      </c>
      <c r="L7" s="70" t="str">
        <f>G7</f>
        <v>自己評価</v>
      </c>
      <c r="M7" s="70" t="str">
        <f>H7</f>
        <v>上司評価</v>
      </c>
    </row>
    <row r="8" spans="1:13" s="124" customFormat="1" ht="45" customHeight="1" x14ac:dyDescent="0.2">
      <c r="C8" s="222" t="s">
        <v>25</v>
      </c>
      <c r="D8" s="21" t="s">
        <v>26</v>
      </c>
      <c r="E8" s="49">
        <v>1</v>
      </c>
      <c r="F8" s="21" t="s">
        <v>233</v>
      </c>
      <c r="G8" s="26"/>
      <c r="H8" s="26"/>
      <c r="I8" s="67"/>
      <c r="K8" s="62"/>
      <c r="L8" s="124">
        <f>IF(G8="○",2,IF(G8="△",1,0))</f>
        <v>0</v>
      </c>
      <c r="M8" s="124">
        <f>IF(H8="○",2,IF(H8="△",1,0))</f>
        <v>0</v>
      </c>
    </row>
    <row r="9" spans="1:13" s="124" customFormat="1" ht="45" customHeight="1" x14ac:dyDescent="0.2">
      <c r="C9" s="223"/>
      <c r="D9" s="21" t="s">
        <v>27</v>
      </c>
      <c r="E9" s="49">
        <v>2</v>
      </c>
      <c r="F9" s="21" t="s">
        <v>135</v>
      </c>
      <c r="G9" s="26"/>
      <c r="H9" s="26"/>
      <c r="I9" s="67"/>
      <c r="K9" s="62"/>
      <c r="L9" s="124">
        <f t="shared" ref="L9:M36" si="0">IF(G9="○",2,IF(G9="△",1,0))</f>
        <v>0</v>
      </c>
      <c r="M9" s="124">
        <f t="shared" si="0"/>
        <v>0</v>
      </c>
    </row>
    <row r="10" spans="1:13" s="124" customFormat="1" ht="45" customHeight="1" x14ac:dyDescent="0.2">
      <c r="C10" s="222" t="s">
        <v>31</v>
      </c>
      <c r="D10" s="21" t="s">
        <v>28</v>
      </c>
      <c r="E10" s="49">
        <v>3</v>
      </c>
      <c r="F10" s="21" t="s">
        <v>234</v>
      </c>
      <c r="G10" s="26"/>
      <c r="H10" s="26"/>
      <c r="I10" s="68"/>
      <c r="K10" s="62"/>
      <c r="L10" s="124">
        <f t="shared" si="0"/>
        <v>0</v>
      </c>
      <c r="M10" s="124">
        <f t="shared" si="0"/>
        <v>0</v>
      </c>
    </row>
    <row r="11" spans="1:13" s="124" customFormat="1" ht="45" customHeight="1" x14ac:dyDescent="0.2">
      <c r="C11" s="223"/>
      <c r="D11" s="21" t="s">
        <v>95</v>
      </c>
      <c r="E11" s="49">
        <v>4</v>
      </c>
      <c r="F11" s="21" t="s">
        <v>235</v>
      </c>
      <c r="G11" s="26"/>
      <c r="H11" s="26"/>
      <c r="I11" s="68"/>
      <c r="L11" s="124">
        <f t="shared" si="0"/>
        <v>0</v>
      </c>
      <c r="M11" s="124">
        <f t="shared" si="0"/>
        <v>0</v>
      </c>
    </row>
    <row r="12" spans="1:13" s="124" customFormat="1" ht="45" customHeight="1" x14ac:dyDescent="0.2">
      <c r="C12" s="222" t="s">
        <v>280</v>
      </c>
      <c r="D12" s="21" t="s">
        <v>281</v>
      </c>
      <c r="E12" s="49">
        <v>5</v>
      </c>
      <c r="F12" s="21" t="s">
        <v>236</v>
      </c>
      <c r="G12" s="26"/>
      <c r="H12" s="26"/>
      <c r="I12" s="68"/>
      <c r="L12" s="124">
        <f t="shared" si="0"/>
        <v>0</v>
      </c>
      <c r="M12" s="124">
        <f t="shared" si="0"/>
        <v>0</v>
      </c>
    </row>
    <row r="13" spans="1:13" s="124" customFormat="1" ht="45" customHeight="1" x14ac:dyDescent="0.2">
      <c r="C13" s="224"/>
      <c r="D13" s="42" t="s">
        <v>282</v>
      </c>
      <c r="E13" s="49">
        <v>6</v>
      </c>
      <c r="F13" s="21" t="s">
        <v>237</v>
      </c>
      <c r="G13" s="26"/>
      <c r="H13" s="26"/>
      <c r="I13" s="68"/>
      <c r="L13" s="124">
        <f t="shared" si="0"/>
        <v>0</v>
      </c>
      <c r="M13" s="124">
        <f t="shared" si="0"/>
        <v>0</v>
      </c>
    </row>
    <row r="14" spans="1:13" s="124" customFormat="1" ht="45" customHeight="1" x14ac:dyDescent="0.2">
      <c r="C14" s="223"/>
      <c r="D14" s="21" t="s">
        <v>96</v>
      </c>
      <c r="E14" s="49">
        <v>7</v>
      </c>
      <c r="F14" s="21" t="s">
        <v>112</v>
      </c>
      <c r="G14" s="26"/>
      <c r="H14" s="26"/>
      <c r="I14" s="68"/>
      <c r="L14" s="124">
        <f t="shared" si="0"/>
        <v>0</v>
      </c>
      <c r="M14" s="124">
        <f t="shared" si="0"/>
        <v>0</v>
      </c>
    </row>
    <row r="15" spans="1:13" s="124" customFormat="1" ht="45" customHeight="1" x14ac:dyDescent="0.2">
      <c r="C15" s="222" t="s">
        <v>97</v>
      </c>
      <c r="D15" s="21" t="s">
        <v>283</v>
      </c>
      <c r="E15" s="49">
        <v>8</v>
      </c>
      <c r="F15" s="21" t="s">
        <v>98</v>
      </c>
      <c r="G15" s="26"/>
      <c r="H15" s="26"/>
      <c r="I15" s="68"/>
      <c r="L15" s="124">
        <f t="shared" si="0"/>
        <v>0</v>
      </c>
      <c r="M15" s="124">
        <f t="shared" si="0"/>
        <v>0</v>
      </c>
    </row>
    <row r="16" spans="1:13" s="124" customFormat="1" ht="45" customHeight="1" x14ac:dyDescent="0.2">
      <c r="C16" s="223"/>
      <c r="D16" s="21" t="s">
        <v>99</v>
      </c>
      <c r="E16" s="49">
        <v>9</v>
      </c>
      <c r="F16" s="21" t="s">
        <v>238</v>
      </c>
      <c r="G16" s="26"/>
      <c r="H16" s="26"/>
      <c r="I16" s="68"/>
      <c r="L16" s="124">
        <f t="shared" si="0"/>
        <v>0</v>
      </c>
      <c r="M16" s="124">
        <f t="shared" si="0"/>
        <v>0</v>
      </c>
    </row>
    <row r="17" spans="3:13" s="124" customFormat="1" ht="45" customHeight="1" x14ac:dyDescent="0.2">
      <c r="C17" s="222" t="s">
        <v>284</v>
      </c>
      <c r="D17" s="21" t="s">
        <v>29</v>
      </c>
      <c r="E17" s="49">
        <v>10</v>
      </c>
      <c r="F17" s="21" t="s">
        <v>285</v>
      </c>
      <c r="G17" s="26"/>
      <c r="H17" s="26"/>
      <c r="I17" s="68"/>
      <c r="L17" s="124">
        <f t="shared" si="0"/>
        <v>0</v>
      </c>
      <c r="M17" s="124">
        <f t="shared" si="0"/>
        <v>0</v>
      </c>
    </row>
    <row r="18" spans="3:13" s="124" customFormat="1" ht="45" customHeight="1" x14ac:dyDescent="0.2">
      <c r="C18" s="224"/>
      <c r="D18" s="21" t="s">
        <v>30</v>
      </c>
      <c r="E18" s="49">
        <v>11</v>
      </c>
      <c r="F18" s="21" t="s">
        <v>286</v>
      </c>
      <c r="G18" s="26"/>
      <c r="H18" s="26"/>
      <c r="I18" s="68"/>
      <c r="L18" s="124">
        <f t="shared" si="0"/>
        <v>0</v>
      </c>
      <c r="M18" s="124">
        <f t="shared" si="0"/>
        <v>0</v>
      </c>
    </row>
    <row r="19" spans="3:13" s="124" customFormat="1" ht="45" customHeight="1" x14ac:dyDescent="0.2">
      <c r="C19" s="224"/>
      <c r="D19" s="21" t="s">
        <v>239</v>
      </c>
      <c r="E19" s="49">
        <v>12</v>
      </c>
      <c r="F19" s="21" t="s">
        <v>287</v>
      </c>
      <c r="G19" s="26"/>
      <c r="H19" s="26"/>
      <c r="I19" s="68"/>
      <c r="L19" s="124">
        <f t="shared" si="0"/>
        <v>0</v>
      </c>
      <c r="M19" s="124">
        <f t="shared" si="0"/>
        <v>0</v>
      </c>
    </row>
    <row r="20" spans="3:13" s="124" customFormat="1" ht="45" customHeight="1" x14ac:dyDescent="0.2">
      <c r="C20" s="223"/>
      <c r="D20" s="21" t="s">
        <v>134</v>
      </c>
      <c r="E20" s="49">
        <v>13</v>
      </c>
      <c r="F20" s="21" t="s">
        <v>240</v>
      </c>
      <c r="G20" s="26"/>
      <c r="H20" s="26"/>
      <c r="I20" s="68"/>
      <c r="L20" s="124">
        <f t="shared" si="0"/>
        <v>0</v>
      </c>
      <c r="M20" s="124">
        <f t="shared" si="0"/>
        <v>0</v>
      </c>
    </row>
    <row r="21" spans="3:13" ht="12.75" customHeight="1" x14ac:dyDescent="0.2">
      <c r="C21" s="198" t="s">
        <v>279</v>
      </c>
      <c r="D21" s="10"/>
      <c r="E21" s="20"/>
      <c r="F21" s="10"/>
      <c r="G21" s="11"/>
      <c r="H21" s="11"/>
      <c r="I21" s="69"/>
      <c r="L21" s="124"/>
      <c r="M21" s="124"/>
    </row>
    <row r="22" spans="3:13" ht="13.5" x14ac:dyDescent="0.15">
      <c r="C22" s="18" t="s">
        <v>37</v>
      </c>
      <c r="I22" s="72"/>
      <c r="L22" s="124"/>
      <c r="M22" s="124"/>
    </row>
    <row r="23" spans="3:13" ht="13.5" x14ac:dyDescent="0.2">
      <c r="C23" s="128" t="s">
        <v>0</v>
      </c>
      <c r="D23" s="128" t="s">
        <v>1</v>
      </c>
      <c r="E23" s="220" t="s">
        <v>2</v>
      </c>
      <c r="F23" s="221"/>
      <c r="G23" s="16" t="s">
        <v>15</v>
      </c>
      <c r="H23" s="24" t="s">
        <v>3</v>
      </c>
      <c r="I23" s="16" t="s">
        <v>16</v>
      </c>
      <c r="L23" s="124"/>
      <c r="M23" s="124"/>
    </row>
    <row r="24" spans="3:13" ht="45" customHeight="1" x14ac:dyDescent="0.2">
      <c r="C24" s="215" t="s">
        <v>39</v>
      </c>
      <c r="D24" s="74" t="s">
        <v>40</v>
      </c>
      <c r="E24" s="50">
        <v>14</v>
      </c>
      <c r="F24" s="21" t="s">
        <v>241</v>
      </c>
      <c r="G24" s="26"/>
      <c r="H24" s="26"/>
      <c r="I24" s="73"/>
      <c r="L24" s="124">
        <f t="shared" si="0"/>
        <v>0</v>
      </c>
      <c r="M24" s="124">
        <f t="shared" si="0"/>
        <v>0</v>
      </c>
    </row>
    <row r="25" spans="3:13" ht="45" customHeight="1" x14ac:dyDescent="0.2">
      <c r="C25" s="216"/>
      <c r="D25" s="74" t="s">
        <v>41</v>
      </c>
      <c r="E25" s="50">
        <v>15</v>
      </c>
      <c r="F25" s="21" t="s">
        <v>288</v>
      </c>
      <c r="G25" s="26"/>
      <c r="H25" s="26"/>
      <c r="I25" s="73"/>
      <c r="L25" s="124">
        <f t="shared" si="0"/>
        <v>0</v>
      </c>
      <c r="M25" s="124">
        <f t="shared" si="0"/>
        <v>0</v>
      </c>
    </row>
    <row r="26" spans="3:13" ht="45" customHeight="1" x14ac:dyDescent="0.2">
      <c r="C26" s="217"/>
      <c r="D26" s="74" t="s">
        <v>42</v>
      </c>
      <c r="E26" s="50">
        <v>16</v>
      </c>
      <c r="F26" s="21" t="s">
        <v>289</v>
      </c>
      <c r="G26" s="26"/>
      <c r="H26" s="26"/>
      <c r="I26" s="73"/>
      <c r="L26" s="124">
        <f t="shared" si="0"/>
        <v>0</v>
      </c>
      <c r="M26" s="124">
        <f t="shared" si="0"/>
        <v>0</v>
      </c>
    </row>
    <row r="27" spans="3:13" ht="45" customHeight="1" x14ac:dyDescent="0.2">
      <c r="C27" s="215" t="s">
        <v>46</v>
      </c>
      <c r="D27" s="74" t="s">
        <v>43</v>
      </c>
      <c r="E27" s="50">
        <v>17</v>
      </c>
      <c r="F27" s="21" t="s">
        <v>242</v>
      </c>
      <c r="G27" s="26"/>
      <c r="H27" s="26"/>
      <c r="I27" s="73"/>
      <c r="L27" s="124">
        <f t="shared" si="0"/>
        <v>0</v>
      </c>
      <c r="M27" s="124">
        <f t="shared" si="0"/>
        <v>0</v>
      </c>
    </row>
    <row r="28" spans="3:13" ht="45" customHeight="1" x14ac:dyDescent="0.2">
      <c r="C28" s="216"/>
      <c r="D28" s="74" t="s">
        <v>44</v>
      </c>
      <c r="E28" s="50">
        <v>18</v>
      </c>
      <c r="F28" s="21" t="s">
        <v>290</v>
      </c>
      <c r="G28" s="26"/>
      <c r="H28" s="26"/>
      <c r="I28" s="73"/>
      <c r="L28" s="124">
        <f t="shared" si="0"/>
        <v>0</v>
      </c>
      <c r="M28" s="124">
        <f t="shared" si="0"/>
        <v>0</v>
      </c>
    </row>
    <row r="29" spans="3:13" ht="45" customHeight="1" x14ac:dyDescent="0.2">
      <c r="C29" s="217"/>
      <c r="D29" s="74" t="s">
        <v>45</v>
      </c>
      <c r="E29" s="50">
        <v>19</v>
      </c>
      <c r="F29" s="21" t="s">
        <v>291</v>
      </c>
      <c r="G29" s="26"/>
      <c r="H29" s="26"/>
      <c r="I29" s="73"/>
      <c r="L29" s="124">
        <f t="shared" si="0"/>
        <v>0</v>
      </c>
      <c r="M29" s="124">
        <f t="shared" si="0"/>
        <v>0</v>
      </c>
    </row>
    <row r="30" spans="3:13" ht="45" customHeight="1" x14ac:dyDescent="0.2">
      <c r="C30" s="215" t="s">
        <v>132</v>
      </c>
      <c r="D30" s="74" t="s">
        <v>47</v>
      </c>
      <c r="E30" s="50">
        <v>20</v>
      </c>
      <c r="F30" s="21" t="s">
        <v>292</v>
      </c>
      <c r="G30" s="26"/>
      <c r="H30" s="26"/>
      <c r="I30" s="73"/>
      <c r="L30" s="124">
        <f t="shared" si="0"/>
        <v>0</v>
      </c>
      <c r="M30" s="124">
        <f t="shared" si="0"/>
        <v>0</v>
      </c>
    </row>
    <row r="31" spans="3:13" ht="45" customHeight="1" x14ac:dyDescent="0.2">
      <c r="C31" s="216"/>
      <c r="D31" s="74" t="s">
        <v>48</v>
      </c>
      <c r="E31" s="50">
        <v>21</v>
      </c>
      <c r="F31" s="21" t="s">
        <v>243</v>
      </c>
      <c r="G31" s="26"/>
      <c r="H31" s="26"/>
      <c r="I31" s="73"/>
      <c r="L31" s="124">
        <f t="shared" si="0"/>
        <v>0</v>
      </c>
      <c r="M31" s="124">
        <f t="shared" si="0"/>
        <v>0</v>
      </c>
    </row>
    <row r="32" spans="3:13" ht="45" customHeight="1" x14ac:dyDescent="0.2">
      <c r="C32" s="217"/>
      <c r="D32" s="74" t="s">
        <v>49</v>
      </c>
      <c r="E32" s="50">
        <v>22</v>
      </c>
      <c r="F32" s="21" t="s">
        <v>244</v>
      </c>
      <c r="G32" s="26"/>
      <c r="H32" s="26"/>
      <c r="I32" s="73"/>
      <c r="L32" s="124">
        <f t="shared" si="0"/>
        <v>0</v>
      </c>
      <c r="M32" s="124">
        <f t="shared" si="0"/>
        <v>0</v>
      </c>
    </row>
    <row r="33" spans="3:13" ht="45" customHeight="1" x14ac:dyDescent="0.2">
      <c r="C33" s="215" t="s">
        <v>51</v>
      </c>
      <c r="D33" s="74" t="s">
        <v>50</v>
      </c>
      <c r="E33" s="50">
        <v>23</v>
      </c>
      <c r="F33" s="21" t="s">
        <v>111</v>
      </c>
      <c r="G33" s="26"/>
      <c r="H33" s="26"/>
      <c r="I33" s="73"/>
      <c r="L33" s="124">
        <f t="shared" si="0"/>
        <v>0</v>
      </c>
      <c r="M33" s="124">
        <f t="shared" si="0"/>
        <v>0</v>
      </c>
    </row>
    <row r="34" spans="3:13" ht="45" customHeight="1" x14ac:dyDescent="0.2">
      <c r="C34" s="217"/>
      <c r="D34" s="74" t="s">
        <v>232</v>
      </c>
      <c r="E34" s="50">
        <v>24</v>
      </c>
      <c r="F34" s="21" t="s">
        <v>293</v>
      </c>
      <c r="G34" s="26"/>
      <c r="H34" s="26"/>
      <c r="I34" s="73"/>
      <c r="L34" s="124">
        <f t="shared" si="0"/>
        <v>0</v>
      </c>
      <c r="M34" s="124">
        <f t="shared" si="0"/>
        <v>0</v>
      </c>
    </row>
    <row r="35" spans="3:13" ht="45" customHeight="1" x14ac:dyDescent="0.2">
      <c r="C35" s="215" t="s">
        <v>115</v>
      </c>
      <c r="D35" s="74" t="s">
        <v>52</v>
      </c>
      <c r="E35" s="50">
        <v>25</v>
      </c>
      <c r="F35" s="21" t="s">
        <v>294</v>
      </c>
      <c r="G35" s="26"/>
      <c r="H35" s="26"/>
      <c r="I35" s="73"/>
      <c r="L35" s="124">
        <f t="shared" si="0"/>
        <v>0</v>
      </c>
      <c r="M35" s="124">
        <f t="shared" si="0"/>
        <v>0</v>
      </c>
    </row>
    <row r="36" spans="3:13" ht="45" customHeight="1" x14ac:dyDescent="0.2">
      <c r="C36" s="216"/>
      <c r="D36" s="74" t="s">
        <v>53</v>
      </c>
      <c r="E36" s="50">
        <v>26</v>
      </c>
      <c r="F36" s="21" t="s">
        <v>295</v>
      </c>
      <c r="G36" s="26"/>
      <c r="H36" s="26"/>
      <c r="I36" s="73"/>
      <c r="L36" s="124">
        <f t="shared" si="0"/>
        <v>0</v>
      </c>
      <c r="M36" s="124">
        <f t="shared" si="0"/>
        <v>0</v>
      </c>
    </row>
    <row r="37" spans="3:13" ht="45" customHeight="1" x14ac:dyDescent="0.2">
      <c r="C37" s="217"/>
      <c r="D37" s="74" t="s">
        <v>117</v>
      </c>
      <c r="E37" s="50">
        <v>27</v>
      </c>
      <c r="F37" s="21" t="s">
        <v>296</v>
      </c>
      <c r="G37" s="26"/>
      <c r="H37" s="26"/>
      <c r="I37" s="73"/>
      <c r="L37" s="124">
        <f t="shared" ref="L37" si="1">IF(G37="○",2,IF(G37="△",1,0))</f>
        <v>0</v>
      </c>
      <c r="M37" s="124">
        <f t="shared" ref="M37" si="2">IF(H37="○",2,IF(H37="△",1,0))</f>
        <v>0</v>
      </c>
    </row>
    <row r="38" spans="3:13" s="77" customFormat="1" ht="27" x14ac:dyDescent="0.2">
      <c r="C38" s="198" t="s">
        <v>279</v>
      </c>
      <c r="D38" s="69"/>
      <c r="E38" s="126"/>
      <c r="G38" s="14" t="s">
        <v>8</v>
      </c>
      <c r="H38" s="15" t="s">
        <v>9</v>
      </c>
      <c r="I38" s="12" t="s">
        <v>247</v>
      </c>
    </row>
    <row r="39" spans="3:13" s="77" customFormat="1" ht="30" customHeight="1" x14ac:dyDescent="0.2">
      <c r="C39" s="125"/>
      <c r="D39" s="36"/>
      <c r="E39" s="126"/>
      <c r="F39" s="13" t="s">
        <v>10</v>
      </c>
      <c r="G39" s="195">
        <f>COUNTIF(G$8:G$20,"=○")+COUNTIF(G$24:G$37,"=○")</f>
        <v>0</v>
      </c>
      <c r="H39" s="195">
        <f>COUNTIF(H$8:H$20,"=○")+COUNTIF(H$24:H$37,"=○")</f>
        <v>0</v>
      </c>
      <c r="I39" s="196">
        <f>IFERROR(H39/$H$42,0)</f>
        <v>0</v>
      </c>
    </row>
    <row r="40" spans="3:13" s="77" customFormat="1" ht="30" customHeight="1" x14ac:dyDescent="0.2">
      <c r="C40" s="125"/>
      <c r="D40" s="36"/>
      <c r="E40" s="126"/>
      <c r="F40" s="13" t="s">
        <v>11</v>
      </c>
      <c r="G40" s="195">
        <f>COUNTIF(G$8:G$20,"=△")+COUNTIF(G$24:G$37,"=△")</f>
        <v>0</v>
      </c>
      <c r="H40" s="195">
        <f>COUNTIF(H$8:H$20,"=△")+COUNTIF(H$24:H$37,"=△")</f>
        <v>0</v>
      </c>
      <c r="I40" s="196">
        <f t="shared" ref="I40:I41" si="3">IFERROR(H40/$H$42,0)</f>
        <v>0</v>
      </c>
    </row>
    <row r="41" spans="3:13" s="77" customFormat="1" ht="30" customHeight="1" thickBot="1" x14ac:dyDescent="0.25">
      <c r="C41" s="125"/>
      <c r="D41" s="36"/>
      <c r="E41" s="126"/>
      <c r="F41" s="13" t="s">
        <v>12</v>
      </c>
      <c r="G41" s="195">
        <f>COUNTIF(G$8:G$20,"=×")+COUNTIF(G$24:G$37,"=×")</f>
        <v>0</v>
      </c>
      <c r="H41" s="195">
        <f>COUNTIF(H$8:H$20,"=×")+COUNTIF(H$24:H$37,"=×")</f>
        <v>0</v>
      </c>
      <c r="I41" s="196">
        <f t="shared" si="3"/>
        <v>0</v>
      </c>
    </row>
    <row r="42" spans="3:13" s="77" customFormat="1" ht="30" customHeight="1" thickTop="1" thickBot="1" x14ac:dyDescent="0.25">
      <c r="C42" s="125"/>
      <c r="D42" s="36"/>
      <c r="E42" s="126"/>
      <c r="F42" s="13" t="s">
        <v>13</v>
      </c>
      <c r="G42" s="81">
        <f>SUM(G39:G41)</f>
        <v>0</v>
      </c>
      <c r="H42" s="81">
        <f>SUM(H39:H41)</f>
        <v>0</v>
      </c>
      <c r="I42" s="82"/>
    </row>
    <row r="43" spans="3:13" ht="32.25" customHeight="1" thickTop="1" x14ac:dyDescent="0.2">
      <c r="C43" s="125"/>
      <c r="D43" s="36"/>
    </row>
  </sheetData>
  <mergeCells count="13">
    <mergeCell ref="G2:I5"/>
    <mergeCell ref="E7:F7"/>
    <mergeCell ref="E23:F23"/>
    <mergeCell ref="C10:C11"/>
    <mergeCell ref="C12:C14"/>
    <mergeCell ref="C15:C16"/>
    <mergeCell ref="C17:C20"/>
    <mergeCell ref="C8:C9"/>
    <mergeCell ref="C35:C37"/>
    <mergeCell ref="C27:C29"/>
    <mergeCell ref="C30:C32"/>
    <mergeCell ref="C33:C34"/>
    <mergeCell ref="C24:C26"/>
  </mergeCells>
  <phoneticPr fontId="3"/>
  <dataValidations count="1">
    <dataValidation type="list" allowBlank="1" showInputMessage="1" showErrorMessage="1" sqref="G8:H20 G24:H37">
      <formula1>"○, △, ×, －"</formula1>
    </dataValidation>
  </dataValidations>
  <printOptions horizontalCentered="1"/>
  <pageMargins left="0.15748031496062992" right="7.874015748031496E-2" top="0.47244094488188981" bottom="0.39370078740157483" header="0.31496062992125984" footer="0.19685039370078741"/>
  <pageSetup paperSize="9" scale="73" fitToHeight="0" orientation="portrait" r:id="rId1"/>
  <headerFooter alignWithMargins="0">
    <oddFooter>&amp;C&amp;P/&amp;N&amp;R(C)&amp;"ＭＳ Ｐゴシック,標準"厚生労働省</oddFooter>
  </headerFooter>
  <rowBreaks count="1" manualBreakCount="1">
    <brk id="21" max="16383" man="1"/>
  </rowBreaks>
  <ignoredErrors>
    <ignoredError sqref="G40"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AT41"/>
  <sheetViews>
    <sheetView showGridLines="0" view="pageBreakPreview" zoomScaleNormal="85" zoomScaleSheetLayoutView="100" workbookViewId="0">
      <selection activeCell="B39" sqref="B39"/>
    </sheetView>
  </sheetViews>
  <sheetFormatPr defaultColWidth="3" defaultRowHeight="13.5" x14ac:dyDescent="0.15"/>
  <cols>
    <col min="1" max="1" width="0.85546875" style="194" customWidth="1"/>
    <col min="2" max="2" width="3.5703125" style="194" customWidth="1"/>
    <col min="3" max="4" width="5.140625" style="194" customWidth="1"/>
    <col min="5" max="5" width="15.140625" style="194" customWidth="1"/>
    <col min="6" max="8" width="8.42578125" style="194" customWidth="1"/>
    <col min="9" max="20" width="3" style="194" customWidth="1"/>
    <col min="21" max="21" width="3.140625" style="194" customWidth="1"/>
    <col min="22" max="16384" width="3" style="194"/>
  </cols>
  <sheetData>
    <row r="1" spans="1:42" s="132" customFormat="1" ht="3.75" customHeight="1" x14ac:dyDescent="0.15"/>
    <row r="2" spans="1:42" s="132" customFormat="1" ht="15" customHeight="1" x14ac:dyDescent="0.2">
      <c r="B2" s="225" t="s">
        <v>248</v>
      </c>
      <c r="C2" s="226"/>
      <c r="D2" s="226"/>
      <c r="E2" s="226"/>
      <c r="F2" s="226"/>
      <c r="G2" s="226"/>
      <c r="H2" s="133"/>
      <c r="I2" s="134"/>
      <c r="J2" s="135" t="s">
        <v>249</v>
      </c>
      <c r="K2" s="136"/>
      <c r="L2" s="136"/>
      <c r="M2" s="136"/>
      <c r="N2" s="137"/>
      <c r="O2" s="244"/>
      <c r="P2" s="245"/>
      <c r="Q2" s="245"/>
      <c r="R2" s="245"/>
      <c r="S2" s="245"/>
      <c r="T2" s="245"/>
      <c r="U2" s="245"/>
      <c r="V2" s="245"/>
      <c r="W2" s="245"/>
      <c r="X2" s="245"/>
      <c r="Y2" s="245"/>
      <c r="Z2" s="245"/>
      <c r="AA2" s="246"/>
      <c r="AB2" s="135" t="s">
        <v>250</v>
      </c>
      <c r="AC2" s="140"/>
      <c r="AD2" s="136"/>
      <c r="AE2" s="141"/>
      <c r="AF2" s="137"/>
      <c r="AG2" s="244"/>
      <c r="AH2" s="245"/>
      <c r="AI2" s="245"/>
      <c r="AJ2" s="245"/>
      <c r="AK2" s="245"/>
      <c r="AL2" s="245"/>
      <c r="AM2" s="245"/>
      <c r="AN2" s="139"/>
      <c r="AO2" s="142" t="s">
        <v>251</v>
      </c>
    </row>
    <row r="3" spans="1:42" s="132" customFormat="1" ht="15" customHeight="1" x14ac:dyDescent="0.2">
      <c r="A3" s="143"/>
      <c r="B3" s="226"/>
      <c r="C3" s="226"/>
      <c r="D3" s="226"/>
      <c r="E3" s="226"/>
      <c r="F3" s="226"/>
      <c r="G3" s="226"/>
      <c r="H3" s="133"/>
      <c r="I3" s="134"/>
      <c r="J3" s="135" t="s">
        <v>14</v>
      </c>
      <c r="K3" s="136"/>
      <c r="L3" s="136"/>
      <c r="M3" s="141"/>
      <c r="N3" s="137"/>
      <c r="O3" s="247" t="s">
        <v>35</v>
      </c>
      <c r="P3" s="248"/>
      <c r="Q3" s="248"/>
      <c r="R3" s="248"/>
      <c r="S3" s="249"/>
      <c r="T3" s="135" t="s">
        <v>252</v>
      </c>
      <c r="U3" s="141"/>
      <c r="V3" s="137"/>
      <c r="W3" s="244" t="s">
        <v>278</v>
      </c>
      <c r="X3" s="245"/>
      <c r="Y3" s="245"/>
      <c r="Z3" s="245"/>
      <c r="AA3" s="246"/>
      <c r="AB3" s="135" t="s">
        <v>253</v>
      </c>
      <c r="AC3" s="136"/>
      <c r="AD3" s="136"/>
      <c r="AE3" s="136"/>
      <c r="AF3" s="144"/>
      <c r="AG3" s="244"/>
      <c r="AH3" s="245"/>
      <c r="AI3" s="245"/>
      <c r="AJ3" s="245"/>
      <c r="AK3" s="245"/>
      <c r="AL3" s="245"/>
      <c r="AM3" s="245"/>
      <c r="AN3" s="139"/>
      <c r="AO3" s="142" t="s">
        <v>251</v>
      </c>
    </row>
    <row r="4" spans="1:42" s="132" customFormat="1" ht="15" customHeight="1" x14ac:dyDescent="0.2">
      <c r="A4" s="145"/>
      <c r="B4" s="226"/>
      <c r="C4" s="226"/>
      <c r="D4" s="226"/>
      <c r="E4" s="226"/>
      <c r="F4" s="226"/>
      <c r="G4" s="226"/>
      <c r="H4" s="133"/>
      <c r="J4" s="135" t="s">
        <v>254</v>
      </c>
      <c r="K4" s="136"/>
      <c r="L4" s="136"/>
      <c r="M4" s="136"/>
      <c r="N4" s="144"/>
      <c r="O4" s="138"/>
      <c r="P4" s="138"/>
      <c r="Q4" s="138"/>
      <c r="R4" s="138" t="s">
        <v>255</v>
      </c>
      <c r="S4" s="138"/>
      <c r="T4" s="138"/>
      <c r="U4" s="138" t="s">
        <v>256</v>
      </c>
      <c r="V4" s="139"/>
      <c r="W4" s="139"/>
      <c r="X4" s="138" t="s">
        <v>257</v>
      </c>
      <c r="Y4" s="138"/>
      <c r="Z4" s="139"/>
      <c r="AA4" s="139"/>
      <c r="AB4" s="138" t="s">
        <v>258</v>
      </c>
      <c r="AC4" s="139"/>
      <c r="AD4" s="139"/>
      <c r="AE4" s="138"/>
      <c r="AF4" s="138"/>
      <c r="AG4" s="138" t="s">
        <v>255</v>
      </c>
      <c r="AH4" s="138"/>
      <c r="AI4" s="138" t="s">
        <v>256</v>
      </c>
      <c r="AJ4" s="139"/>
      <c r="AK4" s="139"/>
      <c r="AL4" s="139"/>
      <c r="AM4" s="138" t="s">
        <v>257</v>
      </c>
      <c r="AN4" s="138"/>
      <c r="AO4" s="146"/>
    </row>
    <row r="5" spans="1:42" s="132" customFormat="1" ht="8.25" customHeight="1" x14ac:dyDescent="0.2">
      <c r="A5" s="147"/>
    </row>
    <row r="6" spans="1:42" s="132" customFormat="1" ht="15" customHeight="1" x14ac:dyDescent="0.2">
      <c r="A6" s="145"/>
      <c r="B6" s="227" t="s">
        <v>259</v>
      </c>
      <c r="C6" s="228"/>
      <c r="D6" s="228"/>
      <c r="E6" s="228"/>
      <c r="F6" s="228"/>
      <c r="G6" s="228"/>
      <c r="H6" s="228"/>
      <c r="L6" s="148" t="s">
        <v>260</v>
      </c>
      <c r="M6" s="148"/>
      <c r="N6" s="148"/>
      <c r="O6" s="148"/>
      <c r="P6" s="148"/>
      <c r="Q6" s="148"/>
      <c r="R6" s="148"/>
      <c r="S6" s="148"/>
      <c r="T6" s="149"/>
      <c r="U6" s="149"/>
      <c r="V6" s="149"/>
      <c r="W6" s="149"/>
      <c r="X6" s="149"/>
      <c r="Y6" s="149"/>
      <c r="Z6" s="149"/>
      <c r="AA6" s="149"/>
      <c r="AB6" s="149"/>
      <c r="AC6" s="149"/>
      <c r="AD6" s="150"/>
      <c r="AE6" s="150"/>
      <c r="AF6" s="148"/>
      <c r="AG6" s="148"/>
      <c r="AH6" s="148"/>
      <c r="AI6" s="148"/>
      <c r="AJ6" s="148"/>
      <c r="AK6" s="148"/>
      <c r="AL6" s="148"/>
      <c r="AM6" s="148"/>
      <c r="AN6" s="148"/>
      <c r="AO6" s="148"/>
    </row>
    <row r="7" spans="1:42" s="132" customFormat="1" ht="15" customHeight="1" x14ac:dyDescent="0.2">
      <c r="A7" s="151"/>
      <c r="B7" s="227"/>
      <c r="C7" s="228"/>
      <c r="D7" s="228"/>
      <c r="E7" s="228"/>
      <c r="F7" s="228"/>
      <c r="G7" s="228"/>
      <c r="H7" s="228"/>
      <c r="I7" s="147"/>
      <c r="L7" s="229"/>
      <c r="M7" s="230"/>
      <c r="N7" s="230"/>
      <c r="O7" s="230"/>
      <c r="P7" s="230"/>
      <c r="Q7" s="230"/>
      <c r="R7" s="230"/>
      <c r="S7" s="230"/>
      <c r="T7" s="230"/>
      <c r="U7" s="230"/>
      <c r="V7" s="230"/>
      <c r="W7" s="230"/>
      <c r="X7" s="230"/>
      <c r="Y7" s="230"/>
      <c r="Z7" s="230"/>
      <c r="AA7" s="230"/>
      <c r="AB7" s="230"/>
      <c r="AC7" s="230"/>
      <c r="AD7" s="230"/>
      <c r="AE7" s="230"/>
      <c r="AF7" s="230"/>
      <c r="AG7" s="230"/>
      <c r="AH7" s="230"/>
      <c r="AI7" s="230"/>
      <c r="AJ7" s="230"/>
      <c r="AK7" s="230"/>
      <c r="AL7" s="230"/>
      <c r="AM7" s="230"/>
      <c r="AN7" s="230"/>
      <c r="AO7" s="231"/>
    </row>
    <row r="8" spans="1:42" s="132" customFormat="1" ht="54" customHeight="1" x14ac:dyDescent="0.15">
      <c r="B8" s="152"/>
      <c r="C8" s="153"/>
      <c r="D8" s="153"/>
      <c r="E8" s="153"/>
      <c r="F8" s="153"/>
      <c r="G8" s="153"/>
      <c r="H8" s="154"/>
      <c r="L8" s="232"/>
      <c r="M8" s="233"/>
      <c r="N8" s="233"/>
      <c r="O8" s="233"/>
      <c r="P8" s="233"/>
      <c r="Q8" s="233"/>
      <c r="R8" s="233"/>
      <c r="S8" s="233"/>
      <c r="T8" s="233"/>
      <c r="U8" s="233"/>
      <c r="V8" s="233"/>
      <c r="W8" s="233"/>
      <c r="X8" s="233"/>
      <c r="Y8" s="233"/>
      <c r="Z8" s="233"/>
      <c r="AA8" s="233"/>
      <c r="AB8" s="233"/>
      <c r="AC8" s="233"/>
      <c r="AD8" s="233"/>
      <c r="AE8" s="233"/>
      <c r="AF8" s="233"/>
      <c r="AG8" s="233"/>
      <c r="AH8" s="233"/>
      <c r="AI8" s="233"/>
      <c r="AJ8" s="233"/>
      <c r="AK8" s="233"/>
      <c r="AL8" s="233"/>
      <c r="AM8" s="233"/>
      <c r="AN8" s="233"/>
      <c r="AO8" s="234"/>
    </row>
    <row r="9" spans="1:42" s="132" customFormat="1" ht="15" customHeight="1" x14ac:dyDescent="0.2">
      <c r="A9" s="147"/>
      <c r="B9" s="155"/>
      <c r="C9" s="145"/>
      <c r="D9" s="151"/>
      <c r="E9" s="151"/>
      <c r="F9" s="151"/>
      <c r="G9" s="151"/>
      <c r="H9" s="156"/>
      <c r="L9" s="232"/>
      <c r="M9" s="233"/>
      <c r="N9" s="233"/>
      <c r="O9" s="233"/>
      <c r="P9" s="233"/>
      <c r="Q9" s="233"/>
      <c r="R9" s="233"/>
      <c r="S9" s="233"/>
      <c r="T9" s="233"/>
      <c r="U9" s="233"/>
      <c r="V9" s="233"/>
      <c r="W9" s="233"/>
      <c r="X9" s="233"/>
      <c r="Y9" s="233"/>
      <c r="Z9" s="233"/>
      <c r="AA9" s="233"/>
      <c r="AB9" s="233"/>
      <c r="AC9" s="233"/>
      <c r="AD9" s="233"/>
      <c r="AE9" s="233"/>
      <c r="AF9" s="233"/>
      <c r="AG9" s="233"/>
      <c r="AH9" s="233"/>
      <c r="AI9" s="233"/>
      <c r="AJ9" s="233"/>
      <c r="AK9" s="233"/>
      <c r="AL9" s="233"/>
      <c r="AM9" s="233"/>
      <c r="AN9" s="233"/>
      <c r="AO9" s="234"/>
    </row>
    <row r="10" spans="1:42" s="132" customFormat="1" ht="15" customHeight="1" x14ac:dyDescent="0.2">
      <c r="A10" s="147"/>
      <c r="B10" s="155"/>
      <c r="C10" s="145"/>
      <c r="D10" s="151"/>
      <c r="E10" s="151"/>
      <c r="F10" s="151"/>
      <c r="G10" s="151"/>
      <c r="H10" s="156"/>
      <c r="I10" s="147"/>
      <c r="L10" s="232"/>
      <c r="M10" s="233"/>
      <c r="N10" s="233"/>
      <c r="O10" s="233"/>
      <c r="P10" s="233"/>
      <c r="Q10" s="233"/>
      <c r="R10" s="233"/>
      <c r="S10" s="233"/>
      <c r="T10" s="233"/>
      <c r="U10" s="233"/>
      <c r="V10" s="233"/>
      <c r="W10" s="233"/>
      <c r="X10" s="233"/>
      <c r="Y10" s="233"/>
      <c r="Z10" s="233"/>
      <c r="AA10" s="233"/>
      <c r="AB10" s="233"/>
      <c r="AC10" s="233"/>
      <c r="AD10" s="233"/>
      <c r="AE10" s="233"/>
      <c r="AF10" s="233"/>
      <c r="AG10" s="233"/>
      <c r="AH10" s="233"/>
      <c r="AI10" s="233"/>
      <c r="AJ10" s="233"/>
      <c r="AK10" s="233"/>
      <c r="AL10" s="233"/>
      <c r="AM10" s="233"/>
      <c r="AN10" s="233"/>
      <c r="AO10" s="234"/>
    </row>
    <row r="11" spans="1:42" s="132" customFormat="1" ht="15" customHeight="1" x14ac:dyDescent="0.2">
      <c r="A11" s="147"/>
      <c r="B11" s="155"/>
      <c r="C11" s="145"/>
      <c r="D11" s="151"/>
      <c r="E11" s="151"/>
      <c r="F11" s="151"/>
      <c r="G11" s="151"/>
      <c r="H11" s="156"/>
      <c r="I11" s="147"/>
      <c r="L11" s="235"/>
      <c r="M11" s="236"/>
      <c r="N11" s="236"/>
      <c r="O11" s="236"/>
      <c r="P11" s="236"/>
      <c r="Q11" s="236"/>
      <c r="R11" s="236"/>
      <c r="S11" s="236"/>
      <c r="T11" s="236"/>
      <c r="U11" s="236"/>
      <c r="V11" s="236"/>
      <c r="W11" s="236"/>
      <c r="X11" s="236"/>
      <c r="Y11" s="236"/>
      <c r="Z11" s="236"/>
      <c r="AA11" s="236"/>
      <c r="AB11" s="236"/>
      <c r="AC11" s="236"/>
      <c r="AD11" s="236"/>
      <c r="AE11" s="236"/>
      <c r="AF11" s="236"/>
      <c r="AG11" s="236"/>
      <c r="AH11" s="236"/>
      <c r="AI11" s="236"/>
      <c r="AJ11" s="236"/>
      <c r="AK11" s="236"/>
      <c r="AL11" s="236"/>
      <c r="AM11" s="236"/>
      <c r="AN11" s="236"/>
      <c r="AO11" s="237"/>
    </row>
    <row r="12" spans="1:42" s="132" customFormat="1" ht="15" customHeight="1" x14ac:dyDescent="0.2">
      <c r="A12" s="147"/>
      <c r="B12" s="155"/>
      <c r="C12" s="145"/>
      <c r="D12" s="151"/>
      <c r="E12" s="151"/>
      <c r="F12" s="151"/>
      <c r="G12" s="151"/>
      <c r="H12" s="156"/>
      <c r="I12" s="147"/>
    </row>
    <row r="13" spans="1:42" s="132" customFormat="1" ht="15" customHeight="1" x14ac:dyDescent="0.2">
      <c r="A13" s="147"/>
      <c r="B13" s="155"/>
      <c r="C13" s="145"/>
      <c r="D13" s="151"/>
      <c r="E13" s="151"/>
      <c r="F13" s="151"/>
      <c r="G13" s="151"/>
      <c r="H13" s="156"/>
      <c r="I13" s="147"/>
      <c r="L13" s="148" t="s">
        <v>261</v>
      </c>
      <c r="M13" s="149"/>
      <c r="N13" s="149"/>
      <c r="O13" s="149"/>
      <c r="P13" s="149"/>
      <c r="Q13" s="149"/>
      <c r="R13" s="149"/>
      <c r="S13" s="149"/>
      <c r="T13" s="149"/>
      <c r="U13" s="149"/>
      <c r="V13" s="149"/>
      <c r="W13" s="149"/>
      <c r="X13" s="149"/>
      <c r="Y13" s="149"/>
      <c r="AA13" s="149"/>
      <c r="AB13" s="149"/>
      <c r="AC13" s="149"/>
      <c r="AD13" s="150"/>
      <c r="AE13" s="150"/>
      <c r="AF13" s="148"/>
      <c r="AG13" s="148"/>
      <c r="AH13" s="148"/>
      <c r="AI13" s="157" t="s">
        <v>262</v>
      </c>
      <c r="AK13" s="148"/>
      <c r="AL13" s="148"/>
      <c r="AM13" s="148"/>
      <c r="AN13" s="148"/>
      <c r="AO13" s="148"/>
    </row>
    <row r="14" spans="1:42" s="132" customFormat="1" ht="15" customHeight="1" x14ac:dyDescent="0.2">
      <c r="A14" s="147"/>
      <c r="B14" s="155"/>
      <c r="C14" s="145"/>
      <c r="D14" s="151"/>
      <c r="E14" s="151"/>
      <c r="F14" s="151"/>
      <c r="G14" s="151"/>
      <c r="H14" s="156"/>
      <c r="I14" s="147"/>
      <c r="L14" s="158" t="s">
        <v>0</v>
      </c>
      <c r="M14" s="159"/>
      <c r="N14" s="159"/>
      <c r="O14" s="159"/>
      <c r="P14" s="159"/>
      <c r="Q14" s="160"/>
      <c r="R14" s="160"/>
      <c r="S14" s="160"/>
      <c r="T14" s="160"/>
      <c r="U14" s="161"/>
      <c r="V14" s="238" t="s">
        <v>1</v>
      </c>
      <c r="W14" s="239"/>
      <c r="X14" s="239"/>
      <c r="Y14" s="239"/>
      <c r="Z14" s="239"/>
      <c r="AA14" s="239"/>
      <c r="AB14" s="239"/>
      <c r="AC14" s="239"/>
      <c r="AD14" s="239"/>
      <c r="AE14" s="239"/>
      <c r="AF14" s="239"/>
      <c r="AG14" s="239"/>
      <c r="AH14" s="239"/>
      <c r="AI14" s="240"/>
      <c r="AJ14" s="162" t="s">
        <v>263</v>
      </c>
      <c r="AK14" s="159"/>
      <c r="AL14" s="163"/>
      <c r="AM14" s="158" t="s">
        <v>264</v>
      </c>
      <c r="AN14" s="159"/>
      <c r="AO14" s="163"/>
      <c r="AP14" s="134"/>
    </row>
    <row r="15" spans="1:42" s="132" customFormat="1" ht="15" customHeight="1" x14ac:dyDescent="0.2">
      <c r="A15" s="147"/>
      <c r="B15" s="155"/>
      <c r="C15" s="145"/>
      <c r="D15" s="151"/>
      <c r="E15" s="151"/>
      <c r="F15" s="151"/>
      <c r="G15" s="151"/>
      <c r="H15" s="156"/>
      <c r="I15" s="147"/>
      <c r="L15" s="164"/>
      <c r="M15" s="165"/>
      <c r="N15" s="165"/>
      <c r="O15" s="165"/>
      <c r="P15" s="165"/>
      <c r="Q15" s="165"/>
      <c r="R15" s="165"/>
      <c r="S15" s="165"/>
      <c r="T15" s="165"/>
      <c r="U15" s="166"/>
      <c r="V15" s="158"/>
      <c r="W15" s="159"/>
      <c r="X15" s="159"/>
      <c r="Y15" s="159"/>
      <c r="Z15" s="159"/>
      <c r="AA15" s="159"/>
      <c r="AB15" s="159"/>
      <c r="AC15" s="159"/>
      <c r="AD15" s="159"/>
      <c r="AE15" s="159"/>
      <c r="AF15" s="159"/>
      <c r="AG15" s="159"/>
      <c r="AH15" s="159"/>
      <c r="AI15" s="163"/>
      <c r="AJ15" s="241"/>
      <c r="AK15" s="242"/>
      <c r="AL15" s="243"/>
      <c r="AM15" s="241"/>
      <c r="AN15" s="242"/>
      <c r="AO15" s="243"/>
    </row>
    <row r="16" spans="1:42" s="132" customFormat="1" ht="15" customHeight="1" x14ac:dyDescent="0.2">
      <c r="A16" s="147"/>
      <c r="B16" s="155"/>
      <c r="C16" s="145"/>
      <c r="D16" s="151"/>
      <c r="E16" s="151"/>
      <c r="F16" s="151"/>
      <c r="G16" s="151"/>
      <c r="H16" s="156"/>
      <c r="I16" s="147"/>
      <c r="L16" s="164"/>
      <c r="M16" s="165"/>
      <c r="N16" s="165"/>
      <c r="O16" s="165"/>
      <c r="P16" s="165"/>
      <c r="Q16" s="165"/>
      <c r="R16" s="165"/>
      <c r="S16" s="165"/>
      <c r="T16" s="165"/>
      <c r="U16" s="166"/>
      <c r="V16" s="158"/>
      <c r="W16" s="159"/>
      <c r="X16" s="159"/>
      <c r="Y16" s="159"/>
      <c r="Z16" s="159"/>
      <c r="AA16" s="159"/>
      <c r="AB16" s="159"/>
      <c r="AC16" s="159"/>
      <c r="AD16" s="159"/>
      <c r="AE16" s="159"/>
      <c r="AF16" s="159"/>
      <c r="AG16" s="159"/>
      <c r="AH16" s="159"/>
      <c r="AI16" s="163"/>
      <c r="AJ16" s="241"/>
      <c r="AK16" s="242"/>
      <c r="AL16" s="243"/>
      <c r="AM16" s="241"/>
      <c r="AN16" s="242"/>
      <c r="AO16" s="243"/>
    </row>
    <row r="17" spans="1:46" s="132" customFormat="1" ht="15" customHeight="1" x14ac:dyDescent="0.2">
      <c r="A17" s="147"/>
      <c r="B17" s="155"/>
      <c r="C17" s="145"/>
      <c r="D17" s="151"/>
      <c r="E17" s="151"/>
      <c r="F17" s="151"/>
      <c r="G17" s="151"/>
      <c r="H17" s="156"/>
      <c r="I17" s="147"/>
      <c r="L17" s="164"/>
      <c r="M17" s="165"/>
      <c r="N17" s="165"/>
      <c r="O17" s="165"/>
      <c r="P17" s="165"/>
      <c r="Q17" s="165"/>
      <c r="R17" s="165"/>
      <c r="S17" s="165"/>
      <c r="T17" s="165"/>
      <c r="U17" s="166"/>
      <c r="V17" s="158"/>
      <c r="W17" s="159"/>
      <c r="X17" s="159"/>
      <c r="Y17" s="159"/>
      <c r="Z17" s="159"/>
      <c r="AA17" s="159"/>
      <c r="AB17" s="159"/>
      <c r="AC17" s="159"/>
      <c r="AD17" s="159"/>
      <c r="AE17" s="159"/>
      <c r="AF17" s="159"/>
      <c r="AG17" s="159"/>
      <c r="AH17" s="159"/>
      <c r="AI17" s="163"/>
      <c r="AJ17" s="241"/>
      <c r="AK17" s="242"/>
      <c r="AL17" s="243"/>
      <c r="AM17" s="241"/>
      <c r="AN17" s="242"/>
      <c r="AO17" s="243"/>
    </row>
    <row r="18" spans="1:46" s="132" customFormat="1" ht="15" customHeight="1" x14ac:dyDescent="0.2">
      <c r="A18" s="147"/>
      <c r="B18" s="167"/>
      <c r="C18" s="151"/>
      <c r="D18" s="151"/>
      <c r="E18" s="151"/>
      <c r="F18" s="151"/>
      <c r="G18" s="151"/>
      <c r="H18" s="156"/>
      <c r="I18" s="147"/>
      <c r="L18" s="164"/>
      <c r="M18" s="165"/>
      <c r="N18" s="165"/>
      <c r="O18" s="165"/>
      <c r="P18" s="165"/>
      <c r="Q18" s="165"/>
      <c r="R18" s="165"/>
      <c r="S18" s="165"/>
      <c r="T18" s="165"/>
      <c r="U18" s="166"/>
      <c r="V18" s="158"/>
      <c r="W18" s="159"/>
      <c r="X18" s="159"/>
      <c r="Y18" s="159"/>
      <c r="Z18" s="159"/>
      <c r="AA18" s="159"/>
      <c r="AB18" s="159"/>
      <c r="AC18" s="159"/>
      <c r="AD18" s="159"/>
      <c r="AE18" s="159"/>
      <c r="AF18" s="159"/>
      <c r="AG18" s="159"/>
      <c r="AH18" s="159"/>
      <c r="AI18" s="163"/>
      <c r="AJ18" s="241"/>
      <c r="AK18" s="242"/>
      <c r="AL18" s="243"/>
      <c r="AM18" s="241"/>
      <c r="AN18" s="242"/>
      <c r="AO18" s="243"/>
    </row>
    <row r="19" spans="1:46" s="132" customFormat="1" ht="15" customHeight="1" x14ac:dyDescent="0.2">
      <c r="A19" s="147"/>
      <c r="B19" s="167"/>
      <c r="C19" s="151"/>
      <c r="D19" s="151"/>
      <c r="E19" s="151"/>
      <c r="F19" s="151"/>
      <c r="G19" s="151"/>
      <c r="H19" s="156"/>
      <c r="I19" s="147"/>
      <c r="L19" s="164"/>
      <c r="M19" s="165"/>
      <c r="N19" s="165"/>
      <c r="O19" s="165"/>
      <c r="P19" s="165"/>
      <c r="Q19" s="165"/>
      <c r="R19" s="165"/>
      <c r="S19" s="165"/>
      <c r="T19" s="165"/>
      <c r="U19" s="166"/>
      <c r="V19" s="158"/>
      <c r="W19" s="159"/>
      <c r="X19" s="159"/>
      <c r="Y19" s="159"/>
      <c r="Z19" s="159"/>
      <c r="AA19" s="159"/>
      <c r="AB19" s="159"/>
      <c r="AC19" s="159"/>
      <c r="AD19" s="159"/>
      <c r="AE19" s="159"/>
      <c r="AF19" s="159"/>
      <c r="AG19" s="159"/>
      <c r="AH19" s="159"/>
      <c r="AI19" s="163"/>
      <c r="AJ19" s="241"/>
      <c r="AK19" s="242"/>
      <c r="AL19" s="243"/>
      <c r="AM19" s="241"/>
      <c r="AN19" s="242"/>
      <c r="AO19" s="243"/>
    </row>
    <row r="20" spans="1:46" s="132" customFormat="1" ht="15" customHeight="1" x14ac:dyDescent="0.2">
      <c r="A20" s="147"/>
      <c r="B20" s="168"/>
      <c r="C20" s="169"/>
      <c r="D20" s="170"/>
      <c r="E20" s="170"/>
      <c r="F20" s="170"/>
      <c r="G20" s="170"/>
      <c r="H20" s="171"/>
      <c r="I20" s="147"/>
      <c r="L20" s="164"/>
      <c r="M20" s="165"/>
      <c r="N20" s="165"/>
      <c r="O20" s="165"/>
      <c r="P20" s="165"/>
      <c r="Q20" s="165"/>
      <c r="R20" s="165"/>
      <c r="S20" s="165"/>
      <c r="T20" s="165"/>
      <c r="U20" s="166"/>
      <c r="V20" s="158"/>
      <c r="W20" s="159"/>
      <c r="X20" s="159"/>
      <c r="Y20" s="159"/>
      <c r="Z20" s="159"/>
      <c r="AA20" s="159"/>
      <c r="AB20" s="159"/>
      <c r="AC20" s="159"/>
      <c r="AD20" s="159"/>
      <c r="AE20" s="159"/>
      <c r="AF20" s="159"/>
      <c r="AG20" s="159"/>
      <c r="AH20" s="159"/>
      <c r="AI20" s="163"/>
      <c r="AJ20" s="241"/>
      <c r="AK20" s="242"/>
      <c r="AL20" s="243"/>
      <c r="AM20" s="241"/>
      <c r="AN20" s="242"/>
      <c r="AO20" s="243"/>
      <c r="AT20" s="172"/>
    </row>
    <row r="21" spans="1:46" s="132" customFormat="1" ht="15" customHeight="1" x14ac:dyDescent="0.2">
      <c r="A21" s="147"/>
      <c r="B21" s="145"/>
      <c r="C21" s="145"/>
      <c r="D21" s="151"/>
      <c r="E21" s="151"/>
      <c r="F21" s="151"/>
      <c r="G21" s="151"/>
      <c r="H21" s="151"/>
      <c r="I21" s="147"/>
      <c r="L21" s="164"/>
      <c r="M21" s="165"/>
      <c r="N21" s="165"/>
      <c r="O21" s="165"/>
      <c r="P21" s="165"/>
      <c r="Q21" s="165"/>
      <c r="R21" s="165"/>
      <c r="S21" s="165"/>
      <c r="T21" s="165"/>
      <c r="U21" s="166"/>
      <c r="V21" s="158"/>
      <c r="W21" s="159"/>
      <c r="X21" s="159"/>
      <c r="Y21" s="159"/>
      <c r="Z21" s="159"/>
      <c r="AA21" s="159"/>
      <c r="AB21" s="159"/>
      <c r="AC21" s="159"/>
      <c r="AD21" s="159"/>
      <c r="AE21" s="159"/>
      <c r="AF21" s="159"/>
      <c r="AG21" s="159"/>
      <c r="AH21" s="159"/>
      <c r="AI21" s="163"/>
      <c r="AJ21" s="241"/>
      <c r="AK21" s="242"/>
      <c r="AL21" s="243"/>
      <c r="AM21" s="241"/>
      <c r="AN21" s="242"/>
      <c r="AO21" s="243"/>
      <c r="AT21" s="172"/>
    </row>
    <row r="22" spans="1:46" s="132" customFormat="1" ht="15" customHeight="1" x14ac:dyDescent="0.2">
      <c r="A22" s="147"/>
      <c r="B22" s="173" t="s">
        <v>265</v>
      </c>
      <c r="C22" s="174"/>
      <c r="D22" s="175"/>
      <c r="E22" s="175"/>
      <c r="F22" s="175"/>
      <c r="G22" s="175"/>
      <c r="H22" s="175"/>
      <c r="I22" s="147"/>
      <c r="L22" s="148" t="s">
        <v>266</v>
      </c>
      <c r="M22" s="176"/>
      <c r="N22" s="176"/>
      <c r="O22" s="176"/>
      <c r="P22" s="176"/>
      <c r="Q22" s="176"/>
      <c r="R22" s="176"/>
      <c r="S22" s="176"/>
      <c r="T22" s="176"/>
      <c r="U22" s="176"/>
      <c r="V22" s="176"/>
      <c r="W22" s="176"/>
      <c r="X22" s="176"/>
      <c r="Y22" s="176"/>
      <c r="Z22" s="176"/>
      <c r="AA22" s="176"/>
      <c r="AB22" s="176"/>
      <c r="AC22" s="176"/>
      <c r="AD22" s="176"/>
      <c r="AE22" s="176"/>
      <c r="AF22" s="176"/>
      <c r="AG22" s="176"/>
      <c r="AH22" s="176"/>
      <c r="AI22" s="176"/>
      <c r="AJ22" s="176"/>
      <c r="AK22" s="176"/>
      <c r="AL22" s="176"/>
      <c r="AM22" s="176"/>
      <c r="AN22" s="176"/>
      <c r="AO22" s="176"/>
      <c r="AT22" s="172"/>
    </row>
    <row r="23" spans="1:46" s="132" customFormat="1" ht="14.25" customHeight="1" x14ac:dyDescent="0.2">
      <c r="A23" s="147"/>
      <c r="B23" s="250" t="s">
        <v>267</v>
      </c>
      <c r="C23" s="250"/>
      <c r="D23" s="250"/>
      <c r="E23" s="250"/>
      <c r="F23" s="177"/>
      <c r="G23" s="177" t="s">
        <v>268</v>
      </c>
      <c r="H23" s="177" t="s">
        <v>269</v>
      </c>
      <c r="I23" s="147"/>
      <c r="L23" s="178" t="s">
        <v>270</v>
      </c>
      <c r="M23" s="179"/>
      <c r="N23" s="179"/>
      <c r="O23" s="179"/>
      <c r="P23" s="179"/>
      <c r="Q23" s="179"/>
      <c r="R23" s="179"/>
      <c r="S23" s="180"/>
      <c r="T23" s="181"/>
      <c r="U23" s="180"/>
      <c r="V23" s="181"/>
      <c r="W23" s="180"/>
      <c r="X23" s="181"/>
      <c r="Y23" s="180"/>
      <c r="Z23" s="182"/>
      <c r="AA23" s="178" t="s">
        <v>271</v>
      </c>
      <c r="AB23" s="179"/>
      <c r="AC23" s="180"/>
      <c r="AD23" s="180"/>
      <c r="AE23" s="180"/>
      <c r="AF23" s="181"/>
      <c r="AG23" s="181"/>
      <c r="AH23" s="181"/>
      <c r="AI23" s="180"/>
      <c r="AJ23" s="180"/>
      <c r="AK23" s="180"/>
      <c r="AL23" s="180"/>
      <c r="AM23" s="180"/>
      <c r="AN23" s="180"/>
      <c r="AO23" s="183"/>
      <c r="AT23" s="172"/>
    </row>
    <row r="24" spans="1:46" s="132" customFormat="1" ht="14.25" customHeight="1" x14ac:dyDescent="0.2">
      <c r="A24" s="147"/>
      <c r="B24" s="251"/>
      <c r="C24" s="251"/>
      <c r="D24" s="251"/>
      <c r="E24" s="251"/>
      <c r="F24" s="184"/>
      <c r="G24" s="184" t="s">
        <v>272</v>
      </c>
      <c r="H24" s="184" t="s">
        <v>273</v>
      </c>
      <c r="I24" s="147"/>
      <c r="L24" s="252"/>
      <c r="M24" s="253"/>
      <c r="N24" s="253"/>
      <c r="O24" s="253"/>
      <c r="P24" s="253"/>
      <c r="Q24" s="253"/>
      <c r="R24" s="253"/>
      <c r="S24" s="253"/>
      <c r="T24" s="253"/>
      <c r="U24" s="253"/>
      <c r="V24" s="253"/>
      <c r="W24" s="253"/>
      <c r="X24" s="253"/>
      <c r="Y24" s="253"/>
      <c r="Z24" s="254"/>
      <c r="AA24" s="252"/>
      <c r="AB24" s="253"/>
      <c r="AC24" s="253"/>
      <c r="AD24" s="253"/>
      <c r="AE24" s="253"/>
      <c r="AF24" s="253"/>
      <c r="AG24" s="253"/>
      <c r="AH24" s="253"/>
      <c r="AI24" s="253"/>
      <c r="AJ24" s="253"/>
      <c r="AK24" s="253"/>
      <c r="AL24" s="253"/>
      <c r="AM24" s="253"/>
      <c r="AN24" s="253"/>
      <c r="AO24" s="254"/>
      <c r="AT24" s="172"/>
    </row>
    <row r="25" spans="1:46" s="132" customFormat="1" ht="15" customHeight="1" x14ac:dyDescent="0.2">
      <c r="A25" s="147"/>
      <c r="B25" s="185" t="str">
        <f>職業能力評価シート!C8</f>
        <v>「美と健康」への興味と探究心</v>
      </c>
      <c r="C25" s="185"/>
      <c r="D25" s="186"/>
      <c r="E25" s="186"/>
      <c r="F25" s="187"/>
      <c r="G25" s="187">
        <f>AVERAGE(職業能力評価シート!L8:L9)</f>
        <v>0</v>
      </c>
      <c r="H25" s="187">
        <f>AVERAGE(職業能力評価シート!M8:M9)</f>
        <v>0</v>
      </c>
      <c r="I25" s="147"/>
      <c r="L25" s="255"/>
      <c r="M25" s="256"/>
      <c r="N25" s="256"/>
      <c r="O25" s="256"/>
      <c r="P25" s="256"/>
      <c r="Q25" s="256"/>
      <c r="R25" s="256"/>
      <c r="S25" s="256"/>
      <c r="T25" s="256"/>
      <c r="U25" s="256"/>
      <c r="V25" s="256"/>
      <c r="W25" s="256"/>
      <c r="X25" s="256"/>
      <c r="Y25" s="256"/>
      <c r="Z25" s="257"/>
      <c r="AA25" s="255"/>
      <c r="AB25" s="256"/>
      <c r="AC25" s="256"/>
      <c r="AD25" s="256"/>
      <c r="AE25" s="256"/>
      <c r="AF25" s="256"/>
      <c r="AG25" s="256"/>
      <c r="AH25" s="256"/>
      <c r="AI25" s="256"/>
      <c r="AJ25" s="256"/>
      <c r="AK25" s="256"/>
      <c r="AL25" s="256"/>
      <c r="AM25" s="256"/>
      <c r="AN25" s="256"/>
      <c r="AO25" s="257"/>
      <c r="AT25" s="172"/>
    </row>
    <row r="26" spans="1:46" s="132" customFormat="1" ht="15" customHeight="1" x14ac:dyDescent="0.2">
      <c r="A26" s="147"/>
      <c r="B26" s="188" t="str">
        <f>職業能力評価シート!C10</f>
        <v>職業倫理とコンプライアンス</v>
      </c>
      <c r="C26" s="188"/>
      <c r="D26" s="189"/>
      <c r="E26" s="189"/>
      <c r="F26" s="190"/>
      <c r="G26" s="190">
        <f>AVERAGE(職業能力評価シート!L10:L11)</f>
        <v>0</v>
      </c>
      <c r="H26" s="190">
        <f>AVERAGE(職業能力評価シート!M10:M11)</f>
        <v>0</v>
      </c>
      <c r="I26" s="147"/>
      <c r="L26" s="255"/>
      <c r="M26" s="256"/>
      <c r="N26" s="256"/>
      <c r="O26" s="256"/>
      <c r="P26" s="256"/>
      <c r="Q26" s="256"/>
      <c r="R26" s="256"/>
      <c r="S26" s="256"/>
      <c r="T26" s="256"/>
      <c r="U26" s="256"/>
      <c r="V26" s="256"/>
      <c r="W26" s="256"/>
      <c r="X26" s="256"/>
      <c r="Y26" s="256"/>
      <c r="Z26" s="257"/>
      <c r="AA26" s="255"/>
      <c r="AB26" s="256"/>
      <c r="AC26" s="256"/>
      <c r="AD26" s="256"/>
      <c r="AE26" s="256"/>
      <c r="AF26" s="256"/>
      <c r="AG26" s="256"/>
      <c r="AH26" s="256"/>
      <c r="AI26" s="256"/>
      <c r="AJ26" s="256"/>
      <c r="AK26" s="256"/>
      <c r="AL26" s="256"/>
      <c r="AM26" s="256"/>
      <c r="AN26" s="256"/>
      <c r="AO26" s="257"/>
      <c r="AT26" s="172"/>
    </row>
    <row r="27" spans="1:46" s="132" customFormat="1" ht="15" customHeight="1" x14ac:dyDescent="0.2">
      <c r="A27" s="147"/>
      <c r="B27" s="185" t="str">
        <f>職業能力評価シート!C12</f>
        <v>ホスピタリティ</v>
      </c>
      <c r="C27" s="185"/>
      <c r="D27" s="186"/>
      <c r="E27" s="186"/>
      <c r="F27" s="187"/>
      <c r="G27" s="187">
        <f>AVERAGE(職業能力評価シート!L12:L14)</f>
        <v>0</v>
      </c>
      <c r="H27" s="187">
        <f>AVERAGE(職業能力評価シート!M12:M14)</f>
        <v>0</v>
      </c>
      <c r="I27" s="147"/>
      <c r="L27" s="255"/>
      <c r="M27" s="256"/>
      <c r="N27" s="256"/>
      <c r="O27" s="256"/>
      <c r="P27" s="256"/>
      <c r="Q27" s="256"/>
      <c r="R27" s="256"/>
      <c r="S27" s="256"/>
      <c r="T27" s="256"/>
      <c r="U27" s="256"/>
      <c r="V27" s="256"/>
      <c r="W27" s="256"/>
      <c r="X27" s="256"/>
      <c r="Y27" s="256"/>
      <c r="Z27" s="257"/>
      <c r="AA27" s="255"/>
      <c r="AB27" s="256"/>
      <c r="AC27" s="256"/>
      <c r="AD27" s="256"/>
      <c r="AE27" s="256"/>
      <c r="AF27" s="256"/>
      <c r="AG27" s="256"/>
      <c r="AH27" s="256"/>
      <c r="AI27" s="256"/>
      <c r="AJ27" s="256"/>
      <c r="AK27" s="256"/>
      <c r="AL27" s="256"/>
      <c r="AM27" s="256"/>
      <c r="AN27" s="256"/>
      <c r="AO27" s="257"/>
      <c r="AT27" s="172"/>
    </row>
    <row r="28" spans="1:46" s="132" customFormat="1" ht="15" customHeight="1" x14ac:dyDescent="0.2">
      <c r="A28" s="147"/>
      <c r="B28" s="188" t="str">
        <f>職業能力評価シート!C15</f>
        <v>チームワークとコミュニケーション</v>
      </c>
      <c r="C28" s="188"/>
      <c r="D28" s="189"/>
      <c r="E28" s="189"/>
      <c r="F28" s="190"/>
      <c r="G28" s="190">
        <f>AVERAGE(職業能力評価シート!L15:L16)</f>
        <v>0</v>
      </c>
      <c r="H28" s="190">
        <f>AVERAGE(職業能力評価シート!M15:M16)</f>
        <v>0</v>
      </c>
      <c r="I28" s="147"/>
      <c r="L28" s="255"/>
      <c r="M28" s="256"/>
      <c r="N28" s="256"/>
      <c r="O28" s="256"/>
      <c r="P28" s="256"/>
      <c r="Q28" s="256"/>
      <c r="R28" s="256"/>
      <c r="S28" s="256"/>
      <c r="T28" s="256"/>
      <c r="U28" s="256"/>
      <c r="V28" s="256"/>
      <c r="W28" s="256"/>
      <c r="X28" s="256"/>
      <c r="Y28" s="256"/>
      <c r="Z28" s="257"/>
      <c r="AA28" s="255"/>
      <c r="AB28" s="256"/>
      <c r="AC28" s="256"/>
      <c r="AD28" s="256"/>
      <c r="AE28" s="256"/>
      <c r="AF28" s="256"/>
      <c r="AG28" s="256"/>
      <c r="AH28" s="256"/>
      <c r="AI28" s="256"/>
      <c r="AJ28" s="256"/>
      <c r="AK28" s="256"/>
      <c r="AL28" s="256"/>
      <c r="AM28" s="256"/>
      <c r="AN28" s="256"/>
      <c r="AO28" s="257"/>
    </row>
    <row r="29" spans="1:46" s="132" customFormat="1" ht="15" customHeight="1" x14ac:dyDescent="0.2">
      <c r="A29" s="147"/>
      <c r="B29" s="185" t="str">
        <f>職業能力評価シート!C17</f>
        <v>業務効率化の推進</v>
      </c>
      <c r="C29" s="185"/>
      <c r="D29" s="186"/>
      <c r="E29" s="186"/>
      <c r="F29" s="187"/>
      <c r="G29" s="187">
        <f>AVERAGE(職業能力評価シート!L17:L20)</f>
        <v>0</v>
      </c>
      <c r="H29" s="187">
        <f>AVERAGE(職業能力評価シート!M17:M20)</f>
        <v>0</v>
      </c>
      <c r="I29" s="147"/>
      <c r="L29" s="258"/>
      <c r="M29" s="259"/>
      <c r="N29" s="259"/>
      <c r="O29" s="259"/>
      <c r="P29" s="259"/>
      <c r="Q29" s="259"/>
      <c r="R29" s="259"/>
      <c r="S29" s="259"/>
      <c r="T29" s="259"/>
      <c r="U29" s="259"/>
      <c r="V29" s="259"/>
      <c r="W29" s="259"/>
      <c r="X29" s="259"/>
      <c r="Y29" s="259"/>
      <c r="Z29" s="260"/>
      <c r="AA29" s="258"/>
      <c r="AB29" s="259"/>
      <c r="AC29" s="259"/>
      <c r="AD29" s="259"/>
      <c r="AE29" s="259"/>
      <c r="AF29" s="259"/>
      <c r="AG29" s="259"/>
      <c r="AH29" s="259"/>
      <c r="AI29" s="259"/>
      <c r="AJ29" s="259"/>
      <c r="AK29" s="259"/>
      <c r="AL29" s="259"/>
      <c r="AM29" s="259"/>
      <c r="AN29" s="259"/>
      <c r="AO29" s="260"/>
    </row>
    <row r="30" spans="1:46" s="132" customFormat="1" ht="15" customHeight="1" x14ac:dyDescent="0.2">
      <c r="A30" s="147"/>
      <c r="B30" s="188" t="str">
        <f>職業能力評価シート!C24</f>
        <v>営業管理</v>
      </c>
      <c r="C30" s="188"/>
      <c r="D30" s="189"/>
      <c r="E30" s="189"/>
      <c r="F30" s="190"/>
      <c r="G30" s="190">
        <f>AVERAGE(職業能力評価シート!L24:L26)</f>
        <v>0</v>
      </c>
      <c r="H30" s="190">
        <f>AVERAGE(職業能力評価シート!M24:M26)</f>
        <v>0</v>
      </c>
      <c r="I30" s="147"/>
    </row>
    <row r="31" spans="1:46" s="132" customFormat="1" ht="15" customHeight="1" x14ac:dyDescent="0.2">
      <c r="A31" s="147"/>
      <c r="B31" s="185" t="str">
        <f>職業能力評価シート!C27</f>
        <v>顧客管理</v>
      </c>
      <c r="C31" s="185"/>
      <c r="D31" s="186"/>
      <c r="E31" s="186"/>
      <c r="F31" s="187"/>
      <c r="G31" s="187">
        <f>AVERAGE(職業能力評価シート!L27:L29)</f>
        <v>0</v>
      </c>
      <c r="H31" s="187">
        <f>AVERAGE(職業能力評価シート!M27:M29)</f>
        <v>0</v>
      </c>
      <c r="I31" s="147"/>
      <c r="L31" s="148" t="s">
        <v>274</v>
      </c>
      <c r="M31" s="149"/>
      <c r="N31" s="149"/>
      <c r="O31" s="149"/>
      <c r="P31" s="149"/>
      <c r="Q31" s="149"/>
      <c r="R31" s="149"/>
      <c r="S31" s="149"/>
      <c r="T31" s="149"/>
      <c r="U31" s="149"/>
      <c r="V31" s="149"/>
      <c r="W31" s="149"/>
      <c r="X31" s="149"/>
      <c r="Y31" s="149"/>
      <c r="Z31" s="149"/>
      <c r="AA31" s="148"/>
      <c r="AB31" s="149"/>
      <c r="AC31" s="149"/>
      <c r="AD31" s="149"/>
      <c r="AE31" s="149"/>
      <c r="AF31" s="149"/>
      <c r="AG31" s="149"/>
      <c r="AH31" s="149"/>
      <c r="AI31" s="149"/>
      <c r="AJ31" s="149"/>
      <c r="AK31" s="149"/>
      <c r="AL31" s="149"/>
      <c r="AM31" s="149"/>
      <c r="AN31" s="149"/>
      <c r="AO31" s="149"/>
    </row>
    <row r="32" spans="1:46" s="132" customFormat="1" ht="15" customHeight="1" x14ac:dyDescent="0.2">
      <c r="A32" s="147"/>
      <c r="B32" s="188" t="str">
        <f>職業能力評価シート!C30</f>
        <v>人材管理・人材育成</v>
      </c>
      <c r="C32" s="188"/>
      <c r="D32" s="189"/>
      <c r="E32" s="189"/>
      <c r="F32" s="190"/>
      <c r="G32" s="190">
        <f>AVERAGE(職業能力評価シート!L30:L32)</f>
        <v>0</v>
      </c>
      <c r="H32" s="190">
        <f>AVERAGE(職業能力評価シート!M30:M32)</f>
        <v>0</v>
      </c>
      <c r="I32" s="147"/>
      <c r="L32" s="191" t="s">
        <v>275</v>
      </c>
      <c r="M32" s="192"/>
      <c r="N32" s="192"/>
      <c r="O32" s="192"/>
      <c r="P32" s="192"/>
      <c r="Q32" s="192"/>
      <c r="R32" s="192"/>
      <c r="S32" s="192"/>
      <c r="T32" s="192"/>
      <c r="U32" s="192"/>
      <c r="V32" s="192"/>
      <c r="W32" s="192"/>
      <c r="X32" s="192"/>
      <c r="Y32" s="192"/>
      <c r="Z32" s="193"/>
      <c r="AA32" s="178" t="s">
        <v>276</v>
      </c>
      <c r="AB32" s="192"/>
      <c r="AC32" s="192"/>
      <c r="AD32" s="192"/>
      <c r="AE32" s="192"/>
      <c r="AF32" s="192"/>
      <c r="AG32" s="192"/>
      <c r="AH32" s="192"/>
      <c r="AI32" s="192"/>
      <c r="AJ32" s="192"/>
      <c r="AK32" s="192"/>
      <c r="AL32" s="192"/>
      <c r="AM32" s="192"/>
      <c r="AN32" s="192"/>
      <c r="AO32" s="193"/>
    </row>
    <row r="33" spans="1:41" s="132" customFormat="1" ht="15" customHeight="1" x14ac:dyDescent="0.2">
      <c r="A33" s="147"/>
      <c r="B33" s="185" t="str">
        <f>職業能力評価シート!C33</f>
        <v>設備・衛生管理</v>
      </c>
      <c r="C33" s="185"/>
      <c r="D33" s="186"/>
      <c r="E33" s="186"/>
      <c r="F33" s="187"/>
      <c r="G33" s="187">
        <f>AVERAGE(職業能力評価シート!L33:L34)</f>
        <v>0</v>
      </c>
      <c r="H33" s="187">
        <f>AVERAGE(職業能力評価シート!M33:M34)</f>
        <v>0</v>
      </c>
      <c r="I33" s="147"/>
      <c r="L33" s="252"/>
      <c r="M33" s="261"/>
      <c r="N33" s="261"/>
      <c r="O33" s="261"/>
      <c r="P33" s="261"/>
      <c r="Q33" s="261"/>
      <c r="R33" s="261"/>
      <c r="S33" s="261"/>
      <c r="T33" s="261"/>
      <c r="U33" s="261"/>
      <c r="V33" s="261"/>
      <c r="W33" s="261"/>
      <c r="X33" s="261"/>
      <c r="Y33" s="261"/>
      <c r="Z33" s="262"/>
      <c r="AA33" s="252"/>
      <c r="AB33" s="261"/>
      <c r="AC33" s="261"/>
      <c r="AD33" s="261"/>
      <c r="AE33" s="261"/>
      <c r="AF33" s="261"/>
      <c r="AG33" s="261"/>
      <c r="AH33" s="261"/>
      <c r="AI33" s="261"/>
      <c r="AJ33" s="261"/>
      <c r="AK33" s="261"/>
      <c r="AL33" s="261"/>
      <c r="AM33" s="261"/>
      <c r="AN33" s="261"/>
      <c r="AO33" s="262"/>
    </row>
    <row r="34" spans="1:41" s="132" customFormat="1" ht="15" customHeight="1" x14ac:dyDescent="0.2">
      <c r="A34" s="147"/>
      <c r="B34" s="188" t="str">
        <f>職業能力評価シート!C35</f>
        <v>苦情・クレーム・問い合わせ対応</v>
      </c>
      <c r="C34" s="188"/>
      <c r="D34" s="189"/>
      <c r="E34" s="189"/>
      <c r="F34" s="190"/>
      <c r="G34" s="190">
        <f>AVERAGE(職業能力評価シート!L35:L37)</f>
        <v>0</v>
      </c>
      <c r="H34" s="190">
        <f>AVERAGE(職業能力評価シート!M35:M37)</f>
        <v>0</v>
      </c>
      <c r="I34" s="147"/>
      <c r="L34" s="263"/>
      <c r="M34" s="264"/>
      <c r="N34" s="264"/>
      <c r="O34" s="264"/>
      <c r="P34" s="264"/>
      <c r="Q34" s="264"/>
      <c r="R34" s="264"/>
      <c r="S34" s="264"/>
      <c r="T34" s="264"/>
      <c r="U34" s="264"/>
      <c r="V34" s="264"/>
      <c r="W34" s="264"/>
      <c r="X34" s="264"/>
      <c r="Y34" s="264"/>
      <c r="Z34" s="265"/>
      <c r="AA34" s="263"/>
      <c r="AB34" s="264"/>
      <c r="AC34" s="264"/>
      <c r="AD34" s="264"/>
      <c r="AE34" s="264"/>
      <c r="AF34" s="264"/>
      <c r="AG34" s="264"/>
      <c r="AH34" s="264"/>
      <c r="AI34" s="264"/>
      <c r="AJ34" s="264"/>
      <c r="AK34" s="264"/>
      <c r="AL34" s="264"/>
      <c r="AM34" s="264"/>
      <c r="AN34" s="264"/>
      <c r="AO34" s="265"/>
    </row>
    <row r="35" spans="1:41" s="132" customFormat="1" ht="15" customHeight="1" x14ac:dyDescent="0.2">
      <c r="A35" s="147"/>
      <c r="B35" s="185"/>
      <c r="C35" s="185"/>
      <c r="D35" s="186"/>
      <c r="E35" s="186"/>
      <c r="F35" s="187"/>
      <c r="G35" s="187"/>
      <c r="H35" s="187"/>
      <c r="I35" s="147"/>
      <c r="L35" s="263"/>
      <c r="M35" s="264"/>
      <c r="N35" s="264"/>
      <c r="O35" s="264"/>
      <c r="P35" s="264"/>
      <c r="Q35" s="264"/>
      <c r="R35" s="264"/>
      <c r="S35" s="264"/>
      <c r="T35" s="264"/>
      <c r="U35" s="264"/>
      <c r="V35" s="264"/>
      <c r="W35" s="264"/>
      <c r="X35" s="264"/>
      <c r="Y35" s="264"/>
      <c r="Z35" s="265"/>
      <c r="AA35" s="263"/>
      <c r="AB35" s="264"/>
      <c r="AC35" s="264"/>
      <c r="AD35" s="264"/>
      <c r="AE35" s="264"/>
      <c r="AF35" s="264"/>
      <c r="AG35" s="264"/>
      <c r="AH35" s="264"/>
      <c r="AI35" s="264"/>
      <c r="AJ35" s="264"/>
      <c r="AK35" s="264"/>
      <c r="AL35" s="264"/>
      <c r="AM35" s="264"/>
      <c r="AN35" s="264"/>
      <c r="AO35" s="265"/>
    </row>
    <row r="36" spans="1:41" s="132" customFormat="1" ht="15" customHeight="1" x14ac:dyDescent="0.2">
      <c r="A36" s="147"/>
      <c r="B36" s="189"/>
      <c r="C36" s="188"/>
      <c r="D36" s="189"/>
      <c r="E36" s="189"/>
      <c r="F36" s="190"/>
      <c r="G36" s="190"/>
      <c r="H36" s="190"/>
      <c r="I36" s="147"/>
      <c r="L36" s="263"/>
      <c r="M36" s="264"/>
      <c r="N36" s="264"/>
      <c r="O36" s="264"/>
      <c r="P36" s="264"/>
      <c r="Q36" s="264"/>
      <c r="R36" s="264"/>
      <c r="S36" s="264"/>
      <c r="T36" s="264"/>
      <c r="U36" s="264"/>
      <c r="V36" s="264"/>
      <c r="W36" s="264"/>
      <c r="X36" s="264"/>
      <c r="Y36" s="264"/>
      <c r="Z36" s="265"/>
      <c r="AA36" s="263"/>
      <c r="AB36" s="264"/>
      <c r="AC36" s="264"/>
      <c r="AD36" s="264"/>
      <c r="AE36" s="264"/>
      <c r="AF36" s="264"/>
      <c r="AG36" s="264"/>
      <c r="AH36" s="264"/>
      <c r="AI36" s="264"/>
      <c r="AJ36" s="264"/>
      <c r="AK36" s="264"/>
      <c r="AL36" s="264"/>
      <c r="AM36" s="264"/>
      <c r="AN36" s="264"/>
      <c r="AO36" s="265"/>
    </row>
    <row r="37" spans="1:41" s="132" customFormat="1" ht="15" customHeight="1" x14ac:dyDescent="0.2">
      <c r="A37" s="147"/>
      <c r="B37" s="186"/>
      <c r="C37" s="185"/>
      <c r="D37" s="186"/>
      <c r="E37" s="186"/>
      <c r="F37" s="187"/>
      <c r="G37" s="187"/>
      <c r="H37" s="187"/>
      <c r="I37" s="147"/>
      <c r="L37" s="263"/>
      <c r="M37" s="264"/>
      <c r="N37" s="264"/>
      <c r="O37" s="264"/>
      <c r="P37" s="264"/>
      <c r="Q37" s="264"/>
      <c r="R37" s="264"/>
      <c r="S37" s="264"/>
      <c r="T37" s="264"/>
      <c r="U37" s="264"/>
      <c r="V37" s="264"/>
      <c r="W37" s="264"/>
      <c r="X37" s="264"/>
      <c r="Y37" s="264"/>
      <c r="Z37" s="265"/>
      <c r="AA37" s="263"/>
      <c r="AB37" s="264"/>
      <c r="AC37" s="264"/>
      <c r="AD37" s="264"/>
      <c r="AE37" s="264"/>
      <c r="AF37" s="264"/>
      <c r="AG37" s="264"/>
      <c r="AH37" s="264"/>
      <c r="AI37" s="264"/>
      <c r="AJ37" s="264"/>
      <c r="AK37" s="264"/>
      <c r="AL37" s="264"/>
      <c r="AM37" s="264"/>
      <c r="AN37" s="264"/>
      <c r="AO37" s="265"/>
    </row>
    <row r="38" spans="1:41" s="132" customFormat="1" ht="15" customHeight="1" x14ac:dyDescent="0.2">
      <c r="A38" s="147"/>
      <c r="B38" s="188"/>
      <c r="C38" s="188"/>
      <c r="D38" s="189"/>
      <c r="E38" s="189"/>
      <c r="F38" s="190"/>
      <c r="G38" s="190"/>
      <c r="H38" s="190"/>
      <c r="I38" s="147"/>
      <c r="L38" s="266"/>
      <c r="M38" s="267"/>
      <c r="N38" s="267"/>
      <c r="O38" s="267"/>
      <c r="P38" s="267"/>
      <c r="Q38" s="267"/>
      <c r="R38" s="267"/>
      <c r="S38" s="267"/>
      <c r="T38" s="267"/>
      <c r="U38" s="267"/>
      <c r="V38" s="267"/>
      <c r="W38" s="267"/>
      <c r="X38" s="267"/>
      <c r="Y38" s="267"/>
      <c r="Z38" s="268"/>
      <c r="AA38" s="266"/>
      <c r="AB38" s="267"/>
      <c r="AC38" s="267"/>
      <c r="AD38" s="267"/>
      <c r="AE38" s="267"/>
      <c r="AF38" s="267"/>
      <c r="AG38" s="267"/>
      <c r="AH38" s="267"/>
      <c r="AI38" s="267"/>
      <c r="AJ38" s="267"/>
      <c r="AK38" s="267"/>
      <c r="AL38" s="267"/>
      <c r="AM38" s="267"/>
      <c r="AN38" s="267"/>
      <c r="AO38" s="268"/>
    </row>
    <row r="39" spans="1:41" x14ac:dyDescent="0.15">
      <c r="B39" s="198" t="s">
        <v>279</v>
      </c>
      <c r="F39" s="132"/>
      <c r="G39" s="132"/>
      <c r="H39" s="132"/>
    </row>
    <row r="40" spans="1:41" x14ac:dyDescent="0.15">
      <c r="F40" s="132"/>
      <c r="G40" s="132"/>
      <c r="H40" s="132"/>
    </row>
    <row r="41" spans="1:41" x14ac:dyDescent="0.15">
      <c r="F41" s="132"/>
      <c r="G41" s="132"/>
      <c r="H41" s="132"/>
    </row>
  </sheetData>
  <mergeCells count="28">
    <mergeCell ref="B23:E24"/>
    <mergeCell ref="L24:Z29"/>
    <mergeCell ref="AA24:AO29"/>
    <mergeCell ref="L33:Z38"/>
    <mergeCell ref="AA33:AO38"/>
    <mergeCell ref="AJ20:AL20"/>
    <mergeCell ref="AM20:AO20"/>
    <mergeCell ref="AJ21:AL21"/>
    <mergeCell ref="AM21:AO21"/>
    <mergeCell ref="AJ16:AL16"/>
    <mergeCell ref="AM16:AO16"/>
    <mergeCell ref="AJ17:AL17"/>
    <mergeCell ref="AM17:AO17"/>
    <mergeCell ref="AJ18:AL18"/>
    <mergeCell ref="AM18:AO18"/>
    <mergeCell ref="AJ19:AL19"/>
    <mergeCell ref="AM19:AO19"/>
    <mergeCell ref="B2:G4"/>
    <mergeCell ref="B6:H7"/>
    <mergeCell ref="L7:AO11"/>
    <mergeCell ref="V14:AI14"/>
    <mergeCell ref="AJ15:AL15"/>
    <mergeCell ref="AM15:AO15"/>
    <mergeCell ref="AG2:AM2"/>
    <mergeCell ref="O2:AA2"/>
    <mergeCell ref="O3:S3"/>
    <mergeCell ref="W3:AA3"/>
    <mergeCell ref="AG3:AM3"/>
  </mergeCells>
  <phoneticPr fontId="3"/>
  <printOptions horizontalCentered="1"/>
  <pageMargins left="0.28999999999999998" right="0.31" top="0.63" bottom="0.32" header="0.45" footer="0.26"/>
  <pageSetup paperSize="9" scale="8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7"/>
  <sheetViews>
    <sheetView view="pageBreakPreview" zoomScale="69" zoomScaleNormal="100" zoomScaleSheetLayoutView="69" workbookViewId="0">
      <pane xSplit="1" ySplit="2" topLeftCell="B3" activePane="bottomRight" state="frozen"/>
      <selection sqref="A1:D1"/>
      <selection pane="topRight" sqref="A1:D1"/>
      <selection pane="bottomLeft" sqref="A1:D1"/>
      <selection pane="bottomRight"/>
    </sheetView>
  </sheetViews>
  <sheetFormatPr defaultRowHeight="12" x14ac:dyDescent="0.2"/>
  <cols>
    <col min="1" max="1" width="28.5703125" style="77" customWidth="1"/>
    <col min="2" max="2" width="92.85546875" style="77" customWidth="1"/>
    <col min="3" max="3" width="10.7109375" style="77" customWidth="1"/>
    <col min="4" max="5" width="9.140625" style="77"/>
    <col min="6" max="6" width="30.85546875" style="77" customWidth="1"/>
    <col min="7" max="16384" width="9.140625" style="77"/>
  </cols>
  <sheetData>
    <row r="1" spans="1:7" ht="26.1" customHeight="1" x14ac:dyDescent="0.2">
      <c r="A1" s="52" t="s">
        <v>34</v>
      </c>
    </row>
    <row r="2" spans="1:7" ht="26.1" customHeight="1" x14ac:dyDescent="0.2">
      <c r="A2" s="27" t="s">
        <v>0</v>
      </c>
      <c r="B2" s="45" t="s">
        <v>18</v>
      </c>
      <c r="C2" s="46" t="s">
        <v>19</v>
      </c>
    </row>
    <row r="3" spans="1:7" ht="26.1" customHeight="1" x14ac:dyDescent="0.2">
      <c r="A3" s="276" t="s">
        <v>297</v>
      </c>
      <c r="B3" s="30" t="s">
        <v>72</v>
      </c>
      <c r="C3" s="31"/>
      <c r="E3" s="279"/>
      <c r="F3" s="127"/>
      <c r="G3" s="78"/>
    </row>
    <row r="4" spans="1:7" ht="26.1" customHeight="1" x14ac:dyDescent="0.2">
      <c r="A4" s="277"/>
      <c r="B4" s="32" t="s">
        <v>73</v>
      </c>
      <c r="C4" s="33"/>
      <c r="E4" s="279"/>
      <c r="F4" s="127"/>
      <c r="G4" s="78"/>
    </row>
    <row r="5" spans="1:7" ht="26.1" customHeight="1" x14ac:dyDescent="0.2">
      <c r="A5" s="277"/>
      <c r="B5" s="32" t="s">
        <v>74</v>
      </c>
      <c r="C5" s="33"/>
      <c r="E5" s="279"/>
      <c r="F5" s="127"/>
      <c r="G5" s="78"/>
    </row>
    <row r="6" spans="1:7" ht="26.1" customHeight="1" x14ac:dyDescent="0.2">
      <c r="A6" s="278"/>
      <c r="B6" s="44" t="s">
        <v>75</v>
      </c>
      <c r="C6" s="41"/>
      <c r="E6" s="279"/>
      <c r="F6" s="127"/>
      <c r="G6" s="78"/>
    </row>
    <row r="7" spans="1:7" ht="26.1" customHeight="1" x14ac:dyDescent="0.2">
      <c r="A7" s="280" t="s">
        <v>298</v>
      </c>
      <c r="B7" s="30" t="s">
        <v>76</v>
      </c>
      <c r="C7" s="31"/>
      <c r="E7" s="129"/>
      <c r="F7" s="127"/>
      <c r="G7" s="78"/>
    </row>
    <row r="8" spans="1:7" ht="26.1" customHeight="1" x14ac:dyDescent="0.2">
      <c r="A8" s="280"/>
      <c r="B8" s="32" t="s">
        <v>77</v>
      </c>
      <c r="C8" s="33"/>
      <c r="E8" s="129"/>
      <c r="F8" s="127"/>
      <c r="G8" s="78"/>
    </row>
    <row r="9" spans="1:7" ht="26.1" customHeight="1" x14ac:dyDescent="0.2">
      <c r="A9" s="280"/>
      <c r="B9" s="32" t="s">
        <v>78</v>
      </c>
      <c r="C9" s="33"/>
      <c r="E9" s="272"/>
      <c r="F9" s="36"/>
      <c r="G9" s="78"/>
    </row>
    <row r="10" spans="1:7" ht="26.1" customHeight="1" x14ac:dyDescent="0.2">
      <c r="A10" s="280"/>
      <c r="B10" s="32" t="s">
        <v>79</v>
      </c>
      <c r="C10" s="33"/>
      <c r="E10" s="272"/>
      <c r="F10" s="36"/>
      <c r="G10" s="78"/>
    </row>
    <row r="11" spans="1:7" ht="26.1" customHeight="1" x14ac:dyDescent="0.2">
      <c r="A11" s="276"/>
      <c r="B11" s="44" t="s">
        <v>80</v>
      </c>
      <c r="C11" s="41"/>
      <c r="E11" s="272"/>
      <c r="F11" s="36"/>
      <c r="G11" s="78"/>
    </row>
    <row r="12" spans="1:7" ht="26.1" customHeight="1" x14ac:dyDescent="0.2">
      <c r="A12" s="276"/>
      <c r="B12" s="44" t="s">
        <v>81</v>
      </c>
      <c r="C12" s="41"/>
      <c r="E12" s="272"/>
      <c r="F12" s="36"/>
      <c r="G12" s="78"/>
    </row>
    <row r="13" spans="1:7" ht="26.1" customHeight="1" x14ac:dyDescent="0.2">
      <c r="A13" s="280"/>
      <c r="B13" s="54" t="s">
        <v>299</v>
      </c>
      <c r="C13" s="34"/>
      <c r="E13" s="272"/>
      <c r="F13" s="36"/>
      <c r="G13" s="78"/>
    </row>
    <row r="14" spans="1:7" ht="26.1" customHeight="1" x14ac:dyDescent="0.2">
      <c r="A14" s="281" t="s">
        <v>300</v>
      </c>
      <c r="B14" s="35" t="s">
        <v>83</v>
      </c>
      <c r="C14" s="31"/>
      <c r="E14" s="272"/>
      <c r="F14" s="36"/>
      <c r="G14" s="78"/>
    </row>
    <row r="15" spans="1:7" ht="26.1" customHeight="1" x14ac:dyDescent="0.2">
      <c r="A15" s="282"/>
      <c r="B15" s="39" t="s">
        <v>84</v>
      </c>
      <c r="C15" s="33"/>
      <c r="E15" s="130"/>
      <c r="F15" s="36"/>
      <c r="G15" s="78"/>
    </row>
    <row r="16" spans="1:7" ht="26.1" customHeight="1" x14ac:dyDescent="0.2">
      <c r="A16" s="282"/>
      <c r="B16" s="39" t="s">
        <v>85</v>
      </c>
      <c r="C16" s="33"/>
      <c r="E16" s="130"/>
      <c r="F16" s="37"/>
      <c r="G16" s="78"/>
    </row>
    <row r="17" spans="1:7" ht="26.1" customHeight="1" x14ac:dyDescent="0.2">
      <c r="A17" s="273" t="s">
        <v>301</v>
      </c>
      <c r="B17" s="35" t="s">
        <v>87</v>
      </c>
      <c r="C17" s="31"/>
      <c r="E17" s="78"/>
      <c r="F17" s="78"/>
      <c r="G17" s="78"/>
    </row>
    <row r="18" spans="1:7" ht="26.1" customHeight="1" x14ac:dyDescent="0.2">
      <c r="A18" s="274"/>
      <c r="B18" s="39" t="s">
        <v>133</v>
      </c>
      <c r="C18" s="33"/>
      <c r="E18" s="78"/>
      <c r="F18" s="78"/>
      <c r="G18" s="78"/>
    </row>
    <row r="19" spans="1:7" ht="26.1" customHeight="1" x14ac:dyDescent="0.2">
      <c r="A19" s="274"/>
      <c r="B19" s="39" t="s">
        <v>88</v>
      </c>
      <c r="C19" s="33"/>
      <c r="E19" s="78"/>
      <c r="F19" s="78"/>
      <c r="G19" s="78"/>
    </row>
    <row r="20" spans="1:7" ht="26.1" customHeight="1" x14ac:dyDescent="0.2">
      <c r="A20" s="274"/>
      <c r="B20" s="39" t="s">
        <v>89</v>
      </c>
      <c r="C20" s="33"/>
      <c r="E20" s="78"/>
      <c r="F20" s="78"/>
      <c r="G20" s="78"/>
    </row>
    <row r="21" spans="1:7" ht="26.1" customHeight="1" x14ac:dyDescent="0.2">
      <c r="A21" s="274"/>
      <c r="B21" s="39" t="s">
        <v>302</v>
      </c>
      <c r="C21" s="33"/>
      <c r="E21" s="78"/>
      <c r="F21" s="78"/>
      <c r="G21" s="78"/>
    </row>
    <row r="22" spans="1:7" ht="26.1" customHeight="1" x14ac:dyDescent="0.2">
      <c r="A22" s="274"/>
      <c r="B22" s="39" t="s">
        <v>90</v>
      </c>
      <c r="C22" s="33"/>
      <c r="E22" s="78"/>
      <c r="F22" s="78"/>
      <c r="G22" s="78"/>
    </row>
    <row r="23" spans="1:7" ht="26.1" customHeight="1" x14ac:dyDescent="0.2">
      <c r="A23" s="273" t="s">
        <v>284</v>
      </c>
      <c r="B23" s="35" t="s">
        <v>303</v>
      </c>
      <c r="C23" s="31"/>
      <c r="E23" s="78"/>
      <c r="F23" s="78"/>
      <c r="G23" s="78"/>
    </row>
    <row r="24" spans="1:7" ht="26.1" customHeight="1" x14ac:dyDescent="0.2">
      <c r="A24" s="274"/>
      <c r="B24" s="75" t="s">
        <v>91</v>
      </c>
      <c r="C24" s="33"/>
      <c r="E24" s="78"/>
      <c r="F24" s="78"/>
      <c r="G24" s="78"/>
    </row>
    <row r="25" spans="1:7" ht="26.1" customHeight="1" x14ac:dyDescent="0.2">
      <c r="A25" s="274"/>
      <c r="B25" s="39" t="s">
        <v>92</v>
      </c>
      <c r="C25" s="33"/>
      <c r="E25" s="78"/>
      <c r="F25" s="78"/>
      <c r="G25" s="78"/>
    </row>
    <row r="26" spans="1:7" ht="26.1" customHeight="1" x14ac:dyDescent="0.2">
      <c r="A26" s="274"/>
      <c r="B26" s="75" t="s">
        <v>304</v>
      </c>
      <c r="C26" s="33"/>
      <c r="E26" s="78"/>
      <c r="F26" s="78"/>
      <c r="G26" s="78"/>
    </row>
    <row r="27" spans="1:7" ht="26.1" customHeight="1" x14ac:dyDescent="0.2">
      <c r="A27" s="275"/>
      <c r="B27" s="47" t="s">
        <v>93</v>
      </c>
      <c r="C27" s="34"/>
      <c r="E27" s="78"/>
      <c r="F27" s="78"/>
      <c r="G27" s="78"/>
    </row>
    <row r="28" spans="1:7" ht="16.5" customHeight="1" x14ac:dyDescent="0.2">
      <c r="C28" s="48" t="s">
        <v>20</v>
      </c>
      <c r="E28" s="78"/>
      <c r="F28" s="272"/>
      <c r="G28" s="36"/>
    </row>
    <row r="29" spans="1:7" ht="26.1" customHeight="1" x14ac:dyDescent="0.2">
      <c r="A29" s="52" t="s">
        <v>38</v>
      </c>
      <c r="E29" s="78"/>
      <c r="F29" s="272"/>
      <c r="G29" s="36"/>
    </row>
    <row r="30" spans="1:7" ht="26.1" customHeight="1" x14ac:dyDescent="0.2">
      <c r="A30" s="53" t="s">
        <v>0</v>
      </c>
      <c r="B30" s="28" t="s">
        <v>18</v>
      </c>
      <c r="C30" s="29" t="s">
        <v>19</v>
      </c>
      <c r="E30" s="78"/>
      <c r="F30" s="272"/>
      <c r="G30" s="36"/>
    </row>
    <row r="31" spans="1:7" ht="26.1" customHeight="1" x14ac:dyDescent="0.2">
      <c r="A31" s="269" t="s">
        <v>305</v>
      </c>
      <c r="B31" s="30" t="s">
        <v>55</v>
      </c>
      <c r="C31" s="33"/>
      <c r="E31" s="78"/>
      <c r="F31" s="272"/>
      <c r="G31" s="36"/>
    </row>
    <row r="32" spans="1:7" ht="26.1" customHeight="1" x14ac:dyDescent="0.2">
      <c r="A32" s="270"/>
      <c r="B32" s="76" t="s">
        <v>56</v>
      </c>
      <c r="C32" s="33"/>
      <c r="E32" s="78"/>
      <c r="F32" s="272"/>
      <c r="G32" s="36"/>
    </row>
    <row r="33" spans="1:7" ht="26.1" customHeight="1" x14ac:dyDescent="0.2">
      <c r="A33" s="270"/>
      <c r="B33" s="76" t="s">
        <v>57</v>
      </c>
      <c r="C33" s="33"/>
      <c r="E33" s="78"/>
      <c r="F33" s="272"/>
      <c r="G33" s="36"/>
    </row>
    <row r="34" spans="1:7" ht="26.1" customHeight="1" x14ac:dyDescent="0.2">
      <c r="A34" s="270"/>
      <c r="B34" s="76" t="s">
        <v>58</v>
      </c>
      <c r="C34" s="33"/>
      <c r="E34" s="78"/>
      <c r="F34" s="272"/>
      <c r="G34" s="36"/>
    </row>
    <row r="35" spans="1:7" ht="26.1" customHeight="1" x14ac:dyDescent="0.2">
      <c r="A35" s="270"/>
      <c r="B35" s="76" t="s">
        <v>245</v>
      </c>
      <c r="C35" s="33"/>
      <c r="E35" s="78"/>
      <c r="F35" s="272"/>
      <c r="G35" s="36"/>
    </row>
    <row r="36" spans="1:7" ht="26.1" customHeight="1" x14ac:dyDescent="0.2">
      <c r="A36" s="270"/>
      <c r="B36" s="32" t="s">
        <v>59</v>
      </c>
      <c r="C36" s="33"/>
      <c r="E36" s="78"/>
      <c r="F36" s="272"/>
      <c r="G36" s="38"/>
    </row>
    <row r="37" spans="1:7" ht="26.1" customHeight="1" x14ac:dyDescent="0.2">
      <c r="A37" s="270"/>
      <c r="B37" s="43" t="s">
        <v>60</v>
      </c>
      <c r="C37" s="41"/>
      <c r="E37" s="78"/>
      <c r="F37" s="130"/>
      <c r="G37" s="22"/>
    </row>
    <row r="38" spans="1:7" ht="26.1" customHeight="1" x14ac:dyDescent="0.2">
      <c r="A38" s="269" t="s">
        <v>306</v>
      </c>
      <c r="B38" s="30" t="s">
        <v>61</v>
      </c>
      <c r="C38" s="31"/>
      <c r="E38" s="78"/>
      <c r="F38" s="272"/>
      <c r="G38" s="36"/>
    </row>
    <row r="39" spans="1:7" ht="26.1" customHeight="1" x14ac:dyDescent="0.2">
      <c r="A39" s="270"/>
      <c r="B39" s="32" t="s">
        <v>62</v>
      </c>
      <c r="C39" s="33"/>
      <c r="E39" s="78"/>
      <c r="F39" s="272"/>
      <c r="G39" s="38"/>
    </row>
    <row r="40" spans="1:7" ht="26.1" customHeight="1" x14ac:dyDescent="0.2">
      <c r="A40" s="270"/>
      <c r="B40" s="40" t="s">
        <v>63</v>
      </c>
      <c r="C40" s="33"/>
      <c r="E40" s="78"/>
      <c r="F40" s="272"/>
      <c r="G40" s="37"/>
    </row>
    <row r="41" spans="1:7" ht="26.1" customHeight="1" x14ac:dyDescent="0.2">
      <c r="A41" s="270"/>
      <c r="B41" s="40" t="s">
        <v>64</v>
      </c>
      <c r="C41" s="33"/>
      <c r="E41" s="78"/>
      <c r="F41" s="272"/>
      <c r="G41" s="22"/>
    </row>
    <row r="42" spans="1:7" ht="26.1" customHeight="1" x14ac:dyDescent="0.2">
      <c r="A42" s="270"/>
      <c r="B42" s="40" t="s">
        <v>65</v>
      </c>
      <c r="C42" s="33"/>
      <c r="E42" s="78"/>
      <c r="F42" s="130"/>
      <c r="G42" s="22"/>
    </row>
    <row r="43" spans="1:7" ht="26.1" customHeight="1" x14ac:dyDescent="0.2">
      <c r="A43" s="271"/>
      <c r="B43" s="63" t="s">
        <v>66</v>
      </c>
      <c r="C43" s="34"/>
      <c r="E43" s="78"/>
      <c r="F43" s="130"/>
      <c r="G43" s="22"/>
    </row>
    <row r="44" spans="1:7" x14ac:dyDescent="0.2">
      <c r="A44" s="199" t="s">
        <v>307</v>
      </c>
    </row>
    <row r="45" spans="1:7" ht="26.1" customHeight="1" x14ac:dyDescent="0.2">
      <c r="A45" s="27" t="s">
        <v>0</v>
      </c>
      <c r="B45" s="45" t="s">
        <v>18</v>
      </c>
      <c r="C45" s="46" t="s">
        <v>19</v>
      </c>
    </row>
    <row r="46" spans="1:7" ht="26.1" customHeight="1" x14ac:dyDescent="0.2">
      <c r="A46" s="269" t="s">
        <v>308</v>
      </c>
      <c r="B46" s="30" t="s">
        <v>55</v>
      </c>
      <c r="C46" s="31"/>
      <c r="E46" s="78"/>
      <c r="F46" s="272"/>
      <c r="G46" s="36"/>
    </row>
    <row r="47" spans="1:7" ht="26.1" customHeight="1" x14ac:dyDescent="0.2">
      <c r="A47" s="270"/>
      <c r="B47" s="32" t="s">
        <v>67</v>
      </c>
      <c r="C47" s="33"/>
      <c r="E47" s="78"/>
      <c r="F47" s="272"/>
      <c r="G47" s="38"/>
    </row>
    <row r="48" spans="1:7" ht="26.1" customHeight="1" x14ac:dyDescent="0.2">
      <c r="A48" s="270"/>
      <c r="B48" s="40" t="s">
        <v>59</v>
      </c>
      <c r="C48" s="33"/>
      <c r="E48" s="78"/>
      <c r="F48" s="130"/>
      <c r="G48" s="37"/>
    </row>
    <row r="49" spans="1:7" ht="26.1" customHeight="1" x14ac:dyDescent="0.2">
      <c r="A49" s="271"/>
      <c r="B49" s="43" t="s">
        <v>309</v>
      </c>
      <c r="C49" s="41"/>
      <c r="E49" s="78"/>
      <c r="F49" s="130"/>
      <c r="G49" s="22"/>
    </row>
    <row r="50" spans="1:7" ht="26.1" customHeight="1" x14ac:dyDescent="0.2">
      <c r="A50" s="269" t="s">
        <v>311</v>
      </c>
      <c r="B50" s="30" t="s">
        <v>68</v>
      </c>
      <c r="C50" s="31"/>
      <c r="E50" s="78"/>
      <c r="F50" s="272"/>
      <c r="G50" s="36"/>
    </row>
    <row r="51" spans="1:7" ht="26.1" customHeight="1" x14ac:dyDescent="0.2">
      <c r="A51" s="270"/>
      <c r="B51" s="32" t="s">
        <v>69</v>
      </c>
      <c r="C51" s="33"/>
      <c r="E51" s="78"/>
      <c r="F51" s="272"/>
      <c r="G51" s="38"/>
    </row>
    <row r="52" spans="1:7" ht="26.1" customHeight="1" x14ac:dyDescent="0.2">
      <c r="A52" s="270"/>
      <c r="B52" s="40" t="s">
        <v>312</v>
      </c>
      <c r="C52" s="33"/>
      <c r="E52" s="78"/>
      <c r="F52" s="130"/>
      <c r="G52" s="37"/>
    </row>
    <row r="53" spans="1:7" ht="26.1" customHeight="1" x14ac:dyDescent="0.2">
      <c r="A53" s="269" t="s">
        <v>115</v>
      </c>
      <c r="B53" s="30" t="s">
        <v>70</v>
      </c>
      <c r="C53" s="31"/>
      <c r="E53" s="78"/>
      <c r="F53" s="272"/>
      <c r="G53" s="36"/>
    </row>
    <row r="54" spans="1:7" ht="26.1" customHeight="1" x14ac:dyDescent="0.2">
      <c r="A54" s="270"/>
      <c r="B54" s="32" t="s">
        <v>246</v>
      </c>
      <c r="C54" s="33"/>
      <c r="E54" s="78"/>
      <c r="F54" s="272"/>
      <c r="G54" s="38"/>
    </row>
    <row r="55" spans="1:7" ht="26.1" customHeight="1" x14ac:dyDescent="0.2">
      <c r="A55" s="270"/>
      <c r="B55" s="40" t="s">
        <v>71</v>
      </c>
      <c r="C55" s="33"/>
      <c r="E55" s="78"/>
      <c r="F55" s="130"/>
      <c r="G55" s="37"/>
    </row>
    <row r="56" spans="1:7" ht="26.1" customHeight="1" x14ac:dyDescent="0.2">
      <c r="A56" s="271"/>
      <c r="B56" s="63" t="s">
        <v>313</v>
      </c>
      <c r="C56" s="34"/>
      <c r="E56" s="78"/>
      <c r="F56" s="130"/>
      <c r="G56" s="22"/>
    </row>
    <row r="57" spans="1:7" x14ac:dyDescent="0.2">
      <c r="A57" s="199" t="s">
        <v>307</v>
      </c>
    </row>
  </sheetData>
  <mergeCells count="19">
    <mergeCell ref="A17:A22"/>
    <mergeCell ref="A3:A6"/>
    <mergeCell ref="E3:E6"/>
    <mergeCell ref="A7:A13"/>
    <mergeCell ref="E9:E14"/>
    <mergeCell ref="A14:A16"/>
    <mergeCell ref="A23:A27"/>
    <mergeCell ref="F28:F30"/>
    <mergeCell ref="A31:A37"/>
    <mergeCell ref="F31:F36"/>
    <mergeCell ref="A38:A43"/>
    <mergeCell ref="F38:F39"/>
    <mergeCell ref="F40:F41"/>
    <mergeCell ref="A46:A49"/>
    <mergeCell ref="F46:F47"/>
    <mergeCell ref="A50:A52"/>
    <mergeCell ref="F50:F51"/>
    <mergeCell ref="A53:A56"/>
    <mergeCell ref="F53:F54"/>
  </mergeCells>
  <phoneticPr fontId="3"/>
  <printOptions horizontalCentered="1"/>
  <pageMargins left="0.59055118110236227" right="0.59055118110236227" top="0.59055118110236227" bottom="0.59055118110236227" header="0.27559055118110237" footer="0.19685039370078741"/>
  <pageSetup paperSize="9" scale="71" firstPageNumber="4" orientation="portrait" r:id="rId1"/>
  <headerFooter alignWithMargins="0">
    <oddFooter>&amp;C&amp;P/&amp;N&amp;R(C)&amp;"ＭＳ Ｐゴシック,標準"厚生労働省</oddFooter>
  </headerFooter>
  <rowBreaks count="1" manualBreakCount="1">
    <brk id="44"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1"/>
  <sheetViews>
    <sheetView view="pageBreakPreview" zoomScaleNormal="70" zoomScaleSheetLayoutView="100" workbookViewId="0">
      <selection sqref="A1:D1"/>
    </sheetView>
  </sheetViews>
  <sheetFormatPr defaultColWidth="10.28515625" defaultRowHeight="13.5" x14ac:dyDescent="0.2"/>
  <cols>
    <col min="1" max="1" width="8.5703125" style="66" customWidth="1"/>
    <col min="2" max="2" width="15.85546875" style="65" customWidth="1"/>
    <col min="3" max="3" width="2.42578125" style="85" customWidth="1"/>
    <col min="4" max="4" width="83.28515625" style="64" customWidth="1"/>
    <col min="5" max="256" width="10.28515625" style="83"/>
    <col min="257" max="257" width="8.5703125" style="83" customWidth="1"/>
    <col min="258" max="258" width="15.85546875" style="83" customWidth="1"/>
    <col min="259" max="259" width="2.42578125" style="83" customWidth="1"/>
    <col min="260" max="260" width="83.28515625" style="83" customWidth="1"/>
    <col min="261" max="512" width="10.28515625" style="83"/>
    <col min="513" max="513" width="8.5703125" style="83" customWidth="1"/>
    <col min="514" max="514" width="15.85546875" style="83" customWidth="1"/>
    <col min="515" max="515" width="2.42578125" style="83" customWidth="1"/>
    <col min="516" max="516" width="83.28515625" style="83" customWidth="1"/>
    <col min="517" max="768" width="10.28515625" style="83"/>
    <col min="769" max="769" width="8.5703125" style="83" customWidth="1"/>
    <col min="770" max="770" width="15.85546875" style="83" customWidth="1"/>
    <col min="771" max="771" width="2.42578125" style="83" customWidth="1"/>
    <col min="772" max="772" width="83.28515625" style="83" customWidth="1"/>
    <col min="773" max="1024" width="10.28515625" style="83"/>
    <col min="1025" max="1025" width="8.5703125" style="83" customWidth="1"/>
    <col min="1026" max="1026" width="15.85546875" style="83" customWidth="1"/>
    <col min="1027" max="1027" width="2.42578125" style="83" customWidth="1"/>
    <col min="1028" max="1028" width="83.28515625" style="83" customWidth="1"/>
    <col min="1029" max="1280" width="10.28515625" style="83"/>
    <col min="1281" max="1281" width="8.5703125" style="83" customWidth="1"/>
    <col min="1282" max="1282" width="15.85546875" style="83" customWidth="1"/>
    <col min="1283" max="1283" width="2.42578125" style="83" customWidth="1"/>
    <col min="1284" max="1284" width="83.28515625" style="83" customWidth="1"/>
    <col min="1285" max="1536" width="10.28515625" style="83"/>
    <col min="1537" max="1537" width="8.5703125" style="83" customWidth="1"/>
    <col min="1538" max="1538" width="15.85546875" style="83" customWidth="1"/>
    <col min="1539" max="1539" width="2.42578125" style="83" customWidth="1"/>
    <col min="1540" max="1540" width="83.28515625" style="83" customWidth="1"/>
    <col min="1541" max="1792" width="10.28515625" style="83"/>
    <col min="1793" max="1793" width="8.5703125" style="83" customWidth="1"/>
    <col min="1794" max="1794" width="15.85546875" style="83" customWidth="1"/>
    <col min="1795" max="1795" width="2.42578125" style="83" customWidth="1"/>
    <col min="1796" max="1796" width="83.28515625" style="83" customWidth="1"/>
    <col min="1797" max="2048" width="10.28515625" style="83"/>
    <col min="2049" max="2049" width="8.5703125" style="83" customWidth="1"/>
    <col min="2050" max="2050" width="15.85546875" style="83" customWidth="1"/>
    <col min="2051" max="2051" width="2.42578125" style="83" customWidth="1"/>
    <col min="2052" max="2052" width="83.28515625" style="83" customWidth="1"/>
    <col min="2053" max="2304" width="10.28515625" style="83"/>
    <col min="2305" max="2305" width="8.5703125" style="83" customWidth="1"/>
    <col min="2306" max="2306" width="15.85546875" style="83" customWidth="1"/>
    <col min="2307" max="2307" width="2.42578125" style="83" customWidth="1"/>
    <col min="2308" max="2308" width="83.28515625" style="83" customWidth="1"/>
    <col min="2309" max="2560" width="10.28515625" style="83"/>
    <col min="2561" max="2561" width="8.5703125" style="83" customWidth="1"/>
    <col min="2562" max="2562" width="15.85546875" style="83" customWidth="1"/>
    <col min="2563" max="2563" width="2.42578125" style="83" customWidth="1"/>
    <col min="2564" max="2564" width="83.28515625" style="83" customWidth="1"/>
    <col min="2565" max="2816" width="10.28515625" style="83"/>
    <col min="2817" max="2817" width="8.5703125" style="83" customWidth="1"/>
    <col min="2818" max="2818" width="15.85546875" style="83" customWidth="1"/>
    <col min="2819" max="2819" width="2.42578125" style="83" customWidth="1"/>
    <col min="2820" max="2820" width="83.28515625" style="83" customWidth="1"/>
    <col min="2821" max="3072" width="10.28515625" style="83"/>
    <col min="3073" max="3073" width="8.5703125" style="83" customWidth="1"/>
    <col min="3074" max="3074" width="15.85546875" style="83" customWidth="1"/>
    <col min="3075" max="3075" width="2.42578125" style="83" customWidth="1"/>
    <col min="3076" max="3076" width="83.28515625" style="83" customWidth="1"/>
    <col min="3077" max="3328" width="10.28515625" style="83"/>
    <col min="3329" max="3329" width="8.5703125" style="83" customWidth="1"/>
    <col min="3330" max="3330" width="15.85546875" style="83" customWidth="1"/>
    <col min="3331" max="3331" width="2.42578125" style="83" customWidth="1"/>
    <col min="3332" max="3332" width="83.28515625" style="83" customWidth="1"/>
    <col min="3333" max="3584" width="10.28515625" style="83"/>
    <col min="3585" max="3585" width="8.5703125" style="83" customWidth="1"/>
    <col min="3586" max="3586" width="15.85546875" style="83" customWidth="1"/>
    <col min="3587" max="3587" width="2.42578125" style="83" customWidth="1"/>
    <col min="3588" max="3588" width="83.28515625" style="83" customWidth="1"/>
    <col min="3589" max="3840" width="10.28515625" style="83"/>
    <col min="3841" max="3841" width="8.5703125" style="83" customWidth="1"/>
    <col min="3842" max="3842" width="15.85546875" style="83" customWidth="1"/>
    <col min="3843" max="3843" width="2.42578125" style="83" customWidth="1"/>
    <col min="3844" max="3844" width="83.28515625" style="83" customWidth="1"/>
    <col min="3845" max="4096" width="10.28515625" style="83"/>
    <col min="4097" max="4097" width="8.5703125" style="83" customWidth="1"/>
    <col min="4098" max="4098" width="15.85546875" style="83" customWidth="1"/>
    <col min="4099" max="4099" width="2.42578125" style="83" customWidth="1"/>
    <col min="4100" max="4100" width="83.28515625" style="83" customWidth="1"/>
    <col min="4101" max="4352" width="10.28515625" style="83"/>
    <col min="4353" max="4353" width="8.5703125" style="83" customWidth="1"/>
    <col min="4354" max="4354" width="15.85546875" style="83" customWidth="1"/>
    <col min="4355" max="4355" width="2.42578125" style="83" customWidth="1"/>
    <col min="4356" max="4356" width="83.28515625" style="83" customWidth="1"/>
    <col min="4357" max="4608" width="10.28515625" style="83"/>
    <col min="4609" max="4609" width="8.5703125" style="83" customWidth="1"/>
    <col min="4610" max="4610" width="15.85546875" style="83" customWidth="1"/>
    <col min="4611" max="4611" width="2.42578125" style="83" customWidth="1"/>
    <col min="4612" max="4612" width="83.28515625" style="83" customWidth="1"/>
    <col min="4613" max="4864" width="10.28515625" style="83"/>
    <col min="4865" max="4865" width="8.5703125" style="83" customWidth="1"/>
    <col min="4866" max="4866" width="15.85546875" style="83" customWidth="1"/>
    <col min="4867" max="4867" width="2.42578125" style="83" customWidth="1"/>
    <col min="4868" max="4868" width="83.28515625" style="83" customWidth="1"/>
    <col min="4869" max="5120" width="10.28515625" style="83"/>
    <col min="5121" max="5121" width="8.5703125" style="83" customWidth="1"/>
    <col min="5122" max="5122" width="15.85546875" style="83" customWidth="1"/>
    <col min="5123" max="5123" width="2.42578125" style="83" customWidth="1"/>
    <col min="5124" max="5124" width="83.28515625" style="83" customWidth="1"/>
    <col min="5125" max="5376" width="10.28515625" style="83"/>
    <col min="5377" max="5377" width="8.5703125" style="83" customWidth="1"/>
    <col min="5378" max="5378" width="15.85546875" style="83" customWidth="1"/>
    <col min="5379" max="5379" width="2.42578125" style="83" customWidth="1"/>
    <col min="5380" max="5380" width="83.28515625" style="83" customWidth="1"/>
    <col min="5381" max="5632" width="10.28515625" style="83"/>
    <col min="5633" max="5633" width="8.5703125" style="83" customWidth="1"/>
    <col min="5634" max="5634" width="15.85546875" style="83" customWidth="1"/>
    <col min="5635" max="5635" width="2.42578125" style="83" customWidth="1"/>
    <col min="5636" max="5636" width="83.28515625" style="83" customWidth="1"/>
    <col min="5637" max="5888" width="10.28515625" style="83"/>
    <col min="5889" max="5889" width="8.5703125" style="83" customWidth="1"/>
    <col min="5890" max="5890" width="15.85546875" style="83" customWidth="1"/>
    <col min="5891" max="5891" width="2.42578125" style="83" customWidth="1"/>
    <col min="5892" max="5892" width="83.28515625" style="83" customWidth="1"/>
    <col min="5893" max="6144" width="10.28515625" style="83"/>
    <col min="6145" max="6145" width="8.5703125" style="83" customWidth="1"/>
    <col min="6146" max="6146" width="15.85546875" style="83" customWidth="1"/>
    <col min="6147" max="6147" width="2.42578125" style="83" customWidth="1"/>
    <col min="6148" max="6148" width="83.28515625" style="83" customWidth="1"/>
    <col min="6149" max="6400" width="10.28515625" style="83"/>
    <col min="6401" max="6401" width="8.5703125" style="83" customWidth="1"/>
    <col min="6402" max="6402" width="15.85546875" style="83" customWidth="1"/>
    <col min="6403" max="6403" width="2.42578125" style="83" customWidth="1"/>
    <col min="6404" max="6404" width="83.28515625" style="83" customWidth="1"/>
    <col min="6405" max="6656" width="10.28515625" style="83"/>
    <col min="6657" max="6657" width="8.5703125" style="83" customWidth="1"/>
    <col min="6658" max="6658" width="15.85546875" style="83" customWidth="1"/>
    <col min="6659" max="6659" width="2.42578125" style="83" customWidth="1"/>
    <col min="6660" max="6660" width="83.28515625" style="83" customWidth="1"/>
    <col min="6661" max="6912" width="10.28515625" style="83"/>
    <col min="6913" max="6913" width="8.5703125" style="83" customWidth="1"/>
    <col min="6914" max="6914" width="15.85546875" style="83" customWidth="1"/>
    <col min="6915" max="6915" width="2.42578125" style="83" customWidth="1"/>
    <col min="6916" max="6916" width="83.28515625" style="83" customWidth="1"/>
    <col min="6917" max="7168" width="10.28515625" style="83"/>
    <col min="7169" max="7169" width="8.5703125" style="83" customWidth="1"/>
    <col min="7170" max="7170" width="15.85546875" style="83" customWidth="1"/>
    <col min="7171" max="7171" width="2.42578125" style="83" customWidth="1"/>
    <col min="7172" max="7172" width="83.28515625" style="83" customWidth="1"/>
    <col min="7173" max="7424" width="10.28515625" style="83"/>
    <col min="7425" max="7425" width="8.5703125" style="83" customWidth="1"/>
    <col min="7426" max="7426" width="15.85546875" style="83" customWidth="1"/>
    <col min="7427" max="7427" width="2.42578125" style="83" customWidth="1"/>
    <col min="7428" max="7428" width="83.28515625" style="83" customWidth="1"/>
    <col min="7429" max="7680" width="10.28515625" style="83"/>
    <col min="7681" max="7681" width="8.5703125" style="83" customWidth="1"/>
    <col min="7682" max="7682" width="15.85546875" style="83" customWidth="1"/>
    <col min="7683" max="7683" width="2.42578125" style="83" customWidth="1"/>
    <col min="7684" max="7684" width="83.28515625" style="83" customWidth="1"/>
    <col min="7685" max="7936" width="10.28515625" style="83"/>
    <col min="7937" max="7937" width="8.5703125" style="83" customWidth="1"/>
    <col min="7938" max="7938" width="15.85546875" style="83" customWidth="1"/>
    <col min="7939" max="7939" width="2.42578125" style="83" customWidth="1"/>
    <col min="7940" max="7940" width="83.28515625" style="83" customWidth="1"/>
    <col min="7941" max="8192" width="10.28515625" style="83"/>
    <col min="8193" max="8193" width="8.5703125" style="83" customWidth="1"/>
    <col min="8194" max="8194" width="15.85546875" style="83" customWidth="1"/>
    <col min="8195" max="8195" width="2.42578125" style="83" customWidth="1"/>
    <col min="8196" max="8196" width="83.28515625" style="83" customWidth="1"/>
    <col min="8197" max="8448" width="10.28515625" style="83"/>
    <col min="8449" max="8449" width="8.5703125" style="83" customWidth="1"/>
    <col min="8450" max="8450" width="15.85546875" style="83" customWidth="1"/>
    <col min="8451" max="8451" width="2.42578125" style="83" customWidth="1"/>
    <col min="8452" max="8452" width="83.28515625" style="83" customWidth="1"/>
    <col min="8453" max="8704" width="10.28515625" style="83"/>
    <col min="8705" max="8705" width="8.5703125" style="83" customWidth="1"/>
    <col min="8706" max="8706" width="15.85546875" style="83" customWidth="1"/>
    <col min="8707" max="8707" width="2.42578125" style="83" customWidth="1"/>
    <col min="8708" max="8708" width="83.28515625" style="83" customWidth="1"/>
    <col min="8709" max="8960" width="10.28515625" style="83"/>
    <col min="8961" max="8961" width="8.5703125" style="83" customWidth="1"/>
    <col min="8962" max="8962" width="15.85546875" style="83" customWidth="1"/>
    <col min="8963" max="8963" width="2.42578125" style="83" customWidth="1"/>
    <col min="8964" max="8964" width="83.28515625" style="83" customWidth="1"/>
    <col min="8965" max="9216" width="10.28515625" style="83"/>
    <col min="9217" max="9217" width="8.5703125" style="83" customWidth="1"/>
    <col min="9218" max="9218" width="15.85546875" style="83" customWidth="1"/>
    <col min="9219" max="9219" width="2.42578125" style="83" customWidth="1"/>
    <col min="9220" max="9220" width="83.28515625" style="83" customWidth="1"/>
    <col min="9221" max="9472" width="10.28515625" style="83"/>
    <col min="9473" max="9473" width="8.5703125" style="83" customWidth="1"/>
    <col min="9474" max="9474" width="15.85546875" style="83" customWidth="1"/>
    <col min="9475" max="9475" width="2.42578125" style="83" customWidth="1"/>
    <col min="9476" max="9476" width="83.28515625" style="83" customWidth="1"/>
    <col min="9477" max="9728" width="10.28515625" style="83"/>
    <col min="9729" max="9729" width="8.5703125" style="83" customWidth="1"/>
    <col min="9730" max="9730" width="15.85546875" style="83" customWidth="1"/>
    <col min="9731" max="9731" width="2.42578125" style="83" customWidth="1"/>
    <col min="9732" max="9732" width="83.28515625" style="83" customWidth="1"/>
    <col min="9733" max="9984" width="10.28515625" style="83"/>
    <col min="9985" max="9985" width="8.5703125" style="83" customWidth="1"/>
    <col min="9986" max="9986" width="15.85546875" style="83" customWidth="1"/>
    <col min="9987" max="9987" width="2.42578125" style="83" customWidth="1"/>
    <col min="9988" max="9988" width="83.28515625" style="83" customWidth="1"/>
    <col min="9989" max="10240" width="10.28515625" style="83"/>
    <col min="10241" max="10241" width="8.5703125" style="83" customWidth="1"/>
    <col min="10242" max="10242" width="15.85546875" style="83" customWidth="1"/>
    <col min="10243" max="10243" width="2.42578125" style="83" customWidth="1"/>
    <col min="10244" max="10244" width="83.28515625" style="83" customWidth="1"/>
    <col min="10245" max="10496" width="10.28515625" style="83"/>
    <col min="10497" max="10497" width="8.5703125" style="83" customWidth="1"/>
    <col min="10498" max="10498" width="15.85546875" style="83" customWidth="1"/>
    <col min="10499" max="10499" width="2.42578125" style="83" customWidth="1"/>
    <col min="10500" max="10500" width="83.28515625" style="83" customWidth="1"/>
    <col min="10501" max="10752" width="10.28515625" style="83"/>
    <col min="10753" max="10753" width="8.5703125" style="83" customWidth="1"/>
    <col min="10754" max="10754" width="15.85546875" style="83" customWidth="1"/>
    <col min="10755" max="10755" width="2.42578125" style="83" customWidth="1"/>
    <col min="10756" max="10756" width="83.28515625" style="83" customWidth="1"/>
    <col min="10757" max="11008" width="10.28515625" style="83"/>
    <col min="11009" max="11009" width="8.5703125" style="83" customWidth="1"/>
    <col min="11010" max="11010" width="15.85546875" style="83" customWidth="1"/>
    <col min="11011" max="11011" width="2.42578125" style="83" customWidth="1"/>
    <col min="11012" max="11012" width="83.28515625" style="83" customWidth="1"/>
    <col min="11013" max="11264" width="10.28515625" style="83"/>
    <col min="11265" max="11265" width="8.5703125" style="83" customWidth="1"/>
    <col min="11266" max="11266" width="15.85546875" style="83" customWidth="1"/>
    <col min="11267" max="11267" width="2.42578125" style="83" customWidth="1"/>
    <col min="11268" max="11268" width="83.28515625" style="83" customWidth="1"/>
    <col min="11269" max="11520" width="10.28515625" style="83"/>
    <col min="11521" max="11521" width="8.5703125" style="83" customWidth="1"/>
    <col min="11522" max="11522" width="15.85546875" style="83" customWidth="1"/>
    <col min="11523" max="11523" width="2.42578125" style="83" customWidth="1"/>
    <col min="11524" max="11524" width="83.28515625" style="83" customWidth="1"/>
    <col min="11525" max="11776" width="10.28515625" style="83"/>
    <col min="11777" max="11777" width="8.5703125" style="83" customWidth="1"/>
    <col min="11778" max="11778" width="15.85546875" style="83" customWidth="1"/>
    <col min="11779" max="11779" width="2.42578125" style="83" customWidth="1"/>
    <col min="11780" max="11780" width="83.28515625" style="83" customWidth="1"/>
    <col min="11781" max="12032" width="10.28515625" style="83"/>
    <col min="12033" max="12033" width="8.5703125" style="83" customWidth="1"/>
    <col min="12034" max="12034" width="15.85546875" style="83" customWidth="1"/>
    <col min="12035" max="12035" width="2.42578125" style="83" customWidth="1"/>
    <col min="12036" max="12036" width="83.28515625" style="83" customWidth="1"/>
    <col min="12037" max="12288" width="10.28515625" style="83"/>
    <col min="12289" max="12289" width="8.5703125" style="83" customWidth="1"/>
    <col min="12290" max="12290" width="15.85546875" style="83" customWidth="1"/>
    <col min="12291" max="12291" width="2.42578125" style="83" customWidth="1"/>
    <col min="12292" max="12292" width="83.28515625" style="83" customWidth="1"/>
    <col min="12293" max="12544" width="10.28515625" style="83"/>
    <col min="12545" max="12545" width="8.5703125" style="83" customWidth="1"/>
    <col min="12546" max="12546" width="15.85546875" style="83" customWidth="1"/>
    <col min="12547" max="12547" width="2.42578125" style="83" customWidth="1"/>
    <col min="12548" max="12548" width="83.28515625" style="83" customWidth="1"/>
    <col min="12549" max="12800" width="10.28515625" style="83"/>
    <col min="12801" max="12801" width="8.5703125" style="83" customWidth="1"/>
    <col min="12802" max="12802" width="15.85546875" style="83" customWidth="1"/>
    <col min="12803" max="12803" width="2.42578125" style="83" customWidth="1"/>
    <col min="12804" max="12804" width="83.28515625" style="83" customWidth="1"/>
    <col min="12805" max="13056" width="10.28515625" style="83"/>
    <col min="13057" max="13057" width="8.5703125" style="83" customWidth="1"/>
    <col min="13058" max="13058" width="15.85546875" style="83" customWidth="1"/>
    <col min="13059" max="13059" width="2.42578125" style="83" customWidth="1"/>
    <col min="13060" max="13060" width="83.28515625" style="83" customWidth="1"/>
    <col min="13061" max="13312" width="10.28515625" style="83"/>
    <col min="13313" max="13313" width="8.5703125" style="83" customWidth="1"/>
    <col min="13314" max="13314" width="15.85546875" style="83" customWidth="1"/>
    <col min="13315" max="13315" width="2.42578125" style="83" customWidth="1"/>
    <col min="13316" max="13316" width="83.28515625" style="83" customWidth="1"/>
    <col min="13317" max="13568" width="10.28515625" style="83"/>
    <col min="13569" max="13569" width="8.5703125" style="83" customWidth="1"/>
    <col min="13570" max="13570" width="15.85546875" style="83" customWidth="1"/>
    <col min="13571" max="13571" width="2.42578125" style="83" customWidth="1"/>
    <col min="13572" max="13572" width="83.28515625" style="83" customWidth="1"/>
    <col min="13573" max="13824" width="10.28515625" style="83"/>
    <col min="13825" max="13825" width="8.5703125" style="83" customWidth="1"/>
    <col min="13826" max="13826" width="15.85546875" style="83" customWidth="1"/>
    <col min="13827" max="13827" width="2.42578125" style="83" customWidth="1"/>
    <col min="13828" max="13828" width="83.28515625" style="83" customWidth="1"/>
    <col min="13829" max="14080" width="10.28515625" style="83"/>
    <col min="14081" max="14081" width="8.5703125" style="83" customWidth="1"/>
    <col min="14082" max="14082" width="15.85546875" style="83" customWidth="1"/>
    <col min="14083" max="14083" width="2.42578125" style="83" customWidth="1"/>
    <col min="14084" max="14084" width="83.28515625" style="83" customWidth="1"/>
    <col min="14085" max="14336" width="10.28515625" style="83"/>
    <col min="14337" max="14337" width="8.5703125" style="83" customWidth="1"/>
    <col min="14338" max="14338" width="15.85546875" style="83" customWidth="1"/>
    <col min="14339" max="14339" width="2.42578125" style="83" customWidth="1"/>
    <col min="14340" max="14340" width="83.28515625" style="83" customWidth="1"/>
    <col min="14341" max="14592" width="10.28515625" style="83"/>
    <col min="14593" max="14593" width="8.5703125" style="83" customWidth="1"/>
    <col min="14594" max="14594" width="15.85546875" style="83" customWidth="1"/>
    <col min="14595" max="14595" width="2.42578125" style="83" customWidth="1"/>
    <col min="14596" max="14596" width="83.28515625" style="83" customWidth="1"/>
    <col min="14597" max="14848" width="10.28515625" style="83"/>
    <col min="14849" max="14849" width="8.5703125" style="83" customWidth="1"/>
    <col min="14850" max="14850" width="15.85546875" style="83" customWidth="1"/>
    <col min="14851" max="14851" width="2.42578125" style="83" customWidth="1"/>
    <col min="14852" max="14852" width="83.28515625" style="83" customWidth="1"/>
    <col min="14853" max="15104" width="10.28515625" style="83"/>
    <col min="15105" max="15105" width="8.5703125" style="83" customWidth="1"/>
    <col min="15106" max="15106" width="15.85546875" style="83" customWidth="1"/>
    <col min="15107" max="15107" width="2.42578125" style="83" customWidth="1"/>
    <col min="15108" max="15108" width="83.28515625" style="83" customWidth="1"/>
    <col min="15109" max="15360" width="10.28515625" style="83"/>
    <col min="15361" max="15361" width="8.5703125" style="83" customWidth="1"/>
    <col min="15362" max="15362" width="15.85546875" style="83" customWidth="1"/>
    <col min="15363" max="15363" width="2.42578125" style="83" customWidth="1"/>
    <col min="15364" max="15364" width="83.28515625" style="83" customWidth="1"/>
    <col min="15365" max="15616" width="10.28515625" style="83"/>
    <col min="15617" max="15617" width="8.5703125" style="83" customWidth="1"/>
    <col min="15618" max="15618" width="15.85546875" style="83" customWidth="1"/>
    <col min="15619" max="15619" width="2.42578125" style="83" customWidth="1"/>
    <col min="15620" max="15620" width="83.28515625" style="83" customWidth="1"/>
    <col min="15621" max="15872" width="10.28515625" style="83"/>
    <col min="15873" max="15873" width="8.5703125" style="83" customWidth="1"/>
    <col min="15874" max="15874" width="15.85546875" style="83" customWidth="1"/>
    <col min="15875" max="15875" width="2.42578125" style="83" customWidth="1"/>
    <col min="15876" max="15876" width="83.28515625" style="83" customWidth="1"/>
    <col min="15877" max="16128" width="10.28515625" style="83"/>
    <col min="16129" max="16129" width="8.5703125" style="83" customWidth="1"/>
    <col min="16130" max="16130" width="15.85546875" style="83" customWidth="1"/>
    <col min="16131" max="16131" width="2.42578125" style="83" customWidth="1"/>
    <col min="16132" max="16132" width="83.28515625" style="83" customWidth="1"/>
    <col min="16133" max="16384" width="10.28515625" style="83"/>
  </cols>
  <sheetData>
    <row r="1" spans="1:10" ht="17.25" x14ac:dyDescent="0.2">
      <c r="A1" s="312" t="s">
        <v>110</v>
      </c>
      <c r="B1" s="312"/>
      <c r="C1" s="312"/>
      <c r="D1" s="312"/>
    </row>
    <row r="3" spans="1:10" s="84" customFormat="1" ht="12" customHeight="1" x14ac:dyDescent="0.2">
      <c r="A3" s="296" t="s">
        <v>22</v>
      </c>
      <c r="B3" s="297"/>
      <c r="C3" s="297"/>
      <c r="D3" s="298"/>
    </row>
    <row r="4" spans="1:10" s="56" customFormat="1" ht="12" x14ac:dyDescent="0.2">
      <c r="A4" s="55" t="s">
        <v>0</v>
      </c>
      <c r="B4" s="131" t="s">
        <v>1</v>
      </c>
      <c r="C4" s="289" t="s">
        <v>2</v>
      </c>
      <c r="D4" s="290"/>
    </row>
    <row r="5" spans="1:10" s="56" customFormat="1" ht="27.75" customHeight="1" x14ac:dyDescent="0.2">
      <c r="A5" s="283" t="s">
        <v>25</v>
      </c>
      <c r="B5" s="286" t="s">
        <v>122</v>
      </c>
      <c r="C5" s="57" t="s">
        <v>108</v>
      </c>
      <c r="D5" s="87" t="s">
        <v>136</v>
      </c>
      <c r="E5" s="88"/>
      <c r="F5" s="89"/>
      <c r="G5" s="89"/>
      <c r="H5" s="89"/>
      <c r="I5" s="89"/>
      <c r="J5" s="89"/>
    </row>
    <row r="6" spans="1:10" s="56" customFormat="1" ht="27.75" customHeight="1" x14ac:dyDescent="0.2">
      <c r="A6" s="291"/>
      <c r="B6" s="287"/>
      <c r="C6" s="58" t="s">
        <v>108</v>
      </c>
      <c r="D6" s="90" t="s">
        <v>137</v>
      </c>
      <c r="E6" s="91"/>
      <c r="F6" s="92"/>
      <c r="G6" s="92"/>
      <c r="H6" s="92"/>
      <c r="I6" s="92"/>
      <c r="J6" s="92"/>
    </row>
    <row r="7" spans="1:10" s="56" customFormat="1" ht="27.75" customHeight="1" x14ac:dyDescent="0.2">
      <c r="A7" s="291"/>
      <c r="B7" s="287"/>
      <c r="C7" s="58" t="s">
        <v>108</v>
      </c>
      <c r="D7" s="90" t="s">
        <v>138</v>
      </c>
      <c r="E7" s="91"/>
      <c r="F7" s="92"/>
      <c r="G7" s="92"/>
      <c r="H7" s="92"/>
      <c r="I7" s="92"/>
      <c r="J7" s="92"/>
    </row>
    <row r="8" spans="1:10" s="56" customFormat="1" ht="27.75" customHeight="1" x14ac:dyDescent="0.2">
      <c r="A8" s="291"/>
      <c r="B8" s="287"/>
      <c r="C8" s="58" t="s">
        <v>108</v>
      </c>
      <c r="D8" s="90" t="s">
        <v>139</v>
      </c>
      <c r="E8" s="91"/>
      <c r="F8" s="92"/>
      <c r="G8" s="92"/>
      <c r="H8" s="92"/>
      <c r="I8" s="92"/>
      <c r="J8" s="92"/>
    </row>
    <row r="9" spans="1:10" s="56" customFormat="1" ht="27.75" customHeight="1" x14ac:dyDescent="0.2">
      <c r="A9" s="291"/>
      <c r="B9" s="287"/>
      <c r="C9" s="58" t="s">
        <v>108</v>
      </c>
      <c r="D9" s="93" t="s">
        <v>140</v>
      </c>
      <c r="E9" s="94"/>
      <c r="F9" s="95"/>
      <c r="G9" s="95"/>
      <c r="H9" s="95"/>
      <c r="I9" s="95"/>
      <c r="J9" s="95"/>
    </row>
    <row r="10" spans="1:10" s="56" customFormat="1" ht="27.75" customHeight="1" x14ac:dyDescent="0.2">
      <c r="A10" s="291"/>
      <c r="B10" s="288"/>
      <c r="C10" s="61" t="s">
        <v>108</v>
      </c>
      <c r="D10" s="96" t="s">
        <v>141</v>
      </c>
      <c r="E10" s="97"/>
      <c r="F10" s="98"/>
      <c r="G10" s="98"/>
      <c r="H10" s="98"/>
      <c r="I10" s="98"/>
      <c r="J10" s="98"/>
    </row>
    <row r="11" spans="1:10" s="56" customFormat="1" ht="27.75" customHeight="1" x14ac:dyDescent="0.2">
      <c r="A11" s="291"/>
      <c r="B11" s="303" t="s">
        <v>123</v>
      </c>
      <c r="C11" s="57" t="s">
        <v>108</v>
      </c>
      <c r="D11" s="99" t="s">
        <v>142</v>
      </c>
      <c r="E11" s="94"/>
      <c r="F11" s="95"/>
      <c r="G11" s="95"/>
      <c r="H11" s="95"/>
      <c r="I11" s="95"/>
      <c r="J11" s="95"/>
    </row>
    <row r="12" spans="1:10" s="56" customFormat="1" ht="27.75" customHeight="1" x14ac:dyDescent="0.2">
      <c r="A12" s="292"/>
      <c r="B12" s="305"/>
      <c r="C12" s="61" t="s">
        <v>108</v>
      </c>
      <c r="D12" s="100" t="s">
        <v>143</v>
      </c>
      <c r="E12" s="94"/>
      <c r="F12" s="95"/>
      <c r="G12" s="95"/>
      <c r="H12" s="95"/>
      <c r="I12" s="95"/>
      <c r="J12" s="95"/>
    </row>
    <row r="13" spans="1:10" s="56" customFormat="1" ht="27.75" customHeight="1" x14ac:dyDescent="0.2">
      <c r="A13" s="283" t="s">
        <v>106</v>
      </c>
      <c r="B13" s="294" t="s">
        <v>113</v>
      </c>
      <c r="C13" s="57" t="s">
        <v>108</v>
      </c>
      <c r="D13" s="101" t="s">
        <v>144</v>
      </c>
      <c r="E13" s="91"/>
      <c r="F13" s="92"/>
      <c r="G13" s="92"/>
      <c r="H13" s="92"/>
      <c r="I13" s="92"/>
      <c r="J13" s="92"/>
    </row>
    <row r="14" spans="1:10" s="56" customFormat="1" ht="27.75" customHeight="1" x14ac:dyDescent="0.2">
      <c r="A14" s="291"/>
      <c r="B14" s="295"/>
      <c r="C14" s="58" t="s">
        <v>108</v>
      </c>
      <c r="D14" s="90" t="s">
        <v>145</v>
      </c>
      <c r="E14" s="91"/>
      <c r="F14" s="92"/>
      <c r="G14" s="92"/>
      <c r="H14" s="92"/>
      <c r="I14" s="92"/>
      <c r="J14" s="92"/>
    </row>
    <row r="15" spans="1:10" s="56" customFormat="1" ht="27.75" customHeight="1" x14ac:dyDescent="0.2">
      <c r="A15" s="291"/>
      <c r="B15" s="295"/>
      <c r="C15" s="58" t="s">
        <v>108</v>
      </c>
      <c r="D15" s="90" t="s">
        <v>146</v>
      </c>
      <c r="E15" s="91"/>
      <c r="F15" s="92"/>
      <c r="G15" s="92"/>
      <c r="H15" s="92"/>
      <c r="I15" s="92"/>
      <c r="J15" s="92"/>
    </row>
    <row r="16" spans="1:10" s="56" customFormat="1" ht="15" customHeight="1" x14ac:dyDescent="0.2">
      <c r="A16" s="291"/>
      <c r="B16" s="295"/>
      <c r="C16" s="58" t="s">
        <v>108</v>
      </c>
      <c r="D16" s="90" t="s">
        <v>147</v>
      </c>
      <c r="E16" s="91"/>
      <c r="F16" s="92"/>
      <c r="G16" s="92"/>
      <c r="H16" s="92"/>
      <c r="I16" s="92"/>
      <c r="J16" s="92"/>
    </row>
    <row r="17" spans="1:10" s="56" customFormat="1" ht="15" customHeight="1" x14ac:dyDescent="0.2">
      <c r="A17" s="291"/>
      <c r="B17" s="295"/>
      <c r="C17" s="61" t="s">
        <v>108</v>
      </c>
      <c r="D17" s="100" t="s">
        <v>105</v>
      </c>
      <c r="E17" s="94"/>
      <c r="F17" s="95"/>
      <c r="G17" s="95"/>
      <c r="H17" s="95"/>
      <c r="I17" s="95"/>
      <c r="J17" s="95"/>
    </row>
    <row r="18" spans="1:10" s="56" customFormat="1" ht="15" customHeight="1" x14ac:dyDescent="0.2">
      <c r="A18" s="291"/>
      <c r="B18" s="309" t="s">
        <v>95</v>
      </c>
      <c r="C18" s="57" t="s">
        <v>108</v>
      </c>
      <c r="D18" s="101" t="s">
        <v>148</v>
      </c>
      <c r="E18" s="91"/>
      <c r="F18" s="92"/>
      <c r="G18" s="92"/>
      <c r="H18" s="92"/>
      <c r="I18" s="92"/>
      <c r="J18" s="92"/>
    </row>
    <row r="19" spans="1:10" s="56" customFormat="1" ht="15" customHeight="1" x14ac:dyDescent="0.2">
      <c r="A19" s="291"/>
      <c r="B19" s="310"/>
      <c r="C19" s="58" t="s">
        <v>108</v>
      </c>
      <c r="D19" s="90" t="s">
        <v>149</v>
      </c>
      <c r="E19" s="91"/>
      <c r="F19" s="92"/>
      <c r="G19" s="92"/>
      <c r="H19" s="92"/>
      <c r="I19" s="92"/>
      <c r="J19" s="92"/>
    </row>
    <row r="20" spans="1:10" s="56" customFormat="1" ht="27.75" customHeight="1" x14ac:dyDescent="0.2">
      <c r="A20" s="291"/>
      <c r="B20" s="310"/>
      <c r="C20" s="58" t="s">
        <v>108</v>
      </c>
      <c r="D20" s="90" t="s">
        <v>150</v>
      </c>
      <c r="E20" s="91"/>
      <c r="F20" s="92"/>
      <c r="G20" s="92"/>
      <c r="H20" s="92"/>
      <c r="I20" s="92"/>
      <c r="J20" s="92"/>
    </row>
    <row r="21" spans="1:10" s="56" customFormat="1" ht="27.75" customHeight="1" x14ac:dyDescent="0.2">
      <c r="A21" s="291"/>
      <c r="B21" s="310"/>
      <c r="C21" s="58" t="s">
        <v>108</v>
      </c>
      <c r="D21" s="90" t="s">
        <v>151</v>
      </c>
      <c r="E21" s="91"/>
      <c r="F21" s="92"/>
      <c r="G21" s="92"/>
      <c r="H21" s="92"/>
      <c r="I21" s="92"/>
      <c r="J21" s="92"/>
    </row>
    <row r="22" spans="1:10" s="56" customFormat="1" ht="27.75" customHeight="1" x14ac:dyDescent="0.2">
      <c r="A22" s="292"/>
      <c r="B22" s="311"/>
      <c r="C22" s="61" t="s">
        <v>108</v>
      </c>
      <c r="D22" s="102" t="s">
        <v>152</v>
      </c>
      <c r="E22" s="86"/>
      <c r="F22" s="103"/>
      <c r="G22" s="103"/>
      <c r="H22" s="103"/>
      <c r="I22" s="103"/>
      <c r="J22" s="103"/>
    </row>
    <row r="23" spans="1:10" s="56" customFormat="1" ht="27.75" customHeight="1" x14ac:dyDescent="0.2">
      <c r="A23" s="283" t="s">
        <v>82</v>
      </c>
      <c r="B23" s="294" t="s">
        <v>124</v>
      </c>
      <c r="C23" s="57" t="s">
        <v>108</v>
      </c>
      <c r="D23" s="101" t="s">
        <v>153</v>
      </c>
      <c r="E23" s="91"/>
      <c r="F23" s="92"/>
      <c r="G23" s="92"/>
      <c r="H23" s="92"/>
      <c r="I23" s="92"/>
      <c r="J23" s="92"/>
    </row>
    <row r="24" spans="1:10" s="56" customFormat="1" ht="27.75" customHeight="1" x14ac:dyDescent="0.2">
      <c r="A24" s="291"/>
      <c r="B24" s="295"/>
      <c r="C24" s="58" t="s">
        <v>108</v>
      </c>
      <c r="D24" s="90" t="s">
        <v>154</v>
      </c>
      <c r="E24" s="91"/>
      <c r="F24" s="92"/>
      <c r="G24" s="92"/>
      <c r="H24" s="92"/>
      <c r="I24" s="92"/>
      <c r="J24" s="92"/>
    </row>
    <row r="25" spans="1:10" s="56" customFormat="1" ht="27.75" customHeight="1" x14ac:dyDescent="0.2">
      <c r="A25" s="291"/>
      <c r="B25" s="295"/>
      <c r="C25" s="58" t="s">
        <v>108</v>
      </c>
      <c r="D25" s="90" t="s">
        <v>155</v>
      </c>
      <c r="E25" s="91"/>
      <c r="F25" s="92"/>
      <c r="G25" s="92"/>
      <c r="H25" s="92"/>
      <c r="I25" s="92"/>
      <c r="J25" s="92"/>
    </row>
    <row r="26" spans="1:10" s="56" customFormat="1" ht="27.75" customHeight="1" x14ac:dyDescent="0.2">
      <c r="A26" s="291"/>
      <c r="B26" s="295"/>
      <c r="C26" s="61" t="s">
        <v>108</v>
      </c>
      <c r="D26" s="104" t="s">
        <v>156</v>
      </c>
      <c r="E26" s="91"/>
      <c r="F26" s="92"/>
      <c r="G26" s="92"/>
      <c r="H26" s="92"/>
      <c r="I26" s="92"/>
      <c r="J26" s="92"/>
    </row>
    <row r="27" spans="1:10" s="56" customFormat="1" ht="27.75" customHeight="1" x14ac:dyDescent="0.2">
      <c r="A27" s="291"/>
      <c r="B27" s="303" t="s">
        <v>314</v>
      </c>
      <c r="C27" s="57" t="s">
        <v>108</v>
      </c>
      <c r="D27" s="101" t="s">
        <v>157</v>
      </c>
      <c r="E27" s="91"/>
      <c r="F27" s="92"/>
      <c r="G27" s="92"/>
      <c r="H27" s="92"/>
      <c r="I27" s="92"/>
      <c r="J27" s="92"/>
    </row>
    <row r="28" spans="1:10" s="56" customFormat="1" ht="27.75" customHeight="1" x14ac:dyDescent="0.2">
      <c r="A28" s="291"/>
      <c r="B28" s="304"/>
      <c r="C28" s="58" t="s">
        <v>108</v>
      </c>
      <c r="D28" s="90" t="s">
        <v>158</v>
      </c>
      <c r="E28" s="91"/>
      <c r="F28" s="92"/>
      <c r="G28" s="92"/>
      <c r="H28" s="92"/>
      <c r="I28" s="92"/>
      <c r="J28" s="92"/>
    </row>
    <row r="29" spans="1:10" s="56" customFormat="1" ht="27.75" customHeight="1" x14ac:dyDescent="0.2">
      <c r="A29" s="291"/>
      <c r="B29" s="304"/>
      <c r="C29" s="58" t="s">
        <v>108</v>
      </c>
      <c r="D29" s="90" t="s">
        <v>159</v>
      </c>
      <c r="E29" s="91"/>
      <c r="F29" s="92"/>
      <c r="G29" s="92"/>
      <c r="H29" s="92"/>
      <c r="I29" s="92"/>
      <c r="J29" s="92"/>
    </row>
    <row r="30" spans="1:10" s="56" customFormat="1" ht="27.75" customHeight="1" x14ac:dyDescent="0.2">
      <c r="A30" s="291"/>
      <c r="B30" s="304"/>
      <c r="C30" s="58" t="s">
        <v>108</v>
      </c>
      <c r="D30" s="90" t="s">
        <v>160</v>
      </c>
      <c r="E30" s="91"/>
      <c r="F30" s="92"/>
      <c r="G30" s="92"/>
      <c r="H30" s="92"/>
      <c r="I30" s="92"/>
      <c r="J30" s="92"/>
    </row>
    <row r="31" spans="1:10" s="56" customFormat="1" ht="15" customHeight="1" x14ac:dyDescent="0.2">
      <c r="A31" s="291"/>
      <c r="B31" s="304"/>
      <c r="C31" s="58" t="s">
        <v>108</v>
      </c>
      <c r="D31" s="105" t="s">
        <v>104</v>
      </c>
      <c r="E31" s="106"/>
      <c r="F31" s="107"/>
      <c r="G31" s="107"/>
      <c r="H31" s="107"/>
      <c r="I31" s="107"/>
      <c r="J31" s="107"/>
    </row>
    <row r="32" spans="1:10" s="56" customFormat="1" ht="15" customHeight="1" x14ac:dyDescent="0.2">
      <c r="A32" s="291"/>
      <c r="B32" s="305"/>
      <c r="C32" s="61" t="s">
        <v>108</v>
      </c>
      <c r="D32" s="104" t="s">
        <v>161</v>
      </c>
      <c r="E32" s="91"/>
      <c r="F32" s="92"/>
      <c r="G32" s="92"/>
      <c r="H32" s="92"/>
      <c r="I32" s="92"/>
      <c r="J32" s="92"/>
    </row>
    <row r="33" spans="1:10" s="56" customFormat="1" ht="27.75" customHeight="1" x14ac:dyDescent="0.2">
      <c r="A33" s="291"/>
      <c r="B33" s="303" t="s">
        <v>96</v>
      </c>
      <c r="C33" s="57" t="s">
        <v>108</v>
      </c>
      <c r="D33" s="101" t="s">
        <v>162</v>
      </c>
      <c r="E33" s="91"/>
      <c r="F33" s="92"/>
      <c r="G33" s="92"/>
      <c r="H33" s="92"/>
      <c r="I33" s="92"/>
      <c r="J33" s="92"/>
    </row>
    <row r="34" spans="1:10" s="56" customFormat="1" ht="27.75" customHeight="1" x14ac:dyDescent="0.2">
      <c r="A34" s="291"/>
      <c r="B34" s="304"/>
      <c r="C34" s="58" t="s">
        <v>108</v>
      </c>
      <c r="D34" s="90" t="s">
        <v>315</v>
      </c>
      <c r="E34" s="91"/>
      <c r="F34" s="92"/>
      <c r="G34" s="92"/>
      <c r="H34" s="92"/>
      <c r="I34" s="92"/>
      <c r="J34" s="92"/>
    </row>
    <row r="35" spans="1:10" s="56" customFormat="1" ht="27.75" customHeight="1" x14ac:dyDescent="0.2">
      <c r="A35" s="291"/>
      <c r="B35" s="304"/>
      <c r="C35" s="58" t="s">
        <v>108</v>
      </c>
      <c r="D35" s="93" t="s">
        <v>316</v>
      </c>
      <c r="E35" s="94"/>
      <c r="F35" s="95"/>
      <c r="G35" s="95"/>
      <c r="H35" s="95"/>
      <c r="I35" s="95"/>
      <c r="J35" s="95"/>
    </row>
    <row r="36" spans="1:10" s="56" customFormat="1" ht="27.75" customHeight="1" x14ac:dyDescent="0.2">
      <c r="A36" s="292"/>
      <c r="B36" s="305"/>
      <c r="C36" s="61" t="s">
        <v>108</v>
      </c>
      <c r="D36" s="100" t="s">
        <v>163</v>
      </c>
      <c r="E36" s="94"/>
      <c r="F36" s="95"/>
      <c r="G36" s="95"/>
      <c r="H36" s="95"/>
      <c r="I36" s="95"/>
      <c r="J36" s="95"/>
    </row>
    <row r="37" spans="1:10" x14ac:dyDescent="0.2">
      <c r="A37" s="198" t="s">
        <v>279</v>
      </c>
    </row>
    <row r="38" spans="1:10" s="56" customFormat="1" ht="12" x14ac:dyDescent="0.2">
      <c r="A38" s="55" t="s">
        <v>0</v>
      </c>
      <c r="B38" s="131" t="s">
        <v>1</v>
      </c>
      <c r="C38" s="301" t="s">
        <v>2</v>
      </c>
      <c r="D38" s="302"/>
    </row>
    <row r="39" spans="1:10" s="56" customFormat="1" ht="15" customHeight="1" x14ac:dyDescent="0.2">
      <c r="A39" s="283" t="s">
        <v>86</v>
      </c>
      <c r="B39" s="294" t="s">
        <v>125</v>
      </c>
      <c r="C39" s="57" t="s">
        <v>108</v>
      </c>
      <c r="D39" s="101" t="s">
        <v>164</v>
      </c>
      <c r="E39" s="91"/>
      <c r="F39" s="92"/>
      <c r="G39" s="92"/>
      <c r="H39" s="92"/>
      <c r="I39" s="92"/>
      <c r="J39" s="92"/>
    </row>
    <row r="40" spans="1:10" s="56" customFormat="1" ht="29.25" customHeight="1" x14ac:dyDescent="0.2">
      <c r="A40" s="291"/>
      <c r="B40" s="295"/>
      <c r="C40" s="58" t="s">
        <v>108</v>
      </c>
      <c r="D40" s="90" t="s">
        <v>165</v>
      </c>
      <c r="E40" s="91"/>
      <c r="F40" s="92"/>
      <c r="G40" s="92"/>
      <c r="H40" s="92"/>
      <c r="I40" s="92"/>
      <c r="J40" s="92"/>
    </row>
    <row r="41" spans="1:10" s="56" customFormat="1" ht="27.75" customHeight="1" x14ac:dyDescent="0.2">
      <c r="A41" s="291"/>
      <c r="B41" s="295"/>
      <c r="C41" s="58" t="s">
        <v>108</v>
      </c>
      <c r="D41" s="90" t="s">
        <v>166</v>
      </c>
      <c r="E41" s="91"/>
      <c r="F41" s="92"/>
      <c r="G41" s="92"/>
      <c r="H41" s="92"/>
      <c r="I41" s="92"/>
      <c r="J41" s="92"/>
    </row>
    <row r="42" spans="1:10" s="56" customFormat="1" ht="27.75" customHeight="1" x14ac:dyDescent="0.2">
      <c r="A42" s="291"/>
      <c r="B42" s="295"/>
      <c r="C42" s="58" t="s">
        <v>108</v>
      </c>
      <c r="D42" s="108" t="s">
        <v>167</v>
      </c>
      <c r="E42" s="109"/>
      <c r="F42" s="110"/>
      <c r="G42" s="110"/>
      <c r="H42" s="110"/>
      <c r="I42" s="110"/>
      <c r="J42" s="110"/>
    </row>
    <row r="43" spans="1:10" s="56" customFormat="1" ht="15" customHeight="1" x14ac:dyDescent="0.2">
      <c r="A43" s="291"/>
      <c r="B43" s="295"/>
      <c r="C43" s="58" t="s">
        <v>108</v>
      </c>
      <c r="D43" s="108" t="s">
        <v>168</v>
      </c>
      <c r="E43" s="109"/>
      <c r="F43" s="110"/>
      <c r="G43" s="110"/>
      <c r="H43" s="110"/>
      <c r="I43" s="110"/>
      <c r="J43" s="110"/>
    </row>
    <row r="44" spans="1:10" s="56" customFormat="1" ht="27.75" customHeight="1" x14ac:dyDescent="0.2">
      <c r="A44" s="291"/>
      <c r="B44" s="295"/>
      <c r="C44" s="61" t="s">
        <v>108</v>
      </c>
      <c r="D44" s="104" t="s">
        <v>169</v>
      </c>
      <c r="E44" s="91"/>
      <c r="F44" s="92"/>
      <c r="G44" s="92"/>
      <c r="H44" s="92"/>
      <c r="I44" s="92"/>
      <c r="J44" s="92"/>
    </row>
    <row r="45" spans="1:10" s="56" customFormat="1" ht="27.75" customHeight="1" x14ac:dyDescent="0.2">
      <c r="A45" s="291"/>
      <c r="B45" s="303" t="s">
        <v>126</v>
      </c>
      <c r="C45" s="57" t="s">
        <v>108</v>
      </c>
      <c r="D45" s="118" t="s">
        <v>170</v>
      </c>
      <c r="E45" s="111"/>
      <c r="F45" s="112"/>
      <c r="G45" s="112"/>
      <c r="H45" s="112"/>
      <c r="I45" s="112"/>
      <c r="J45" s="112"/>
    </row>
    <row r="46" spans="1:10" s="56" customFormat="1" ht="27.75" customHeight="1" x14ac:dyDescent="0.2">
      <c r="A46" s="291"/>
      <c r="B46" s="304"/>
      <c r="C46" s="58" t="s">
        <v>108</v>
      </c>
      <c r="D46" s="90" t="s">
        <v>171</v>
      </c>
      <c r="E46" s="91"/>
      <c r="F46" s="92"/>
      <c r="G46" s="92"/>
      <c r="H46" s="92"/>
      <c r="I46" s="92"/>
      <c r="J46" s="92"/>
    </row>
    <row r="47" spans="1:10" s="56" customFormat="1" ht="15" customHeight="1" x14ac:dyDescent="0.2">
      <c r="A47" s="291"/>
      <c r="B47" s="304"/>
      <c r="C47" s="58" t="s">
        <v>108</v>
      </c>
      <c r="D47" s="90" t="s">
        <v>172</v>
      </c>
      <c r="E47" s="91"/>
      <c r="F47" s="92"/>
      <c r="G47" s="92"/>
      <c r="H47" s="92"/>
      <c r="I47" s="92"/>
      <c r="J47" s="92"/>
    </row>
    <row r="48" spans="1:10" s="56" customFormat="1" ht="27.75" customHeight="1" x14ac:dyDescent="0.2">
      <c r="A48" s="291"/>
      <c r="B48" s="304"/>
      <c r="C48" s="58" t="s">
        <v>108</v>
      </c>
      <c r="D48" s="108" t="s">
        <v>173</v>
      </c>
      <c r="E48" s="109"/>
      <c r="F48" s="110"/>
      <c r="G48" s="110"/>
      <c r="H48" s="110"/>
      <c r="I48" s="110"/>
      <c r="J48" s="110"/>
    </row>
    <row r="49" spans="1:10" s="56" customFormat="1" ht="27.75" customHeight="1" x14ac:dyDescent="0.2">
      <c r="A49" s="292"/>
      <c r="B49" s="305"/>
      <c r="C49" s="61" t="s">
        <v>108</v>
      </c>
      <c r="D49" s="113" t="s">
        <v>174</v>
      </c>
      <c r="E49" s="109"/>
      <c r="F49" s="110"/>
      <c r="G49" s="110"/>
      <c r="H49" s="110"/>
      <c r="I49" s="110"/>
      <c r="J49" s="110"/>
    </row>
    <row r="50" spans="1:10" s="56" customFormat="1" ht="27.75" customHeight="1" x14ac:dyDescent="0.2">
      <c r="A50" s="291" t="s">
        <v>103</v>
      </c>
      <c r="B50" s="306" t="s">
        <v>317</v>
      </c>
      <c r="C50" s="59" t="s">
        <v>108</v>
      </c>
      <c r="D50" s="114" t="s">
        <v>175</v>
      </c>
    </row>
    <row r="51" spans="1:10" s="56" customFormat="1" ht="27.75" customHeight="1" x14ac:dyDescent="0.2">
      <c r="A51" s="291"/>
      <c r="B51" s="307"/>
      <c r="C51" s="60" t="s">
        <v>108</v>
      </c>
      <c r="D51" s="115" t="s">
        <v>176</v>
      </c>
    </row>
    <row r="52" spans="1:10" s="56" customFormat="1" ht="15" customHeight="1" x14ac:dyDescent="0.2">
      <c r="A52" s="291"/>
      <c r="B52" s="307"/>
      <c r="C52" s="60" t="s">
        <v>108</v>
      </c>
      <c r="D52" s="115" t="s">
        <v>177</v>
      </c>
    </row>
    <row r="53" spans="1:10" s="56" customFormat="1" ht="15" customHeight="1" x14ac:dyDescent="0.2">
      <c r="A53" s="291"/>
      <c r="B53" s="308"/>
      <c r="C53" s="61" t="s">
        <v>108</v>
      </c>
      <c r="D53" s="116" t="s">
        <v>178</v>
      </c>
    </row>
    <row r="54" spans="1:10" s="56" customFormat="1" ht="27.75" customHeight="1" x14ac:dyDescent="0.2">
      <c r="A54" s="291"/>
      <c r="B54" s="303" t="s">
        <v>318</v>
      </c>
      <c r="C54" s="59" t="s">
        <v>108</v>
      </c>
      <c r="D54" s="114" t="s">
        <v>179</v>
      </c>
    </row>
    <row r="55" spans="1:10" s="56" customFormat="1" ht="27.75" customHeight="1" x14ac:dyDescent="0.2">
      <c r="A55" s="291"/>
      <c r="B55" s="304"/>
      <c r="C55" s="60" t="s">
        <v>108</v>
      </c>
      <c r="D55" s="115" t="s">
        <v>180</v>
      </c>
    </row>
    <row r="56" spans="1:10" s="56" customFormat="1" ht="27.75" customHeight="1" x14ac:dyDescent="0.2">
      <c r="A56" s="291"/>
      <c r="B56" s="305"/>
      <c r="C56" s="61" t="s">
        <v>108</v>
      </c>
      <c r="D56" s="116" t="s">
        <v>181</v>
      </c>
    </row>
    <row r="57" spans="1:10" s="56" customFormat="1" ht="27.75" customHeight="1" x14ac:dyDescent="0.2">
      <c r="A57" s="291"/>
      <c r="B57" s="303" t="s">
        <v>319</v>
      </c>
      <c r="C57" s="59" t="s">
        <v>108</v>
      </c>
      <c r="D57" s="114" t="s">
        <v>182</v>
      </c>
    </row>
    <row r="58" spans="1:10" s="56" customFormat="1" ht="27.75" customHeight="1" x14ac:dyDescent="0.2">
      <c r="A58" s="291"/>
      <c r="B58" s="304"/>
      <c r="C58" s="60" t="s">
        <v>108</v>
      </c>
      <c r="D58" s="115" t="s">
        <v>183</v>
      </c>
    </row>
    <row r="59" spans="1:10" s="56" customFormat="1" ht="27.75" customHeight="1" x14ac:dyDescent="0.2">
      <c r="A59" s="291"/>
      <c r="B59" s="304"/>
      <c r="C59" s="60" t="s">
        <v>108</v>
      </c>
      <c r="D59" s="115" t="s">
        <v>184</v>
      </c>
    </row>
    <row r="60" spans="1:10" s="56" customFormat="1" ht="27.75" customHeight="1" x14ac:dyDescent="0.2">
      <c r="A60" s="291"/>
      <c r="B60" s="305"/>
      <c r="C60" s="61" t="s">
        <v>108</v>
      </c>
      <c r="D60" s="116" t="s">
        <v>185</v>
      </c>
    </row>
    <row r="61" spans="1:10" s="56" customFormat="1" ht="27.75" customHeight="1" x14ac:dyDescent="0.2">
      <c r="A61" s="291"/>
      <c r="B61" s="309" t="s">
        <v>114</v>
      </c>
      <c r="C61" s="59" t="s">
        <v>108</v>
      </c>
      <c r="D61" s="114" t="s">
        <v>186</v>
      </c>
    </row>
    <row r="62" spans="1:10" s="56" customFormat="1" ht="27.75" customHeight="1" x14ac:dyDescent="0.2">
      <c r="A62" s="291"/>
      <c r="B62" s="310"/>
      <c r="C62" s="60" t="s">
        <v>108</v>
      </c>
      <c r="D62" s="115" t="s">
        <v>187</v>
      </c>
    </row>
    <row r="63" spans="1:10" s="56" customFormat="1" ht="27.75" customHeight="1" x14ac:dyDescent="0.2">
      <c r="A63" s="291"/>
      <c r="B63" s="310"/>
      <c r="C63" s="60" t="s">
        <v>108</v>
      </c>
      <c r="D63" s="115" t="s">
        <v>188</v>
      </c>
    </row>
    <row r="64" spans="1:10" s="56" customFormat="1" ht="27.75" customHeight="1" x14ac:dyDescent="0.2">
      <c r="A64" s="292"/>
      <c r="B64" s="311"/>
      <c r="C64" s="61" t="s">
        <v>108</v>
      </c>
      <c r="D64" s="116" t="s">
        <v>189</v>
      </c>
    </row>
    <row r="65" spans="1:10" x14ac:dyDescent="0.2">
      <c r="A65" s="198" t="s">
        <v>279</v>
      </c>
    </row>
    <row r="66" spans="1:10" s="56" customFormat="1" ht="12" x14ac:dyDescent="0.2">
      <c r="A66" s="296" t="s">
        <v>23</v>
      </c>
      <c r="B66" s="297"/>
      <c r="C66" s="297"/>
      <c r="D66" s="298"/>
    </row>
    <row r="67" spans="1:10" s="56" customFormat="1" ht="12" x14ac:dyDescent="0.2">
      <c r="A67" s="55" t="s">
        <v>0</v>
      </c>
      <c r="B67" s="131" t="s">
        <v>1</v>
      </c>
      <c r="C67" s="289" t="s">
        <v>2</v>
      </c>
      <c r="D67" s="290"/>
    </row>
    <row r="68" spans="1:10" s="56" customFormat="1" ht="15" customHeight="1" x14ac:dyDescent="0.2">
      <c r="A68" s="299" t="s">
        <v>39</v>
      </c>
      <c r="B68" s="293" t="s">
        <v>320</v>
      </c>
      <c r="C68" s="57" t="s">
        <v>108</v>
      </c>
      <c r="D68" s="119" t="s">
        <v>190</v>
      </c>
      <c r="E68" s="88"/>
      <c r="F68" s="89"/>
      <c r="G68" s="89"/>
      <c r="H68" s="89"/>
      <c r="I68" s="89"/>
      <c r="J68" s="89"/>
    </row>
    <row r="69" spans="1:10" s="56" customFormat="1" ht="15" customHeight="1" x14ac:dyDescent="0.2">
      <c r="A69" s="299"/>
      <c r="B69" s="293"/>
      <c r="C69" s="58" t="s">
        <v>108</v>
      </c>
      <c r="D69" s="120" t="s">
        <v>191</v>
      </c>
      <c r="E69" s="88"/>
      <c r="F69" s="89"/>
      <c r="G69" s="89"/>
      <c r="H69" s="89"/>
      <c r="I69" s="89"/>
      <c r="J69" s="89"/>
    </row>
    <row r="70" spans="1:10" s="56" customFormat="1" ht="15" customHeight="1" x14ac:dyDescent="0.2">
      <c r="A70" s="299"/>
      <c r="B70" s="293"/>
      <c r="C70" s="58" t="s">
        <v>108</v>
      </c>
      <c r="D70" s="122" t="s">
        <v>192</v>
      </c>
      <c r="E70" s="94"/>
      <c r="F70" s="95"/>
      <c r="G70" s="95"/>
      <c r="H70" s="95"/>
      <c r="I70" s="95"/>
      <c r="J70" s="95"/>
    </row>
    <row r="71" spans="1:10" s="56" customFormat="1" ht="27.75" customHeight="1" x14ac:dyDescent="0.2">
      <c r="A71" s="299"/>
      <c r="B71" s="293"/>
      <c r="C71" s="61" t="s">
        <v>108</v>
      </c>
      <c r="D71" s="96" t="s">
        <v>193</v>
      </c>
      <c r="E71" s="94"/>
      <c r="F71" s="95"/>
      <c r="G71" s="95"/>
      <c r="H71" s="95"/>
      <c r="I71" s="95"/>
      <c r="J71" s="95"/>
    </row>
    <row r="72" spans="1:10" s="56" customFormat="1" ht="27.75" customHeight="1" x14ac:dyDescent="0.2">
      <c r="A72" s="299"/>
      <c r="B72" s="293" t="s">
        <v>102</v>
      </c>
      <c r="C72" s="57" t="s">
        <v>108</v>
      </c>
      <c r="D72" s="121" t="s">
        <v>194</v>
      </c>
      <c r="E72" s="94"/>
      <c r="F72" s="95"/>
      <c r="G72" s="95"/>
      <c r="H72" s="95"/>
      <c r="I72" s="95"/>
      <c r="J72" s="95"/>
    </row>
    <row r="73" spans="1:10" s="56" customFormat="1" ht="27.75" customHeight="1" x14ac:dyDescent="0.2">
      <c r="A73" s="299"/>
      <c r="B73" s="293"/>
      <c r="C73" s="58" t="s">
        <v>108</v>
      </c>
      <c r="D73" s="122" t="s">
        <v>195</v>
      </c>
      <c r="E73" s="94"/>
      <c r="F73" s="95"/>
      <c r="G73" s="95"/>
      <c r="H73" s="95"/>
      <c r="I73" s="95"/>
      <c r="J73" s="95"/>
    </row>
    <row r="74" spans="1:10" s="56" customFormat="1" ht="27.75" customHeight="1" x14ac:dyDescent="0.2">
      <c r="A74" s="299"/>
      <c r="B74" s="300"/>
      <c r="C74" s="61" t="s">
        <v>108</v>
      </c>
      <c r="D74" s="96" t="s">
        <v>196</v>
      </c>
      <c r="E74" s="94"/>
      <c r="F74" s="95"/>
      <c r="G74" s="95"/>
      <c r="H74" s="95"/>
      <c r="I74" s="95"/>
      <c r="J74" s="95"/>
    </row>
    <row r="75" spans="1:10" s="56" customFormat="1" ht="15" customHeight="1" x14ac:dyDescent="0.2">
      <c r="A75" s="299"/>
      <c r="B75" s="293" t="s">
        <v>101</v>
      </c>
      <c r="C75" s="57" t="s">
        <v>108</v>
      </c>
      <c r="D75" s="121" t="s">
        <v>100</v>
      </c>
      <c r="E75" s="94"/>
      <c r="F75" s="95"/>
      <c r="G75" s="95"/>
      <c r="H75" s="95"/>
      <c r="I75" s="95"/>
      <c r="J75" s="95"/>
    </row>
    <row r="76" spans="1:10" s="56" customFormat="1" ht="15" customHeight="1" x14ac:dyDescent="0.2">
      <c r="A76" s="299"/>
      <c r="B76" s="293"/>
      <c r="C76" s="58" t="s">
        <v>108</v>
      </c>
      <c r="D76" s="122" t="s">
        <v>197</v>
      </c>
      <c r="E76" s="94"/>
      <c r="F76" s="95"/>
      <c r="G76" s="95"/>
      <c r="H76" s="95"/>
      <c r="I76" s="95"/>
      <c r="J76" s="95"/>
    </row>
    <row r="77" spans="1:10" s="56" customFormat="1" ht="27.75" customHeight="1" x14ac:dyDescent="0.2">
      <c r="A77" s="299"/>
      <c r="B77" s="293"/>
      <c r="C77" s="61" t="s">
        <v>108</v>
      </c>
      <c r="D77" s="96" t="s">
        <v>198</v>
      </c>
      <c r="E77" s="94"/>
      <c r="F77" s="95"/>
      <c r="G77" s="95"/>
      <c r="H77" s="95"/>
      <c r="I77" s="95"/>
      <c r="J77" s="95"/>
    </row>
    <row r="78" spans="1:10" s="56" customFormat="1" ht="27.75" customHeight="1" x14ac:dyDescent="0.2">
      <c r="A78" s="283" t="s">
        <v>54</v>
      </c>
      <c r="B78" s="293" t="s">
        <v>127</v>
      </c>
      <c r="C78" s="57" t="s">
        <v>108</v>
      </c>
      <c r="D78" s="119" t="s">
        <v>199</v>
      </c>
      <c r="E78" s="88"/>
      <c r="F78" s="89"/>
      <c r="G78" s="89"/>
      <c r="H78" s="89"/>
      <c r="I78" s="89"/>
      <c r="J78" s="89"/>
    </row>
    <row r="79" spans="1:10" s="56" customFormat="1" ht="27.75" customHeight="1" x14ac:dyDescent="0.2">
      <c r="A79" s="291"/>
      <c r="B79" s="293"/>
      <c r="C79" s="58" t="s">
        <v>108</v>
      </c>
      <c r="D79" s="120" t="s">
        <v>200</v>
      </c>
      <c r="E79" s="88"/>
      <c r="F79" s="89"/>
      <c r="G79" s="89"/>
      <c r="H79" s="89"/>
      <c r="I79" s="89"/>
      <c r="J79" s="89"/>
    </row>
    <row r="80" spans="1:10" s="56" customFormat="1" ht="27.75" customHeight="1" x14ac:dyDescent="0.2">
      <c r="A80" s="291"/>
      <c r="B80" s="293"/>
      <c r="C80" s="58" t="s">
        <v>108</v>
      </c>
      <c r="D80" s="96" t="s">
        <v>128</v>
      </c>
      <c r="E80" s="94"/>
      <c r="F80" s="95"/>
      <c r="G80" s="95"/>
      <c r="H80" s="95"/>
      <c r="I80" s="95"/>
      <c r="J80" s="95"/>
    </row>
    <row r="81" spans="1:10" s="56" customFormat="1" ht="15" customHeight="1" x14ac:dyDescent="0.2">
      <c r="A81" s="291"/>
      <c r="B81" s="293" t="s">
        <v>321</v>
      </c>
      <c r="C81" s="57" t="s">
        <v>108</v>
      </c>
      <c r="D81" s="121" t="s">
        <v>129</v>
      </c>
      <c r="E81" s="94"/>
      <c r="F81" s="95"/>
      <c r="G81" s="95"/>
      <c r="H81" s="95"/>
      <c r="I81" s="95"/>
      <c r="J81" s="95"/>
    </row>
    <row r="82" spans="1:10" s="56" customFormat="1" ht="15" customHeight="1" x14ac:dyDescent="0.2">
      <c r="A82" s="291"/>
      <c r="B82" s="293"/>
      <c r="C82" s="58" t="s">
        <v>108</v>
      </c>
      <c r="D82" s="122" t="s">
        <v>118</v>
      </c>
      <c r="E82" s="94"/>
      <c r="F82" s="95"/>
      <c r="G82" s="95"/>
      <c r="H82" s="95"/>
      <c r="I82" s="95"/>
      <c r="J82" s="95"/>
    </row>
    <row r="83" spans="1:10" s="56" customFormat="1" ht="27.75" customHeight="1" x14ac:dyDescent="0.2">
      <c r="A83" s="291"/>
      <c r="B83" s="293"/>
      <c r="C83" s="58" t="s">
        <v>108</v>
      </c>
      <c r="D83" s="96" t="s">
        <v>130</v>
      </c>
      <c r="E83" s="94"/>
      <c r="F83" s="95"/>
      <c r="G83" s="95"/>
      <c r="H83" s="95"/>
      <c r="I83" s="95"/>
      <c r="J83" s="95"/>
    </row>
    <row r="84" spans="1:10" s="56" customFormat="1" ht="27.75" customHeight="1" x14ac:dyDescent="0.2">
      <c r="A84" s="291"/>
      <c r="B84" s="293" t="s">
        <v>131</v>
      </c>
      <c r="C84" s="57" t="s">
        <v>108</v>
      </c>
      <c r="D84" s="121" t="s">
        <v>119</v>
      </c>
      <c r="E84" s="94"/>
      <c r="F84" s="95"/>
      <c r="G84" s="95"/>
      <c r="H84" s="95"/>
      <c r="I84" s="95"/>
      <c r="J84" s="95"/>
    </row>
    <row r="85" spans="1:10" s="56" customFormat="1" ht="27.75" customHeight="1" x14ac:dyDescent="0.2">
      <c r="A85" s="291"/>
      <c r="B85" s="293"/>
      <c r="C85" s="58" t="s">
        <v>108</v>
      </c>
      <c r="D85" s="122" t="s">
        <v>120</v>
      </c>
      <c r="E85" s="94"/>
      <c r="F85" s="95"/>
      <c r="G85" s="95"/>
      <c r="H85" s="95"/>
      <c r="I85" s="95"/>
      <c r="J85" s="95"/>
    </row>
    <row r="86" spans="1:10" s="56" customFormat="1" ht="15" customHeight="1" x14ac:dyDescent="0.2">
      <c r="A86" s="292"/>
      <c r="B86" s="293"/>
      <c r="C86" s="117" t="s">
        <v>108</v>
      </c>
      <c r="D86" s="96" t="s">
        <v>121</v>
      </c>
      <c r="E86" s="94"/>
      <c r="F86" s="95"/>
      <c r="G86" s="95"/>
      <c r="H86" s="95"/>
      <c r="I86" s="95"/>
      <c r="J86" s="95"/>
    </row>
    <row r="87" spans="1:10" s="56" customFormat="1" ht="15" customHeight="1" x14ac:dyDescent="0.2">
      <c r="A87" s="283" t="s">
        <v>132</v>
      </c>
      <c r="B87" s="286" t="s">
        <v>322</v>
      </c>
      <c r="C87" s="57" t="s">
        <v>108</v>
      </c>
      <c r="D87" s="119" t="s">
        <v>201</v>
      </c>
      <c r="E87" s="88"/>
      <c r="F87" s="89"/>
      <c r="G87" s="89"/>
      <c r="H87" s="89"/>
      <c r="I87" s="89"/>
      <c r="J87" s="89"/>
    </row>
    <row r="88" spans="1:10" s="56" customFormat="1" ht="15" customHeight="1" x14ac:dyDescent="0.2">
      <c r="A88" s="284"/>
      <c r="B88" s="287"/>
      <c r="C88" s="58" t="s">
        <v>108</v>
      </c>
      <c r="D88" s="120" t="s">
        <v>202</v>
      </c>
      <c r="E88" s="88"/>
      <c r="F88" s="89"/>
      <c r="G88" s="89"/>
      <c r="H88" s="89"/>
      <c r="I88" s="89"/>
      <c r="J88" s="89"/>
    </row>
    <row r="89" spans="1:10" s="56" customFormat="1" ht="15" customHeight="1" x14ac:dyDescent="0.2">
      <c r="A89" s="284"/>
      <c r="B89" s="287"/>
      <c r="C89" s="58" t="s">
        <v>108</v>
      </c>
      <c r="D89" s="122" t="s">
        <v>203</v>
      </c>
      <c r="E89" s="94"/>
      <c r="F89" s="95"/>
      <c r="G89" s="95"/>
      <c r="H89" s="95"/>
      <c r="I89" s="95"/>
      <c r="J89" s="95"/>
    </row>
    <row r="90" spans="1:10" s="56" customFormat="1" ht="27.75" customHeight="1" x14ac:dyDescent="0.2">
      <c r="A90" s="284"/>
      <c r="B90" s="287"/>
      <c r="C90" s="58" t="s">
        <v>108</v>
      </c>
      <c r="D90" s="122" t="s">
        <v>204</v>
      </c>
      <c r="E90" s="94"/>
      <c r="F90" s="95"/>
      <c r="G90" s="95"/>
      <c r="H90" s="95"/>
      <c r="I90" s="95"/>
      <c r="J90" s="95"/>
    </row>
    <row r="91" spans="1:10" s="56" customFormat="1" ht="15" customHeight="1" x14ac:dyDescent="0.2">
      <c r="A91" s="284"/>
      <c r="B91" s="287"/>
      <c r="C91" s="58" t="s">
        <v>108</v>
      </c>
      <c r="D91" s="122" t="s">
        <v>205</v>
      </c>
      <c r="E91" s="94"/>
      <c r="F91" s="95"/>
      <c r="G91" s="95"/>
      <c r="H91" s="95"/>
      <c r="I91" s="95"/>
      <c r="J91" s="95"/>
    </row>
    <row r="92" spans="1:10" s="56" customFormat="1" ht="27.75" customHeight="1" x14ac:dyDescent="0.2">
      <c r="A92" s="284"/>
      <c r="B92" s="288"/>
      <c r="C92" s="58" t="s">
        <v>108</v>
      </c>
      <c r="D92" s="96" t="s">
        <v>206</v>
      </c>
      <c r="E92" s="94"/>
      <c r="F92" s="95"/>
      <c r="G92" s="95"/>
      <c r="H92" s="95"/>
      <c r="I92" s="95"/>
      <c r="J92" s="95"/>
    </row>
    <row r="93" spans="1:10" s="56" customFormat="1" ht="27.75" customHeight="1" x14ac:dyDescent="0.2">
      <c r="A93" s="284"/>
      <c r="B93" s="286" t="s">
        <v>323</v>
      </c>
      <c r="C93" s="57" t="s">
        <v>108</v>
      </c>
      <c r="D93" s="121" t="s">
        <v>207</v>
      </c>
      <c r="E93" s="94"/>
      <c r="F93" s="95"/>
      <c r="G93" s="95"/>
      <c r="H93" s="95"/>
      <c r="I93" s="95"/>
      <c r="J93" s="95"/>
    </row>
    <row r="94" spans="1:10" s="56" customFormat="1" ht="27.75" customHeight="1" x14ac:dyDescent="0.2">
      <c r="A94" s="284"/>
      <c r="B94" s="284"/>
      <c r="C94" s="58" t="s">
        <v>108</v>
      </c>
      <c r="D94" s="122" t="s">
        <v>208</v>
      </c>
      <c r="E94" s="94"/>
      <c r="F94" s="95"/>
      <c r="G94" s="95"/>
      <c r="H94" s="95"/>
      <c r="I94" s="95"/>
      <c r="J94" s="95"/>
    </row>
    <row r="95" spans="1:10" s="56" customFormat="1" ht="27.75" customHeight="1" x14ac:dyDescent="0.2">
      <c r="A95" s="284"/>
      <c r="B95" s="284"/>
      <c r="C95" s="58" t="s">
        <v>108</v>
      </c>
      <c r="D95" s="122" t="s">
        <v>209</v>
      </c>
      <c r="E95" s="94"/>
      <c r="F95" s="95"/>
      <c r="G95" s="95"/>
      <c r="H95" s="95"/>
      <c r="I95" s="95"/>
      <c r="J95" s="95"/>
    </row>
    <row r="96" spans="1:10" s="56" customFormat="1" ht="15" customHeight="1" x14ac:dyDescent="0.2">
      <c r="A96" s="284"/>
      <c r="B96" s="284"/>
      <c r="C96" s="58" t="s">
        <v>108</v>
      </c>
      <c r="D96" s="122" t="s">
        <v>210</v>
      </c>
      <c r="E96" s="94"/>
      <c r="F96" s="95"/>
      <c r="G96" s="95"/>
      <c r="H96" s="95"/>
      <c r="I96" s="95"/>
      <c r="J96" s="95"/>
    </row>
    <row r="97" spans="1:10" s="56" customFormat="1" ht="15" customHeight="1" x14ac:dyDescent="0.2">
      <c r="A97" s="284"/>
      <c r="B97" s="284"/>
      <c r="C97" s="58" t="s">
        <v>108</v>
      </c>
      <c r="D97" s="122" t="s">
        <v>211</v>
      </c>
      <c r="E97" s="94"/>
      <c r="F97" s="95"/>
      <c r="G97" s="95"/>
      <c r="H97" s="95"/>
      <c r="I97" s="95"/>
      <c r="J97" s="95"/>
    </row>
    <row r="98" spans="1:10" s="56" customFormat="1" ht="24.95" customHeight="1" x14ac:dyDescent="0.2">
      <c r="A98" s="284"/>
      <c r="B98" s="286" t="s">
        <v>324</v>
      </c>
      <c r="C98" s="57" t="s">
        <v>108</v>
      </c>
      <c r="D98" s="121" t="s">
        <v>212</v>
      </c>
      <c r="E98" s="94"/>
      <c r="F98" s="95"/>
      <c r="G98" s="95"/>
      <c r="H98" s="95"/>
      <c r="I98" s="95"/>
      <c r="J98" s="95"/>
    </row>
    <row r="99" spans="1:10" s="56" customFormat="1" ht="27.75" customHeight="1" x14ac:dyDescent="0.2">
      <c r="A99" s="284"/>
      <c r="B99" s="284"/>
      <c r="C99" s="58" t="s">
        <v>108</v>
      </c>
      <c r="D99" s="122" t="s">
        <v>213</v>
      </c>
      <c r="E99" s="94"/>
      <c r="F99" s="95"/>
      <c r="G99" s="95"/>
      <c r="H99" s="95"/>
      <c r="I99" s="95"/>
      <c r="J99" s="95"/>
    </row>
    <row r="100" spans="1:10" s="56" customFormat="1" ht="15" customHeight="1" x14ac:dyDescent="0.2">
      <c r="A100" s="284"/>
      <c r="B100" s="284"/>
      <c r="C100" s="58" t="s">
        <v>108</v>
      </c>
      <c r="D100" s="122" t="s">
        <v>214</v>
      </c>
      <c r="E100" s="94"/>
      <c r="F100" s="95"/>
      <c r="G100" s="95"/>
      <c r="H100" s="95"/>
      <c r="I100" s="95"/>
      <c r="J100" s="95"/>
    </row>
    <row r="101" spans="1:10" s="56" customFormat="1" ht="15" customHeight="1" x14ac:dyDescent="0.2">
      <c r="A101" s="284"/>
      <c r="B101" s="284"/>
      <c r="C101" s="58" t="s">
        <v>108</v>
      </c>
      <c r="D101" s="122" t="s">
        <v>107</v>
      </c>
      <c r="E101" s="94"/>
      <c r="F101" s="95"/>
      <c r="G101" s="95"/>
      <c r="H101" s="95"/>
      <c r="I101" s="95"/>
      <c r="J101" s="95"/>
    </row>
    <row r="102" spans="1:10" s="56" customFormat="1" ht="15" customHeight="1" x14ac:dyDescent="0.2">
      <c r="A102" s="285"/>
      <c r="B102" s="285"/>
      <c r="C102" s="61" t="s">
        <v>108</v>
      </c>
      <c r="D102" s="96" t="s">
        <v>215</v>
      </c>
      <c r="E102" s="94"/>
      <c r="F102" s="95"/>
      <c r="G102" s="95"/>
      <c r="H102" s="95"/>
      <c r="I102" s="95"/>
      <c r="J102" s="95"/>
    </row>
    <row r="103" spans="1:10" s="56" customFormat="1" ht="24.95" customHeight="1" x14ac:dyDescent="0.2">
      <c r="A103" s="283" t="s">
        <v>310</v>
      </c>
      <c r="B103" s="286" t="s">
        <v>109</v>
      </c>
      <c r="C103" s="57" t="s">
        <v>108</v>
      </c>
      <c r="D103" s="119" t="s">
        <v>216</v>
      </c>
      <c r="E103" s="88"/>
      <c r="F103" s="89"/>
      <c r="G103" s="89"/>
      <c r="H103" s="89"/>
      <c r="I103" s="89"/>
      <c r="J103" s="89"/>
    </row>
    <row r="104" spans="1:10" s="56" customFormat="1" ht="15" customHeight="1" x14ac:dyDescent="0.2">
      <c r="A104" s="284"/>
      <c r="B104" s="287"/>
      <c r="C104" s="58" t="s">
        <v>108</v>
      </c>
      <c r="D104" s="120" t="s">
        <v>217</v>
      </c>
      <c r="E104" s="88"/>
      <c r="F104" s="89"/>
      <c r="G104" s="89"/>
      <c r="H104" s="89"/>
      <c r="I104" s="89"/>
      <c r="J104" s="89"/>
    </row>
    <row r="105" spans="1:10" s="56" customFormat="1" ht="27.75" customHeight="1" x14ac:dyDescent="0.2">
      <c r="A105" s="284"/>
      <c r="B105" s="287"/>
      <c r="C105" s="58" t="s">
        <v>108</v>
      </c>
      <c r="D105" s="122" t="s">
        <v>218</v>
      </c>
      <c r="E105" s="94"/>
      <c r="F105" s="95"/>
      <c r="G105" s="95"/>
      <c r="H105" s="95"/>
      <c r="I105" s="95"/>
      <c r="J105" s="95"/>
    </row>
    <row r="106" spans="1:10" s="56" customFormat="1" ht="15" customHeight="1" x14ac:dyDescent="0.2">
      <c r="A106" s="284"/>
      <c r="B106" s="288"/>
      <c r="C106" s="58" t="s">
        <v>108</v>
      </c>
      <c r="D106" s="96" t="s">
        <v>219</v>
      </c>
      <c r="E106" s="94"/>
      <c r="F106" s="95"/>
      <c r="G106" s="95"/>
      <c r="H106" s="95"/>
      <c r="I106" s="95"/>
      <c r="J106" s="95"/>
    </row>
    <row r="107" spans="1:10" s="56" customFormat="1" ht="24.95" customHeight="1" x14ac:dyDescent="0.2">
      <c r="A107" s="284"/>
      <c r="B107" s="286" t="s">
        <v>232</v>
      </c>
      <c r="C107" s="57" t="s">
        <v>108</v>
      </c>
      <c r="D107" s="121" t="s">
        <v>220</v>
      </c>
      <c r="E107" s="94"/>
      <c r="F107" s="95"/>
      <c r="G107" s="95"/>
      <c r="H107" s="95"/>
      <c r="I107" s="95"/>
      <c r="J107" s="95"/>
    </row>
    <row r="108" spans="1:10" s="56" customFormat="1" ht="24.95" customHeight="1" x14ac:dyDescent="0.2">
      <c r="A108" s="284"/>
      <c r="B108" s="284"/>
      <c r="C108" s="58" t="s">
        <v>108</v>
      </c>
      <c r="D108" s="122" t="s">
        <v>221</v>
      </c>
      <c r="E108" s="94"/>
      <c r="F108" s="95"/>
      <c r="G108" s="95"/>
      <c r="H108" s="95"/>
      <c r="I108" s="95"/>
      <c r="J108" s="95"/>
    </row>
    <row r="109" spans="1:10" s="56" customFormat="1" ht="15" customHeight="1" x14ac:dyDescent="0.2">
      <c r="A109" s="285"/>
      <c r="B109" s="285"/>
      <c r="C109" s="117" t="s">
        <v>108</v>
      </c>
      <c r="D109" s="96" t="s">
        <v>222</v>
      </c>
      <c r="E109" s="94"/>
      <c r="F109" s="95"/>
      <c r="G109" s="95"/>
      <c r="H109" s="95"/>
      <c r="I109" s="95"/>
      <c r="J109" s="95"/>
    </row>
    <row r="110" spans="1:10" x14ac:dyDescent="0.2">
      <c r="A110" s="198" t="s">
        <v>279</v>
      </c>
    </row>
    <row r="111" spans="1:10" s="56" customFormat="1" ht="12" x14ac:dyDescent="0.2">
      <c r="A111" s="55" t="s">
        <v>0</v>
      </c>
      <c r="B111" s="131" t="s">
        <v>1</v>
      </c>
      <c r="C111" s="289" t="s">
        <v>2</v>
      </c>
      <c r="D111" s="290"/>
    </row>
    <row r="112" spans="1:10" s="56" customFormat="1" ht="27.75" customHeight="1" x14ac:dyDescent="0.2">
      <c r="A112" s="283" t="s">
        <v>115</v>
      </c>
      <c r="B112" s="293" t="s">
        <v>116</v>
      </c>
      <c r="C112" s="57" t="s">
        <v>108</v>
      </c>
      <c r="D112" s="119" t="s">
        <v>223</v>
      </c>
      <c r="E112" s="88"/>
      <c r="F112" s="89"/>
      <c r="G112" s="89"/>
      <c r="H112" s="89"/>
      <c r="I112" s="89"/>
      <c r="J112" s="89"/>
    </row>
    <row r="113" spans="1:10" s="56" customFormat="1" ht="27.75" customHeight="1" x14ac:dyDescent="0.2">
      <c r="A113" s="291"/>
      <c r="B113" s="293"/>
      <c r="C113" s="58" t="s">
        <v>108</v>
      </c>
      <c r="D113" s="122" t="s">
        <v>224</v>
      </c>
      <c r="E113" s="94"/>
      <c r="F113" s="95"/>
      <c r="G113" s="95"/>
      <c r="H113" s="95"/>
      <c r="I113" s="95"/>
      <c r="J113" s="95"/>
    </row>
    <row r="114" spans="1:10" s="56" customFormat="1" ht="27.75" customHeight="1" x14ac:dyDescent="0.2">
      <c r="A114" s="291"/>
      <c r="B114" s="293"/>
      <c r="C114" s="58" t="s">
        <v>108</v>
      </c>
      <c r="D114" s="122" t="s">
        <v>225</v>
      </c>
      <c r="E114" s="94"/>
      <c r="F114" s="95"/>
      <c r="G114" s="95"/>
      <c r="H114" s="95"/>
      <c r="I114" s="95"/>
      <c r="J114" s="95"/>
    </row>
    <row r="115" spans="1:10" s="56" customFormat="1" ht="15" customHeight="1" x14ac:dyDescent="0.2">
      <c r="A115" s="291"/>
      <c r="B115" s="293"/>
      <c r="C115" s="117" t="s">
        <v>108</v>
      </c>
      <c r="D115" s="96" t="s">
        <v>226</v>
      </c>
      <c r="E115" s="94"/>
      <c r="F115" s="95"/>
      <c r="G115" s="95"/>
      <c r="H115" s="95"/>
      <c r="I115" s="95"/>
      <c r="J115" s="95"/>
    </row>
    <row r="116" spans="1:10" s="56" customFormat="1" ht="27.75" customHeight="1" x14ac:dyDescent="0.2">
      <c r="A116" s="291"/>
      <c r="B116" s="294" t="s">
        <v>325</v>
      </c>
      <c r="C116" s="57" t="s">
        <v>108</v>
      </c>
      <c r="D116" s="121" t="s">
        <v>227</v>
      </c>
      <c r="E116" s="94"/>
      <c r="F116" s="95"/>
      <c r="G116" s="95"/>
      <c r="H116" s="95"/>
      <c r="I116" s="95"/>
      <c r="J116" s="95"/>
    </row>
    <row r="117" spans="1:10" s="56" customFormat="1" ht="27.75" customHeight="1" x14ac:dyDescent="0.2">
      <c r="A117" s="291"/>
      <c r="B117" s="295"/>
      <c r="C117" s="117" t="s">
        <v>108</v>
      </c>
      <c r="D117" s="96" t="s">
        <v>228</v>
      </c>
      <c r="E117" s="94"/>
      <c r="F117" s="95"/>
      <c r="G117" s="95"/>
      <c r="H117" s="95"/>
      <c r="I117" s="95"/>
      <c r="J117" s="95"/>
    </row>
    <row r="118" spans="1:10" s="56" customFormat="1" ht="27.75" customHeight="1" x14ac:dyDescent="0.2">
      <c r="A118" s="291"/>
      <c r="B118" s="286" t="s">
        <v>117</v>
      </c>
      <c r="C118" s="58" t="s">
        <v>108</v>
      </c>
      <c r="D118" s="122" t="s">
        <v>229</v>
      </c>
      <c r="E118" s="94"/>
      <c r="F118" s="95"/>
      <c r="G118" s="95"/>
      <c r="H118" s="95"/>
      <c r="I118" s="95"/>
      <c r="J118" s="95"/>
    </row>
    <row r="119" spans="1:10" s="56" customFormat="1" ht="27.75" customHeight="1" x14ac:dyDescent="0.2">
      <c r="A119" s="291"/>
      <c r="B119" s="287"/>
      <c r="C119" s="58" t="s">
        <v>108</v>
      </c>
      <c r="D119" s="122" t="s">
        <v>230</v>
      </c>
      <c r="E119" s="94"/>
      <c r="F119" s="95"/>
      <c r="G119" s="95"/>
      <c r="H119" s="95"/>
      <c r="I119" s="95"/>
      <c r="J119" s="95"/>
    </row>
    <row r="120" spans="1:10" s="56" customFormat="1" ht="27.75" customHeight="1" x14ac:dyDescent="0.2">
      <c r="A120" s="292"/>
      <c r="B120" s="288"/>
      <c r="C120" s="117" t="s">
        <v>108</v>
      </c>
      <c r="D120" s="96" t="s">
        <v>231</v>
      </c>
      <c r="E120" s="94"/>
      <c r="F120" s="95"/>
      <c r="G120" s="95"/>
      <c r="H120" s="95"/>
      <c r="I120" s="95"/>
      <c r="J120" s="95"/>
    </row>
    <row r="121" spans="1:10" x14ac:dyDescent="0.2">
      <c r="A121" s="198" t="s">
        <v>279</v>
      </c>
    </row>
  </sheetData>
  <mergeCells count="44">
    <mergeCell ref="A1:D1"/>
    <mergeCell ref="A3:D3"/>
    <mergeCell ref="C4:D4"/>
    <mergeCell ref="A5:A12"/>
    <mergeCell ref="B5:B10"/>
    <mergeCell ref="B11:B12"/>
    <mergeCell ref="A13:A22"/>
    <mergeCell ref="B13:B17"/>
    <mergeCell ref="B18:B22"/>
    <mergeCell ref="A23:A36"/>
    <mergeCell ref="B23:B26"/>
    <mergeCell ref="B27:B32"/>
    <mergeCell ref="B33:B36"/>
    <mergeCell ref="C38:D38"/>
    <mergeCell ref="A39:A49"/>
    <mergeCell ref="B39:B44"/>
    <mergeCell ref="B45:B49"/>
    <mergeCell ref="A50:A64"/>
    <mergeCell ref="B50:B53"/>
    <mergeCell ref="B54:B56"/>
    <mergeCell ref="B57:B60"/>
    <mergeCell ref="B61:B64"/>
    <mergeCell ref="A66:D66"/>
    <mergeCell ref="C67:D67"/>
    <mergeCell ref="A68:A77"/>
    <mergeCell ref="B68:B71"/>
    <mergeCell ref="B72:B74"/>
    <mergeCell ref="B75:B77"/>
    <mergeCell ref="A78:A86"/>
    <mergeCell ref="B78:B80"/>
    <mergeCell ref="B81:B83"/>
    <mergeCell ref="B84:B86"/>
    <mergeCell ref="A87:A102"/>
    <mergeCell ref="B87:B92"/>
    <mergeCell ref="B93:B97"/>
    <mergeCell ref="B98:B102"/>
    <mergeCell ref="A103:A109"/>
    <mergeCell ref="B103:B106"/>
    <mergeCell ref="B107:B109"/>
    <mergeCell ref="C111:D111"/>
    <mergeCell ref="A112:A120"/>
    <mergeCell ref="B112:B115"/>
    <mergeCell ref="B116:B117"/>
    <mergeCell ref="B118:B120"/>
  </mergeCells>
  <phoneticPr fontId="3"/>
  <printOptions horizontalCentered="1"/>
  <pageMargins left="0.59055118110236227" right="0.59055118110236227" top="0.43307086614173229" bottom="0.23622047244094491" header="0.31496062992125984" footer="0.19685039370078741"/>
  <pageSetup paperSize="9" scale="85" fitToHeight="4" orientation="portrait" r:id="rId1"/>
  <headerFooter alignWithMargins="0">
    <oddFooter>&amp;C&amp;P/&amp;N&amp;R(C)&amp;"ＭＳ Ｐゴシック,標準"厚生労働省</oddFooter>
  </headerFooter>
  <rowBreaks count="3" manualBreakCount="3">
    <brk id="37" max="3" man="1"/>
    <brk id="65" max="3" man="1"/>
    <brk id="110"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OJTｺﾐｭﾆｹｰｼｮﾝｼｰﾄ (自動作表)</vt:lpstr>
      <vt:lpstr>必要な知識</vt:lpstr>
      <vt:lpstr>基準一覧</vt:lpstr>
      <vt:lpstr>'OJTｺﾐｭﾆｹｰｼｮﾝｼｰﾄ (自動作表)'!Print_Area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2013-03-21T02:04:50Z</cp:lastPrinted>
  <dcterms:created xsi:type="dcterms:W3CDTF">2005-09-30T06:43:49Z</dcterms:created>
  <dcterms:modified xsi:type="dcterms:W3CDTF">2018-04-27T06:22:51Z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PSDescription">
    <vt:lpwstr/>
  </property>
  <property fmtid="{D5CDD505-2E9C-101B-9397-08002B2CF9AE}" pid="3" name="Owner">
    <vt:lpwstr/>
  </property>
  <property fmtid="{D5CDD505-2E9C-101B-9397-08002B2CF9AE}" pid="4" name="Status">
    <vt:lpwstr/>
  </property>
</Properties>
</file>