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555000_人材開発統括官　参事官室（若年者・キャリア形成支援担当）\旧若室分\01若年係\33 内定率\H30年度　内定率記者発表\01 高校・中学\04 平成30年11月末\06 HP掲載\"/>
    </mc:Choice>
  </mc:AlternateContent>
  <bookViews>
    <workbookView xWindow="0" yWindow="0" windowWidth="23040" windowHeight="9096"/>
  </bookViews>
  <sheets>
    <sheet name="第４・５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F57" i="1"/>
  <c r="F56" i="1"/>
  <c r="G56" i="1" s="1"/>
  <c r="G55" i="1"/>
  <c r="F55" i="1"/>
  <c r="F54" i="1"/>
  <c r="G54" i="1" s="1"/>
  <c r="G53" i="1"/>
  <c r="F53" i="1"/>
  <c r="F52" i="1"/>
  <c r="G52" i="1" s="1"/>
  <c r="G51" i="1"/>
  <c r="F51" i="1"/>
  <c r="E49" i="1"/>
  <c r="D49" i="1"/>
  <c r="G48" i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<sst xmlns="http://schemas.openxmlformats.org/spreadsheetml/2006/main" count="61" uniqueCount="59">
  <si>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4"/>
  </si>
  <si>
    <t>（平成30年11月末現在）</t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</si>
  <si>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</si>
  <si>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平成29年11月</t>
    <rPh sb="0" eb="2">
      <t>ヘイセイ</t>
    </rPh>
    <rPh sb="4" eb="5">
      <t>ネン</t>
    </rPh>
    <rPh sb="7" eb="8">
      <t>ガツ</t>
    </rPh>
    <phoneticPr fontId="3"/>
  </si>
  <si>
    <t>平成30年11月</t>
    <rPh sb="0" eb="2">
      <t>ヘイセイ</t>
    </rPh>
    <rPh sb="4" eb="5">
      <t>ネン</t>
    </rPh>
    <rPh sb="7" eb="8">
      <t>ガツ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</si>
  <si>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</si>
  <si>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3">
      <t>ゾウゲンリツ</t>
    </rPh>
    <phoneticPr fontId="3"/>
  </si>
  <si>
    <t>A,B 農・林・漁業</t>
    <phoneticPr fontId="3"/>
  </si>
  <si>
    <t>C 鉱業，採石業，砂利採取業</t>
    <phoneticPr fontId="3"/>
  </si>
  <si>
    <t>D 建    設    業</t>
    <phoneticPr fontId="3"/>
  </si>
  <si>
    <t>E 製    造    業</t>
    <phoneticPr fontId="3"/>
  </si>
  <si>
    <t>食料品製造業</t>
    <phoneticPr fontId="3"/>
  </si>
  <si>
    <t>飲料・たばこ・飼料製造業</t>
    <phoneticPr fontId="3"/>
  </si>
  <si>
    <t xml:space="preserve">繊維工業 </t>
    <phoneticPr fontId="3"/>
  </si>
  <si>
    <t>木材・木製品製造業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</si>
  <si>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</si>
  <si>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</si>
  <si>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</si>
  <si>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</si>
  <si>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</si>
  <si>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</si>
  <si>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</si>
  <si>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</si>
  <si>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</si>
  <si>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</si>
  <si>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</si>
  <si>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</si>
  <si>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</si>
  <si>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</si>
  <si>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</si>
  <si>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</si>
  <si>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</si>
  <si>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</si>
  <si>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</si>
  <si>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F 電気・ガス・熱供給・水道業</t>
    <phoneticPr fontId="3"/>
  </si>
  <si>
    <t>G 情報通信業</t>
    <phoneticPr fontId="3"/>
  </si>
  <si>
    <t>H 運輸業，郵便業</t>
    <phoneticPr fontId="3"/>
  </si>
  <si>
    <t>I 卸売業，小売業</t>
    <phoneticPr fontId="3"/>
  </si>
  <si>
    <t>J 金融業，保険業</t>
    <phoneticPr fontId="3"/>
  </si>
  <si>
    <t>K 不動産業，物品賃貸業</t>
    <phoneticPr fontId="3"/>
  </si>
  <si>
    <t>L 学術研究，専門・技術サービス業</t>
    <phoneticPr fontId="3"/>
  </si>
  <si>
    <t>M 宿泊業，飲食サービス業</t>
    <phoneticPr fontId="3"/>
  </si>
  <si>
    <t>N 生活関連サービス業，娯楽業</t>
    <phoneticPr fontId="3"/>
  </si>
  <si>
    <t>O 教育，学習支援業</t>
    <phoneticPr fontId="3"/>
  </si>
  <si>
    <t>P 医療，福祉</t>
    <phoneticPr fontId="3"/>
  </si>
  <si>
    <t>Q 複合サービス事業</t>
    <phoneticPr fontId="3"/>
  </si>
  <si>
    <t>R サービス業(他に分類されないもの)</t>
    <phoneticPr fontId="3"/>
  </si>
  <si>
    <t>S,T 公務，その他</t>
    <phoneticPr fontId="3"/>
  </si>
  <si>
    <t>合　　　 　　計</t>
    <phoneticPr fontId="3"/>
  </si>
  <si>
    <t>資料出所：厚生労働省職業安定局調べ</t>
    <rPh sb="0" eb="2">
      <t>シリョウ</t>
    </rPh>
    <rPh sb="2" eb="4">
      <t>デドコロ</t>
    </rPh>
    <rPh sb="5" eb="7">
      <t>コウセイ</t>
    </rPh>
    <rPh sb="7" eb="10">
      <t>ロウドウショウ</t>
    </rPh>
    <rPh sb="10" eb="12">
      <t>ショクギョウ</t>
    </rPh>
    <rPh sb="12" eb="14">
      <t>アンテイ</t>
    </rPh>
    <rPh sb="14" eb="15">
      <t>キョク</t>
    </rPh>
    <rPh sb="15" eb="16">
      <t>シラ</t>
    </rPh>
    <phoneticPr fontId="3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</si>
  <si>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4"/>
  </si>
  <si>
    <t>規　模　別</t>
    <phoneticPr fontId="3"/>
  </si>
  <si>
    <t>29人以下</t>
    <phoneticPr fontId="3"/>
  </si>
  <si>
    <t>30～99人</t>
    <phoneticPr fontId="3"/>
  </si>
  <si>
    <t>100～299人</t>
    <phoneticPr fontId="3"/>
  </si>
  <si>
    <t>300～499人</t>
    <phoneticPr fontId="3"/>
  </si>
  <si>
    <t>500～999人</t>
    <phoneticPr fontId="3"/>
  </si>
  <si>
    <t>1,000人以上</t>
    <phoneticPr fontId="3"/>
  </si>
  <si>
    <t>合　　　　　　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</si>
</sst>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（報告月&quot;m&quot;月）&quot;"/>
    <numFmt numFmtId="177" formatCode="#,##0;&quot;△ &quot;#,##0"/>
    <numFmt numFmtId="178" formatCode="0.0%;&quot;△&quot;0.0%"/>
    <numFmt numFmtId="179" formatCode="0.0;&quot;△ &quot;0.0"/>
    <numFmt numFmtId="180" formatCode="0.0_);[Red]\(0.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5" fillId="0" borderId="0"/>
    <xf numFmtId="38" fontId="5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8" fontId="5" fillId="0" borderId="10" xfId="3" applyNumberFormat="1" applyFont="1" applyFill="1" applyBorder="1" applyAlignment="1">
      <alignment vertical="center"/>
    </xf>
    <xf numFmtId="38" fontId="5" fillId="0" borderId="11" xfId="3" applyNumberFormat="1" applyFont="1" applyFill="1" applyBorder="1" applyAlignment="1">
      <alignment vertical="center"/>
    </xf>
    <xf numFmtId="38" fontId="5" fillId="0" borderId="9" xfId="3" applyNumberFormat="1" applyFont="1" applyFill="1" applyBorder="1" applyAlignment="1">
      <alignment vertical="center"/>
    </xf>
    <xf numFmtId="38" fontId="5" fillId="0" borderId="20" xfId="3" applyNumberFormat="1" applyFont="1" applyBorder="1" applyAlignment="1">
      <alignment vertical="center"/>
    </xf>
    <xf numFmtId="0" fontId="7" fillId="0" borderId="0" xfId="2" applyFont="1" applyFill="1" applyBorder="1" applyAlignment="1" applyProtection="1">
      <alignment horizontal="left" vertical="center"/>
    </xf>
    <xf numFmtId="0" fontId="6" fillId="0" borderId="0" xfId="3" applyFont="1" applyFill="1" applyAlignment="1">
      <alignment horizontal="left" vertical="center"/>
    </xf>
    <xf numFmtId="176" fontId="6" fillId="0" borderId="0" xfId="3" applyNumberFormat="1" applyFont="1" applyFill="1" applyAlignment="1">
      <alignment horizontal="left" vertical="center"/>
    </xf>
    <xf numFmtId="177" fontId="6" fillId="0" borderId="0" xfId="3" applyNumberFormat="1" applyFont="1" applyFill="1" applyAlignment="1">
      <alignment horizontal="left" vertical="center"/>
    </xf>
    <xf numFmtId="178" fontId="6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vertical="center"/>
    </xf>
    <xf numFmtId="0" fontId="6" fillId="0" borderId="3" xfId="3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77" fontId="6" fillId="0" borderId="7" xfId="3" applyNumberFormat="1" applyFont="1" applyFill="1" applyBorder="1" applyAlignment="1">
      <alignment horizontal="center" vertical="center"/>
    </xf>
    <xf numFmtId="178" fontId="6" fillId="0" borderId="8" xfId="3" applyNumberFormat="1" applyFont="1" applyFill="1" applyBorder="1" applyAlignment="1">
      <alignment horizontal="center" vertical="center"/>
    </xf>
    <xf numFmtId="0" fontId="6" fillId="0" borderId="9" xfId="3" applyFont="1" applyFill="1" applyBorder="1" applyAlignment="1">
      <alignment vertical="center"/>
    </xf>
    <xf numFmtId="38" fontId="6" fillId="0" borderId="9" xfId="4" applyFont="1" applyFill="1" applyBorder="1" applyAlignment="1">
      <alignment vertical="center"/>
    </xf>
    <xf numFmtId="38" fontId="6" fillId="0" borderId="10" xfId="4" applyFont="1" applyFill="1" applyBorder="1" applyAlignment="1">
      <alignment vertical="center"/>
    </xf>
    <xf numFmtId="177" fontId="6" fillId="0" borderId="11" xfId="4" applyNumberFormat="1" applyFont="1" applyFill="1" applyBorder="1" applyAlignment="1">
      <alignment vertical="center"/>
    </xf>
    <xf numFmtId="179" fontId="6" fillId="0" borderId="12" xfId="1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0" fontId="6" fillId="0" borderId="9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8" fillId="0" borderId="15" xfId="3" applyFont="1" applyFill="1" applyBorder="1" applyAlignment="1">
      <alignment vertical="center"/>
    </xf>
    <xf numFmtId="38" fontId="6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0" borderId="0" xfId="3" applyNumberFormat="1" applyFont="1" applyFill="1" applyAlignment="1">
      <alignment vertical="center"/>
    </xf>
    <xf numFmtId="177" fontId="6" fillId="0" borderId="17" xfId="3" applyNumberFormat="1" applyFont="1" applyFill="1" applyBorder="1" applyAlignment="1">
      <alignment vertical="center"/>
    </xf>
    <xf numFmtId="178" fontId="6" fillId="0" borderId="2" xfId="3" applyNumberFormat="1" applyFont="1" applyFill="1" applyBorder="1" applyAlignment="1">
      <alignment vertical="center"/>
    </xf>
    <xf numFmtId="177" fontId="6" fillId="0" borderId="18" xfId="3" applyNumberFormat="1" applyFont="1" applyFill="1" applyBorder="1" applyAlignment="1">
      <alignment horizontal="center" vertical="center"/>
    </xf>
    <xf numFmtId="178" fontId="6" fillId="0" borderId="19" xfId="3" applyNumberFormat="1" applyFont="1" applyFill="1" applyBorder="1" applyAlignment="1">
      <alignment horizontal="center" vertical="center"/>
    </xf>
    <xf numFmtId="180" fontId="6" fillId="0" borderId="12" xfId="1" applyNumberFormat="1" applyFont="1" applyFill="1" applyBorder="1" applyAlignment="1">
      <alignment horizontal="right" vertical="center"/>
    </xf>
    <xf numFmtId="180" fontId="6" fillId="0" borderId="12" xfId="1" applyNumberFormat="1" applyFont="1" applyFill="1" applyBorder="1" applyAlignment="1">
      <alignment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38" fontId="6" fillId="0" borderId="10" xfId="4" applyFont="1" applyFill="1" applyBorder="1" applyAlignment="1">
      <alignment horizontal="center" vertical="center"/>
    </xf>
    <xf numFmtId="38" fontId="6" fillId="0" borderId="16" xfId="4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</cellXfs>
  <cellStyles count="5">
    <cellStyle name="パーセント" xfId="1" builtinId="5"/>
    <cellStyle name="桁区切り 2" xfId="4"/>
    <cellStyle name="標準" xfId="0" builtinId="0"/>
    <cellStyle name="標準 2" xfId="3"/>
    <cellStyle name="標準_高校96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9"/>
  <sheetViews>
    <sheetView showGridLines="0" tabSelected="1" view="pageBreakPreview" zoomScaleNormal="100" zoomScaleSheetLayoutView="100" workbookViewId="0">
      <selection activeCell="F9" sqref="F9"/>
    </sheetView>
  </sheetViews>
  <sheetFormatPr defaultColWidth="8.09765625" defaultRowHeight="15" customHeight="1" x14ac:dyDescent="0.45"/>
  <cols>
    <col min="1" max="1" width="2.19921875" style="10" customWidth="1"/>
    <col min="2" max="2" width="4.296875" style="10" customWidth="1"/>
    <col min="3" max="3" width="36.09765625" style="10" customWidth="1"/>
    <col min="4" max="5" width="15.8984375" style="10" customWidth="1"/>
    <col min="6" max="6" width="15.8984375" style="27" customWidth="1"/>
    <col min="7" max="7" width="15.8984375" style="28" customWidth="1"/>
    <col min="8" max="16384" width="8.09765625" style="10"/>
  </cols>
  <sheetData>
    <row r="1" spans="2:7" ht="30" customHeight="1" x14ac:dyDescent="0.45">
      <c r="B1" s="5" t="s">
        <v>0</v>
      </c>
      <c r="C1" s="6"/>
      <c r="D1" s="7"/>
      <c r="E1" s="7"/>
      <c r="F1" s="8"/>
      <c r="G1" s="9" t="s">
        <v>1</v>
      </c>
    </row>
    <row r="2" spans="2:7" ht="21" customHeight="1" x14ac:dyDescent="0.45">
      <c r="B2" s="40" t="s">
        <v>2</v>
      </c>
      <c r="C2" s="41"/>
      <c r="D2" s="44" t="s">
        <v>3</v>
      </c>
      <c r="E2" s="44" t="s">
        <v>4</v>
      </c>
      <c r="F2" s="11"/>
      <c r="G2" s="12"/>
    </row>
    <row r="3" spans="2:7" ht="21" customHeight="1" x14ac:dyDescent="0.45">
      <c r="B3" s="42"/>
      <c r="C3" s="43"/>
      <c r="D3" s="45"/>
      <c r="E3" s="45"/>
      <c r="F3" s="13" t="s">
        <v>5</v>
      </c>
      <c r="G3" s="14" t="s">
        <v>6</v>
      </c>
    </row>
    <row r="4" spans="2:7" ht="21" customHeight="1" x14ac:dyDescent="0.45">
      <c r="B4" s="15" t="s">
        <v>7</v>
      </c>
      <c r="C4" s="15"/>
      <c r="D4" s="16">
        <v>3117</v>
      </c>
      <c r="E4" s="17">
        <v>3280</v>
      </c>
      <c r="F4" s="18">
        <f t="shared" ref="F4:F45" si="0">E4-D4</f>
        <v>163</v>
      </c>
      <c r="G4" s="19">
        <f>ROUND(F4/D4*100,1)</f>
        <v>5.2</v>
      </c>
    </row>
    <row r="5" spans="2:7" ht="21" customHeight="1" x14ac:dyDescent="0.45">
      <c r="B5" s="15" t="s">
        <v>8</v>
      </c>
      <c r="C5" s="15"/>
      <c r="D5" s="16">
        <v>300</v>
      </c>
      <c r="E5" s="17">
        <v>349</v>
      </c>
      <c r="F5" s="18">
        <f t="shared" si="0"/>
        <v>49</v>
      </c>
      <c r="G5" s="19">
        <f t="shared" ref="G5:G45" si="1">ROUND(F5/D5*100,1)</f>
        <v>16.3</v>
      </c>
    </row>
    <row r="6" spans="2:7" ht="21" customHeight="1" x14ac:dyDescent="0.45">
      <c r="B6" s="15" t="s">
        <v>9</v>
      </c>
      <c r="C6" s="15"/>
      <c r="D6" s="16">
        <v>60019</v>
      </c>
      <c r="E6" s="17">
        <v>67372</v>
      </c>
      <c r="F6" s="18">
        <f t="shared" si="0"/>
        <v>7353</v>
      </c>
      <c r="G6" s="19">
        <f t="shared" si="1"/>
        <v>12.3</v>
      </c>
    </row>
    <row r="7" spans="2:7" ht="21" customHeight="1" x14ac:dyDescent="0.45">
      <c r="B7" s="20" t="s">
        <v>10</v>
      </c>
      <c r="C7" s="15"/>
      <c r="D7" s="16">
        <v>131199</v>
      </c>
      <c r="E7" s="17">
        <v>148620</v>
      </c>
      <c r="F7" s="18">
        <f t="shared" si="0"/>
        <v>17421</v>
      </c>
      <c r="G7" s="19">
        <f t="shared" si="1"/>
        <v>13.3</v>
      </c>
    </row>
    <row r="8" spans="2:7" s="23" customFormat="1" ht="21" customHeight="1" x14ac:dyDescent="0.45">
      <c r="B8" s="21"/>
      <c r="C8" s="22" t="s">
        <v>11</v>
      </c>
      <c r="D8" s="16">
        <v>20113</v>
      </c>
      <c r="E8" s="17">
        <v>20867</v>
      </c>
      <c r="F8" s="18">
        <f t="shared" si="0"/>
        <v>754</v>
      </c>
      <c r="G8" s="19">
        <f t="shared" si="1"/>
        <v>3.7</v>
      </c>
    </row>
    <row r="9" spans="2:7" s="23" customFormat="1" ht="21" customHeight="1" x14ac:dyDescent="0.45">
      <c r="B9" s="21"/>
      <c r="C9" s="22" t="s">
        <v>12</v>
      </c>
      <c r="D9" s="16">
        <v>1288</v>
      </c>
      <c r="E9" s="17">
        <v>1398</v>
      </c>
      <c r="F9" s="18">
        <f t="shared" si="0"/>
        <v>110</v>
      </c>
      <c r="G9" s="19">
        <f t="shared" si="1"/>
        <v>8.5</v>
      </c>
    </row>
    <row r="10" spans="2:7" s="23" customFormat="1" ht="21" customHeight="1" x14ac:dyDescent="0.45">
      <c r="B10" s="21"/>
      <c r="C10" s="22" t="s">
        <v>13</v>
      </c>
      <c r="D10" s="16">
        <v>4591</v>
      </c>
      <c r="E10" s="17">
        <v>4929</v>
      </c>
      <c r="F10" s="18">
        <f t="shared" si="0"/>
        <v>338</v>
      </c>
      <c r="G10" s="19">
        <f t="shared" si="1"/>
        <v>7.4</v>
      </c>
    </row>
    <row r="11" spans="2:7" s="23" customFormat="1" ht="21" customHeight="1" x14ac:dyDescent="0.45">
      <c r="B11" s="21"/>
      <c r="C11" s="22" t="s">
        <v>14</v>
      </c>
      <c r="D11" s="16">
        <v>1945</v>
      </c>
      <c r="E11" s="17">
        <v>2077</v>
      </c>
      <c r="F11" s="18">
        <f t="shared" si="0"/>
        <v>132</v>
      </c>
      <c r="G11" s="19">
        <f t="shared" si="1"/>
        <v>6.8</v>
      </c>
    </row>
    <row r="12" spans="2:7" s="23" customFormat="1" ht="21" customHeight="1" x14ac:dyDescent="0.45">
      <c r="B12" s="21"/>
      <c r="C12" s="22" t="s">
        <v>15</v>
      </c>
      <c r="D12" s="16">
        <v>1152</v>
      </c>
      <c r="E12" s="17">
        <v>1243</v>
      </c>
      <c r="F12" s="18">
        <f t="shared" si="0"/>
        <v>91</v>
      </c>
      <c r="G12" s="19">
        <f t="shared" si="1"/>
        <v>7.9</v>
      </c>
    </row>
    <row r="13" spans="2:7" s="23" customFormat="1" ht="21" customHeight="1" x14ac:dyDescent="0.45">
      <c r="B13" s="21"/>
      <c r="C13" s="22" t="s">
        <v>16</v>
      </c>
      <c r="D13" s="16">
        <v>3634</v>
      </c>
      <c r="E13" s="17">
        <v>3800</v>
      </c>
      <c r="F13" s="18">
        <f t="shared" si="0"/>
        <v>166</v>
      </c>
      <c r="G13" s="19">
        <f t="shared" si="1"/>
        <v>4.5999999999999996</v>
      </c>
    </row>
    <row r="14" spans="2:7" s="23" customFormat="1" ht="21" customHeight="1" x14ac:dyDescent="0.45">
      <c r="B14" s="21"/>
      <c r="C14" s="22" t="s">
        <v>17</v>
      </c>
      <c r="D14" s="16">
        <v>3490</v>
      </c>
      <c r="E14" s="17">
        <v>3582</v>
      </c>
      <c r="F14" s="18">
        <f t="shared" si="0"/>
        <v>92</v>
      </c>
      <c r="G14" s="19">
        <f t="shared" si="1"/>
        <v>2.6</v>
      </c>
    </row>
    <row r="15" spans="2:7" s="23" customFormat="1" ht="21" customHeight="1" x14ac:dyDescent="0.45">
      <c r="B15" s="21"/>
      <c r="C15" s="22" t="s">
        <v>18</v>
      </c>
      <c r="D15" s="16">
        <v>6158</v>
      </c>
      <c r="E15" s="17">
        <v>7117</v>
      </c>
      <c r="F15" s="18">
        <f t="shared" si="0"/>
        <v>959</v>
      </c>
      <c r="G15" s="19">
        <f t="shared" si="1"/>
        <v>15.6</v>
      </c>
    </row>
    <row r="16" spans="2:7" s="23" customFormat="1" ht="21" customHeight="1" x14ac:dyDescent="0.45">
      <c r="B16" s="21"/>
      <c r="C16" s="22" t="s">
        <v>19</v>
      </c>
      <c r="D16" s="16">
        <v>508</v>
      </c>
      <c r="E16" s="17">
        <v>583</v>
      </c>
      <c r="F16" s="18">
        <f t="shared" si="0"/>
        <v>75</v>
      </c>
      <c r="G16" s="19">
        <f t="shared" si="1"/>
        <v>14.8</v>
      </c>
    </row>
    <row r="17" spans="2:7" s="23" customFormat="1" ht="21" customHeight="1" x14ac:dyDescent="0.45">
      <c r="B17" s="21"/>
      <c r="C17" s="22" t="s">
        <v>20</v>
      </c>
      <c r="D17" s="16">
        <v>6984</v>
      </c>
      <c r="E17" s="17">
        <v>7895</v>
      </c>
      <c r="F17" s="18">
        <f t="shared" si="0"/>
        <v>911</v>
      </c>
      <c r="G17" s="19">
        <f t="shared" si="1"/>
        <v>13</v>
      </c>
    </row>
    <row r="18" spans="2:7" s="23" customFormat="1" ht="21" customHeight="1" x14ac:dyDescent="0.45">
      <c r="B18" s="21"/>
      <c r="C18" s="22" t="s">
        <v>21</v>
      </c>
      <c r="D18" s="16">
        <v>1786</v>
      </c>
      <c r="E18" s="17">
        <v>2184</v>
      </c>
      <c r="F18" s="18">
        <f t="shared" si="0"/>
        <v>398</v>
      </c>
      <c r="G18" s="19">
        <f t="shared" si="1"/>
        <v>22.3</v>
      </c>
    </row>
    <row r="19" spans="2:7" s="23" customFormat="1" ht="21" customHeight="1" x14ac:dyDescent="0.45">
      <c r="B19" s="21"/>
      <c r="C19" s="22" t="s">
        <v>22</v>
      </c>
      <c r="D19" s="16">
        <v>3465</v>
      </c>
      <c r="E19" s="17">
        <v>3951</v>
      </c>
      <c r="F19" s="18">
        <f t="shared" si="0"/>
        <v>486</v>
      </c>
      <c r="G19" s="19">
        <f t="shared" si="1"/>
        <v>14</v>
      </c>
    </row>
    <row r="20" spans="2:7" s="23" customFormat="1" ht="21" customHeight="1" x14ac:dyDescent="0.45">
      <c r="B20" s="21"/>
      <c r="C20" s="22" t="s">
        <v>23</v>
      </c>
      <c r="D20" s="16">
        <v>5687</v>
      </c>
      <c r="E20" s="17">
        <v>6418</v>
      </c>
      <c r="F20" s="18">
        <f t="shared" si="0"/>
        <v>731</v>
      </c>
      <c r="G20" s="19">
        <f t="shared" si="1"/>
        <v>12.9</v>
      </c>
    </row>
    <row r="21" spans="2:7" s="23" customFormat="1" ht="21" customHeight="1" x14ac:dyDescent="0.45">
      <c r="B21" s="21"/>
      <c r="C21" s="22" t="s">
        <v>24</v>
      </c>
      <c r="D21" s="16">
        <v>2321</v>
      </c>
      <c r="E21" s="17">
        <v>2607</v>
      </c>
      <c r="F21" s="18">
        <f t="shared" si="0"/>
        <v>286</v>
      </c>
      <c r="G21" s="19">
        <f t="shared" si="1"/>
        <v>12.3</v>
      </c>
    </row>
    <row r="22" spans="2:7" s="23" customFormat="1" ht="21" customHeight="1" x14ac:dyDescent="0.45">
      <c r="B22" s="21"/>
      <c r="C22" s="22" t="s">
        <v>25</v>
      </c>
      <c r="D22" s="16">
        <v>11465</v>
      </c>
      <c r="E22" s="17">
        <v>13263</v>
      </c>
      <c r="F22" s="18">
        <f t="shared" si="0"/>
        <v>1798</v>
      </c>
      <c r="G22" s="19">
        <f t="shared" si="1"/>
        <v>15.7</v>
      </c>
    </row>
    <row r="23" spans="2:7" s="23" customFormat="1" ht="21" customHeight="1" x14ac:dyDescent="0.45">
      <c r="B23" s="21"/>
      <c r="C23" s="22" t="s">
        <v>26</v>
      </c>
      <c r="D23" s="16">
        <v>8616</v>
      </c>
      <c r="E23" s="17">
        <v>10075</v>
      </c>
      <c r="F23" s="18">
        <f t="shared" si="0"/>
        <v>1459</v>
      </c>
      <c r="G23" s="19">
        <f t="shared" si="1"/>
        <v>16.899999999999999</v>
      </c>
    </row>
    <row r="24" spans="2:7" s="23" customFormat="1" ht="21" customHeight="1" x14ac:dyDescent="0.45">
      <c r="B24" s="21"/>
      <c r="C24" s="22" t="s">
        <v>27</v>
      </c>
      <c r="D24" s="16">
        <v>6070</v>
      </c>
      <c r="E24" s="17">
        <v>7134</v>
      </c>
      <c r="F24" s="18">
        <f t="shared" si="0"/>
        <v>1064</v>
      </c>
      <c r="G24" s="19">
        <f t="shared" si="1"/>
        <v>17.5</v>
      </c>
    </row>
    <row r="25" spans="2:7" s="23" customFormat="1" ht="21" customHeight="1" x14ac:dyDescent="0.45">
      <c r="B25" s="21"/>
      <c r="C25" s="22" t="s">
        <v>28</v>
      </c>
      <c r="D25" s="16">
        <v>3060</v>
      </c>
      <c r="E25" s="17">
        <v>3689</v>
      </c>
      <c r="F25" s="18">
        <f t="shared" si="0"/>
        <v>629</v>
      </c>
      <c r="G25" s="19">
        <f t="shared" si="1"/>
        <v>20.6</v>
      </c>
    </row>
    <row r="26" spans="2:7" s="23" customFormat="1" ht="21" customHeight="1" x14ac:dyDescent="0.45">
      <c r="B26" s="21"/>
      <c r="C26" s="22" t="s">
        <v>29</v>
      </c>
      <c r="D26" s="16">
        <v>5470</v>
      </c>
      <c r="E26" s="17">
        <v>6286</v>
      </c>
      <c r="F26" s="18">
        <f t="shared" si="0"/>
        <v>816</v>
      </c>
      <c r="G26" s="19">
        <f t="shared" si="1"/>
        <v>14.9</v>
      </c>
    </row>
    <row r="27" spans="2:7" s="23" customFormat="1" ht="21" customHeight="1" x14ac:dyDescent="0.45">
      <c r="B27" s="21"/>
      <c r="C27" s="22" t="s">
        <v>30</v>
      </c>
      <c r="D27" s="16">
        <v>8086</v>
      </c>
      <c r="E27" s="17">
        <v>9515</v>
      </c>
      <c r="F27" s="18">
        <f t="shared" si="0"/>
        <v>1429</v>
      </c>
      <c r="G27" s="19">
        <f t="shared" si="1"/>
        <v>17.7</v>
      </c>
    </row>
    <row r="28" spans="2:7" s="23" customFormat="1" ht="21" customHeight="1" x14ac:dyDescent="0.45">
      <c r="B28" s="21"/>
      <c r="C28" s="22" t="s">
        <v>31</v>
      </c>
      <c r="D28" s="16">
        <v>1677</v>
      </c>
      <c r="E28" s="17">
        <v>1968</v>
      </c>
      <c r="F28" s="18">
        <f t="shared" si="0"/>
        <v>291</v>
      </c>
      <c r="G28" s="19">
        <f t="shared" si="1"/>
        <v>17.399999999999999</v>
      </c>
    </row>
    <row r="29" spans="2:7" s="23" customFormat="1" ht="21" customHeight="1" x14ac:dyDescent="0.45">
      <c r="B29" s="21"/>
      <c r="C29" s="22" t="s">
        <v>32</v>
      </c>
      <c r="D29" s="16">
        <v>21242</v>
      </c>
      <c r="E29" s="17">
        <v>25285</v>
      </c>
      <c r="F29" s="18">
        <f t="shared" si="0"/>
        <v>4043</v>
      </c>
      <c r="G29" s="19">
        <f t="shared" si="1"/>
        <v>19</v>
      </c>
    </row>
    <row r="30" spans="2:7" s="23" customFormat="1" ht="21" customHeight="1" x14ac:dyDescent="0.45">
      <c r="B30" s="24"/>
      <c r="C30" s="22" t="s">
        <v>33</v>
      </c>
      <c r="D30" s="16">
        <v>2391</v>
      </c>
      <c r="E30" s="17">
        <v>2754</v>
      </c>
      <c r="F30" s="18">
        <f t="shared" si="0"/>
        <v>363</v>
      </c>
      <c r="G30" s="19">
        <f t="shared" si="1"/>
        <v>15.2</v>
      </c>
    </row>
    <row r="31" spans="2:7" ht="21" customHeight="1" x14ac:dyDescent="0.45">
      <c r="B31" s="15" t="s">
        <v>34</v>
      </c>
      <c r="C31" s="15"/>
      <c r="D31" s="16">
        <v>1688</v>
      </c>
      <c r="E31" s="17">
        <v>1726</v>
      </c>
      <c r="F31" s="18">
        <f t="shared" si="0"/>
        <v>38</v>
      </c>
      <c r="G31" s="19">
        <f t="shared" si="1"/>
        <v>2.2999999999999998</v>
      </c>
    </row>
    <row r="32" spans="2:7" ht="21" customHeight="1" x14ac:dyDescent="0.45">
      <c r="B32" s="15" t="s">
        <v>35</v>
      </c>
      <c r="C32" s="15"/>
      <c r="D32" s="16">
        <v>3950</v>
      </c>
      <c r="E32" s="17">
        <v>3962</v>
      </c>
      <c r="F32" s="18">
        <f t="shared" si="0"/>
        <v>12</v>
      </c>
      <c r="G32" s="19">
        <f t="shared" si="1"/>
        <v>0.3</v>
      </c>
    </row>
    <row r="33" spans="2:9" ht="21" customHeight="1" x14ac:dyDescent="0.45">
      <c r="B33" s="15" t="s">
        <v>36</v>
      </c>
      <c r="C33" s="15"/>
      <c r="D33" s="16">
        <v>25790</v>
      </c>
      <c r="E33" s="17">
        <v>31650</v>
      </c>
      <c r="F33" s="18">
        <f t="shared" si="0"/>
        <v>5860</v>
      </c>
      <c r="G33" s="19">
        <f t="shared" si="1"/>
        <v>22.7</v>
      </c>
    </row>
    <row r="34" spans="2:9" ht="21" customHeight="1" x14ac:dyDescent="0.45">
      <c r="B34" s="20" t="s">
        <v>37</v>
      </c>
      <c r="C34" s="15"/>
      <c r="D34" s="16">
        <v>54281</v>
      </c>
      <c r="E34" s="17">
        <v>59282</v>
      </c>
      <c r="F34" s="18">
        <f t="shared" si="0"/>
        <v>5001</v>
      </c>
      <c r="G34" s="19">
        <f t="shared" si="1"/>
        <v>9.1999999999999993</v>
      </c>
    </row>
    <row r="35" spans="2:9" ht="21" customHeight="1" x14ac:dyDescent="0.45">
      <c r="B35" s="15" t="s">
        <v>38</v>
      </c>
      <c r="C35" s="15"/>
      <c r="D35" s="16">
        <v>2200</v>
      </c>
      <c r="E35" s="17">
        <v>2267</v>
      </c>
      <c r="F35" s="18">
        <f t="shared" si="0"/>
        <v>67</v>
      </c>
      <c r="G35" s="19">
        <f t="shared" si="1"/>
        <v>3</v>
      </c>
    </row>
    <row r="36" spans="2:9" ht="21" customHeight="1" x14ac:dyDescent="0.45">
      <c r="B36" s="15" t="s">
        <v>39</v>
      </c>
      <c r="C36" s="15"/>
      <c r="D36" s="16">
        <v>4530</v>
      </c>
      <c r="E36" s="17">
        <v>4956</v>
      </c>
      <c r="F36" s="18">
        <f t="shared" si="0"/>
        <v>426</v>
      </c>
      <c r="G36" s="19">
        <f t="shared" si="1"/>
        <v>9.4</v>
      </c>
    </row>
    <row r="37" spans="2:9" ht="21" customHeight="1" x14ac:dyDescent="0.45">
      <c r="B37" s="15" t="s">
        <v>40</v>
      </c>
      <c r="C37" s="15"/>
      <c r="D37" s="16">
        <v>7195</v>
      </c>
      <c r="E37" s="17">
        <v>7961</v>
      </c>
      <c r="F37" s="18">
        <f t="shared" si="0"/>
        <v>766</v>
      </c>
      <c r="G37" s="19">
        <f t="shared" si="1"/>
        <v>10.6</v>
      </c>
    </row>
    <row r="38" spans="2:9" ht="21" customHeight="1" x14ac:dyDescent="0.45">
      <c r="B38" s="20" t="s">
        <v>41</v>
      </c>
      <c r="C38" s="15"/>
      <c r="D38" s="16">
        <v>27128</v>
      </c>
      <c r="E38" s="17">
        <v>28713</v>
      </c>
      <c r="F38" s="18">
        <f t="shared" si="0"/>
        <v>1585</v>
      </c>
      <c r="G38" s="19">
        <f t="shared" si="1"/>
        <v>5.8</v>
      </c>
    </row>
    <row r="39" spans="2:9" ht="21" customHeight="1" x14ac:dyDescent="0.45">
      <c r="B39" s="15" t="s">
        <v>42</v>
      </c>
      <c r="C39" s="15"/>
      <c r="D39" s="16">
        <v>22395</v>
      </c>
      <c r="E39" s="17">
        <v>23279</v>
      </c>
      <c r="F39" s="18">
        <f t="shared" si="0"/>
        <v>884</v>
      </c>
      <c r="G39" s="19">
        <f t="shared" si="1"/>
        <v>3.9</v>
      </c>
    </row>
    <row r="40" spans="2:9" ht="21" customHeight="1" x14ac:dyDescent="0.45">
      <c r="B40" s="15" t="s">
        <v>43</v>
      </c>
      <c r="C40" s="15"/>
      <c r="D40" s="16">
        <v>819</v>
      </c>
      <c r="E40" s="17">
        <v>767</v>
      </c>
      <c r="F40" s="18">
        <f t="shared" si="0"/>
        <v>-52</v>
      </c>
      <c r="G40" s="19">
        <f t="shared" si="1"/>
        <v>-6.3</v>
      </c>
    </row>
    <row r="41" spans="2:9" ht="21" customHeight="1" x14ac:dyDescent="0.45">
      <c r="B41" s="15" t="s">
        <v>44</v>
      </c>
      <c r="C41" s="15"/>
      <c r="D41" s="16">
        <v>47965</v>
      </c>
      <c r="E41" s="17">
        <v>50243</v>
      </c>
      <c r="F41" s="18">
        <f t="shared" si="0"/>
        <v>2278</v>
      </c>
      <c r="G41" s="19">
        <f t="shared" si="1"/>
        <v>4.7</v>
      </c>
    </row>
    <row r="42" spans="2:9" ht="21" customHeight="1" x14ac:dyDescent="0.45">
      <c r="B42" s="15" t="s">
        <v>45</v>
      </c>
      <c r="C42" s="15"/>
      <c r="D42" s="16">
        <v>5175</v>
      </c>
      <c r="E42" s="17">
        <v>5818</v>
      </c>
      <c r="F42" s="18">
        <f t="shared" si="0"/>
        <v>643</v>
      </c>
      <c r="G42" s="19">
        <f t="shared" si="1"/>
        <v>12.4</v>
      </c>
      <c r="I42" s="25"/>
    </row>
    <row r="43" spans="2:9" ht="21" customHeight="1" x14ac:dyDescent="0.45">
      <c r="B43" s="15" t="s">
        <v>46</v>
      </c>
      <c r="C43" s="15"/>
      <c r="D43" s="16">
        <v>25794</v>
      </c>
      <c r="E43" s="17">
        <v>28646</v>
      </c>
      <c r="F43" s="18">
        <f t="shared" si="0"/>
        <v>2852</v>
      </c>
      <c r="G43" s="19">
        <f t="shared" si="1"/>
        <v>11.1</v>
      </c>
    </row>
    <row r="44" spans="2:9" ht="21" customHeight="1" x14ac:dyDescent="0.45">
      <c r="B44" s="15" t="s">
        <v>47</v>
      </c>
      <c r="C44" s="15"/>
      <c r="D44" s="16">
        <v>186</v>
      </c>
      <c r="E44" s="17">
        <v>177</v>
      </c>
      <c r="F44" s="18">
        <f t="shared" si="0"/>
        <v>-9</v>
      </c>
      <c r="G44" s="19">
        <f t="shared" si="1"/>
        <v>-4.8</v>
      </c>
    </row>
    <row r="45" spans="2:9" ht="21" customHeight="1" x14ac:dyDescent="0.45">
      <c r="B45" s="35" t="s">
        <v>48</v>
      </c>
      <c r="C45" s="36"/>
      <c r="D45" s="16">
        <v>423731</v>
      </c>
      <c r="E45" s="17">
        <v>469068</v>
      </c>
      <c r="F45" s="18">
        <f t="shared" si="0"/>
        <v>45337</v>
      </c>
      <c r="G45" s="19">
        <f t="shared" si="1"/>
        <v>10.7</v>
      </c>
    </row>
    <row r="46" spans="2:9" ht="27" customHeight="1" x14ac:dyDescent="0.45">
      <c r="B46" s="26" t="s">
        <v>49</v>
      </c>
    </row>
    <row r="48" spans="2:9" ht="30" customHeight="1" x14ac:dyDescent="0.45">
      <c r="B48" s="5" t="s">
        <v>50</v>
      </c>
      <c r="G48" s="9" t="str">
        <f>G1</f>
        <v>（平成30年11月末現在）</v>
      </c>
    </row>
    <row r="49" spans="1:7" ht="15" customHeight="1" x14ac:dyDescent="0.45">
      <c r="B49" s="40" t="s">
        <v>51</v>
      </c>
      <c r="C49" s="41"/>
      <c r="D49" s="46" t="str">
        <f>D2</f>
        <v>平成29年11月</v>
      </c>
      <c r="E49" s="44" t="str">
        <f>E2</f>
        <v>平成30年11月</v>
      </c>
      <c r="F49" s="29"/>
      <c r="G49" s="30"/>
    </row>
    <row r="50" spans="1:7" ht="15" customHeight="1" x14ac:dyDescent="0.45">
      <c r="B50" s="42"/>
      <c r="C50" s="43"/>
      <c r="D50" s="47"/>
      <c r="E50" s="45"/>
      <c r="F50" s="31" t="s">
        <v>5</v>
      </c>
      <c r="G50" s="32" t="s">
        <v>6</v>
      </c>
    </row>
    <row r="51" spans="1:7" ht="20.100000000000001" customHeight="1" x14ac:dyDescent="0.45">
      <c r="B51" s="35" t="s">
        <v>52</v>
      </c>
      <c r="C51" s="36"/>
      <c r="D51" s="1">
        <v>131879</v>
      </c>
      <c r="E51" s="1">
        <v>146550</v>
      </c>
      <c r="F51" s="2">
        <f t="shared" ref="F51:F57" si="2">E51-D51</f>
        <v>14671</v>
      </c>
      <c r="G51" s="33">
        <f t="shared" ref="G51:G57" si="3">ROUND(F51/D51*100,1)</f>
        <v>11.1</v>
      </c>
    </row>
    <row r="52" spans="1:7" ht="20.100000000000001" customHeight="1" x14ac:dyDescent="0.45">
      <c r="B52" s="35" t="s">
        <v>53</v>
      </c>
      <c r="C52" s="36"/>
      <c r="D52" s="1">
        <v>129587</v>
      </c>
      <c r="E52" s="1">
        <v>141207</v>
      </c>
      <c r="F52" s="2">
        <f t="shared" si="2"/>
        <v>11620</v>
      </c>
      <c r="G52" s="34">
        <f t="shared" si="3"/>
        <v>9</v>
      </c>
    </row>
    <row r="53" spans="1:7" ht="20.100000000000001" customHeight="1" x14ac:dyDescent="0.45">
      <c r="B53" s="35" t="s">
        <v>54</v>
      </c>
      <c r="C53" s="36"/>
      <c r="D53" s="1">
        <v>83027</v>
      </c>
      <c r="E53" s="1">
        <v>92094</v>
      </c>
      <c r="F53" s="2">
        <f t="shared" si="2"/>
        <v>9067</v>
      </c>
      <c r="G53" s="34">
        <f t="shared" si="3"/>
        <v>10.9</v>
      </c>
    </row>
    <row r="54" spans="1:7" ht="20.100000000000001" customHeight="1" x14ac:dyDescent="0.45">
      <c r="B54" s="35" t="s">
        <v>55</v>
      </c>
      <c r="C54" s="36"/>
      <c r="D54" s="1">
        <v>22683</v>
      </c>
      <c r="E54" s="1">
        <v>25600</v>
      </c>
      <c r="F54" s="2">
        <f t="shared" si="2"/>
        <v>2917</v>
      </c>
      <c r="G54" s="34">
        <f t="shared" si="3"/>
        <v>12.9</v>
      </c>
    </row>
    <row r="55" spans="1:7" ht="20.100000000000001" customHeight="1" x14ac:dyDescent="0.45">
      <c r="B55" s="35" t="s">
        <v>56</v>
      </c>
      <c r="C55" s="36"/>
      <c r="D55" s="1">
        <v>20113</v>
      </c>
      <c r="E55" s="1">
        <v>21914</v>
      </c>
      <c r="F55" s="2">
        <f t="shared" si="2"/>
        <v>1801</v>
      </c>
      <c r="G55" s="34">
        <f t="shared" si="3"/>
        <v>9</v>
      </c>
    </row>
    <row r="56" spans="1:7" ht="20.100000000000001" customHeight="1" x14ac:dyDescent="0.45">
      <c r="B56" s="38" t="s">
        <v>57</v>
      </c>
      <c r="C56" s="39"/>
      <c r="D56" s="1">
        <v>36442</v>
      </c>
      <c r="E56" s="1">
        <v>41703</v>
      </c>
      <c r="F56" s="2">
        <f t="shared" si="2"/>
        <v>5261</v>
      </c>
      <c r="G56" s="34">
        <f t="shared" si="3"/>
        <v>14.4</v>
      </c>
    </row>
    <row r="57" spans="1:7" ht="20.100000000000001" customHeight="1" x14ac:dyDescent="0.45">
      <c r="B57" s="35" t="s">
        <v>58</v>
      </c>
      <c r="C57" s="36"/>
      <c r="D57" s="3">
        <v>423731</v>
      </c>
      <c r="E57" s="4">
        <v>469068</v>
      </c>
      <c r="F57" s="2">
        <f t="shared" si="2"/>
        <v>45337</v>
      </c>
      <c r="G57" s="34">
        <f t="shared" si="3"/>
        <v>10.7</v>
      </c>
    </row>
    <row r="59" spans="1:7" ht="15" customHeight="1" x14ac:dyDescent="0.45">
      <c r="A59" s="37"/>
      <c r="B59" s="37"/>
      <c r="C59" s="37"/>
      <c r="D59" s="37"/>
      <c r="E59" s="37"/>
      <c r="F59" s="37"/>
      <c r="G59" s="37"/>
    </row>
  </sheetData>
  <mergeCells count="15">
    <mergeCell ref="B2:C3"/>
    <mergeCell ref="D2:D3"/>
    <mergeCell ref="E2:E3"/>
    <mergeCell ref="B45:C45"/>
    <mergeCell ref="B49:C50"/>
    <mergeCell ref="D49:D50"/>
    <mergeCell ref="E49:E50"/>
    <mergeCell ref="B57:C57"/>
    <mergeCell ref="A59:G59"/>
    <mergeCell ref="B51:C51"/>
    <mergeCell ref="B52:C52"/>
    <mergeCell ref="B53:C53"/>
    <mergeCell ref="B54:C54"/>
    <mergeCell ref="B55:C55"/>
    <mergeCell ref="B56:C56"/>
  </mergeCells>
  <phoneticPr fontId="3"/>
  <printOptions horizontalCentered="1"/>
  <pageMargins left="0.39370078740157483" right="0.19685039370078741" top="0.59055118110236227" bottom="0.39370078740157483" header="0.31496062992125984" footer="0.11811023622047245"/>
  <pageSetup paperSize="9" scale="62" orientation="portrait" horizontalDpi="300" verticalDpi="300" r:id="rId1"/>
  <headerFooter scaleWithDoc="0"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第４・５表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2019-01-08T03:00:31Z</dcterms:created>
  <dcterms:modified xsi:type="dcterms:W3CDTF">2019-01-08T10:55:56Z</dcterms:modified>
</cp:coreProperties>
</file>