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830" yWindow="0" windowWidth="9210" windowHeight="3900"/>
  </bookViews>
  <sheets>
    <sheet name="様式第3号（別添様式6－１）（本体）" sheetId="4" r:id="rId1"/>
    <sheet name="様式第3号（別添様式6－２） (賃上げ加算)" sheetId="5" r:id="rId2"/>
    <sheet name="様式第3号（別添様式6－３）制度概要票（評価処遇）" sheetId="9" r:id="rId3"/>
    <sheet name="様式第3号（別添様式6－４）制度概要票（研修）" sheetId="7" r:id="rId4"/>
    <sheet name="様式第3号（別添様式6－５）対象者名簿" sheetId="8" r:id="rId5"/>
  </sheets>
  <definedNames>
    <definedName name="_xlnm.Print_Area" localSheetId="0">'様式第3号（別添様式6－１）（本体）'!$A$1:$BK$136</definedName>
    <definedName name="_xlnm.Print_Area" localSheetId="1">'様式第3号（別添様式6－２） (賃上げ加算)'!$A$1:$AX$119</definedName>
    <definedName name="_xlnm.Print_Area" localSheetId="2">'様式第3号（別添様式6－３）制度概要票（評価処遇）'!$A$1:$AH$101</definedName>
    <definedName name="_xlnm.Print_Area" localSheetId="3">'様式第3号（別添様式6－４）制度概要票（研修）'!$A$1:$AH$92</definedName>
    <definedName name="_xlnm.Print_Area" localSheetId="4">'様式第3号（別添様式6－５）対象者名簿'!$A$1:$W$61</definedName>
  </definedNames>
  <calcPr calcId="162913"/>
</workbook>
</file>

<file path=xl/calcChain.xml><?xml version="1.0" encoding="utf-8"?>
<calcChain xmlns="http://schemas.openxmlformats.org/spreadsheetml/2006/main">
  <c r="AH33" i="4" l="1"/>
  <c r="AH27" i="4"/>
  <c r="AH38" i="4" l="1"/>
  <c r="S18" i="5"/>
  <c r="AR26" i="5" l="1"/>
  <c r="S26" i="5"/>
  <c r="AR22" i="5"/>
  <c r="S22" i="5"/>
  <c r="AR18" i="5"/>
  <c r="AN28" i="5" l="1"/>
  <c r="AP31" i="5"/>
  <c r="AP118" i="5" l="1"/>
  <c r="AP117" i="5"/>
  <c r="AP116" i="5"/>
  <c r="AP115" i="5"/>
  <c r="AP114" i="5"/>
  <c r="AP113" i="5"/>
  <c r="AP112" i="5"/>
  <c r="AP111" i="5"/>
  <c r="AP110" i="5"/>
  <c r="AP109" i="5"/>
  <c r="AP108"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2" i="5"/>
  <c r="AP81" i="5"/>
  <c r="AP80" i="5"/>
  <c r="AP34" i="5"/>
  <c r="AP35" i="5"/>
  <c r="AP33" i="5"/>
  <c r="AP32" i="5"/>
  <c r="AP83" i="5"/>
  <c r="AP79" i="5"/>
</calcChain>
</file>

<file path=xl/comments1.xml><?xml version="1.0" encoding="utf-8"?>
<comments xmlns="http://schemas.openxmlformats.org/spreadsheetml/2006/main">
  <authors>
    <author>作成者</author>
  </authors>
  <commentList>
    <comment ref="BK4" authorId="0" shapeId="0">
      <text>
        <r>
          <rPr>
            <b/>
            <sz val="8"/>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<sst xmlns="http://schemas.openxmlformats.org/spreadsheetml/2006/main" count="1050" uniqueCount="354">
  <si>
    <t>３親等以内親族</t>
    <rPh sb="1" eb="3">
      <t>シントウ</t>
    </rPh>
    <rPh sb="3" eb="5">
      <t>イナイ</t>
    </rPh>
    <rPh sb="5" eb="7">
      <t>シンゾク</t>
    </rPh>
    <phoneticPr fontId="4"/>
  </si>
  <si>
    <t>昇給率</t>
    <rPh sb="0" eb="3">
      <t>ショウキュウリツ</t>
    </rPh>
    <phoneticPr fontId="4"/>
  </si>
  <si>
    <t>増額後の基本給（円）</t>
    <rPh sb="2" eb="3">
      <t>ゴ</t>
    </rPh>
    <rPh sb="4" eb="7">
      <t>キホンキュウ</t>
    </rPh>
    <rPh sb="8" eb="9">
      <t>エン</t>
    </rPh>
    <phoneticPr fontId="4"/>
  </si>
  <si>
    <t>増額前の基本給（円）</t>
    <rPh sb="0" eb="2">
      <t>ゾウガク</t>
    </rPh>
    <rPh sb="2" eb="3">
      <t>マエ</t>
    </rPh>
    <rPh sb="4" eb="7">
      <t>キホンキュウ</t>
    </rPh>
    <rPh sb="8" eb="9">
      <t>エン</t>
    </rPh>
    <phoneticPr fontId="4"/>
  </si>
  <si>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</si>
  <si>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</si>
  <si>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</si>
  <si>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</si>
  <si>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⑥</t>
    <phoneticPr fontId="4"/>
  </si>
  <si>
    <t>その他</t>
    <rPh sb="2" eb="3">
      <t>タ</t>
    </rPh>
    <phoneticPr fontId="4"/>
  </si>
  <si>
    <t>卸売業</t>
    <rPh sb="0" eb="3">
      <t>オロシウリギョウ</t>
    </rPh>
    <phoneticPr fontId="4"/>
  </si>
  <si>
    <t>サービス業</t>
    <rPh sb="4" eb="5">
      <t>ギョウ</t>
    </rPh>
    <phoneticPr fontId="4"/>
  </si>
  <si>
    <t>なお、中小企業の範囲は下表のとおりです。</t>
    <rPh sb="3" eb="5">
      <t>チュウショウ</t>
    </rPh>
    <rPh sb="5" eb="7">
      <t>キギョウ</t>
    </rPh>
    <rPh sb="8" eb="10">
      <t>ハンイ</t>
    </rPh>
    <rPh sb="11" eb="12">
      <t>シタ</t>
    </rPh>
    <rPh sb="12" eb="13">
      <t>ヒョウ</t>
    </rPh>
    <phoneticPr fontId="4"/>
  </si>
  <si>
    <t>共通</t>
    <rPh sb="0" eb="2">
      <t>キョウツウ</t>
    </rPh>
    <phoneticPr fontId="4"/>
  </si>
  <si>
    <t>１　</t>
    <phoneticPr fontId="4"/>
  </si>
  <si>
    <t>添付書類</t>
    <rPh sb="0" eb="2">
      <t>テンプ</t>
    </rPh>
    <rPh sb="2" eb="4">
      <t>ショルイ</t>
    </rPh>
    <phoneticPr fontId="4"/>
  </si>
  <si>
    <t>２</t>
    <phoneticPr fontId="4"/>
  </si>
  <si>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4"/>
  </si>
  <si>
    <t>　この様式は、次の点に注意して記入してください。</t>
    <rPh sb="3" eb="5">
      <t>ヨウシキ</t>
    </rPh>
    <rPh sb="7" eb="8">
      <t>ツギ</t>
    </rPh>
    <rPh sb="9" eb="10">
      <t>テン</t>
    </rPh>
    <rPh sb="11" eb="13">
      <t>チュウイ</t>
    </rPh>
    <rPh sb="15" eb="17">
      <t>キニュウ</t>
    </rPh>
    <phoneticPr fontId="4"/>
  </si>
  <si>
    <t>支給申請期間</t>
    <rPh sb="0" eb="2">
      <t>シキュウ</t>
    </rPh>
    <rPh sb="2" eb="4">
      <t>シンセイ</t>
    </rPh>
    <rPh sb="4" eb="6">
      <t>キカン</t>
    </rPh>
    <phoneticPr fontId="4"/>
  </si>
  <si>
    <t>支給申請額</t>
    <rPh sb="0" eb="2">
      <t>シキュウ</t>
    </rPh>
    <rPh sb="2" eb="5">
      <t>シンセイガク</t>
    </rPh>
    <phoneticPr fontId="4"/>
  </si>
  <si>
    <t>④</t>
    <phoneticPr fontId="4"/>
  </si>
  <si>
    <t>③</t>
    <phoneticPr fontId="4"/>
  </si>
  <si>
    <t>②</t>
    <phoneticPr fontId="4"/>
  </si>
  <si>
    <t>①</t>
    <phoneticPr fontId="4"/>
  </si>
  <si>
    <t>⑧</t>
    <phoneticPr fontId="4"/>
  </si>
  <si>
    <t>昇給率（％）</t>
    <rPh sb="0" eb="3">
      <t>ショウキュウリツ</t>
    </rPh>
    <phoneticPr fontId="4"/>
  </si>
  <si>
    <t>小売業（飲食店を含む）</t>
    <rPh sb="0" eb="3">
      <t>コウリギョウ</t>
    </rPh>
    <rPh sb="4" eb="6">
      <t>インショク</t>
    </rPh>
    <rPh sb="6" eb="7">
      <t>テン</t>
    </rPh>
    <rPh sb="8" eb="9">
      <t>フク</t>
    </rPh>
    <phoneticPr fontId="4"/>
  </si>
  <si>
    <t>％</t>
    <phoneticPr fontId="3"/>
  </si>
  <si>
    <t>３</t>
    <phoneticPr fontId="4"/>
  </si>
  <si>
    <t>5</t>
    <phoneticPr fontId="3"/>
  </si>
  <si>
    <t>事業主確認欄</t>
    <rPh sb="0" eb="3">
      <t>ジギョウヌシ</t>
    </rPh>
    <rPh sb="5" eb="6">
      <t>ラン</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</si>
  <si>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</si>
  <si>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</si>
  <si>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２</t>
    <phoneticPr fontId="3"/>
  </si>
  <si>
    <t>４</t>
    <phoneticPr fontId="4"/>
  </si>
  <si>
    <t>５</t>
    <phoneticPr fontId="4"/>
  </si>
  <si>
    <t>ハ</t>
    <phoneticPr fontId="4"/>
  </si>
  <si>
    <t>二</t>
    <rPh sb="0" eb="1">
      <t>ニ</t>
    </rPh>
    <phoneticPr fontId="4"/>
  </si>
  <si>
    <t>ホ</t>
    <phoneticPr fontId="4"/>
  </si>
  <si>
    <t>ヘ</t>
    <phoneticPr fontId="4"/>
  </si>
  <si>
    <t>生産性要件に係る支給申請である場合</t>
    <phoneticPr fontId="3"/>
  </si>
  <si>
    <t>　労使合意に基づいた社会保険の適用拡大の措置該当日</t>
    <rPh sb="1" eb="3">
      <t>ロウシ</t>
    </rPh>
    <rPh sb="3" eb="5">
      <t>ゴウイ</t>
    </rPh>
    <rPh sb="6" eb="7">
      <t>モト</t>
    </rPh>
    <rPh sb="10" eb="12">
      <t>シャカイ</t>
    </rPh>
    <rPh sb="12" eb="14">
      <t>ホケン</t>
    </rPh>
    <rPh sb="15" eb="17">
      <t>テキヨウ</t>
    </rPh>
    <rPh sb="17" eb="19">
      <t>カクダイ</t>
    </rPh>
    <rPh sb="20" eb="22">
      <t>ソチ</t>
    </rPh>
    <rPh sb="22" eb="24">
      <t>ガイトウ</t>
    </rPh>
    <rPh sb="24" eb="25">
      <t>ヒ</t>
    </rPh>
    <phoneticPr fontId="4"/>
  </si>
  <si>
    <t>⑦欄は、支給申請額およびそれに関係する事項等について記入してください。</t>
    <rPh sb="1" eb="2">
      <t>ラン</t>
    </rPh>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</si>
  <si>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</si>
  <si>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対象労働者の出勤簿等（基本給の増額前３か月分および増額後６か月分）</t>
    <phoneticPr fontId="4"/>
  </si>
  <si>
    <t>任意特定適用事業所（公的年金制度の財政基盤および最低保障機能の強化等のための国民年金法等の一部を改正する法律（平成24年法律第62号）附則第17条第５項の申出をした事業主の事業所）であることを確認できる書類　任意特定適用事業所該当通知書</t>
    <rPh sb="104" eb="106">
      <t>ニンイ</t>
    </rPh>
    <rPh sb="106" eb="108">
      <t>トクテイ</t>
    </rPh>
    <rPh sb="108" eb="110">
      <t>テキヨウ</t>
    </rPh>
    <rPh sb="110" eb="113">
      <t>ジギョウショ</t>
    </rPh>
    <rPh sb="113" eb="115">
      <t>ガイトウ</t>
    </rPh>
    <rPh sb="115" eb="118">
      <t>ツウチショ</t>
    </rPh>
    <phoneticPr fontId="4"/>
  </si>
  <si>
    <t xml:space="preserve">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t>
    <phoneticPr fontId="3"/>
  </si>
  <si>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4"/>
  </si>
  <si>
    <t xml:space="preserve">  　　　　〃　　　　5,000万円以下、または　　　　〃　　　　　　　100人以下</t>
    <rPh sb="16" eb="18">
      <t>マンエン</t>
    </rPh>
    <rPh sb="18" eb="20">
      <t>イカ</t>
    </rPh>
    <rPh sb="39" eb="40">
      <t>ニン</t>
    </rPh>
    <rPh sb="40" eb="42">
      <t>イカ</t>
    </rPh>
    <phoneticPr fontId="4"/>
  </si>
  <si>
    <t xml:space="preserve">  　　　　〃　　　　5,000万円以下、または　　　　〃　　　　　　　101人以下</t>
    <rPh sb="16" eb="18">
      <t>マンエン</t>
    </rPh>
    <rPh sb="18" eb="20">
      <t>イカ</t>
    </rPh>
    <rPh sb="39" eb="40">
      <t>ニン</t>
    </rPh>
    <rPh sb="40" eb="42">
      <t>イカ</t>
    </rPh>
    <phoneticPr fontId="4"/>
  </si>
  <si>
    <t xml:space="preserve">  　　　　〃　　　　5,000万円以下、または　　　　〃　　　　　　　102人以下</t>
    <rPh sb="16" eb="18">
      <t>マンエン</t>
    </rPh>
    <rPh sb="18" eb="20">
      <t>イカ</t>
    </rPh>
    <rPh sb="39" eb="40">
      <t>ニン</t>
    </rPh>
    <rPh sb="40" eb="42">
      <t>イカ</t>
    </rPh>
    <phoneticPr fontId="4"/>
  </si>
  <si>
    <t>生産性要件算定シート（共通要領　様式第２号）および算定の根拠となる証拠書類（損益計算書、総勘定元帳等）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5" eb="27">
      <t>サンテイ</t>
    </rPh>
    <rPh sb="28" eb="30">
      <t>コンキョ</t>
    </rPh>
    <rPh sb="33" eb="35">
      <t>ショウコ</t>
    </rPh>
    <rPh sb="35" eb="37">
      <t>ショルイ</t>
    </rPh>
    <rPh sb="38" eb="40">
      <t>ソンエキ</t>
    </rPh>
    <rPh sb="40" eb="43">
      <t>ケイサンショ</t>
    </rPh>
    <rPh sb="44" eb="45">
      <t>ソウ</t>
    </rPh>
    <rPh sb="45" eb="47">
      <t>カンジョウ</t>
    </rPh>
    <rPh sb="47" eb="48">
      <t>モト</t>
    </rPh>
    <rPh sb="48" eb="49">
      <t>チョウ</t>
    </rPh>
    <rPh sb="49" eb="50">
      <t>トウ</t>
    </rPh>
    <phoneticPr fontId="4"/>
  </si>
  <si>
    <t>申請に当たっての留意点</t>
    <rPh sb="3" eb="4">
      <t>ア</t>
    </rPh>
    <phoneticPr fontId="3"/>
  </si>
  <si>
    <t xml:space="preserve">⑥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4"/>
  </si>
  <si>
    <t>記入上の注意</t>
    <phoneticPr fontId="3"/>
  </si>
  <si>
    <t>　　ロ　助成金の受給に当たっては各種要件がありますので、パンフレットをご覧いただき、不明な点は本支給申請前に労働局にお問い合わせください。</t>
    <rPh sb="36" eb="37">
      <t>ラン</t>
    </rPh>
    <rPh sb="59" eb="60">
      <t>ト</t>
    </rPh>
    <rPh sb="61" eb="62">
      <t>ア</t>
    </rPh>
    <phoneticPr fontId="4"/>
  </si>
  <si>
    <t>③</t>
    <phoneticPr fontId="3"/>
  </si>
  <si>
    <t>④</t>
    <phoneticPr fontId="3"/>
  </si>
  <si>
    <t>⑤</t>
    <phoneticPr fontId="3"/>
  </si>
  <si>
    <t>円</t>
    <rPh sb="0" eb="1">
      <t>エン</t>
    </rPh>
    <phoneticPr fontId="3"/>
  </si>
  <si>
    <t>社会保険加入日</t>
    <rPh sb="0" eb="2">
      <t>シャカイ</t>
    </rPh>
    <rPh sb="2" eb="4">
      <t>ホケン</t>
    </rPh>
    <rPh sb="4" eb="7">
      <t>カニュウビ</t>
    </rPh>
    <phoneticPr fontId="4"/>
  </si>
  <si>
    <t>説明会参加日</t>
    <rPh sb="0" eb="3">
      <t>セツメイカイ</t>
    </rPh>
    <rPh sb="3" eb="5">
      <t>サンカ</t>
    </rPh>
    <rPh sb="5" eb="6">
      <t>ビ</t>
    </rPh>
    <phoneticPr fontId="4"/>
  </si>
  <si>
    <t>アンケート実施日</t>
    <rPh sb="5" eb="8">
      <t>ジッシビ</t>
    </rPh>
    <phoneticPr fontId="4"/>
  </si>
  <si>
    <t>６ 選択的適用拡大導入時処遇改善コース内訳（基本給増額加算分）</t>
    <rPh sb="2" eb="5">
      <t>センタクテキ</t>
    </rPh>
    <rPh sb="5" eb="7">
      <t>テキヨウ</t>
    </rPh>
    <rPh sb="7" eb="9">
      <t>カクダイ</t>
    </rPh>
    <rPh sb="9" eb="11">
      <t>ドウニュウ</t>
    </rPh>
    <rPh sb="11" eb="12">
      <t>ジ</t>
    </rPh>
    <rPh sb="12" eb="14">
      <t>ショグウ</t>
    </rPh>
    <rPh sb="14" eb="16">
      <t>カイゼン</t>
    </rPh>
    <rPh sb="19" eb="21">
      <t>ウチワケ</t>
    </rPh>
    <rPh sb="22" eb="25">
      <t>キホンキュウ</t>
    </rPh>
    <rPh sb="25" eb="27">
      <t>ゾウガク</t>
    </rPh>
    <rPh sb="27" eb="30">
      <t>カサンブン</t>
    </rPh>
    <phoneticPr fontId="4"/>
  </si>
  <si>
    <t>　対象労働者等の基本給及び定額で支給している諸手当を減額しているかどうか。</t>
    <rPh sb="1" eb="3">
      <t>タイショウ</t>
    </rPh>
    <rPh sb="3" eb="6">
      <t>ロウドウシャ</t>
    </rPh>
    <rPh sb="6" eb="7">
      <t>トウ</t>
    </rPh>
    <rPh sb="8" eb="11">
      <t>キホンキュウ</t>
    </rPh>
    <rPh sb="11" eb="12">
      <t>オヨ</t>
    </rPh>
    <rPh sb="13" eb="15">
      <t>テイガク</t>
    </rPh>
    <rPh sb="16" eb="18">
      <t>シキュウ</t>
    </rPh>
    <rPh sb="22" eb="25">
      <t>ショテアテ</t>
    </rPh>
    <rPh sb="26" eb="28">
      <t>ゲンガク</t>
    </rPh>
    <phoneticPr fontId="4"/>
  </si>
  <si>
    <t>⑤</t>
    <phoneticPr fontId="4"/>
  </si>
  <si>
    <t>対象労働者数</t>
    <rPh sb="0" eb="2">
      <t>タイショウ</t>
    </rPh>
    <rPh sb="2" eb="5">
      <t>ロウドウシャ</t>
    </rPh>
    <rPh sb="5" eb="6">
      <t>スウ</t>
    </rPh>
    <phoneticPr fontId="3"/>
  </si>
  <si>
    <t>人</t>
    <rPh sb="0" eb="1">
      <t>ニン</t>
    </rPh>
    <phoneticPr fontId="3"/>
  </si>
  <si>
    <t>×</t>
    <phoneticPr fontId="3"/>
  </si>
  <si>
    <t>支給単価</t>
    <rPh sb="0" eb="2">
      <t>シキュウ</t>
    </rPh>
    <rPh sb="2" eb="4">
      <t>タンカ</t>
    </rPh>
    <phoneticPr fontId="3"/>
  </si>
  <si>
    <t>＝</t>
    <phoneticPr fontId="3"/>
  </si>
  <si>
    <t>円</t>
    <rPh sb="0" eb="1">
      <t>エン</t>
    </rPh>
    <phoneticPr fontId="3"/>
  </si>
  <si>
    <t>支給申請額（Ａ）</t>
    <rPh sb="0" eb="2">
      <t>シキュウ</t>
    </rPh>
    <rPh sb="2" eb="5">
      <t>シンセイガク</t>
    </rPh>
    <phoneticPr fontId="3"/>
  </si>
  <si>
    <t>○基本給増額割合：２％以上３％未満</t>
    <rPh sb="1" eb="4">
      <t>キホンキュウ</t>
    </rPh>
    <rPh sb="4" eb="6">
      <t>ゾウガク</t>
    </rPh>
    <rPh sb="6" eb="8">
      <t>ワリアイ</t>
    </rPh>
    <rPh sb="11" eb="13">
      <t>イジョウ</t>
    </rPh>
    <rPh sb="15" eb="17">
      <t>ミマン</t>
    </rPh>
    <phoneticPr fontId="3"/>
  </si>
  <si>
    <t>○基本給増額割合：３％以上５％未満</t>
    <rPh sb="1" eb="4">
      <t>キホンキュウ</t>
    </rPh>
    <rPh sb="4" eb="6">
      <t>ゾウガク</t>
    </rPh>
    <rPh sb="6" eb="8">
      <t>ワリアイ</t>
    </rPh>
    <rPh sb="11" eb="13">
      <t>イジョウ</t>
    </rPh>
    <rPh sb="15" eb="17">
      <t>ミマン</t>
    </rPh>
    <phoneticPr fontId="3"/>
  </si>
  <si>
    <t>○基本給増額割合：５％以上７％未満</t>
    <rPh sb="1" eb="4">
      <t>キホンキュウ</t>
    </rPh>
    <rPh sb="4" eb="6">
      <t>ゾウガク</t>
    </rPh>
    <rPh sb="6" eb="8">
      <t>ワリアイ</t>
    </rPh>
    <rPh sb="11" eb="13">
      <t>イジョウ</t>
    </rPh>
    <rPh sb="15" eb="17">
      <t>ミマン</t>
    </rPh>
    <phoneticPr fontId="3"/>
  </si>
  <si>
    <t>○基本給増額割合：７％以上10％未満</t>
    <rPh sb="1" eb="4">
      <t>キホンキュウ</t>
    </rPh>
    <rPh sb="4" eb="6">
      <t>ゾウガク</t>
    </rPh>
    <rPh sb="6" eb="8">
      <t>ワリアイ</t>
    </rPh>
    <rPh sb="11" eb="13">
      <t>イジョウ</t>
    </rPh>
    <rPh sb="16" eb="18">
      <t>ミマン</t>
    </rPh>
    <phoneticPr fontId="3"/>
  </si>
  <si>
    <t>○基本給増額割合：10％以上14％未満</t>
    <rPh sb="1" eb="4">
      <t>キホンキュウ</t>
    </rPh>
    <rPh sb="4" eb="6">
      <t>ゾウガク</t>
    </rPh>
    <rPh sb="6" eb="8">
      <t>ワリアイ</t>
    </rPh>
    <rPh sb="12" eb="14">
      <t>イジョウ</t>
    </rPh>
    <rPh sb="17" eb="19">
      <t>ミマン</t>
    </rPh>
    <phoneticPr fontId="3"/>
  </si>
  <si>
    <t>○基本給増額割合：14％以上</t>
    <rPh sb="1" eb="4">
      <t>キホンキュウ</t>
    </rPh>
    <rPh sb="4" eb="6">
      <t>ゾウガク</t>
    </rPh>
    <rPh sb="6" eb="8">
      <t>ワリアイ</t>
    </rPh>
    <rPh sb="12" eb="14">
      <t>イジョウ</t>
    </rPh>
    <phoneticPr fontId="3"/>
  </si>
  <si>
    <t>６ 選択的適用拡大導入時処遇改善コース内訳（本体分及び生産性向上取組加算分）</t>
    <rPh sb="2" eb="5">
      <t>センタクテキ</t>
    </rPh>
    <rPh sb="5" eb="7">
      <t>テキヨウ</t>
    </rPh>
    <rPh sb="7" eb="9">
      <t>カクダイ</t>
    </rPh>
    <rPh sb="9" eb="11">
      <t>ドウニュウ</t>
    </rPh>
    <rPh sb="11" eb="12">
      <t>ジ</t>
    </rPh>
    <rPh sb="12" eb="14">
      <t>ショグウ</t>
    </rPh>
    <rPh sb="14" eb="16">
      <t>カイゼン</t>
    </rPh>
    <rPh sb="19" eb="21">
      <t>ウチワケ</t>
    </rPh>
    <rPh sb="22" eb="24">
      <t>ホンタイ</t>
    </rPh>
    <rPh sb="24" eb="25">
      <t>ブン</t>
    </rPh>
    <rPh sb="25" eb="26">
      <t>オヨ</t>
    </rPh>
    <phoneticPr fontId="4"/>
  </si>
  <si>
    <t>　上記①の措置適用後、対象労働者に係る基本給及び定額で支給されている諸手当を新たに社会保険の被保険者となる前と比べて減額していないかどうか。</t>
    <rPh sb="1" eb="3">
      <t>ジョウキ</t>
    </rPh>
    <rPh sb="5" eb="7">
      <t>ソチ</t>
    </rPh>
    <rPh sb="7" eb="10">
      <t>テキヨウゴ</t>
    </rPh>
    <rPh sb="19" eb="22">
      <t>キホンキュウ</t>
    </rPh>
    <rPh sb="22" eb="23">
      <t>オヨ</t>
    </rPh>
    <rPh sb="24" eb="26">
      <t>テイガク</t>
    </rPh>
    <rPh sb="27" eb="29">
      <t>シキュウ</t>
    </rPh>
    <rPh sb="34" eb="37">
      <t>ショテアテ</t>
    </rPh>
    <rPh sb="38" eb="39">
      <t>アラ</t>
    </rPh>
    <rPh sb="41" eb="43">
      <t>シャカイ</t>
    </rPh>
    <rPh sb="43" eb="45">
      <t>ホケン</t>
    </rPh>
    <rPh sb="46" eb="50">
      <t>ヒホケンシャ</t>
    </rPh>
    <rPh sb="53" eb="54">
      <t>マエ</t>
    </rPh>
    <rPh sb="55" eb="56">
      <t>クラ</t>
    </rPh>
    <rPh sb="58" eb="60">
      <t>ゲンガク</t>
    </rPh>
    <phoneticPr fontId="4"/>
  </si>
  <si>
    <t>⑥</t>
    <phoneticPr fontId="3"/>
  </si>
  <si>
    <t>⑦</t>
    <phoneticPr fontId="3"/>
  </si>
  <si>
    <t>⑧</t>
    <phoneticPr fontId="4"/>
  </si>
  <si>
    <t>⑨</t>
    <phoneticPr fontId="3"/>
  </si>
  <si>
    <t>⑩</t>
    <phoneticPr fontId="4"/>
  </si>
  <si>
    <t>⑪</t>
    <phoneticPr fontId="4"/>
  </si>
  <si>
    <t>２</t>
    <phoneticPr fontId="4"/>
  </si>
  <si>
    <t>３</t>
    <phoneticPr fontId="4"/>
  </si>
  <si>
    <t xml:space="preserve">③欄に係る「アンケート」は、②欄に係る加入メリットに関する記載があり、当該労働者の社会保険への適用及び労働時間等に係る本人の加入意向を確認できるものであることが必要です。
（個別相談会の開催時に外部専門家が個別に意向確認を行うことを含めます。）
</t>
    <rPh sb="1" eb="2">
      <t>ラン</t>
    </rPh>
    <rPh sb="3" eb="4">
      <t>カカ</t>
    </rPh>
    <rPh sb="15" eb="16">
      <t>ラン</t>
    </rPh>
    <rPh sb="17" eb="18">
      <t>カカ</t>
    </rPh>
    <rPh sb="80" eb="82">
      <t>ヒツヨウ</t>
    </rPh>
    <phoneticPr fontId="3"/>
  </si>
  <si>
    <t>４</t>
  </si>
  <si>
    <t xml:space="preserve">⑧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4"/>
  </si>
  <si>
    <t>５</t>
    <phoneticPr fontId="3"/>
  </si>
  <si>
    <t>８</t>
    <phoneticPr fontId="3"/>
  </si>
  <si>
    <t>６</t>
    <phoneticPr fontId="3"/>
  </si>
  <si>
    <t>７</t>
    <phoneticPr fontId="3"/>
  </si>
  <si>
    <t>９</t>
    <phoneticPr fontId="3"/>
  </si>
  <si>
    <t>⑩欄は、①～④等の取組に係る支給申請額を「本体分」の支給申請額欄に、①～④等の取組に加え⑨等の取組を行う場合は「生産性向上取組加算分」の支給申請額欄にそれぞれ記入してください。</t>
    <rPh sb="1" eb="2">
      <t>ラン</t>
    </rPh>
    <rPh sb="7" eb="8">
      <t>トウ</t>
    </rPh>
    <rPh sb="9" eb="11">
      <t>トリクミ</t>
    </rPh>
    <rPh sb="12" eb="13">
      <t>カカ</t>
    </rPh>
    <rPh sb="21" eb="23">
      <t>ホンタイ</t>
    </rPh>
    <rPh sb="23" eb="24">
      <t>ブン</t>
    </rPh>
    <rPh sb="26" eb="28">
      <t>シキュウ</t>
    </rPh>
    <rPh sb="28" eb="30">
      <t>シンセイ</t>
    </rPh>
    <rPh sb="30" eb="32">
      <t>ガクラン</t>
    </rPh>
    <rPh sb="37" eb="38">
      <t>トウ</t>
    </rPh>
    <rPh sb="39" eb="41">
      <t>トリクミ</t>
    </rPh>
    <rPh sb="42" eb="43">
      <t>クワ</t>
    </rPh>
    <rPh sb="45" eb="46">
      <t>トウ</t>
    </rPh>
    <rPh sb="47" eb="49">
      <t>トリクミ</t>
    </rPh>
    <rPh sb="50" eb="51">
      <t>オコナ</t>
    </rPh>
    <rPh sb="52" eb="54">
      <t>バアイ</t>
    </rPh>
    <rPh sb="68" eb="70">
      <t>シキュウ</t>
    </rPh>
    <rPh sb="70" eb="72">
      <t>シンセイ</t>
    </rPh>
    <rPh sb="72" eb="74">
      <t>ガクラン</t>
    </rPh>
    <phoneticPr fontId="4"/>
  </si>
  <si>
    <t>社会保険加入のメリットを周知するために配布した説明資料（原則、周知を行った日付がわかるものであること）</t>
    <phoneticPr fontId="3"/>
  </si>
  <si>
    <t>社会保険制度の概要･加入メリット等に関する説明会の開催等に係る資料（開催日時及び対象者等がわかるもの）</t>
    <phoneticPr fontId="3"/>
  </si>
  <si>
    <t>外部専門家（社会保険労務士･ファイナンシャルプランナー等）の活用に係る資料（外部専門家との契約書等契約内容がわかる資料、契約料の支払いに関する書類等）</t>
    <phoneticPr fontId="3"/>
  </si>
  <si>
    <t>ニ</t>
    <phoneticPr fontId="3"/>
  </si>
  <si>
    <t>ホ</t>
    <phoneticPr fontId="3"/>
  </si>
  <si>
    <t>ヘ</t>
    <phoneticPr fontId="3"/>
  </si>
  <si>
    <t>ト</t>
    <phoneticPr fontId="3"/>
  </si>
  <si>
    <t>チ</t>
    <phoneticPr fontId="3"/>
  </si>
  <si>
    <t>リ</t>
    <phoneticPr fontId="4"/>
  </si>
  <si>
    <t>ヌ</t>
    <phoneticPr fontId="4"/>
  </si>
  <si>
    <t>ル</t>
    <phoneticPr fontId="4"/>
  </si>
  <si>
    <t>ヲ</t>
    <phoneticPr fontId="4"/>
  </si>
  <si>
    <t>ト</t>
    <phoneticPr fontId="3"/>
  </si>
  <si>
    <t>チ</t>
    <phoneticPr fontId="4"/>
  </si>
  <si>
    <t>基本給及び定額で支給されている諸手当を新たに社会保険の被保険者となる前と比べて減額していないこと、及び基本給の増額後、基本給及び定額で支給されている諸手当を低下していないこと、並びに基本給の増額後６か月において社会保険の被保険者であること及び基本給の増額後６か月（勤務をした日数が11日未満の月は除く）分の賃金（時間外手当等を含む）が支給されていることについての対象労働者本人の確認書</t>
    <phoneticPr fontId="3"/>
  </si>
  <si>
    <t>【制度の概要・趣旨・目的】</t>
  </si>
  <si>
    <t>【制度の対象者の範囲、人数及び選定基準】</t>
  </si>
  <si>
    <t>→　選定基準（職種、職務内容、役職などにより限定する場合はその理由）</t>
  </si>
  <si>
    <t>【評価の基準（評価項目、評価区分等）】　</t>
  </si>
  <si>
    <t>【評価の実施方法（評価者、評価対象期間、評価の時期、手続き等）】</t>
  </si>
  <si>
    <t>【処遇への反映方法（反映時期、賃金締切日及び賃金支払日、手続き等）】</t>
  </si>
  <si>
    <t>【事業主の費用負担】</t>
  </si>
  <si>
    <t>【その他】</t>
  </si>
  <si>
    <t>【就業規則の労働基準監督署等への届出予定日又は労働協約の締結予定日】</t>
  </si>
  <si>
    <t>【就業規則又は労働協約に係る従業員への周知予定日（従業員への書面による周知日、説明会日程等）】</t>
  </si>
  <si>
    <t>【就業規則又は労働協約の施行予定日】</t>
  </si>
  <si>
    <t>導入した評価・処遇制度の概要票</t>
    <rPh sb="0" eb="2">
      <t>ドウニュウ</t>
    </rPh>
    <rPh sb="4" eb="6">
      <t>ヒョウカ</t>
    </rPh>
    <rPh sb="7" eb="9">
      <t>ショグウ</t>
    </rPh>
    <rPh sb="9" eb="11">
      <t>セイド</t>
    </rPh>
    <rPh sb="12" eb="15">
      <t>ガイヨウヒョウ</t>
    </rPh>
    <phoneticPr fontId="3"/>
  </si>
  <si>
    <t>３.制度の概要、制度が実施されるための合理的な条件、事業主の費用負担等</t>
  </si>
  <si>
    <t>１.現状・課題</t>
  </si>
  <si>
    <t>２.制度の種類</t>
  </si>
  <si>
    <t>４.施行日等</t>
  </si>
  <si>
    <t>導入した研修制度の概要票</t>
    <rPh sb="0" eb="2">
      <t>ドウニュウ</t>
    </rPh>
    <rPh sb="4" eb="6">
      <t>ケンシュウ</t>
    </rPh>
    <rPh sb="6" eb="8">
      <t>セイド</t>
    </rPh>
    <rPh sb="9" eb="12">
      <t>ガイヨウヒョウ</t>
    </rPh>
    <phoneticPr fontId="3"/>
  </si>
  <si>
    <t>【研修テーマ、研修カリキュラム、外部講師又は外部研修機関の活用の有無】　</t>
  </si>
  <si>
    <t>【研修時間、研修期間又は研修時期】</t>
  </si>
  <si>
    <t>【研修受講者への通知方法、通知時期、手続き】</t>
  </si>
  <si>
    <t>１　「１．現状・課題」欄</t>
  </si>
  <si>
    <t>・評価・処遇制度に係る雇用管理制度を導入するに至った背景として、企業の現状・課題を記入してください。</t>
  </si>
  <si>
    <t>・事業所の現状・課題に照らして、その改善・解消に資するもので、労働者の職場への定着を促進するものとして、項目２以下を記入してください。</t>
  </si>
  <si>
    <t>２　「２．制度の種類」欄</t>
  </si>
  <si>
    <t>３　「３．制度の概要、制度が実施されるための合理的な条件、事業主の費用負担等」欄　</t>
  </si>
  <si>
    <t>(1)「制度の概要・趣旨・目的」欄</t>
  </si>
  <si>
    <t>(2)「制度の対象者の範囲及び人数、選定基準」欄</t>
  </si>
  <si>
    <t>(3)「評価の基準（評価項目、評価区分等）」欄</t>
  </si>
  <si>
    <t>(4)「評価の実施方法（評価者、評価対象期間、評価の時期、手続き等）」欄</t>
  </si>
  <si>
    <t>※評価の手続き・手順の例</t>
  </si>
  <si>
    <t>①被評価者本人による評価シートを活用した自己評価</t>
  </si>
  <si>
    <t>②被評価者の直属上司による面談方式の一次評価</t>
  </si>
  <si>
    <t>③被評価者の所属長による面談方式の二次評価</t>
  </si>
  <si>
    <t>④二次評価者による部署間での調整</t>
  </si>
  <si>
    <t>⑤社長（取締役会）による承認</t>
  </si>
  <si>
    <t>(5)「処遇への反映方法（反映時期、賃金締切日及び賃金支払日、手続き等）」欄</t>
  </si>
  <si>
    <t>(6)「事業主の費用負担」欄</t>
  </si>
  <si>
    <t>・事業主の費用負担の方法について、該当するものに✓を入れてください。</t>
  </si>
  <si>
    <t>(7)「その他」欄</t>
  </si>
  <si>
    <t>・その他特記事項があれば記入してください。</t>
  </si>
  <si>
    <t>４　「４．施行日等」欄</t>
  </si>
  <si>
    <t>(1)「就業規則の労働基準監督署等への届出予定日又は労働協約の締結予定日」欄</t>
  </si>
  <si>
    <t>(2)「就業規則又は労働協約に係る従業員への周知予定日（従業員への書面による周知日、説明会日程等）」欄</t>
  </si>
  <si>
    <t>(3)「就業規則又は労働協約の施行予定日」欄</t>
  </si>
  <si>
    <t>・費用負担に関する特記事項（労働者本人の希望に応じて、事業主が拠出する掛金に上乗せして掛金を拠出する場合など）があれば記入してください。</t>
    <phoneticPr fontId="3"/>
  </si>
  <si>
    <t>減額していないこと。</t>
    <phoneticPr fontId="3"/>
  </si>
  <si>
    <t>・導入した評価・処遇制度の種類に✓を入れてください。</t>
    <phoneticPr fontId="3"/>
  </si>
  <si>
    <t>・導入した評価・処遇制度の概要や、趣旨・目的などを記入してください。</t>
    <rPh sb="5" eb="7">
      <t>ヒョウカ</t>
    </rPh>
    <rPh sb="8" eb="10">
      <t>ショグウ</t>
    </rPh>
    <phoneticPr fontId="3"/>
  </si>
  <si>
    <t>・導入した評価・処遇制度の対象となる労働者の範囲について、✓を入れ、その人数を記入してください。</t>
    <rPh sb="5" eb="7">
      <t>ヒョウカ</t>
    </rPh>
    <rPh sb="8" eb="10">
      <t>ショグウ</t>
    </rPh>
    <phoneticPr fontId="3"/>
  </si>
  <si>
    <t>・制度の対象となる労働者の範囲を職種・職務・役職などによって限定した場合は、その理由・必要性を記入してください。</t>
    <phoneticPr fontId="3"/>
  </si>
  <si>
    <t>・業績評価や能力評価などの評価制度を導入した場合は、評価する項目や評価の区分などの評価の基準を記入してください。</t>
    <phoneticPr fontId="3"/>
  </si>
  <si>
    <t>・導入した雇用管理制度を明示した改正後の就業規則について労働基準監督署等への届出を行った日や労働協約の締結を行った日を記入してください。</t>
    <phoneticPr fontId="3"/>
  </si>
  <si>
    <t>・改正後の就業規則や労働協約の内容について、従業員に周知（書面による周知や説明会）を行った日を記入してください。</t>
  </si>
  <si>
    <t>・改正後の就業規則や労働協約の内容について、従業員に周知（書面による周知や説明会）を行った日を記入してください。</t>
    <phoneticPr fontId="3"/>
  </si>
  <si>
    <t>・改正後の就業規則や労働協約を施行した日（＝制度を導入した日）を記入してください。</t>
  </si>
  <si>
    <t>・改正後の就業規則や労働協約を施行した日（＝制度を導入した日）を記入してください。</t>
    <phoneticPr fontId="3"/>
  </si>
  <si>
    <t>(3)「研修テーマ、研修カリキュラム、外部講師又は外部研修機関の活用の有無」欄</t>
  </si>
  <si>
    <t>(4)「研修時間、研修期間又は研修時期」欄</t>
  </si>
  <si>
    <t>(5)「研修受講者への通知方法、通知時期、手続き」欄</t>
  </si>
  <si>
    <t>・研修受講者への通知の方法、通知した時期、手続きなどを記入してください。</t>
  </si>
  <si>
    <t>・費用負担に関する特記事項があれば記入してください。</t>
  </si>
  <si>
    <t>・その他特記事項（受講修了に伴って免許・資格を取得する者に対し資格手当を支給するなど）があれば記入してください。</t>
  </si>
  <si>
    <t>(1)「就業規則の労働基準監督署等への届出日又は労働協約の締結日」欄</t>
  </si>
  <si>
    <t>(2)「就業規則又は労働協約に係る従業員への周知日（従業員への書面による周知日、説明会日程等）」欄</t>
  </si>
  <si>
    <t>(3)「就業規則又は労働協約の施行日」欄</t>
  </si>
  <si>
    <t>・対象労働者ごとの職種（事務、販売、サービス、生産工程等）を記入してください。</t>
  </si>
  <si>
    <t>・対象労働者ごとに制度に基づく教育訓練等を実際に行った期間を記載してください。</t>
  </si>
  <si>
    <t>なお、制度の実施が複数回に渡る場合は、最初に実施した日を記入してください。</t>
  </si>
  <si>
    <t>・実施した訓練・研修等の名称、概略等について記入してください。</t>
  </si>
  <si>
    <t>・研修制度を導入するに至った背景として、企業の現状・課題を記入してください。</t>
    <phoneticPr fontId="3"/>
  </si>
  <si>
    <t>・導入した研修制度の種類に✓を入れてください。</t>
    <phoneticPr fontId="3"/>
  </si>
  <si>
    <t>・導入した研修制度の概要や、趣旨・目的などを記入してください。</t>
    <rPh sb="5" eb="7">
      <t>ケンシュウ</t>
    </rPh>
    <phoneticPr fontId="3"/>
  </si>
  <si>
    <t>・制度の対象となる労働者の範囲を職種・職務・役職などによって限定した場合は、その理由・必要性を記入してください。</t>
    <phoneticPr fontId="3"/>
  </si>
  <si>
    <t>・導入した研修制度の対象となる労働者の範囲について、✓を入れ、その人数を記入してください。</t>
    <rPh sb="5" eb="7">
      <t>ケンシュウ</t>
    </rPh>
    <phoneticPr fontId="3"/>
  </si>
  <si>
    <t>・研修の実施時間数（20時間以上であることが必要）、研修を実施する期間や時期実施などを記入してください。</t>
    <phoneticPr fontId="3"/>
  </si>
  <si>
    <t>①氏　　　　　　　　名</t>
  </si>
  <si>
    <t>―</t>
  </si>
  <si>
    <t>評価・処遇制度及び研修制度対象労働者名簿</t>
    <phoneticPr fontId="3"/>
  </si>
  <si>
    <t>②職種</t>
    <phoneticPr fontId="3"/>
  </si>
  <si>
    <t>③雇用保険被保険者番号</t>
    <phoneticPr fontId="3"/>
  </si>
  <si>
    <t>（　　　）</t>
    <phoneticPr fontId="3"/>
  </si>
  <si>
    <t>１．新たな評価・処遇制度及び研修制度を実施した有期契約労働者等について、左欄に通し番号を記入してください。</t>
    <rPh sb="12" eb="13">
      <t>オヨ</t>
    </rPh>
    <rPh sb="14" eb="16">
      <t>ケンシュウ</t>
    </rPh>
    <rPh sb="16" eb="18">
      <t>セイド</t>
    </rPh>
    <rPh sb="23" eb="25">
      <t>ユウキ</t>
    </rPh>
    <rPh sb="25" eb="27">
      <t>ケイヤク</t>
    </rPh>
    <rPh sb="30" eb="31">
      <t>トウ</t>
    </rPh>
    <phoneticPr fontId="3"/>
  </si>
  <si>
    <t>２．「②職種」欄</t>
    <phoneticPr fontId="3"/>
  </si>
  <si>
    <t>⑤評価・処遇制度の内容</t>
    <phoneticPr fontId="3"/>
  </si>
  <si>
    <t>⑦研修制度の内容</t>
    <rPh sb="1" eb="3">
      <t>ケンシュウ</t>
    </rPh>
    <phoneticPr fontId="3"/>
  </si>
  <si>
    <t xml:space="preserve">３．「④評価・処遇制度の実施日」欄
</t>
    <phoneticPr fontId="3"/>
  </si>
  <si>
    <t>・新たに導入した制度の名称、概略等について記入してください。</t>
  </si>
  <si>
    <t xml:space="preserve">４．「⑤評価・処遇制度の内容」欄 </t>
    <phoneticPr fontId="3"/>
  </si>
  <si>
    <t>５．「⑥研修制度の実施日」欄</t>
    <phoneticPr fontId="3"/>
  </si>
  <si>
    <t>⑧研修の実施時間</t>
    <rPh sb="1" eb="3">
      <t>ケンシュウ</t>
    </rPh>
    <rPh sb="4" eb="6">
      <t>ジッシ</t>
    </rPh>
    <rPh sb="6" eb="8">
      <t>ジカン</t>
    </rPh>
    <phoneticPr fontId="3"/>
  </si>
  <si>
    <t>時間</t>
    <rPh sb="0" eb="2">
      <t>ジカン</t>
    </rPh>
    <phoneticPr fontId="3"/>
  </si>
  <si>
    <t>７．「⑧研修の実施時間」欄</t>
    <rPh sb="4" eb="6">
      <t>ケンシュウ</t>
    </rPh>
    <phoneticPr fontId="3"/>
  </si>
  <si>
    <t>６．「⑦研修の内容」欄</t>
    <rPh sb="4" eb="6">
      <t>ケンシュウ</t>
    </rPh>
    <phoneticPr fontId="3"/>
  </si>
  <si>
    <t>・実施した訓練・研修等のカリキュラムの実時間（休憩時間、移動時間等を除く）を記入してください。</t>
    <rPh sb="8" eb="10">
      <t>ケンシュウ</t>
    </rPh>
    <phoneticPr fontId="3"/>
  </si>
  <si>
    <t>なお、制度の実施が複数回に渡る場合は、最初に実施した日を記入してください。</t>
    <phoneticPr fontId="3"/>
  </si>
  <si>
    <t>％</t>
  </si>
  <si>
    <t>対象労働者の賃金台帳等（基本給の増額前６か月分（基本給の増額の適用を受けた日の前日から６か月前の日までの賃金に係る分）および増額後６か月分（当該適用を受けた日から６か月経過する日までの賃金に係る分））</t>
    <rPh sb="62" eb="64">
      <t>ゾウガク</t>
    </rPh>
    <phoneticPr fontId="4"/>
  </si>
  <si>
    <t>円</t>
    <rPh sb="0" eb="1">
      <t>エン</t>
    </rPh>
    <phoneticPr fontId="3"/>
  </si>
  <si>
    <t>支給申請額（Ｂ）</t>
    <rPh sb="0" eb="2">
      <t>シキュウ</t>
    </rPh>
    <rPh sb="2" eb="5">
      <t>シンセイガク</t>
    </rPh>
    <phoneticPr fontId="3"/>
  </si>
  <si>
    <t>支給申請額（Ｃ）</t>
    <rPh sb="0" eb="2">
      <t>シキュウ</t>
    </rPh>
    <rPh sb="2" eb="5">
      <t>シンセイガク</t>
    </rPh>
    <phoneticPr fontId="3"/>
  </si>
  <si>
    <t>支給申請額（Ｄ）</t>
    <rPh sb="0" eb="2">
      <t>シキュウ</t>
    </rPh>
    <rPh sb="2" eb="5">
      <t>シンセイガク</t>
    </rPh>
    <phoneticPr fontId="3"/>
  </si>
  <si>
    <t>支給申請額（Ｅ）</t>
    <rPh sb="0" eb="2">
      <t>シキュウ</t>
    </rPh>
    <rPh sb="2" eb="5">
      <t>シンセイガク</t>
    </rPh>
    <phoneticPr fontId="3"/>
  </si>
  <si>
    <t>支給申請額（Ｆ）</t>
    <rPh sb="0" eb="2">
      <t>シキュウ</t>
    </rPh>
    <rPh sb="2" eb="5">
      <t>シンセイガク</t>
    </rPh>
    <phoneticPr fontId="3"/>
  </si>
  <si>
    <t>支給申請額合計　（Ａ）＋（Ｂ）＋（Ｃ）＋（Ｄ）＋（Ｅ）＋（Ｆ）　＝</t>
    <rPh sb="0" eb="2">
      <t>シキュウ</t>
    </rPh>
    <rPh sb="2" eb="5">
      <t>シンセイガク</t>
    </rPh>
    <rPh sb="5" eb="7">
      <t>ゴウケイ</t>
    </rPh>
    <phoneticPr fontId="3"/>
  </si>
  <si>
    <t>記入上の注意</t>
    <phoneticPr fontId="3"/>
  </si>
  <si>
    <t>⑪</t>
    <phoneticPr fontId="4"/>
  </si>
  <si>
    <t>④評価・処遇制度の実施日</t>
    <phoneticPr fontId="3"/>
  </si>
  <si>
    <t>⑥研修制度の実施日</t>
    <rPh sb="1" eb="3">
      <t>ケンシュウ</t>
    </rPh>
    <phoneticPr fontId="3"/>
  </si>
  <si>
    <t>④評価・処遇制度の実施日</t>
    <phoneticPr fontId="3"/>
  </si>
  <si>
    <t>　有期雇用労働者等の基本給を増額した日</t>
    <rPh sb="1" eb="3">
      <t>ユウキ</t>
    </rPh>
    <rPh sb="3" eb="5">
      <t>コヨウ</t>
    </rPh>
    <rPh sb="5" eb="8">
      <t>ロウドウシャ</t>
    </rPh>
    <rPh sb="8" eb="9">
      <t>トウ</t>
    </rPh>
    <phoneticPr fontId="4"/>
  </si>
  <si>
    <t>　選択的適用拡大導入時処遇改善コースの取組（基本給の増額）を行った場合、対象労働者に対する基本給の増額後６か月分の賃金（時間外手当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9" eb="21">
      <t>トリクミ</t>
    </rPh>
    <rPh sb="22" eb="25">
      <t>キホンキュウ</t>
    </rPh>
    <rPh sb="26" eb="28">
      <t>ゾウガク</t>
    </rPh>
    <rPh sb="30" eb="31">
      <t>オコナ</t>
    </rPh>
    <rPh sb="33" eb="35">
      <t>バアイ</t>
    </rPh>
    <rPh sb="36" eb="38">
      <t>タイショウ</t>
    </rPh>
    <rPh sb="38" eb="41">
      <t>ロウドウシャ</t>
    </rPh>
    <rPh sb="42" eb="43">
      <t>タイ</t>
    </rPh>
    <rPh sb="45" eb="48">
      <t>キホンキュウ</t>
    </rPh>
    <rPh sb="49" eb="51">
      <t>ゾウガク</t>
    </rPh>
    <rPh sb="51" eb="52">
      <t>ゴ</t>
    </rPh>
    <rPh sb="54" eb="55">
      <t>ゲツ</t>
    </rPh>
    <rPh sb="55" eb="56">
      <t>ブン</t>
    </rPh>
    <rPh sb="57" eb="59">
      <t>チンギン</t>
    </rPh>
    <rPh sb="60" eb="63">
      <t>ジカンガイ</t>
    </rPh>
    <rPh sb="63" eb="65">
      <t>テアテ</t>
    </rPh>
    <rPh sb="66" eb="67">
      <t>フク</t>
    </rPh>
    <rPh sb="73" eb="75">
      <t>シキュウ</t>
    </rPh>
    <rPh sb="77" eb="78">
      <t>ヒ</t>
    </rPh>
    <rPh sb="82" eb="84">
      <t>ヨクジツ</t>
    </rPh>
    <rPh sb="86" eb="88">
      <t>キサン</t>
    </rPh>
    <rPh sb="92" eb="93">
      <t>ゲツ</t>
    </rPh>
    <rPh sb="93" eb="95">
      <t>イナイ</t>
    </rPh>
    <rPh sb="96" eb="98">
      <t>シンセイ</t>
    </rPh>
    <phoneticPr fontId="4"/>
  </si>
  <si>
    <t>⑧欄について、「昇給率」は小数第１位（小数第２位以下切捨て）まで記入し、「３親等以内親族」に該当する労働者に「○」を記入してください。
用紙が不足する場合は、様式第３号（別添様式６－２）（継紙）に記載し、本紙に添付してください。</t>
    <rPh sb="1" eb="2">
      <t>ラン</t>
    </rPh>
    <rPh sb="8" eb="10">
      <t>ショウキュウ</t>
    </rPh>
    <rPh sb="10" eb="11">
      <t>リツ</t>
    </rPh>
    <rPh sb="68" eb="70">
      <t>ヨウシ</t>
    </rPh>
    <rPh sb="71" eb="73">
      <t>フソク</t>
    </rPh>
    <rPh sb="75" eb="77">
      <t>バアイ</t>
    </rPh>
    <rPh sb="79" eb="81">
      <t>ヨウシキ</t>
    </rPh>
    <rPh sb="81" eb="82">
      <t>ダイ</t>
    </rPh>
    <rPh sb="83" eb="84">
      <t>ゴウ</t>
    </rPh>
    <rPh sb="85" eb="87">
      <t>ベッテン</t>
    </rPh>
    <rPh sb="87" eb="89">
      <t>ヨウシキ</t>
    </rPh>
    <rPh sb="94" eb="95">
      <t>ツ</t>
    </rPh>
    <rPh sb="95" eb="96">
      <t>カミ</t>
    </rPh>
    <rPh sb="98" eb="100">
      <t>キサイ</t>
    </rPh>
    <rPh sb="102" eb="104">
      <t>ホンシ</t>
    </rPh>
    <rPh sb="105" eb="107">
      <t>テンプ</t>
    </rPh>
    <phoneticPr fontId="3"/>
  </si>
  <si>
    <t>　　イ　当該コース（基本給の増額に係る加算）につきましては、同一の労働者に対し１回のみの支給申請となりますのでご留意ください。</t>
    <rPh sb="4" eb="6">
      <t>トウガイ</t>
    </rPh>
    <rPh sb="10" eb="13">
      <t>キホンキュウ</t>
    </rPh>
    <rPh sb="14" eb="16">
      <t>ゾウガク</t>
    </rPh>
    <rPh sb="17" eb="18">
      <t>カカ</t>
    </rPh>
    <rPh sb="19" eb="21">
      <t>カサン</t>
    </rPh>
    <rPh sb="30" eb="32">
      <t>ドウイツ</t>
    </rPh>
    <rPh sb="33" eb="36">
      <t>ロウドウシャ</t>
    </rPh>
    <rPh sb="37" eb="38">
      <t>タイ</t>
    </rPh>
    <rPh sb="40" eb="41">
      <t>カイ</t>
    </rPh>
    <rPh sb="44" eb="46">
      <t>シキュウ</t>
    </rPh>
    <rPh sb="46" eb="48">
      <t>シンセイ</t>
    </rPh>
    <rPh sb="56" eb="58">
      <t>リュウイ</t>
    </rPh>
    <phoneticPr fontId="3"/>
  </si>
  <si>
    <t>　申請事業主に雇用される社会保険の被保険者ではない全ての有期雇用労働者等（以下、「未加入有期雇用労働者等」とする。）に対する社会保険制度の概要及び加入メリット等に関する説明会の開催日</t>
    <rPh sb="1" eb="3">
      <t>シンセイ</t>
    </rPh>
    <rPh sb="3" eb="6">
      <t>ジギョウヌシ</t>
    </rPh>
    <rPh sb="30" eb="32">
      <t>コヨウ</t>
    </rPh>
    <rPh sb="62" eb="64">
      <t>シャカイ</t>
    </rPh>
    <rPh sb="64" eb="66">
      <t>ホケン</t>
    </rPh>
    <rPh sb="66" eb="68">
      <t>セイド</t>
    </rPh>
    <rPh sb="69" eb="71">
      <t>ガイヨウ</t>
    </rPh>
    <rPh sb="71" eb="72">
      <t>オヨ</t>
    </rPh>
    <rPh sb="73" eb="75">
      <t>カニュウ</t>
    </rPh>
    <rPh sb="79" eb="80">
      <t>トウ</t>
    </rPh>
    <rPh sb="81" eb="82">
      <t>カン</t>
    </rPh>
    <rPh sb="84" eb="87">
      <t>セツメイカイ</t>
    </rPh>
    <rPh sb="88" eb="90">
      <t>カイサイ</t>
    </rPh>
    <rPh sb="90" eb="91">
      <t>ヒ</t>
    </rPh>
    <phoneticPr fontId="3"/>
  </si>
  <si>
    <t>　未加入有期雇用労働者等に対する短時間労働者の社会保険への加入に関するアンケート調査等の実施日</t>
    <rPh sb="1" eb="4">
      <t>ミカニュウ</t>
    </rPh>
    <rPh sb="4" eb="6">
      <t>ユウキ</t>
    </rPh>
    <rPh sb="6" eb="8">
      <t>コヨウ</t>
    </rPh>
    <rPh sb="8" eb="11">
      <t>ロウドウシャ</t>
    </rPh>
    <rPh sb="11" eb="12">
      <t>トウ</t>
    </rPh>
    <rPh sb="13" eb="14">
      <t>タイ</t>
    </rPh>
    <rPh sb="16" eb="19">
      <t>タンジカン</t>
    </rPh>
    <rPh sb="19" eb="22">
      <t>ロウドウシャ</t>
    </rPh>
    <rPh sb="23" eb="25">
      <t>シャカイ</t>
    </rPh>
    <rPh sb="25" eb="27">
      <t>ホケン</t>
    </rPh>
    <rPh sb="29" eb="31">
      <t>カニュウ</t>
    </rPh>
    <rPh sb="32" eb="33">
      <t>カン</t>
    </rPh>
    <rPh sb="40" eb="42">
      <t>チョウサ</t>
    </rPh>
    <rPh sb="42" eb="43">
      <t>トウ</t>
    </rPh>
    <rPh sb="44" eb="47">
      <t>ジッシビ</t>
    </rPh>
    <phoneticPr fontId="3"/>
  </si>
  <si>
    <t>　労使合意に基づき社会保険の適用拡大の措置を実施した旨を事業所内の全ての有期雇用労働者等に対して周知した日</t>
    <rPh sb="1" eb="3">
      <t>ロウシ</t>
    </rPh>
    <rPh sb="3" eb="5">
      <t>ゴウイ</t>
    </rPh>
    <rPh sb="6" eb="7">
      <t>モト</t>
    </rPh>
    <rPh sb="9" eb="11">
      <t>シャカイ</t>
    </rPh>
    <rPh sb="11" eb="13">
      <t>ホケン</t>
    </rPh>
    <rPh sb="14" eb="16">
      <t>テキヨウ</t>
    </rPh>
    <rPh sb="16" eb="18">
      <t>カクダイ</t>
    </rPh>
    <rPh sb="19" eb="21">
      <t>ソチ</t>
    </rPh>
    <rPh sb="22" eb="24">
      <t>ジッシ</t>
    </rPh>
    <rPh sb="26" eb="27">
      <t>ムネ</t>
    </rPh>
    <rPh sb="28" eb="31">
      <t>ジギョウショ</t>
    </rPh>
    <rPh sb="31" eb="32">
      <t>ナイ</t>
    </rPh>
    <rPh sb="33" eb="34">
      <t>スベ</t>
    </rPh>
    <rPh sb="36" eb="38">
      <t>ユウキ</t>
    </rPh>
    <rPh sb="38" eb="40">
      <t>コヨウ</t>
    </rPh>
    <rPh sb="40" eb="43">
      <t>ロウドウシャ</t>
    </rPh>
    <rPh sb="43" eb="44">
      <t>トウ</t>
    </rPh>
    <rPh sb="45" eb="46">
      <t>タイ</t>
    </rPh>
    <rPh sb="48" eb="50">
      <t>シュウチ</t>
    </rPh>
    <rPh sb="52" eb="53">
      <t>ヒ</t>
    </rPh>
    <phoneticPr fontId="3"/>
  </si>
  <si>
    <t>　申請事業主の事業所において、対象労働者が、上記①の措置該当日の前日から起算して過去２年以内に社会保険に加入していなかった者であるかどうか。
（加入していた場合は、⑪欄対象労働者の「２年以内加入歴」項目にて「○」を記入してください。）。</t>
    <rPh sb="15" eb="17">
      <t>タイショウ</t>
    </rPh>
    <rPh sb="17" eb="20">
      <t>ロウドウシャ</t>
    </rPh>
    <rPh sb="22" eb="24">
      <t>ジョウキ</t>
    </rPh>
    <rPh sb="72" eb="74">
      <t>カニュウ</t>
    </rPh>
    <rPh sb="78" eb="80">
      <t>バアイ</t>
    </rPh>
    <rPh sb="95" eb="97">
      <t>カニュウ</t>
    </rPh>
    <rPh sb="97" eb="98">
      <t>レキ</t>
    </rPh>
    <phoneticPr fontId="3"/>
  </si>
  <si>
    <t>　評価・処遇制度及び研修制度の導入・実施状況
（①の措置該当日から起算して１か月前の日から１か月を経過するまでの間において新たに制度を導入した場合に限ります。）</t>
    <rPh sb="6" eb="8">
      <t>セイド</t>
    </rPh>
    <rPh sb="8" eb="9">
      <t>オヨ</t>
    </rPh>
    <rPh sb="10" eb="12">
      <t>ケンシュウ</t>
    </rPh>
    <rPh sb="12" eb="14">
      <t>セイド</t>
    </rPh>
    <rPh sb="15" eb="17">
      <t>ドウニュウ</t>
    </rPh>
    <rPh sb="18" eb="20">
      <t>ジッシ</t>
    </rPh>
    <rPh sb="20" eb="22">
      <t>ジョウキョウ</t>
    </rPh>
    <rPh sb="26" eb="28">
      <t>ソチ</t>
    </rPh>
    <rPh sb="28" eb="30">
      <t>ガイトウ</t>
    </rPh>
    <rPh sb="30" eb="31">
      <t>ビ</t>
    </rPh>
    <rPh sb="33" eb="35">
      <t>キサン</t>
    </rPh>
    <rPh sb="39" eb="40">
      <t>ゲツ</t>
    </rPh>
    <rPh sb="40" eb="41">
      <t>マエ</t>
    </rPh>
    <rPh sb="42" eb="43">
      <t>ヒ</t>
    </rPh>
    <rPh sb="47" eb="48">
      <t>ゲツ</t>
    </rPh>
    <rPh sb="49" eb="51">
      <t>ケイカ</t>
    </rPh>
    <rPh sb="56" eb="57">
      <t>アイダ</t>
    </rPh>
    <rPh sb="61" eb="62">
      <t>アラ</t>
    </rPh>
    <rPh sb="64" eb="66">
      <t>セイド</t>
    </rPh>
    <rPh sb="67" eb="69">
      <t>ドウニュウ</t>
    </rPh>
    <rPh sb="71" eb="73">
      <t>バアイ</t>
    </rPh>
    <rPh sb="74" eb="75">
      <t>カギ</t>
    </rPh>
    <phoneticPr fontId="4"/>
  </si>
  <si>
    <t>　選択的適用拡大導入時処遇改善コースの取組（基本給の増額に係る加算を除く）を行った場合、労使合意に基づいた社会保険の適用拡大の措置該当日以降６か月分（措置該当日が賃金締切日の翌日でない場合は、措置該当日以降の最初の賃金締切日後６か月分。いずれも勤務をした日数が11日未満の月を除く。）の賃金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9" eb="21">
      <t>トリクミ</t>
    </rPh>
    <rPh sb="38" eb="39">
      <t>オコナ</t>
    </rPh>
    <rPh sb="41" eb="43">
      <t>バアイ</t>
    </rPh>
    <rPh sb="68" eb="70">
      <t>イコウ</t>
    </rPh>
    <rPh sb="73" eb="74">
      <t>ブン</t>
    </rPh>
    <rPh sb="166" eb="168">
      <t>シンセイ</t>
    </rPh>
    <phoneticPr fontId="4"/>
  </si>
  <si>
    <t xml:space="preserve">②欄に係る「説明会」は、以下の(1)～(3)に該当するものであることが必要です。
　(1)　以下の内容が含まれる説明資料を配付しているものであること。
　    ・　老齢･障害･遺族厚生年金の支給等、将来の年金額が増えること。
    　・　傷病･出産手当金の支給等、医療保険の給付が充実すること。
    　・　適用に係る保険料の半分は事業主が負担すること。
　(2)　未加入有期雇用労働者等全員に対して開催案内等周知を行うこと。
　(3)　外部専門家（社会保険労務士、ファイナンシャルプランナー等）を活用すること（無報酬の場合及び顧問契約によるものは除く。外部専門家による
　　　個別相談会を併せて開催することも可。）
</t>
    <rPh sb="1" eb="2">
      <t>ラン</t>
    </rPh>
    <rPh sb="3" eb="4">
      <t>カカ</t>
    </rPh>
    <rPh sb="6" eb="9">
      <t>セツメイカイ</t>
    </rPh>
    <rPh sb="12" eb="14">
      <t>イカ</t>
    </rPh>
    <rPh sb="23" eb="25">
      <t>ガイトウ</t>
    </rPh>
    <rPh sb="35" eb="37">
      <t>ヒツヨウ</t>
    </rPh>
    <rPh sb="191" eb="193">
      <t>コヨウ</t>
    </rPh>
    <phoneticPr fontId="3"/>
  </si>
  <si>
    <t xml:space="preserve">⑦欄は、対象労働者が、措置該当日の前日から起算して過去２年以内に社会保険に加入していなかったかどうかについて記入してください。
（支給申請事業主が対象労働者を雇用している期間内に限ります。）
</t>
    <rPh sb="1" eb="2">
      <t>ラン</t>
    </rPh>
    <rPh sb="65" eb="67">
      <t>シキュウ</t>
    </rPh>
    <rPh sb="67" eb="69">
      <t>シンセイ</t>
    </rPh>
    <rPh sb="69" eb="72">
      <t>ジギョウヌシ</t>
    </rPh>
    <rPh sb="73" eb="75">
      <t>タイショウ</t>
    </rPh>
    <rPh sb="75" eb="78">
      <t>ロウドウシャ</t>
    </rPh>
    <rPh sb="79" eb="81">
      <t>コヨウ</t>
    </rPh>
    <rPh sb="85" eb="87">
      <t>キカン</t>
    </rPh>
    <rPh sb="87" eb="88">
      <t>ナイ</t>
    </rPh>
    <rPh sb="89" eb="90">
      <t>カギ</t>
    </rPh>
    <phoneticPr fontId="4"/>
  </si>
  <si>
    <t>⑨欄は、①の措置該当日から起算して１か月前の日から１か月を経過するまでの間において、新たに評価・処遇制度及び研修制度を導入した場合に記入してください。</t>
    <rPh sb="1" eb="2">
      <t>ラン</t>
    </rPh>
    <rPh sb="45" eb="47">
      <t>ヒョウカ</t>
    </rPh>
    <rPh sb="48" eb="50">
      <t>ショグウ</t>
    </rPh>
    <rPh sb="50" eb="52">
      <t>セイド</t>
    </rPh>
    <rPh sb="52" eb="53">
      <t>オヨ</t>
    </rPh>
    <rPh sb="54" eb="56">
      <t>ケンシュウ</t>
    </rPh>
    <rPh sb="63" eb="65">
      <t>バアイ</t>
    </rPh>
    <rPh sb="66" eb="68">
      <t>キニュウ</t>
    </rPh>
    <phoneticPr fontId="3"/>
  </si>
  <si>
    <t>⑪欄について、各対象労働者ごとに「社会保険に加入した年月日」「②の説明会に参加した日」「③のアンケートを実施した日」を記入するとともに、過去２年以内に社会保険に加入していた労働者及び「３親等以内親族」に該当する労働者に「○」を記入してください。
用紙が不足する場合は、様式第３号（別添様式６－１）（継紙）に記載し、本紙に添付してください。</t>
    <rPh sb="1" eb="2">
      <t>ラン</t>
    </rPh>
    <rPh sb="7" eb="8">
      <t>カク</t>
    </rPh>
    <rPh sb="8" eb="10">
      <t>タイショウ</t>
    </rPh>
    <rPh sb="10" eb="13">
      <t>ロウドウシャ</t>
    </rPh>
    <rPh sb="17" eb="19">
      <t>シャカイ</t>
    </rPh>
    <rPh sb="19" eb="21">
      <t>ホケン</t>
    </rPh>
    <rPh sb="22" eb="24">
      <t>カニュウ</t>
    </rPh>
    <rPh sb="26" eb="29">
      <t>ネンガッピ</t>
    </rPh>
    <rPh sb="33" eb="36">
      <t>セツメイカイ</t>
    </rPh>
    <rPh sb="37" eb="39">
      <t>サンカ</t>
    </rPh>
    <rPh sb="41" eb="42">
      <t>ヒ</t>
    </rPh>
    <rPh sb="52" eb="54">
      <t>ジッシ</t>
    </rPh>
    <rPh sb="56" eb="57">
      <t>ヒ</t>
    </rPh>
    <rPh sb="59" eb="61">
      <t>キニュウ</t>
    </rPh>
    <rPh sb="86" eb="89">
      <t>ロウドウシャ</t>
    </rPh>
    <rPh sb="89" eb="90">
      <t>オヨ</t>
    </rPh>
    <rPh sb="123" eb="125">
      <t>ヨウシ</t>
    </rPh>
    <rPh sb="126" eb="128">
      <t>フソク</t>
    </rPh>
    <rPh sb="130" eb="132">
      <t>バアイ</t>
    </rPh>
    <rPh sb="134" eb="136">
      <t>ヨウシキ</t>
    </rPh>
    <rPh sb="136" eb="137">
      <t>ダイ</t>
    </rPh>
    <rPh sb="138" eb="139">
      <t>ゴウ</t>
    </rPh>
    <rPh sb="140" eb="142">
      <t>ベッテン</t>
    </rPh>
    <rPh sb="142" eb="144">
      <t>ヨウシキ</t>
    </rPh>
    <rPh sb="149" eb="150">
      <t>ツ</t>
    </rPh>
    <rPh sb="150" eb="151">
      <t>カミ</t>
    </rPh>
    <rPh sb="153" eb="155">
      <t>キサイ</t>
    </rPh>
    <rPh sb="157" eb="159">
      <t>ホンシ</t>
    </rPh>
    <rPh sb="160" eb="162">
      <t>テンプ</t>
    </rPh>
    <phoneticPr fontId="3"/>
  </si>
  <si>
    <t>社会保険加入に関するアンケート調査等に係る資料（対象労働者１人分の調査票及び新たに社会保険の被保険者となった有期雇用労働者等の調査結果を集約した資料）</t>
    <rPh sb="56" eb="58">
      <t>コヨウ</t>
    </rPh>
    <phoneticPr fontId="3"/>
  </si>
  <si>
    <t>労使合意に基づき社会保険の適用拡大の措置を実施した旨を事業所内の全ての有期雇用労働者等（社会保険未加入の者を含む)に対して周知したことがわかる資料（原則、周知した日付等がわかるものであること）</t>
    <rPh sb="37" eb="39">
      <t>コヨウ</t>
    </rPh>
    <phoneticPr fontId="3"/>
  </si>
  <si>
    <t>対象労働者の賃金台帳等（制度の導入日の６か月前から評価・処遇制度及び研修制度の導入後６か月分）</t>
    <phoneticPr fontId="4"/>
  </si>
  <si>
    <t>対象労働者の出勤簿等（制度の導入日の１か月前 から評価・処遇制度及び研修制度の導入後６か月分）</t>
    <phoneticPr fontId="4"/>
  </si>
  <si>
    <t>　　イ　当該コース（基本給の増額に係る加算を除く）につきましては、１事業所当たり１回のみの支給申請となりますのでご留意ください。</t>
    <rPh sb="4" eb="6">
      <t>トウガイ</t>
    </rPh>
    <rPh sb="22" eb="23">
      <t>ノゾ</t>
    </rPh>
    <rPh sb="34" eb="37">
      <t>ジギョウショ</t>
    </rPh>
    <rPh sb="37" eb="38">
      <t>ア</t>
    </rPh>
    <rPh sb="41" eb="42">
      <t>カイ</t>
    </rPh>
    <rPh sb="45" eb="47">
      <t>シキュウ</t>
    </rPh>
    <rPh sb="47" eb="49">
      <t>シンセイ</t>
    </rPh>
    <rPh sb="57" eb="59">
      <t>リュウイ</t>
    </rPh>
    <phoneticPr fontId="3"/>
  </si>
  <si>
    <t>している</t>
    <phoneticPr fontId="3"/>
  </si>
  <si>
    <t>していない</t>
    <phoneticPr fontId="3"/>
  </si>
  <si>
    <t>していた</t>
    <phoneticPr fontId="3"/>
  </si>
  <si>
    <t>していなかった</t>
    <phoneticPr fontId="3"/>
  </si>
  <si>
    <t>評価・処遇制度導入</t>
    <rPh sb="0" eb="2">
      <t>ヒョウカ</t>
    </rPh>
    <rPh sb="3" eb="5">
      <t>ショグウ</t>
    </rPh>
    <rPh sb="5" eb="7">
      <t>セイド</t>
    </rPh>
    <rPh sb="7" eb="9">
      <t>ドウニュウ</t>
    </rPh>
    <phoneticPr fontId="4"/>
  </si>
  <si>
    <t>研修制度導入</t>
    <phoneticPr fontId="3"/>
  </si>
  <si>
    <t>含まれない</t>
    <phoneticPr fontId="4"/>
  </si>
  <si>
    <t xml:space="preserve">含まれる </t>
    <phoneticPr fontId="3"/>
  </si>
  <si>
    <t>支給単価</t>
    <rPh sb="0" eb="2">
      <t>シキュウ</t>
    </rPh>
    <rPh sb="2" eb="4">
      <t>タンカ</t>
    </rPh>
    <phoneticPr fontId="3"/>
  </si>
  <si>
    <t>※生産性要件に係る支給申請の場合</t>
    <rPh sb="1" eb="6">
      <t>セイサンセイヨウケン</t>
    </rPh>
    <rPh sb="7" eb="8">
      <t>カカ</t>
    </rPh>
    <rPh sb="9" eb="13">
      <t>シキュウシンセイ</t>
    </rPh>
    <rPh sb="14" eb="16">
      <t>バアイ</t>
    </rPh>
    <phoneticPr fontId="3"/>
  </si>
  <si>
    <t>大企業　　142,500円</t>
    <rPh sb="0" eb="3">
      <t>ダイキギョウ</t>
    </rPh>
    <rPh sb="12" eb="13">
      <t>エン</t>
    </rPh>
    <phoneticPr fontId="3"/>
  </si>
  <si>
    <t>中小企業　190,000円</t>
    <rPh sb="0" eb="4">
      <t>チュウショウキギョウ</t>
    </rPh>
    <rPh sb="12" eb="13">
      <t>エン</t>
    </rPh>
    <phoneticPr fontId="3"/>
  </si>
  <si>
    <t>大企業　　180,000円</t>
    <rPh sb="0" eb="3">
      <t>ダイキギョウ</t>
    </rPh>
    <rPh sb="12" eb="13">
      <t>エン</t>
    </rPh>
    <phoneticPr fontId="3"/>
  </si>
  <si>
    <t>中小企業　240,000円</t>
    <rPh sb="0" eb="4">
      <t>チュウショウキギョウ</t>
    </rPh>
    <rPh sb="12" eb="13">
      <t>エン</t>
    </rPh>
    <phoneticPr fontId="3"/>
  </si>
  <si>
    <t>支給単価</t>
    <rPh sb="0" eb="2">
      <t>シキュウ</t>
    </rPh>
    <rPh sb="2" eb="4">
      <t>タンカ</t>
    </rPh>
    <phoneticPr fontId="3"/>
  </si>
  <si>
    <t>中小企業　100,000円</t>
    <rPh sb="0" eb="4">
      <t>チュウショウキギョウ</t>
    </rPh>
    <rPh sb="12" eb="13">
      <t>エン</t>
    </rPh>
    <phoneticPr fontId="3"/>
  </si>
  <si>
    <t>大企業　　 75,000円</t>
    <rPh sb="0" eb="3">
      <t>ダイキギョウ</t>
    </rPh>
    <rPh sb="12" eb="13">
      <t>エン</t>
    </rPh>
    <phoneticPr fontId="3"/>
  </si>
  <si>
    <t>減額している</t>
    <rPh sb="0" eb="2">
      <t>ゲンガク</t>
    </rPh>
    <phoneticPr fontId="4"/>
  </si>
  <si>
    <t>減額していない</t>
    <phoneticPr fontId="3"/>
  </si>
  <si>
    <t>含まれる</t>
    <phoneticPr fontId="3"/>
  </si>
  <si>
    <t>　評価・処遇制度（業績評価制度、能力評価制度　等）　</t>
    <phoneticPr fontId="3"/>
  </si>
  <si>
    <t>　昇進・昇格基準（昇進基準、昇格基準　等）</t>
    <phoneticPr fontId="3"/>
  </si>
  <si>
    <t>　賃金制度（賃金表の設定、退職金制度、賞与制度　等）</t>
    <phoneticPr fontId="3"/>
  </si>
  <si>
    <t>年</t>
    <rPh sb="0" eb="1">
      <t>ネン</t>
    </rPh>
    <phoneticPr fontId="3"/>
  </si>
  <si>
    <t>日</t>
    <rPh sb="0" eb="1">
      <t>ニチ</t>
    </rPh>
    <phoneticPr fontId="3"/>
  </si>
  <si>
    <t>月</t>
    <rPh sb="0" eb="1">
      <t>ゲツ</t>
    </rPh>
    <phoneticPr fontId="3"/>
  </si>
  <si>
    <t>令和</t>
    <rPh sb="0" eb="2">
      <t>レイワ</t>
    </rPh>
    <phoneticPr fontId="3"/>
  </si>
  <si>
    <t>（代理人または事務代理者・提出代行者の場合のみ）</t>
    <phoneticPr fontId="3"/>
  </si>
  <si>
    <t>３親等内親族</t>
    <phoneticPr fontId="3"/>
  </si>
  <si>
    <t>２年以内加入歴</t>
    <rPh sb="2" eb="4">
      <t>イナイ</t>
    </rPh>
    <phoneticPr fontId="3"/>
  </si>
  <si>
    <t>日</t>
    <rPh sb="0" eb="1">
      <t>ニチ</t>
    </rPh>
    <phoneticPr fontId="3"/>
  </si>
  <si>
    <t>月</t>
    <rPh sb="0" eb="1">
      <t>ゲツ</t>
    </rPh>
    <phoneticPr fontId="3"/>
  </si>
  <si>
    <t>年</t>
    <rPh sb="0" eb="1">
      <t>ネン</t>
    </rPh>
    <phoneticPr fontId="3"/>
  </si>
  <si>
    <t>令和</t>
    <rPh sb="0" eb="2">
      <t>レイワ</t>
    </rPh>
    <phoneticPr fontId="3"/>
  </si>
  <si>
    <t>（代理人または事務代理者・提出代行者の場合のみ）</t>
  </si>
  <si>
    <t>　退職金制度を導入する場合、積立金や掛金等の費用を全額事業主が負担するものであること。</t>
    <phoneticPr fontId="3"/>
  </si>
  <si>
    <t>　その他費用負担に関する特記事項（　　　　　　　　　　　　　　　　　　　　　　　　　　　　　　　　）</t>
    <phoneticPr fontId="3"/>
  </si>
  <si>
    <t>　その他特記事項（　　　　　　　　　　　　　　　　　　　　　　　　　　　　　　　　　　　　　　　　　　　　）</t>
    <phoneticPr fontId="3"/>
  </si>
  <si>
    <t>　導入した評価・処遇制度が実施されるための合理的な条件（上記で記載した項目等）が労働協約又は就業規則に明示されていること</t>
    <phoneticPr fontId="3"/>
  </si>
  <si>
    <t>→</t>
    <phoneticPr fontId="3"/>
  </si>
  <si>
    <t>月</t>
    <rPh sb="0" eb="1">
      <t>ツキ</t>
    </rPh>
    <phoneticPr fontId="3"/>
  </si>
  <si>
    <t>→</t>
    <phoneticPr fontId="3"/>
  </si>
  <si>
    <t>頃</t>
    <rPh sb="0" eb="1">
      <t>ゴロ</t>
    </rPh>
    <phoneticPr fontId="3"/>
  </si>
  <si>
    <t>　階層別研修（新入社員研修、管理職研修、幹部職員研修　等）</t>
    <phoneticPr fontId="3"/>
  </si>
  <si>
    <t>　職種別研修（新任担当者研修、マーケティング技能研修、特殊技能研修　等）</t>
    <phoneticPr fontId="3"/>
  </si>
  <si>
    <t>　その他の研修</t>
    <phoneticPr fontId="3"/>
  </si>
  <si>
    <t>　教育訓練等の期間中の賃金については、通常の労働時の賃金から減額されずに支払われているものであること。</t>
    <phoneticPr fontId="3"/>
  </si>
  <si>
    <t>　教育訓練等が所定労働時間外又は休日等に行われる場合は割増賃金が支払われているものであること。</t>
    <phoneticPr fontId="3"/>
  </si>
  <si>
    <t>　導入した研修制度が実施されるための合理的な条件（上記で記載した項目等）が労働協約又は就業規則に明示されていること。</t>
    <phoneticPr fontId="3"/>
  </si>
  <si>
    <t>頃</t>
    <rPh sb="0" eb="1">
      <t>ゴロ</t>
    </rPh>
    <phoneticPr fontId="3"/>
  </si>
  <si>
    <t>～</t>
    <phoneticPr fontId="3"/>
  </si>
  <si>
    <t>事業主確認欄は、記載の内容について誤りがないことを確認し、事業主の氏名を記載してください。なお、社会保険労務士等による代理人等の場合は、当該代理人等についても氏名を記載してください。</t>
    <rPh sb="33" eb="35">
      <t>シメイ</t>
    </rPh>
    <rPh sb="36" eb="38">
      <t>キサイ</t>
    </rPh>
    <rPh sb="79" eb="81">
      <t>シメイ</t>
    </rPh>
    <rPh sb="82" eb="84">
      <t>キサイ</t>
    </rPh>
    <phoneticPr fontId="3"/>
  </si>
  <si>
    <t>対象労働者の雇用契約書等</t>
    <rPh sb="0" eb="2">
      <t>タイショウ</t>
    </rPh>
    <rPh sb="2" eb="5">
      <t>ロウドウシャ</t>
    </rPh>
    <rPh sb="6" eb="8">
      <t>コヨウ</t>
    </rPh>
    <rPh sb="8" eb="11">
      <t>ケイヤクショ</t>
    </rPh>
    <rPh sb="11" eb="12">
      <t>トウ</t>
    </rPh>
    <phoneticPr fontId="4"/>
  </si>
  <si>
    <t>対象労働者の基本給の増額前および増額後の雇用契約書等</t>
    <rPh sb="0" eb="2">
      <t>タイショウ</t>
    </rPh>
    <rPh sb="2" eb="5">
      <t>ロウドウシャ</t>
    </rPh>
    <rPh sb="6" eb="9">
      <t>キホンキュウ</t>
    </rPh>
    <rPh sb="10" eb="12">
      <t>ゾウガク</t>
    </rPh>
    <rPh sb="12" eb="13">
      <t>マエ</t>
    </rPh>
    <rPh sb="16" eb="18">
      <t>ゾウガク</t>
    </rPh>
    <rPh sb="18" eb="19">
      <t>ゴ</t>
    </rPh>
    <rPh sb="20" eb="22">
      <t>コヨウ</t>
    </rPh>
    <rPh sb="22" eb="25">
      <t>ケイヤクショ</t>
    </rPh>
    <rPh sb="25" eb="26">
      <t>トウ</t>
    </rPh>
    <phoneticPr fontId="4"/>
  </si>
  <si>
    <t>　教育訓練等の期間中における賃金の他、受講料（入学金及び教材費を含む。）、交通費等の諸経費を要した場合は、全額事業主が負担しているものであること</t>
    <phoneticPr fontId="3"/>
  </si>
  <si>
    <t>　有期雇用労働者等　　　：　　　人</t>
    <rPh sb="1" eb="3">
      <t>ユウキ</t>
    </rPh>
    <rPh sb="3" eb="5">
      <t>コヨウ</t>
    </rPh>
    <rPh sb="5" eb="8">
      <t>ロウドウシャ</t>
    </rPh>
    <rPh sb="8" eb="9">
      <t>トウ</t>
    </rPh>
    <phoneticPr fontId="3"/>
  </si>
  <si>
    <t>　当該制度の適用を受ける全ての有期雇用労働者等と正規雇用労働者について、導入前と比べて基本給及び定額で支給されている諸手当を</t>
    <rPh sb="17" eb="19">
      <t>コヨウ</t>
    </rPh>
    <phoneticPr fontId="3"/>
  </si>
  <si>
    <t>上記内容について間違いがないことを対象労働者本人に確認しました。教育訓練等に係る費用の全部を事業主が負担しています。</t>
    <rPh sb="0" eb="2">
      <t>ジョウキ</t>
    </rPh>
    <rPh sb="2" eb="4">
      <t>ナイヨウ</t>
    </rPh>
    <rPh sb="8" eb="10">
      <t>マチガ</t>
    </rPh>
    <rPh sb="17" eb="19">
      <t>タイショウ</t>
    </rPh>
    <rPh sb="19" eb="22">
      <t>ロウドウシャ</t>
    </rPh>
    <rPh sb="22" eb="24">
      <t>ホンニン</t>
    </rPh>
    <rPh sb="25" eb="27">
      <t>カクニン</t>
    </rPh>
    <phoneticPr fontId="3"/>
  </si>
  <si>
    <t>はい　　いいえ</t>
    <phoneticPr fontId="3"/>
  </si>
  <si>
    <t>８．「⑨」欄</t>
    <phoneticPr fontId="3"/>
  </si>
  <si>
    <t>・提出前に、記載内容に相違がないかを対象労働者本人に確認した上で記載してください。
ただし、自己都合退職、死亡等で対象労働者本人に確認出来ない場合に限り、事業主がその理由を別添（任意様式）に記載し、提出してください。</t>
    <rPh sb="1" eb="3">
      <t>テイシュツ</t>
    </rPh>
    <rPh sb="3" eb="4">
      <t>マエ</t>
    </rPh>
    <rPh sb="6" eb="8">
      <t>キサイ</t>
    </rPh>
    <rPh sb="8" eb="10">
      <t>ナイヨウ</t>
    </rPh>
    <rPh sb="11" eb="13">
      <t>ソウイ</t>
    </rPh>
    <rPh sb="18" eb="20">
      <t>タイショウ</t>
    </rPh>
    <rPh sb="20" eb="23">
      <t>ロウドウシャ</t>
    </rPh>
    <rPh sb="23" eb="25">
      <t>ホンニン</t>
    </rPh>
    <rPh sb="26" eb="28">
      <t>カクニン</t>
    </rPh>
    <rPh sb="30" eb="31">
      <t>ウエ</t>
    </rPh>
    <rPh sb="32" eb="34">
      <t>キサイ</t>
    </rPh>
    <rPh sb="65" eb="69">
      <t>カクニンデキ</t>
    </rPh>
    <phoneticPr fontId="3"/>
  </si>
  <si>
    <t>雇用保険
被保険者番号</t>
    <rPh sb="0" eb="2">
      <t>コヨウ</t>
    </rPh>
    <rPh sb="2" eb="4">
      <t>ホケン</t>
    </rPh>
    <rPh sb="5" eb="9">
      <t>ヒホケンシャ</t>
    </rPh>
    <rPh sb="9" eb="11">
      <t>バンゴウ</t>
    </rPh>
    <phoneticPr fontId="4"/>
  </si>
  <si>
    <t>支給申請額（A)</t>
    <rPh sb="0" eb="2">
      <t>シキュウ</t>
    </rPh>
    <rPh sb="2" eb="5">
      <t>シンセイガク</t>
    </rPh>
    <phoneticPr fontId="3"/>
  </si>
  <si>
    <t>支給申請額（B)</t>
    <rPh sb="0" eb="2">
      <t>シキュウ</t>
    </rPh>
    <rPh sb="2" eb="5">
      <t>シンセイガク</t>
    </rPh>
    <phoneticPr fontId="3"/>
  </si>
  <si>
    <t>支給申請額合計</t>
    <rPh sb="0" eb="2">
      <t>シキュウ</t>
    </rPh>
    <rPh sb="2" eb="5">
      <t>シンセイガク</t>
    </rPh>
    <rPh sb="5" eb="7">
      <t>ゴウケイ</t>
    </rPh>
    <phoneticPr fontId="3"/>
  </si>
  <si>
    <t>（A)</t>
    <phoneticPr fontId="3"/>
  </si>
  <si>
    <t>＋</t>
    <phoneticPr fontId="3"/>
  </si>
  <si>
    <t>（B)</t>
    <phoneticPr fontId="3"/>
  </si>
  <si>
    <t>＝</t>
    <phoneticPr fontId="3"/>
  </si>
  <si>
    <r>
      <t xml:space="preserve">　上記①の措置適用後、対象労働者に係る６か月分の賃金を支給した日
 </t>
    </r>
    <r>
      <rPr>
        <sz val="9"/>
        <color theme="1"/>
        <rFont val="ＭＳ ゴシック"/>
        <family val="3"/>
        <charset val="128"/>
      </rPr>
      <t>（第２面の「支給申請期間」をご参照ください。）</t>
    </r>
    <rPh sb="1" eb="3">
      <t>ジョウキ</t>
    </rPh>
    <rPh sb="5" eb="7">
      <t>ソチ</t>
    </rPh>
    <rPh sb="7" eb="10">
      <t>テキヨウゴ</t>
    </rPh>
    <phoneticPr fontId="4"/>
  </si>
  <si>
    <r>
      <t>（事業主名）</t>
    </r>
    <r>
      <rPr>
        <u/>
        <sz val="9"/>
        <color theme="1"/>
        <rFont val="ＭＳ ゴシック"/>
        <family val="3"/>
        <charset val="128"/>
      </rPr>
      <t>　　　　　　　　　　　　　　　　　　　　　　　　　　　　　　　</t>
    </r>
    <phoneticPr fontId="3"/>
  </si>
  <si>
    <r>
      <t>（代理人・事務代理者・提出代行者）</t>
    </r>
    <r>
      <rPr>
        <u/>
        <sz val="9"/>
        <color theme="1"/>
        <rFont val="ＭＳ ゴシック"/>
        <family val="3"/>
        <charset val="128"/>
      </rPr>
      <t>　　　　　　　　　　　　　　　　　　　　</t>
    </r>
    <phoneticPr fontId="3"/>
  </si>
  <si>
    <r>
      <t>２年</t>
    </r>
    <r>
      <rPr>
        <sz val="8"/>
        <color rgb="FFFF0000"/>
        <rFont val="ＭＳ ゴシック"/>
        <family val="3"/>
        <charset val="128"/>
      </rPr>
      <t>以</t>
    </r>
    <r>
      <rPr>
        <sz val="8"/>
        <color theme="1"/>
        <rFont val="ＭＳ ゴシック"/>
        <family val="3"/>
        <charset val="128"/>
      </rPr>
      <t>内加入歴</t>
    </r>
    <rPh sb="2" eb="4">
      <t>イナイ</t>
    </rPh>
    <phoneticPr fontId="3"/>
  </si>
  <si>
    <r>
      <t>　選択的適用拡大導入時処遇改善コース（基本給の増額に係る加算を除く）の支給申請を行う場合は、支給申請書（様式第３号）および本様式（別添様式６－１）に、次の書類（</t>
    </r>
    <r>
      <rPr>
        <b/>
        <u/>
        <sz val="8"/>
        <color theme="1"/>
        <rFont val="ＭＳ ゴシック"/>
        <family val="3"/>
        <charset val="128"/>
      </rPr>
      <t>原本または写し</t>
    </r>
    <r>
      <rPr>
        <sz val="8"/>
        <color theme="1"/>
        <rFont val="ＭＳ ゴシック"/>
        <family val="3"/>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35" eb="37">
      <t>シキュウ</t>
    </rPh>
    <rPh sb="37" eb="39">
      <t>シンセイ</t>
    </rPh>
    <rPh sb="40" eb="41">
      <t>オコナ</t>
    </rPh>
    <rPh sb="46" eb="48">
      <t>シキュウ</t>
    </rPh>
    <rPh sb="48" eb="51">
      <t>シンセイショ</t>
    </rPh>
    <rPh sb="52" eb="54">
      <t>ヨウシキ</t>
    </rPh>
    <rPh sb="54" eb="55">
      <t>ダイ</t>
    </rPh>
    <rPh sb="56" eb="57">
      <t>ゴウ</t>
    </rPh>
    <rPh sb="61" eb="62">
      <t>ホン</t>
    </rPh>
    <rPh sb="62" eb="64">
      <t>ヨウシキ</t>
    </rPh>
    <rPh sb="75" eb="76">
      <t>ツギ</t>
    </rPh>
    <rPh sb="77" eb="79">
      <t>ショルイ</t>
    </rPh>
    <rPh sb="80" eb="82">
      <t>ゲンポン</t>
    </rPh>
    <rPh sb="85" eb="86">
      <t>ウツ</t>
    </rPh>
    <rPh sb="89" eb="91">
      <t>テンプ</t>
    </rPh>
    <phoneticPr fontId="4"/>
  </si>
  <si>
    <r>
      <rPr>
        <sz val="8"/>
        <color theme="1"/>
        <rFont val="ＭＳ ゴシック"/>
        <family val="3"/>
        <charset val="128"/>
      </rPr>
      <t>３　</t>
    </r>
    <r>
      <rPr>
        <strike/>
        <sz val="8"/>
        <color rgb="FFFF0000"/>
        <rFont val="ＭＳ 明朝"/>
        <family val="1"/>
        <charset val="128"/>
      </rPr>
      <t/>
    </r>
    <phoneticPr fontId="4"/>
  </si>
  <si>
    <r>
      <t>　　ロ　助成金の受給に当たっては各種要件がありますので、パンフレットをご覧いただき、不明な点は本支給申請</t>
    </r>
    <r>
      <rPr>
        <u/>
        <sz val="8"/>
        <color theme="1"/>
        <rFont val="ＭＳ ゴシック"/>
        <family val="3"/>
        <charset val="128"/>
      </rPr>
      <t>前</t>
    </r>
    <r>
      <rPr>
        <sz val="8"/>
        <color theme="1"/>
        <rFont val="ＭＳ ゴシック"/>
        <family val="3"/>
        <charset val="128"/>
      </rPr>
      <t>に労働局にお問い合わせください。</t>
    </r>
    <rPh sb="36" eb="37">
      <t>ラン</t>
    </rPh>
    <rPh sb="59" eb="60">
      <t>ト</t>
    </rPh>
    <rPh sb="61" eb="62">
      <t>ア</t>
    </rPh>
    <phoneticPr fontId="4"/>
  </si>
  <si>
    <r>
      <t xml:space="preserve">　上記①の措置により、対象労働者に係る基本給の増額後６か月分の賃金を支給した日
 </t>
    </r>
    <r>
      <rPr>
        <sz val="9"/>
        <color theme="1"/>
        <rFont val="ＭＳ ゴシック"/>
        <family val="3"/>
        <charset val="128"/>
      </rPr>
      <t>（第２面の「支給申請期間」をご参照ください。）</t>
    </r>
    <rPh sb="1" eb="3">
      <t>ジョウキ</t>
    </rPh>
    <rPh sb="5" eb="7">
      <t>ソチ</t>
    </rPh>
    <phoneticPr fontId="4"/>
  </si>
  <si>
    <r>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
　　　　　年　 　月 　　日　　　  （</t>
    </r>
    <r>
      <rPr>
        <u/>
        <sz val="9"/>
        <color theme="1"/>
        <rFont val="ＭＳ ゴシック"/>
        <family val="3"/>
        <charset val="128"/>
      </rPr>
      <t>事業主名）　　　　　　　　　　　　　　　　　　　　　　　　　　　　　　　㊞</t>
    </r>
    <r>
      <rPr>
        <sz val="9"/>
        <color theme="1"/>
        <rFont val="ＭＳ ゴシック"/>
        <family val="3"/>
        <charset val="128"/>
      </rPr>
      <t xml:space="preserve">
（代理人または事務代理者・提出代行者の場合のみ）
　　　　  年　 　月　 　日　　　　（</t>
    </r>
    <r>
      <rPr>
        <u/>
        <sz val="9"/>
        <color theme="1"/>
        <rFont val="ＭＳ ゴシック"/>
        <family val="3"/>
        <charset val="128"/>
      </rPr>
      <t>代理人・事務代理者・提出代行者）　　　　　　　　　　　　　　　　　　　　㊞</t>
    </r>
    <r>
      <rPr>
        <sz val="9"/>
        <color theme="1"/>
        <rFont val="ＭＳ ゴシック"/>
        <family val="3"/>
        <charset val="128"/>
      </rPr>
      <t xml:space="preserve">
</t>
    </r>
    <rPh sb="59" eb="61">
      <t>ケイジ</t>
    </rPh>
    <rPh sb="61" eb="63">
      <t>コクハツ</t>
    </rPh>
    <rPh sb="63" eb="64">
      <t>ナド</t>
    </rPh>
    <rPh sb="187" eb="190">
      <t>ジギョウヌシ</t>
    </rPh>
    <phoneticPr fontId="3"/>
  </si>
  <si>
    <r>
      <t xml:space="preserve">　中小企業　19,000円
　大 企 業　14,000円
</t>
    </r>
    <r>
      <rPr>
        <sz val="6"/>
        <color theme="1"/>
        <rFont val="ＭＳ ゴシック"/>
        <family val="3"/>
        <charset val="128"/>
      </rPr>
      <t>※生産性要件に係る支給申請の場合</t>
    </r>
    <r>
      <rPr>
        <sz val="9"/>
        <color theme="1"/>
        <rFont val="ＭＳ ゴシック"/>
        <family val="3"/>
        <charset val="128"/>
      </rPr>
      <t xml:space="preserve">
　中小企業　24,000円
　大 企 業　18,000円</t>
    </r>
    <rPh sb="30" eb="33">
      <t>セイサンセイ</t>
    </rPh>
    <rPh sb="33" eb="35">
      <t>ヨウケン</t>
    </rPh>
    <rPh sb="36" eb="37">
      <t>カカ</t>
    </rPh>
    <rPh sb="38" eb="40">
      <t>シキュウ</t>
    </rPh>
    <rPh sb="40" eb="42">
      <t>シンセイ</t>
    </rPh>
    <rPh sb="43" eb="45">
      <t>バアイ</t>
    </rPh>
    <phoneticPr fontId="3"/>
  </si>
  <si>
    <r>
      <t xml:space="preserve">　中小企業　29,000円
　大 企 業　22,000円
</t>
    </r>
    <r>
      <rPr>
        <sz val="6"/>
        <color theme="1"/>
        <rFont val="ＭＳ ゴシック"/>
        <family val="3"/>
        <charset val="128"/>
      </rPr>
      <t>※生産性要件に係る支給申請の場合</t>
    </r>
    <r>
      <rPr>
        <sz val="9"/>
        <color theme="1"/>
        <rFont val="ＭＳ ゴシック"/>
        <family val="3"/>
        <charset val="128"/>
      </rPr>
      <t xml:space="preserve">
　中小企業　36,000円
　大 企 業　27,000円</t>
    </r>
    <rPh sb="30" eb="33">
      <t>セイサンセイ</t>
    </rPh>
    <rPh sb="33" eb="35">
      <t>ヨウケン</t>
    </rPh>
    <rPh sb="36" eb="37">
      <t>カカ</t>
    </rPh>
    <rPh sb="38" eb="40">
      <t>シキュウ</t>
    </rPh>
    <rPh sb="40" eb="42">
      <t>シンセイ</t>
    </rPh>
    <rPh sb="43" eb="45">
      <t>バアイ</t>
    </rPh>
    <phoneticPr fontId="3"/>
  </si>
  <si>
    <r>
      <t xml:space="preserve">　中小企業　47,000円
　大 企 業　36,000円
</t>
    </r>
    <r>
      <rPr>
        <sz val="6"/>
        <color theme="1"/>
        <rFont val="ＭＳ ゴシック"/>
        <family val="3"/>
        <charset val="128"/>
      </rPr>
      <t>※生産性要件に係る支給申請の場合</t>
    </r>
    <r>
      <rPr>
        <sz val="9"/>
        <color theme="1"/>
        <rFont val="ＭＳ ゴシック"/>
        <family val="3"/>
        <charset val="128"/>
      </rPr>
      <t xml:space="preserve">
　中小企業　60,000円
　大 企 業　45,000円</t>
    </r>
    <rPh sb="30" eb="33">
      <t>セイサンセイ</t>
    </rPh>
    <rPh sb="33" eb="35">
      <t>ヨウケン</t>
    </rPh>
    <rPh sb="36" eb="37">
      <t>カカ</t>
    </rPh>
    <rPh sb="38" eb="40">
      <t>シキュウ</t>
    </rPh>
    <rPh sb="40" eb="42">
      <t>シンセイ</t>
    </rPh>
    <rPh sb="43" eb="45">
      <t>バアイ</t>
    </rPh>
    <phoneticPr fontId="3"/>
  </si>
  <si>
    <r>
      <t xml:space="preserve">　中小企業　66,000円
　大 企 業　50,000円
</t>
    </r>
    <r>
      <rPr>
        <sz val="6"/>
        <color theme="1"/>
        <rFont val="ＭＳ ゴシック"/>
        <family val="3"/>
        <charset val="128"/>
      </rPr>
      <t>※生産性要件に係る支給申請の場合</t>
    </r>
    <r>
      <rPr>
        <sz val="9"/>
        <color theme="1"/>
        <rFont val="ＭＳ ゴシック"/>
        <family val="3"/>
        <charset val="128"/>
      </rPr>
      <t xml:space="preserve">
　中小企業　83,000円
　大 企 業　63,000円</t>
    </r>
    <rPh sb="30" eb="33">
      <t>セイサンセイ</t>
    </rPh>
    <rPh sb="33" eb="35">
      <t>ヨウケン</t>
    </rPh>
    <rPh sb="36" eb="37">
      <t>カカ</t>
    </rPh>
    <rPh sb="38" eb="40">
      <t>シキュウ</t>
    </rPh>
    <rPh sb="40" eb="42">
      <t>シンセイ</t>
    </rPh>
    <rPh sb="43" eb="45">
      <t>バアイ</t>
    </rPh>
    <phoneticPr fontId="3"/>
  </si>
  <si>
    <r>
      <t xml:space="preserve">　中小企業  94,000円
　大 企 業　71,000円
</t>
    </r>
    <r>
      <rPr>
        <sz val="6"/>
        <color theme="1"/>
        <rFont val="ＭＳ ゴシック"/>
        <family val="3"/>
        <charset val="128"/>
      </rPr>
      <t>※生産性要件に係る支給申請の場合</t>
    </r>
    <r>
      <rPr>
        <sz val="9"/>
        <color theme="1"/>
        <rFont val="ＭＳ ゴシック"/>
        <family val="3"/>
        <charset val="128"/>
      </rPr>
      <t xml:space="preserve">
　中小企業 119,000円
　大 企 業　89,000円</t>
    </r>
    <rPh sb="31" eb="34">
      <t>セイサンセイ</t>
    </rPh>
    <rPh sb="34" eb="36">
      <t>ヨウケン</t>
    </rPh>
    <rPh sb="37" eb="38">
      <t>カカ</t>
    </rPh>
    <rPh sb="39" eb="41">
      <t>シキュウ</t>
    </rPh>
    <rPh sb="41" eb="43">
      <t>シンセイ</t>
    </rPh>
    <rPh sb="44" eb="46">
      <t>バアイ</t>
    </rPh>
    <phoneticPr fontId="3"/>
  </si>
  <si>
    <r>
      <t xml:space="preserve">　中小企業 132,000円
　大 企 業　99,000円
</t>
    </r>
    <r>
      <rPr>
        <sz val="6"/>
        <color theme="1"/>
        <rFont val="ＭＳ ゴシック"/>
        <family val="3"/>
        <charset val="128"/>
      </rPr>
      <t>※生産性要件に係る支給申請の場合</t>
    </r>
    <r>
      <rPr>
        <sz val="9"/>
        <color theme="1"/>
        <rFont val="ＭＳ ゴシック"/>
        <family val="3"/>
        <charset val="128"/>
      </rPr>
      <t xml:space="preserve">
　中小企業 166,000円
　大 企 業 125,000円</t>
    </r>
    <rPh sb="31" eb="34">
      <t>セイサンセイ</t>
    </rPh>
    <rPh sb="34" eb="36">
      <t>ヨウケン</t>
    </rPh>
    <rPh sb="37" eb="38">
      <t>カカ</t>
    </rPh>
    <rPh sb="39" eb="41">
      <t>シキュウ</t>
    </rPh>
    <rPh sb="41" eb="43">
      <t>シンセイ</t>
    </rPh>
    <rPh sb="44" eb="46">
      <t>バアイ</t>
    </rPh>
    <phoneticPr fontId="3"/>
  </si>
  <si>
    <r>
      <t>　選択的適用拡大導入時処遇改善（基本給の増額）の支給申請を行う場合は、支給申請書（様式第３号）および本体様式（別添様式６－１）、本様式（別添様式６－２）に、次の書類（</t>
    </r>
    <r>
      <rPr>
        <b/>
        <u/>
        <sz val="8"/>
        <color theme="1"/>
        <rFont val="ＭＳ ゴシック"/>
        <family val="3"/>
        <charset val="128"/>
      </rPr>
      <t>原本または写し</t>
    </r>
    <r>
      <rPr>
        <sz val="8"/>
        <color theme="1"/>
        <rFont val="ＭＳ ゴシック"/>
        <family val="3"/>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16" eb="19">
      <t>キホンキュウ</t>
    </rPh>
    <rPh sb="20" eb="22">
      <t>ゾウガク</t>
    </rPh>
    <rPh sb="24" eb="26">
      <t>シキュウ</t>
    </rPh>
    <rPh sb="26" eb="28">
      <t>シンセイ</t>
    </rPh>
    <rPh sb="29" eb="30">
      <t>オコナ</t>
    </rPh>
    <rPh sb="35" eb="37">
      <t>シキュウ</t>
    </rPh>
    <rPh sb="37" eb="40">
      <t>シンセイショ</t>
    </rPh>
    <rPh sb="41" eb="43">
      <t>ヨウシキ</t>
    </rPh>
    <rPh sb="43" eb="44">
      <t>ダイ</t>
    </rPh>
    <rPh sb="45" eb="46">
      <t>ゴウ</t>
    </rPh>
    <rPh sb="50" eb="51">
      <t>ホン</t>
    </rPh>
    <rPh sb="51" eb="52">
      <t>タイ</t>
    </rPh>
    <rPh sb="52" eb="54">
      <t>ヨウシキ</t>
    </rPh>
    <rPh sb="64" eb="65">
      <t>ホン</t>
    </rPh>
    <rPh sb="65" eb="67">
      <t>ヨウシキ</t>
    </rPh>
    <rPh sb="68" eb="70">
      <t>ベッテン</t>
    </rPh>
    <rPh sb="70" eb="72">
      <t>ヨウシキ</t>
    </rPh>
    <rPh sb="78" eb="79">
      <t>ツギ</t>
    </rPh>
    <rPh sb="80" eb="82">
      <t>ショルイ</t>
    </rPh>
    <rPh sb="83" eb="85">
      <t>ゲンポン</t>
    </rPh>
    <rPh sb="88" eb="89">
      <t>ウツ</t>
    </rPh>
    <rPh sb="92" eb="94">
      <t>テンプ</t>
    </rPh>
    <phoneticPr fontId="4"/>
  </si>
  <si>
    <t xml:space="preserve">     ・業績評価や能力評価などの評価制度を導入した場合は、評価者・被評価者、評価の対象となる期間、評価を行う時期、評価に当たっての手続き・手順（※）を
     記入してください。</t>
    <phoneticPr fontId="3"/>
  </si>
  <si>
    <t xml:space="preserve">     ・導入する評価・処遇制度が実施されるための合理的な条件（上記で記載した項目等）が労働協約又は就業規則に明示されていることを確認し、✓を入れてくだ
    さい。</t>
    <phoneticPr fontId="3"/>
  </si>
  <si>
    <t xml:space="preserve">    ・導入した研修制度が実施されるための合理的な条件（上記で記載した項目等）が労働協約又は就業規則に明示されていることを確認し、✓を入れて
    ください。</t>
    <phoneticPr fontId="3"/>
  </si>
  <si>
    <t xml:space="preserve">    ・研修のテーマやカリキュラム、外部講師や外部研修機関を活用の有無、外部講師又は外部研修機関を活用した場合は活用した外部講師や外部研修機
    関の概要など記入してください。</t>
    <phoneticPr fontId="3"/>
  </si>
  <si>
    <t>・評価・処遇制度の導入を経て、制度に基づく評価を実際に対象労働者の処遇に反映させた日、昇進・昇格が発生した日又は賃金を支払っ</t>
    <phoneticPr fontId="3"/>
  </si>
  <si>
    <t>た日を記入してください。</t>
    <phoneticPr fontId="3"/>
  </si>
  <si>
    <t>様式第３号（別添様式６－４）（第１面）(R４．４）</t>
    <phoneticPr fontId="3"/>
  </si>
  <si>
    <t>様式第３号（別添様式６－５）（第１面）(R４．４）</t>
    <phoneticPr fontId="3"/>
  </si>
  <si>
    <t>【様式第３号（別添様式６－５）（第２面）(R４．４）】</t>
    <phoneticPr fontId="3"/>
  </si>
  <si>
    <t>【様式第３号（別添様式６－４）（第２面）(R４．４）】</t>
    <phoneticPr fontId="3"/>
  </si>
  <si>
    <t>様式第３号（別添様式６－３）（第１面）(R４．４）</t>
    <phoneticPr fontId="3"/>
  </si>
  <si>
    <t>【様式第３号（別添様式６－３）（第２面）(R４．４）】</t>
    <phoneticPr fontId="3"/>
  </si>
  <si>
    <t>様式第３号（別添様式６－２）（第１面）(R４．４）</t>
    <rPh sb="0" eb="1">
      <t>サマ</t>
    </rPh>
    <rPh sb="1" eb="2">
      <t>シキ</t>
    </rPh>
    <rPh sb="2" eb="3">
      <t>ダイ</t>
    </rPh>
    <rPh sb="6" eb="8">
      <t>ベッテン</t>
    </rPh>
    <rPh sb="15" eb="16">
      <t>ダイ</t>
    </rPh>
    <rPh sb="17" eb="18">
      <t>メン</t>
    </rPh>
    <phoneticPr fontId="4"/>
  </si>
  <si>
    <t>様式第３号（別添様式６－２）（第２面）（R４．４)</t>
    <rPh sb="15" eb="16">
      <t>ダイ</t>
    </rPh>
    <rPh sb="17" eb="18">
      <t>メン</t>
    </rPh>
    <phoneticPr fontId="4"/>
  </si>
  <si>
    <t>様式第３号（別添様式６－１）（第１面）(R４．４）</t>
    <rPh sb="0" eb="1">
      <t>サマ</t>
    </rPh>
    <rPh sb="1" eb="2">
      <t>シキ</t>
    </rPh>
    <rPh sb="2" eb="3">
      <t>ダイ</t>
    </rPh>
    <rPh sb="6" eb="8">
      <t>ベッテン</t>
    </rPh>
    <rPh sb="15" eb="16">
      <t>ダイ</t>
    </rPh>
    <rPh sb="17" eb="18">
      <t>メン</t>
    </rPh>
    <phoneticPr fontId="4"/>
  </si>
  <si>
    <t>（令和４年４月1日以降に取組を行った場合はこの様式で申請してください。）</t>
    <rPh sb="1" eb="3">
      <t>レイワ</t>
    </rPh>
    <phoneticPr fontId="3"/>
  </si>
  <si>
    <t>様式第３号（別添様式６－１）（第２面）(R４．４）</t>
    <rPh sb="15" eb="16">
      <t>ダイ</t>
    </rPh>
    <rPh sb="17" eb="18">
      <t>メン</t>
    </rPh>
    <phoneticPr fontId="4"/>
  </si>
  <si>
    <t>様式第３号（別添様式６－１）（第１面）（継紙）（R４．４)</t>
    <rPh sb="0" eb="1">
      <t>サマ</t>
    </rPh>
    <rPh sb="1" eb="2">
      <t>シキ</t>
    </rPh>
    <rPh sb="2" eb="3">
      <t>ダイ</t>
    </rPh>
    <rPh sb="6" eb="8">
      <t>ベッテン</t>
    </rPh>
    <rPh sb="15" eb="16">
      <t>ダイ</t>
    </rPh>
    <rPh sb="17" eb="18">
      <t>メン</t>
    </rPh>
    <rPh sb="20" eb="21">
      <t>ツギ</t>
    </rPh>
    <rPh sb="21" eb="22">
      <t>シ</t>
    </rPh>
    <phoneticPr fontId="4"/>
  </si>
  <si>
    <t>様式第３号（別添様式６－２）（第１面）（継紙）（R４．４)</t>
    <rPh sb="0" eb="1">
      <t>サマ</t>
    </rPh>
    <rPh sb="1" eb="2">
      <t>シキ</t>
    </rPh>
    <rPh sb="2" eb="3">
      <t>ダイ</t>
    </rPh>
    <rPh sb="6" eb="8">
      <t>ベッテン</t>
    </rPh>
    <rPh sb="15" eb="16">
      <t>ダイ</t>
    </rPh>
    <rPh sb="17" eb="18">
      <t>メン</t>
    </rPh>
    <rPh sb="20" eb="21">
      <t>ツギ</t>
    </rPh>
    <rPh sb="21" eb="22">
      <t>シ</t>
    </rPh>
    <phoneticPr fontId="4"/>
  </si>
  <si>
    <t xml:space="preserve">     ・評価結果を処遇に反映させる時期、賃金締切日及び賃金支払日（評価対象期間と処遇への反映時期との関係）、毎月の給与や賞与への反映方法、昇進・昇格等
　　　 への反映方法などの手続き等について記入してください。</t>
    <phoneticPr fontId="3"/>
  </si>
  <si>
    <t>＜本体分＞</t>
    <rPh sb="1" eb="3">
      <t>ホンタイ</t>
    </rPh>
    <rPh sb="3" eb="4">
      <t>ブン</t>
    </rPh>
    <phoneticPr fontId="3"/>
  </si>
  <si>
    <t>＜生産性向上取組加算分＞</t>
    <rPh sb="1" eb="3">
      <t>セイサン</t>
    </rPh>
    <phoneticPr fontId="4"/>
  </si>
  <si>
    <t xml:space="preserve">  対象労働者が、労使合意に基づき社会保険の適用拡大の措置を実施した事業所の事業主または取締役の３親等以内の親族に含まれるかどうか
（含まれる場合は、⑧欄対象労働者の「３親等以内親族」項目にて「○」を記入してください。）。</t>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57" eb="58">
      <t>フク</t>
    </rPh>
    <rPh sb="67" eb="68">
      <t>フク</t>
    </rPh>
    <rPh sb="71" eb="73">
      <t>バアイ</t>
    </rPh>
    <rPh sb="76" eb="77">
      <t>ラン</t>
    </rPh>
    <rPh sb="77" eb="79">
      <t>タイショウ</t>
    </rPh>
    <rPh sb="79" eb="82">
      <t>ロウドウシャ</t>
    </rPh>
    <rPh sb="87" eb="89">
      <t>イナイ</t>
    </rPh>
    <rPh sb="89" eb="91">
      <t>シンゾク</t>
    </rPh>
    <rPh sb="92" eb="94">
      <t>コウモク</t>
    </rPh>
    <rPh sb="100" eb="102">
      <t>キニュウ</t>
    </rPh>
    <phoneticPr fontId="4"/>
  </si>
  <si>
    <t xml:space="preserve">  対象労働者が、労使合意に基づき社会保険の適用拡大の措置を実施した事業所の事業主または取締役の３親等以内の親族に含まれるかどうか
（含まれる場合は、⑪欄対象労働者の「３親等内親族」項目にて「○」を記入してください。）。</t>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57" eb="58">
      <t>フク</t>
    </rPh>
    <rPh sb="67" eb="68">
      <t>フク</t>
    </rPh>
    <rPh sb="71" eb="73">
      <t>バアイ</t>
    </rPh>
    <rPh sb="76" eb="77">
      <t>ラン</t>
    </rPh>
    <rPh sb="77" eb="79">
      <t>タイショウ</t>
    </rPh>
    <rPh sb="79" eb="82">
      <t>ロウドウシャ</t>
    </rPh>
    <rPh sb="88" eb="90">
      <t>シンゾク</t>
    </rPh>
    <rPh sb="91" eb="93">
      <t>コウモク</t>
    </rPh>
    <rPh sb="99" eb="101">
      <t>キニュウ</t>
    </rPh>
    <phoneticPr fontId="4"/>
  </si>
  <si>
    <t>①</t>
    <phoneticPr fontId="3"/>
  </si>
  <si>
    <t>②</t>
    <phoneticPr fontId="3"/>
  </si>
  <si>
    <t>記載内容について間違いのないことを確認しました
※　記載内容に虚偽が発覚した場合、助成金の不正受給として事業所名公表や刑事告発等を行う場合がありますので、記載内容に誤り
　がないか、必ずご確認ください。
  申請代理人が不正受給に関与した場合や不正の事実を知っていて黙認した場合、申請代理人に返還の連帯債務を負っていただきます。
　</t>
    <rPh sb="59" eb="61">
      <t>ケイジ</t>
    </rPh>
    <rPh sb="61" eb="63">
      <t>コクハツ</t>
    </rPh>
    <rPh sb="63" eb="64">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</si>
</sst>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trike/>
      <sz val="8"/>
      <color rgb="FFFF0000"/>
      <name val="ＭＳ 明朝"/>
      <family val="1"/>
      <charset val="128"/>
    </font>
    <font>
      <sz val="9"/>
      <color theme="1"/>
      <name val="ＭＳ Ｐゴシック"/>
      <family val="2"/>
      <charset val="128"/>
      <scheme val="minor"/>
    </font>
    <font>
      <sz val="9"/>
      <color theme="1"/>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0"/>
      <color theme="1"/>
      <name val="ＭＳ ゴシック"/>
      <family val="3"/>
      <charset val="128"/>
    </font>
    <font>
      <sz val="12"/>
      <color theme="1"/>
      <name val="ＭＳ 明朝"/>
      <family val="1"/>
      <charset val="128"/>
    </font>
    <font>
      <b/>
      <sz val="8"/>
      <color indexed="81"/>
      <name val="MS P ゴシック"/>
      <family val="3"/>
      <charset val="128"/>
    </font>
    <font>
      <sz val="11"/>
      <color theme="1"/>
      <name val="ＭＳ ゴシック"/>
      <family val="3"/>
      <charset val="128"/>
    </font>
    <font>
      <sz val="9"/>
      <color theme="1"/>
      <name val="ＭＳ ゴシック"/>
      <family val="3"/>
      <charset val="128"/>
    </font>
    <font>
      <b/>
      <sz val="14"/>
      <color theme="1"/>
      <name val="ＭＳ ゴシック"/>
      <family val="3"/>
      <charset val="128"/>
    </font>
    <font>
      <b/>
      <sz val="10"/>
      <color theme="1"/>
      <name val="ＭＳ ゴシック"/>
      <family val="3"/>
      <charset val="128"/>
    </font>
    <font>
      <u/>
      <sz val="9"/>
      <color theme="1"/>
      <name val="ＭＳ ゴシック"/>
      <family val="3"/>
      <charset val="128"/>
    </font>
    <font>
      <b/>
      <u/>
      <sz val="10"/>
      <color theme="1"/>
      <name val="ＭＳ ゴシック"/>
      <family val="3"/>
      <charset val="128"/>
    </font>
    <font>
      <sz val="8"/>
      <color theme="1"/>
      <name val="ＭＳ ゴシック"/>
      <family val="3"/>
      <charset val="128"/>
    </font>
    <font>
      <sz val="8"/>
      <color rgb="FFFF0000"/>
      <name val="ＭＳ ゴシック"/>
      <family val="3"/>
      <charset val="128"/>
    </font>
    <font>
      <b/>
      <u/>
      <sz val="8"/>
      <color theme="1"/>
      <name val="ＭＳ ゴシック"/>
      <family val="3"/>
      <charset val="128"/>
    </font>
    <font>
      <strike/>
      <sz val="8"/>
      <color theme="1"/>
      <name val="ＭＳ ゴシック"/>
      <family val="3"/>
      <charset val="128"/>
    </font>
    <font>
      <u/>
      <sz val="8"/>
      <color theme="1"/>
      <name val="ＭＳ ゴシック"/>
      <family val="3"/>
      <charset val="128"/>
    </font>
    <font>
      <sz val="12"/>
      <color theme="1"/>
      <name val="ＭＳ ゴシック"/>
      <family val="3"/>
      <charset val="128"/>
    </font>
    <font>
      <sz val="6"/>
      <color theme="1"/>
      <name val="ＭＳ ゴシック"/>
      <family val="3"/>
      <charset val="128"/>
    </font>
    <font>
      <sz val="18"/>
      <color theme="1"/>
      <name val="ＭＳ ゴシック"/>
      <family val="3"/>
      <charset val="128"/>
    </font>
    <font>
      <sz val="14"/>
      <color theme="1"/>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trike/>
      <sz val="10"/>
      <name val="ＭＳ ゴシック"/>
      <family val="3"/>
      <charset val="128"/>
    </font>
    <font>
      <sz val="8"/>
      <name val="ＭＳ ゴシック"/>
      <family val="3"/>
      <charset val="128"/>
    </font>
    <font>
      <b/>
      <sz val="11"/>
      <name val="ＭＳ ゴシック"/>
      <family val="3"/>
      <charset val="128"/>
    </font>
    <font>
      <b/>
      <sz val="11"/>
      <color theme="1"/>
      <name val="ＭＳ ゴシック"/>
      <family val="3"/>
      <charset val="128"/>
    </font>
    <font>
      <sz val="12"/>
      <name val="ＭＳ ゴシック"/>
      <family val="3"/>
      <charset val="128"/>
    </font>
    <font>
      <sz val="14"/>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DD9C3"/>
        <bgColor indexed="64"/>
      </patternFill>
    </fill>
  </fills>
  <borders count="123">
    <border>
      <left/>
      <right/>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auto="1"/>
      </bottom>
      <diagonal/>
    </border>
    <border>
      <left style="double">
        <color auto="1"/>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style="dotted">
        <color rgb="FF000000"/>
      </left>
      <right style="medium">
        <color rgb="FF000000"/>
      </right>
      <top style="thin">
        <color rgb="FF000000"/>
      </top>
      <bottom style="thin">
        <color rgb="FF000000"/>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rgb="FF000000"/>
      </top>
      <bottom/>
      <diagonal/>
    </border>
    <border>
      <left style="dotted">
        <color rgb="FF000000"/>
      </left>
      <right/>
      <top style="thin">
        <color rgb="FF000000"/>
      </top>
      <bottom style="thin">
        <color rgb="FF000000"/>
      </bottom>
      <diagonal/>
    </border>
    <border>
      <left/>
      <right style="dotted">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41">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13">
    <xf numFmtId="0" fontId="0" fillId="0" borderId="0" xfId="0">
      <alignment vertical="center"/>
    </xf>
    <xf numFmtId="0" fontId="7" fillId="0" borderId="0" xfId="0" applyFont="1">
      <alignment vertical="center"/>
    </xf>
    <xf numFmtId="0" fontId="8" fillId="0" borderId="0" xfId="0" applyFont="1" applyAlignment="1">
      <alignment horizontal="left" vertical="center" indent="1"/>
    </xf>
    <xf numFmtId="0" fontId="7" fillId="0" borderId="0" xfId="0" applyFont="1" applyAlignment="1">
      <alignment horizontal="left" vertical="center" indent="1"/>
    </xf>
    <xf numFmtId="0" fontId="7" fillId="0" borderId="0" xfId="0" applyFont="1" applyAlignment="1">
      <alignment horizontal="left" vertical="center" indent="2"/>
    </xf>
    <xf numFmtId="0" fontId="7" fillId="0" borderId="0" xfId="0" applyFont="1" applyAlignment="1">
      <alignment horizontal="left" vertical="center" indent="3"/>
    </xf>
    <xf numFmtId="0" fontId="8" fillId="0" borderId="0" xfId="0" applyFont="1">
      <alignment vertical="center"/>
    </xf>
    <xf numFmtId="0" fontId="0" fillId="0" borderId="0" xfId="0" applyFont="1">
      <alignment vertical="center"/>
    </xf>
    <xf numFmtId="0" fontId="0" fillId="0" borderId="0" xfId="0" applyFont="1" applyAlignment="1">
      <alignment horizontal="left" vertical="center" indent="2"/>
    </xf>
    <xf numFmtId="49" fontId="9" fillId="0" borderId="0" xfId="1" applyNumberFormat="1" applyFont="1" applyAlignment="1">
      <alignment vertical="top"/>
    </xf>
    <xf numFmtId="49" fontId="10" fillId="0" borderId="0" xfId="1" applyNumberFormat="1" applyFont="1"/>
    <xf numFmtId="49" fontId="9" fillId="0" borderId="0" xfId="1" applyNumberFormat="1" applyFont="1"/>
    <xf numFmtId="49" fontId="9" fillId="0" borderId="0" xfId="1" applyNumberFormat="1" applyFont="1" applyAlignment="1">
      <alignment horizontal="center"/>
    </xf>
    <xf numFmtId="49" fontId="9" fillId="0" borderId="0" xfId="1" applyNumberFormat="1" applyFont="1" applyFill="1" applyBorder="1" applyAlignment="1">
      <alignment vertical="center"/>
    </xf>
    <xf numFmtId="0" fontId="12" fillId="0" borderId="0" xfId="1" applyFont="1" applyAlignment="1">
      <alignment vertical="center"/>
    </xf>
    <xf numFmtId="49" fontId="12" fillId="0" borderId="0" xfId="1" applyNumberFormat="1" applyFont="1" applyFill="1" applyBorder="1" applyAlignment="1">
      <alignment vertical="center"/>
    </xf>
    <xf numFmtId="0" fontId="9" fillId="0" borderId="0" xfId="1" applyFont="1" applyFill="1" applyBorder="1" applyAlignment="1">
      <alignment vertical="center"/>
    </xf>
    <xf numFmtId="49" fontId="9" fillId="0" borderId="0" xfId="1" applyNumberFormat="1" applyFont="1" applyBorder="1" applyAlignment="1">
      <alignment vertical="center"/>
    </xf>
    <xf numFmtId="49" fontId="9" fillId="0" borderId="0" xfId="1" applyNumberFormat="1" applyFont="1" applyFill="1" applyBorder="1" applyAlignment="1">
      <alignment horizontal="center" vertical="center"/>
    </xf>
    <xf numFmtId="49" fontId="13" fillId="0" borderId="0" xfId="1" applyNumberFormat="1" applyFont="1" applyAlignment="1">
      <alignment horizontal="center" vertical="top" wrapText="1"/>
    </xf>
    <xf numFmtId="49" fontId="13" fillId="0" borderId="0" xfId="1" applyNumberFormat="1" applyFont="1" applyBorder="1" applyAlignment="1">
      <alignment vertical="top"/>
    </xf>
    <xf numFmtId="49" fontId="13" fillId="0" borderId="0" xfId="1" applyNumberFormat="1" applyFont="1" applyBorder="1" applyAlignment="1">
      <alignment vertical="center"/>
    </xf>
    <xf numFmtId="49" fontId="13" fillId="0" borderId="0" xfId="1" applyNumberFormat="1" applyFont="1" applyFill="1" applyBorder="1" applyAlignment="1">
      <alignment horizontal="center" vertical="center"/>
    </xf>
    <xf numFmtId="49" fontId="13" fillId="0" borderId="0" xfId="1" applyNumberFormat="1" applyFont="1"/>
    <xf numFmtId="49" fontId="9" fillId="0" borderId="0" xfId="1" applyNumberFormat="1" applyFont="1" applyBorder="1"/>
    <xf numFmtId="49" fontId="9" fillId="0" borderId="0" xfId="1" applyNumberFormat="1" applyFont="1" applyBorder="1" applyAlignment="1">
      <alignment horizontal="left" vertical="top" wrapText="1"/>
    </xf>
    <xf numFmtId="49" fontId="9" fillId="0" borderId="0" xfId="1" applyNumberFormat="1" applyFont="1" applyFill="1" applyAlignment="1">
      <alignment vertical="center"/>
    </xf>
    <xf numFmtId="49" fontId="9" fillId="0" borderId="0" xfId="1" applyNumberFormat="1" applyFont="1" applyFill="1" applyAlignment="1">
      <alignment vertical="top"/>
    </xf>
    <xf numFmtId="49" fontId="11" fillId="0" borderId="0" xfId="1" applyNumberFormat="1" applyFont="1" applyAlignment="1">
      <alignment vertical="top"/>
    </xf>
    <xf numFmtId="0" fontId="11" fillId="0" borderId="0" xfId="2" applyFont="1" applyFill="1" applyBorder="1" applyAlignment="1">
      <alignment vertical="top"/>
    </xf>
    <xf numFmtId="0" fontId="14" fillId="0" borderId="0" xfId="2" applyFont="1" applyFill="1" applyBorder="1" applyAlignment="1">
      <alignment vertical="top"/>
    </xf>
    <xf numFmtId="49" fontId="11" fillId="0" borderId="0" xfId="1" applyNumberFormat="1" applyFont="1" applyFill="1" applyAlignment="1">
      <alignment vertical="top" wrapText="1"/>
    </xf>
    <xf numFmtId="0" fontId="9" fillId="0" borderId="0" xfId="1" applyFont="1" applyFill="1" applyBorder="1" applyAlignment="1">
      <alignment vertical="top"/>
    </xf>
    <xf numFmtId="49" fontId="9" fillId="0" borderId="0" xfId="1" applyNumberFormat="1" applyFont="1"/>
    <xf numFmtId="49" fontId="9" fillId="0" borderId="0" xfId="1" applyNumberFormat="1" applyFont="1" applyAlignment="1">
      <alignment vertical="center"/>
    </xf>
    <xf numFmtId="49" fontId="13" fillId="0" borderId="0" xfId="1" applyNumberFormat="1" applyFont="1" applyAlignment="1">
      <alignment vertical="center"/>
    </xf>
    <xf numFmtId="0" fontId="16" fillId="0" borderId="0" xfId="0" applyFont="1">
      <alignment vertical="center"/>
    </xf>
    <xf numFmtId="0" fontId="16" fillId="3" borderId="0" xfId="0" applyFont="1" applyFill="1">
      <alignment vertical="center"/>
    </xf>
    <xf numFmtId="49" fontId="13" fillId="0" borderId="0" xfId="1" applyNumberFormat="1" applyFont="1" applyAlignment="1">
      <alignment vertical="top"/>
    </xf>
    <xf numFmtId="49" fontId="17" fillId="0" borderId="0" xfId="1" applyNumberFormat="1" applyFont="1"/>
    <xf numFmtId="49" fontId="16" fillId="0" borderId="0" xfId="1" applyNumberFormat="1" applyFont="1"/>
    <xf numFmtId="49" fontId="13" fillId="0" borderId="0" xfId="1" applyNumberFormat="1" applyFont="1" applyBorder="1" applyAlignment="1">
      <alignment horizontal="center" vertical="center"/>
    </xf>
    <xf numFmtId="0" fontId="13" fillId="0" borderId="40" xfId="1" applyFont="1" applyFill="1" applyBorder="1" applyAlignment="1">
      <alignment vertical="center"/>
    </xf>
    <xf numFmtId="0" fontId="13" fillId="0" borderId="39" xfId="1" applyFont="1" applyFill="1" applyBorder="1" applyAlignment="1">
      <alignment vertical="center"/>
    </xf>
    <xf numFmtId="0" fontId="13" fillId="0" borderId="46" xfId="1" applyFont="1" applyFill="1" applyBorder="1" applyAlignment="1">
      <alignment vertical="center"/>
    </xf>
    <xf numFmtId="0" fontId="13" fillId="0" borderId="100" xfId="1" applyFont="1" applyFill="1" applyBorder="1" applyAlignment="1">
      <alignment vertical="center"/>
    </xf>
    <xf numFmtId="49" fontId="19" fillId="3" borderId="44" xfId="1" applyNumberFormat="1" applyFont="1" applyFill="1" applyBorder="1" applyAlignment="1">
      <alignment vertical="center"/>
    </xf>
    <xf numFmtId="49" fontId="19" fillId="3" borderId="3" xfId="1" applyNumberFormat="1" applyFont="1" applyFill="1" applyBorder="1" applyAlignment="1">
      <alignment vertical="center"/>
    </xf>
    <xf numFmtId="0" fontId="17" fillId="0" borderId="0" xfId="1" applyFont="1" applyFill="1" applyBorder="1" applyAlignment="1">
      <alignment horizontal="left" wrapText="1"/>
    </xf>
    <xf numFmtId="0" fontId="17" fillId="0" borderId="68" xfId="1" applyFont="1" applyFill="1" applyBorder="1" applyAlignment="1">
      <alignment horizontal="left" vertical="top" wrapText="1"/>
    </xf>
    <xf numFmtId="0" fontId="17" fillId="0" borderId="0" xfId="1" applyFont="1" applyFill="1" applyBorder="1" applyAlignment="1">
      <alignment horizontal="left" vertical="top" wrapText="1"/>
    </xf>
    <xf numFmtId="49" fontId="19" fillId="3" borderId="11" xfId="1" applyNumberFormat="1" applyFont="1" applyFill="1" applyBorder="1" applyAlignment="1">
      <alignment vertical="center"/>
    </xf>
    <xf numFmtId="0" fontId="17" fillId="0" borderId="10" xfId="1" applyFont="1" applyFill="1" applyBorder="1" applyAlignment="1">
      <alignment horizontal="left" vertical="center" wrapText="1"/>
    </xf>
    <xf numFmtId="0" fontId="17" fillId="0" borderId="10" xfId="1" applyFont="1" applyFill="1" applyBorder="1" applyAlignment="1">
      <alignment vertical="center" wrapText="1"/>
    </xf>
    <xf numFmtId="0" fontId="17" fillId="0" borderId="69" xfId="1" applyFont="1" applyFill="1" applyBorder="1" applyAlignment="1">
      <alignment vertical="center" wrapText="1"/>
    </xf>
    <xf numFmtId="49" fontId="13" fillId="0" borderId="0" xfId="1" applyNumberFormat="1" applyFont="1" applyBorder="1" applyAlignment="1">
      <alignment horizontal="center" vertical="top"/>
    </xf>
    <xf numFmtId="0" fontId="17" fillId="0" borderId="0" xfId="1" applyFont="1" applyFill="1" applyBorder="1" applyAlignment="1">
      <alignment horizontal="center" vertical="center"/>
    </xf>
    <xf numFmtId="0" fontId="13" fillId="0" borderId="0" xfId="1" applyFont="1" applyFill="1" applyBorder="1" applyAlignment="1">
      <alignment horizontal="center" vertical="center"/>
    </xf>
    <xf numFmtId="0" fontId="17" fillId="0" borderId="0" xfId="1" applyFont="1" applyFill="1" applyBorder="1" applyAlignment="1">
      <alignment vertical="center" wrapText="1"/>
    </xf>
    <xf numFmtId="0" fontId="13" fillId="0" borderId="0" xfId="1" applyFont="1" applyFill="1" applyBorder="1" applyAlignment="1">
      <alignment vertical="center"/>
    </xf>
    <xf numFmtId="49" fontId="13" fillId="0" borderId="0" xfId="1" applyNumberFormat="1" applyFont="1" applyBorder="1" applyAlignment="1">
      <alignment horizontal="left" vertical="top"/>
    </xf>
    <xf numFmtId="49" fontId="13" fillId="0" borderId="0" xfId="1" applyNumberFormat="1" applyFont="1" applyBorder="1" applyAlignment="1">
      <alignment horizontal="left" vertical="center"/>
    </xf>
    <xf numFmtId="49" fontId="13" fillId="0" borderId="0" xfId="1" applyNumberFormat="1" applyFont="1" applyFill="1" applyBorder="1" applyAlignment="1">
      <alignment horizontal="left" vertical="center"/>
    </xf>
    <xf numFmtId="49" fontId="13" fillId="0" borderId="0" xfId="1" applyNumberFormat="1" applyFont="1" applyFill="1" applyBorder="1" applyAlignment="1">
      <alignment horizontal="center" vertical="center"/>
    </xf>
    <xf numFmtId="49" fontId="13" fillId="0" borderId="0" xfId="1" applyNumberFormat="1" applyFont="1" applyAlignment="1"/>
    <xf numFmtId="49" fontId="21" fillId="0" borderId="0" xfId="1" applyNumberFormat="1" applyFont="1" applyBorder="1" applyAlignment="1">
      <alignment horizontal="left"/>
    </xf>
    <xf numFmtId="49" fontId="13" fillId="0" borderId="0" xfId="1" applyNumberFormat="1" applyFont="1" applyBorder="1" applyAlignment="1">
      <alignment horizontal="left" vertical="center" wrapText="1"/>
    </xf>
    <xf numFmtId="49" fontId="22" fillId="0" borderId="0" xfId="1" applyNumberFormat="1" applyFont="1" applyBorder="1" applyAlignment="1">
      <alignment horizontal="left" vertical="center"/>
    </xf>
    <xf numFmtId="49" fontId="13" fillId="0" borderId="0" xfId="1" applyNumberFormat="1" applyFont="1" applyFill="1" applyBorder="1" applyAlignment="1">
      <alignment vertical="center"/>
    </xf>
    <xf numFmtId="49" fontId="13" fillId="0" borderId="0" xfId="1" applyNumberFormat="1" applyFont="1" applyBorder="1" applyAlignment="1">
      <alignment horizontal="center" vertical="center" wrapText="1"/>
    </xf>
    <xf numFmtId="49" fontId="13" fillId="0" borderId="0" xfId="1" applyNumberFormat="1" applyFont="1" applyBorder="1" applyAlignment="1">
      <alignment vertical="center" shrinkToFit="1"/>
    </xf>
    <xf numFmtId="49" fontId="17" fillId="0" borderId="0" xfId="1" applyNumberFormat="1" applyFont="1" applyBorder="1" applyAlignment="1">
      <alignment horizontal="left" vertical="center"/>
    </xf>
    <xf numFmtId="0" fontId="13" fillId="0" borderId="0" xfId="1" applyFont="1"/>
    <xf numFmtId="49" fontId="13" fillId="0" borderId="0" xfId="1" applyNumberFormat="1" applyFont="1" applyBorder="1"/>
    <xf numFmtId="38" fontId="13" fillId="0" borderId="0" xfId="3" applyFont="1" applyBorder="1" applyAlignment="1">
      <alignment vertical="center"/>
    </xf>
    <xf numFmtId="49" fontId="13" fillId="0" borderId="24" xfId="1" applyNumberFormat="1" applyFont="1" applyFill="1" applyBorder="1" applyAlignment="1">
      <alignment horizontal="center" vertical="center"/>
    </xf>
    <xf numFmtId="49" fontId="13" fillId="0" borderId="26" xfId="1" applyNumberFormat="1" applyFont="1" applyFill="1" applyBorder="1" applyAlignment="1">
      <alignment horizontal="center" vertical="center"/>
    </xf>
    <xf numFmtId="49" fontId="13" fillId="0" borderId="13" xfId="1" applyNumberFormat="1" applyFont="1" applyFill="1" applyBorder="1" applyAlignment="1">
      <alignment horizontal="center" vertical="center"/>
    </xf>
    <xf numFmtId="49" fontId="13" fillId="0" borderId="15" xfId="1" applyNumberFormat="1" applyFont="1" applyFill="1" applyBorder="1" applyAlignment="1">
      <alignment horizontal="center" vertical="center"/>
    </xf>
    <xf numFmtId="49" fontId="13" fillId="0" borderId="5" xfId="1" applyNumberFormat="1" applyFont="1" applyFill="1" applyBorder="1" applyAlignment="1">
      <alignment horizontal="center" vertical="center"/>
    </xf>
    <xf numFmtId="49" fontId="13" fillId="0" borderId="7" xfId="1" applyNumberFormat="1" applyFont="1" applyFill="1" applyBorder="1" applyAlignment="1">
      <alignment horizontal="center" vertical="center"/>
    </xf>
    <xf numFmtId="49" fontId="13" fillId="0" borderId="0" xfId="1" applyNumberFormat="1" applyFont="1" applyFill="1" applyAlignment="1">
      <alignment horizontal="left" vertical="center"/>
    </xf>
    <xf numFmtId="49" fontId="13" fillId="0" borderId="0" xfId="1" applyNumberFormat="1" applyFont="1" applyFill="1" applyBorder="1" applyAlignment="1">
      <alignment vertical="center" textRotation="255"/>
    </xf>
    <xf numFmtId="49" fontId="13" fillId="0" borderId="0" xfId="1" applyNumberFormat="1" applyFont="1" applyFill="1" applyBorder="1" applyAlignment="1">
      <alignment horizontal="center" vertical="center" shrinkToFit="1"/>
    </xf>
    <xf numFmtId="49" fontId="13" fillId="0" borderId="0" xfId="1" applyNumberFormat="1" applyFont="1" applyBorder="1" applyAlignment="1">
      <alignment horizontal="distributed" vertical="center" shrinkToFit="1"/>
    </xf>
    <xf numFmtId="49" fontId="13" fillId="0" borderId="0" xfId="1" applyNumberFormat="1" applyFont="1" applyFill="1" applyAlignment="1">
      <alignment vertical="center"/>
    </xf>
    <xf numFmtId="49" fontId="24" fillId="0" borderId="0" xfId="1" applyNumberFormat="1" applyFont="1" applyAlignment="1">
      <alignment horizontal="left" vertical="top"/>
    </xf>
    <xf numFmtId="49" fontId="13" fillId="0" borderId="0" xfId="1" applyNumberFormat="1" applyFont="1" applyFill="1" applyBorder="1" applyAlignment="1">
      <alignment vertical="top" textRotation="255"/>
    </xf>
    <xf numFmtId="49" fontId="13" fillId="0" borderId="0" xfId="1" applyNumberFormat="1" applyFont="1" applyFill="1" applyBorder="1" applyAlignment="1">
      <alignment vertical="top"/>
    </xf>
    <xf numFmtId="49" fontId="13" fillId="0" borderId="0" xfId="1" applyNumberFormat="1" applyFont="1" applyFill="1" applyBorder="1" applyAlignment="1">
      <alignment horizontal="center" vertical="top" shrinkToFit="1"/>
    </xf>
    <xf numFmtId="49" fontId="13" fillId="0" borderId="0" xfId="1" applyNumberFormat="1" applyFont="1" applyBorder="1" applyAlignment="1">
      <alignment horizontal="distributed" vertical="top" shrinkToFit="1"/>
    </xf>
    <xf numFmtId="49" fontId="13" fillId="0" borderId="0" xfId="1" applyNumberFormat="1" applyFont="1" applyFill="1" applyAlignment="1">
      <alignment vertical="top"/>
    </xf>
    <xf numFmtId="49" fontId="22" fillId="0" borderId="0" xfId="1" applyNumberFormat="1" applyFont="1" applyAlignment="1">
      <alignment horizontal="left" vertical="top"/>
    </xf>
    <xf numFmtId="0" fontId="22" fillId="0" borderId="0" xfId="1" applyFont="1" applyFill="1" applyBorder="1" applyAlignment="1">
      <alignment vertical="center"/>
    </xf>
    <xf numFmtId="0" fontId="22" fillId="0" borderId="0" xfId="1" applyFont="1" applyFill="1" applyBorder="1" applyAlignment="1">
      <alignment horizontal="left" vertical="center"/>
    </xf>
    <xf numFmtId="49" fontId="22" fillId="0" borderId="0" xfId="1" applyNumberFormat="1" applyFont="1" applyFill="1" applyAlignment="1">
      <alignment horizontal="left" vertical="top" wrapText="1"/>
    </xf>
    <xf numFmtId="49" fontId="13" fillId="0" borderId="0" xfId="1" applyNumberFormat="1" applyFont="1" applyFill="1" applyBorder="1" applyAlignment="1">
      <alignment horizontal="left" vertical="top"/>
    </xf>
    <xf numFmtId="0" fontId="13" fillId="0" borderId="0" xfId="1" applyFont="1" applyFill="1" applyBorder="1" applyAlignment="1">
      <alignment vertical="top"/>
    </xf>
    <xf numFmtId="0" fontId="22" fillId="0" borderId="20" xfId="1" applyFont="1" applyFill="1" applyBorder="1" applyAlignment="1">
      <alignment vertical="center"/>
    </xf>
    <xf numFmtId="0" fontId="22" fillId="0" borderId="47" xfId="1" applyFont="1" applyFill="1" applyBorder="1" applyAlignment="1">
      <alignment vertical="center"/>
    </xf>
    <xf numFmtId="0" fontId="22" fillId="0" borderId="46" xfId="1" applyFont="1" applyFill="1" applyBorder="1" applyAlignment="1">
      <alignment vertical="center"/>
    </xf>
    <xf numFmtId="0" fontId="22" fillId="0" borderId="45" xfId="1" applyFont="1" applyFill="1" applyBorder="1" applyAlignment="1">
      <alignment vertical="center"/>
    </xf>
    <xf numFmtId="49" fontId="25" fillId="0" borderId="0" xfId="1" applyNumberFormat="1" applyFont="1" applyAlignment="1">
      <alignment vertical="top" wrapText="1"/>
    </xf>
    <xf numFmtId="49" fontId="22" fillId="0" borderId="0" xfId="1" applyNumberFormat="1" applyFont="1" applyAlignment="1">
      <alignment vertical="top"/>
    </xf>
    <xf numFmtId="49" fontId="13" fillId="0" borderId="0" xfId="1" applyNumberFormat="1" applyFont="1" applyFill="1" applyBorder="1" applyAlignment="1">
      <alignment horizontal="center" vertical="center" textRotation="255" wrapText="1"/>
    </xf>
    <xf numFmtId="49" fontId="13" fillId="0" borderId="0" xfId="1" applyNumberFormat="1" applyFont="1" applyFill="1" applyBorder="1" applyAlignment="1">
      <alignment horizontal="center" vertical="center" wrapText="1"/>
    </xf>
    <xf numFmtId="49" fontId="13" fillId="0" borderId="0" xfId="1" applyNumberFormat="1" applyFont="1" applyBorder="1" applyAlignment="1"/>
    <xf numFmtId="49" fontId="27" fillId="0" borderId="0" xfId="1" applyNumberFormat="1" applyFont="1" applyBorder="1" applyAlignment="1">
      <alignment vertical="center"/>
    </xf>
    <xf numFmtId="49" fontId="16" fillId="0" borderId="0" xfId="1" applyNumberFormat="1" applyFont="1" applyBorder="1" applyAlignment="1">
      <alignment vertical="center"/>
    </xf>
    <xf numFmtId="49" fontId="13" fillId="0" borderId="32" xfId="1" applyNumberFormat="1" applyFont="1" applyFill="1" applyBorder="1" applyAlignment="1">
      <alignment horizontal="center" vertical="center"/>
    </xf>
    <xf numFmtId="49" fontId="13" fillId="0" borderId="34" xfId="1" applyNumberFormat="1" applyFont="1" applyFill="1" applyBorder="1" applyAlignment="1">
      <alignment horizontal="center" vertical="center"/>
    </xf>
    <xf numFmtId="49" fontId="13" fillId="0" borderId="17" xfId="1" applyNumberFormat="1" applyFont="1" applyFill="1" applyBorder="1" applyAlignment="1">
      <alignment horizontal="center" vertical="center"/>
    </xf>
    <xf numFmtId="49" fontId="13" fillId="0" borderId="16" xfId="1" applyNumberFormat="1" applyFont="1" applyFill="1" applyBorder="1" applyAlignment="1">
      <alignment horizontal="center" vertical="center"/>
    </xf>
    <xf numFmtId="49" fontId="13" fillId="0" borderId="3" xfId="1" applyNumberFormat="1" applyFont="1" applyFill="1" applyBorder="1" applyAlignment="1">
      <alignment vertical="top"/>
    </xf>
    <xf numFmtId="49" fontId="13" fillId="0" borderId="0" xfId="1" applyNumberFormat="1" applyFont="1" applyFill="1" applyBorder="1" applyAlignment="1">
      <alignment vertical="center" textRotation="255" wrapText="1"/>
    </xf>
    <xf numFmtId="49" fontId="13" fillId="0" borderId="2" xfId="1" applyNumberFormat="1" applyFont="1" applyFill="1" applyBorder="1" applyAlignment="1">
      <alignment vertical="center" wrapText="1"/>
    </xf>
    <xf numFmtId="49" fontId="13" fillId="0" borderId="0" xfId="1" applyNumberFormat="1" applyFont="1" applyFill="1" applyBorder="1" applyAlignment="1">
      <alignment vertical="center" wrapText="1"/>
    </xf>
    <xf numFmtId="49" fontId="13" fillId="0" borderId="0" xfId="1" applyNumberFormat="1" applyFont="1" applyFill="1" applyBorder="1" applyAlignment="1">
      <alignment horizontal="center" vertical="center" wrapText="1"/>
    </xf>
    <xf numFmtId="0" fontId="13" fillId="0" borderId="52" xfId="1" applyFont="1" applyFill="1" applyBorder="1" applyAlignment="1">
      <alignment vertical="center"/>
    </xf>
    <xf numFmtId="0" fontId="13" fillId="0" borderId="93" xfId="1" applyFont="1" applyFill="1" applyBorder="1" applyAlignment="1">
      <alignment vertical="center"/>
    </xf>
    <xf numFmtId="49" fontId="19" fillId="3" borderId="29" xfId="1" applyNumberFormat="1" applyFont="1" applyFill="1" applyBorder="1" applyAlignment="1">
      <alignment vertical="center"/>
    </xf>
    <xf numFmtId="49" fontId="19" fillId="3" borderId="37" xfId="1" applyNumberFormat="1" applyFont="1" applyFill="1" applyBorder="1" applyAlignment="1">
      <alignment horizontal="center"/>
    </xf>
    <xf numFmtId="0" fontId="17" fillId="0" borderId="68" xfId="1" applyFont="1" applyFill="1" applyBorder="1" applyAlignment="1">
      <alignment horizontal="center"/>
    </xf>
    <xf numFmtId="49" fontId="13" fillId="3" borderId="37" xfId="1" applyNumberFormat="1" applyFont="1" applyFill="1" applyBorder="1" applyAlignment="1">
      <alignment horizontal="left" vertical="center"/>
    </xf>
    <xf numFmtId="0" fontId="17" fillId="0" borderId="0" xfId="1" applyFont="1" applyFill="1" applyBorder="1" applyAlignment="1">
      <alignment horizontal="center" vertical="center" wrapText="1"/>
    </xf>
    <xf numFmtId="0" fontId="17" fillId="0" borderId="68" xfId="1" applyFont="1" applyFill="1" applyBorder="1" applyAlignment="1">
      <alignment horizontal="center" vertical="center" wrapText="1"/>
    </xf>
    <xf numFmtId="49" fontId="19" fillId="3" borderId="98" xfId="1" applyNumberFormat="1" applyFont="1" applyFill="1" applyBorder="1" applyAlignment="1">
      <alignment horizontal="center" vertical="center"/>
    </xf>
    <xf numFmtId="0" fontId="17" fillId="0" borderId="10" xfId="1" applyFont="1" applyFill="1" applyBorder="1" applyAlignment="1">
      <alignment vertical="center"/>
    </xf>
    <xf numFmtId="0" fontId="17" fillId="0" borderId="69" xfId="1" applyFont="1" applyFill="1" applyBorder="1" applyAlignment="1">
      <alignment vertical="center"/>
    </xf>
    <xf numFmtId="49" fontId="13" fillId="0" borderId="62" xfId="1" applyNumberFormat="1" applyFont="1" applyFill="1" applyBorder="1" applyAlignment="1">
      <alignment vertical="center"/>
    </xf>
    <xf numFmtId="49" fontId="13" fillId="0" borderId="48" xfId="1" applyNumberFormat="1" applyFont="1" applyBorder="1" applyAlignment="1">
      <alignment horizontal="center" textRotation="255" indent="1"/>
    </xf>
    <xf numFmtId="49" fontId="13" fillId="0" borderId="61" xfId="1" applyNumberFormat="1" applyFont="1" applyFill="1" applyBorder="1" applyAlignment="1">
      <alignment horizontal="center" textRotation="255" indent="1"/>
    </xf>
    <xf numFmtId="49" fontId="13" fillId="0" borderId="63" xfId="1" applyNumberFormat="1" applyFont="1" applyFill="1" applyBorder="1" applyAlignment="1">
      <alignment horizontal="center" vertical="center"/>
    </xf>
    <xf numFmtId="49" fontId="13" fillId="0" borderId="48" xfId="1" applyNumberFormat="1" applyFont="1" applyBorder="1" applyAlignment="1">
      <alignment textRotation="255" indent="1"/>
    </xf>
    <xf numFmtId="49" fontId="22" fillId="0" borderId="0" xfId="1" applyNumberFormat="1" applyFont="1" applyAlignment="1">
      <alignment horizontal="left" vertical="top" wrapText="1"/>
    </xf>
    <xf numFmtId="49" fontId="17" fillId="0" borderId="24" xfId="1" applyNumberFormat="1" applyFont="1" applyFill="1" applyBorder="1" applyAlignment="1">
      <alignment horizontal="right" vertical="center" wrapText="1"/>
    </xf>
    <xf numFmtId="49" fontId="17" fillId="0" borderId="24" xfId="1" applyNumberFormat="1" applyFont="1" applyFill="1" applyBorder="1" applyAlignment="1">
      <alignment vertical="center" wrapText="1"/>
    </xf>
    <xf numFmtId="49" fontId="13" fillId="0" borderId="13" xfId="1" applyNumberFormat="1" applyFont="1" applyFill="1" applyBorder="1" applyAlignment="1">
      <alignment vertical="center" wrapText="1"/>
    </xf>
    <xf numFmtId="49" fontId="13" fillId="0" borderId="15" xfId="1" applyNumberFormat="1" applyFont="1" applyFill="1" applyBorder="1" applyAlignment="1">
      <alignment vertical="center" wrapText="1"/>
    </xf>
    <xf numFmtId="49" fontId="13" fillId="0" borderId="32" xfId="1" applyNumberFormat="1" applyFont="1" applyFill="1" applyBorder="1" applyAlignment="1">
      <alignment vertical="center" wrapText="1"/>
    </xf>
    <xf numFmtId="49" fontId="13" fillId="0" borderId="34" xfId="1" applyNumberFormat="1" applyFont="1" applyFill="1" applyBorder="1" applyAlignment="1">
      <alignment vertical="center" wrapText="1"/>
    </xf>
    <xf numFmtId="49" fontId="13" fillId="0" borderId="17" xfId="1" applyNumberFormat="1" applyFont="1" applyFill="1" applyBorder="1" applyAlignment="1">
      <alignment vertical="center" wrapText="1"/>
    </xf>
    <xf numFmtId="49" fontId="13" fillId="0" borderId="16" xfId="1" applyNumberFormat="1" applyFont="1" applyFill="1" applyBorder="1" applyAlignment="1">
      <alignment vertical="center" wrapText="1"/>
    </xf>
    <xf numFmtId="49" fontId="13" fillId="0" borderId="24" xfId="1" applyNumberFormat="1" applyFont="1" applyFill="1" applyBorder="1" applyAlignment="1">
      <alignment vertical="center" wrapText="1"/>
    </xf>
    <xf numFmtId="49" fontId="13" fillId="0" borderId="26" xfId="1" applyNumberFormat="1" applyFont="1" applyFill="1" applyBorder="1" applyAlignment="1">
      <alignment vertical="center" wrapText="1"/>
    </xf>
    <xf numFmtId="49" fontId="13" fillId="0" borderId="5" xfId="1" applyNumberFormat="1" applyFont="1" applyFill="1" applyBorder="1" applyAlignment="1">
      <alignment vertical="center" wrapText="1"/>
    </xf>
    <xf numFmtId="49" fontId="13" fillId="0" borderId="7" xfId="1" applyNumberFormat="1" applyFont="1" applyFill="1" applyBorder="1" applyAlignment="1">
      <alignment vertical="center" wrapText="1"/>
    </xf>
    <xf numFmtId="49" fontId="13" fillId="0" borderId="1" xfId="1" applyNumberFormat="1" applyFont="1" applyFill="1" applyBorder="1" applyAlignment="1">
      <alignment vertical="center" wrapText="1"/>
    </xf>
    <xf numFmtId="0" fontId="29" fillId="3" borderId="0" xfId="0" applyFont="1" applyFill="1" applyAlignment="1">
      <alignment vertical="center"/>
    </xf>
    <xf numFmtId="0" fontId="29" fillId="3" borderId="0" xfId="0" applyFont="1" applyFill="1" applyAlignment="1">
      <alignment horizontal="centerContinuous" vertical="center"/>
    </xf>
    <xf numFmtId="0" fontId="13" fillId="3" borderId="102" xfId="0" applyFont="1" applyFill="1" applyBorder="1" applyAlignment="1">
      <alignment vertical="center"/>
    </xf>
    <xf numFmtId="0" fontId="16" fillId="3" borderId="103" xfId="0" applyFont="1" applyFill="1" applyBorder="1">
      <alignment vertical="center"/>
    </xf>
    <xf numFmtId="0" fontId="16" fillId="3" borderId="104" xfId="0" applyFont="1" applyFill="1" applyBorder="1">
      <alignment vertical="center"/>
    </xf>
    <xf numFmtId="0" fontId="16" fillId="3" borderId="101" xfId="0" applyFont="1" applyFill="1" applyBorder="1">
      <alignment vertical="center"/>
    </xf>
    <xf numFmtId="0" fontId="13" fillId="3" borderId="0" xfId="0" applyFont="1" applyFill="1" applyBorder="1" applyAlignment="1">
      <alignment vertical="center"/>
    </xf>
    <xf numFmtId="0" fontId="16" fillId="3" borderId="0" xfId="0" applyFont="1" applyFill="1" applyBorder="1">
      <alignment vertical="center"/>
    </xf>
    <xf numFmtId="0" fontId="16" fillId="3" borderId="105" xfId="0" applyFont="1" applyFill="1" applyBorder="1">
      <alignment vertical="center"/>
    </xf>
    <xf numFmtId="0" fontId="13" fillId="3" borderId="106" xfId="0" applyFont="1" applyFill="1" applyBorder="1" applyAlignment="1">
      <alignment vertical="center"/>
    </xf>
    <xf numFmtId="0" fontId="16" fillId="3" borderId="107" xfId="0" applyFont="1" applyFill="1" applyBorder="1">
      <alignment vertical="center"/>
    </xf>
    <xf numFmtId="0" fontId="16" fillId="3" borderId="108" xfId="0" applyFont="1" applyFill="1" applyBorder="1">
      <alignment vertical="center"/>
    </xf>
    <xf numFmtId="0" fontId="13" fillId="3" borderId="101" xfId="0" applyFont="1" applyFill="1" applyBorder="1" applyAlignment="1">
      <alignment vertical="center"/>
    </xf>
    <xf numFmtId="0" fontId="16" fillId="3" borderId="106" xfId="0" applyFont="1" applyFill="1" applyBorder="1">
      <alignment vertical="center"/>
    </xf>
    <xf numFmtId="0" fontId="13" fillId="3" borderId="0" xfId="0" applyFont="1" applyFill="1" applyBorder="1" applyAlignment="1">
      <alignment horizontal="right" vertical="center"/>
    </xf>
    <xf numFmtId="0" fontId="16" fillId="3" borderId="0" xfId="0" applyFont="1" applyFill="1" applyBorder="1" applyAlignment="1">
      <alignment horizontal="center" vertical="center"/>
    </xf>
    <xf numFmtId="0" fontId="13" fillId="3" borderId="107" xfId="0" applyFont="1" applyFill="1" applyBorder="1" applyAlignment="1">
      <alignment horizontal="right" vertical="center"/>
    </xf>
    <xf numFmtId="0" fontId="16" fillId="3" borderId="107" xfId="0" applyFont="1" applyFill="1" applyBorder="1" applyAlignment="1">
      <alignment horizontal="center" vertical="center"/>
    </xf>
    <xf numFmtId="0" fontId="17" fillId="0" borderId="0" xfId="0" applyFont="1">
      <alignment vertical="center"/>
    </xf>
    <xf numFmtId="0" fontId="20" fillId="0" borderId="0" xfId="0" applyFont="1">
      <alignment vertical="center"/>
    </xf>
    <xf numFmtId="0" fontId="17" fillId="0" borderId="0" xfId="0" applyFont="1" applyAlignment="1">
      <alignment horizontal="left" vertical="center" indent="1"/>
    </xf>
    <xf numFmtId="0" fontId="17" fillId="0" borderId="0" xfId="0" applyFont="1" applyAlignment="1">
      <alignment horizontal="left" vertical="center" indent="2"/>
    </xf>
    <xf numFmtId="0" fontId="17" fillId="0" borderId="0" xfId="0" applyFont="1" applyAlignment="1">
      <alignment horizontal="left" vertical="center" indent="3"/>
    </xf>
    <xf numFmtId="0" fontId="13" fillId="3" borderId="107" xfId="0" applyFont="1" applyFill="1" applyBorder="1" applyAlignment="1">
      <alignment vertical="center"/>
    </xf>
    <xf numFmtId="0" fontId="13" fillId="3" borderId="0" xfId="0" applyFont="1" applyFill="1">
      <alignment vertical="center"/>
    </xf>
    <xf numFmtId="0" fontId="17" fillId="3" borderId="0" xfId="0" applyFont="1" applyFill="1">
      <alignment vertical="center"/>
    </xf>
    <xf numFmtId="0" fontId="20" fillId="3" borderId="0" xfId="0" applyFont="1" applyFill="1">
      <alignment vertical="center"/>
    </xf>
    <xf numFmtId="0" fontId="13" fillId="3" borderId="0" xfId="0" applyFont="1" applyFill="1" applyAlignment="1">
      <alignment horizontal="left" vertical="center" indent="1"/>
    </xf>
    <xf numFmtId="0" fontId="13" fillId="3" borderId="0" xfId="0" applyFont="1" applyFill="1" applyAlignment="1">
      <alignment horizontal="left" vertical="center" indent="2"/>
    </xf>
    <xf numFmtId="0" fontId="13" fillId="0" borderId="0" xfId="0" applyFont="1">
      <alignment vertical="center"/>
    </xf>
    <xf numFmtId="0" fontId="13" fillId="0" borderId="71" xfId="0" applyFont="1" applyBorder="1" applyAlignment="1">
      <alignment horizontal="center" vertical="center" wrapText="1"/>
    </xf>
    <xf numFmtId="0" fontId="13" fillId="0" borderId="87" xfId="0" applyFont="1" applyBorder="1" applyAlignment="1">
      <alignment horizontal="center" vertical="center" wrapText="1"/>
    </xf>
    <xf numFmtId="0" fontId="13" fillId="3" borderId="78" xfId="0" applyFont="1" applyFill="1" applyBorder="1" applyAlignment="1">
      <alignment vertical="center" wrapText="1"/>
    </xf>
    <xf numFmtId="0" fontId="13" fillId="3" borderId="79" xfId="0" applyFont="1" applyFill="1" applyBorder="1" applyAlignment="1">
      <alignment vertical="center" wrapText="1"/>
    </xf>
    <xf numFmtId="0" fontId="13" fillId="3" borderId="107" xfId="0" applyFont="1" applyFill="1" applyBorder="1" applyAlignment="1">
      <alignment vertical="center" wrapText="1"/>
    </xf>
    <xf numFmtId="0" fontId="13" fillId="3" borderId="119" xfId="0" applyFont="1" applyFill="1" applyBorder="1" applyAlignment="1">
      <alignment vertical="center" wrapText="1"/>
    </xf>
    <xf numFmtId="0" fontId="13" fillId="3" borderId="83" xfId="0" applyFont="1" applyFill="1" applyBorder="1" applyAlignment="1">
      <alignment vertical="center" wrapText="1"/>
    </xf>
    <xf numFmtId="0" fontId="13" fillId="3" borderId="84" xfId="0" applyFont="1" applyFill="1" applyBorder="1" applyAlignment="1">
      <alignment vertical="center" wrapText="1"/>
    </xf>
    <xf numFmtId="0" fontId="17" fillId="0" borderId="112" xfId="0" applyFont="1" applyBorder="1" applyAlignment="1">
      <alignment horizontal="center" vertical="center" wrapText="1"/>
    </xf>
    <xf numFmtId="0" fontId="17" fillId="3" borderId="0" xfId="0" applyFont="1" applyFill="1" applyAlignment="1">
      <alignment horizontal="left" vertical="center" indent="1"/>
    </xf>
    <xf numFmtId="0" fontId="17" fillId="3" borderId="0" xfId="0" applyFont="1" applyFill="1" applyAlignment="1">
      <alignment vertical="center"/>
    </xf>
    <xf numFmtId="49" fontId="31" fillId="0" borderId="0" xfId="1" applyNumberFormat="1" applyFont="1" applyAlignment="1">
      <alignment vertical="top"/>
    </xf>
    <xf numFmtId="49" fontId="32" fillId="0" borderId="0" xfId="1" applyNumberFormat="1" applyFont="1"/>
    <xf numFmtId="49" fontId="33" fillId="0" borderId="0" xfId="1" applyNumberFormat="1" applyFont="1"/>
    <xf numFmtId="49" fontId="31" fillId="0" borderId="0" xfId="1" applyNumberFormat="1" applyFont="1" applyFill="1" applyAlignment="1">
      <alignment horizontal="left" vertical="center"/>
    </xf>
    <xf numFmtId="49" fontId="13" fillId="0" borderId="0" xfId="1" applyNumberFormat="1" applyFont="1" applyProtection="1">
      <protection locked="0"/>
    </xf>
    <xf numFmtId="49" fontId="13" fillId="0" borderId="2" xfId="1" applyNumberFormat="1" applyFont="1" applyFill="1" applyBorder="1" applyAlignment="1">
      <alignment vertical="top"/>
    </xf>
    <xf numFmtId="49" fontId="31" fillId="0" borderId="0" xfId="1" applyNumberFormat="1" applyFont="1" applyBorder="1" applyAlignment="1">
      <alignment vertical="top"/>
    </xf>
    <xf numFmtId="49" fontId="31" fillId="0" borderId="0" xfId="1" applyNumberFormat="1" applyFont="1" applyBorder="1" applyAlignment="1">
      <alignment vertical="center"/>
    </xf>
    <xf numFmtId="49" fontId="31" fillId="0" borderId="0" xfId="1" applyNumberFormat="1" applyFont="1" applyFill="1" applyBorder="1" applyAlignment="1">
      <alignment horizontal="center" vertical="center"/>
    </xf>
    <xf numFmtId="49" fontId="31" fillId="0" borderId="0" xfId="1" applyNumberFormat="1" applyFont="1"/>
    <xf numFmtId="49" fontId="31" fillId="0" borderId="0" xfId="1" applyNumberFormat="1" applyFont="1" applyBorder="1" applyAlignment="1">
      <alignment horizontal="center" vertical="center"/>
    </xf>
    <xf numFmtId="49" fontId="31" fillId="0" borderId="0" xfId="1" applyNumberFormat="1" applyFont="1" applyBorder="1" applyAlignment="1">
      <alignment horizontal="left" vertical="center" wrapText="1"/>
    </xf>
    <xf numFmtId="49" fontId="31" fillId="0" borderId="0" xfId="1" applyNumberFormat="1" applyFont="1" applyBorder="1" applyAlignment="1">
      <alignment horizontal="right" vertical="center"/>
    </xf>
    <xf numFmtId="49" fontId="31" fillId="0" borderId="0" xfId="1" applyNumberFormat="1" applyFont="1" applyBorder="1" applyAlignment="1">
      <alignment horizontal="left" vertical="center"/>
    </xf>
    <xf numFmtId="49" fontId="31" fillId="0" borderId="0" xfId="1" applyNumberFormat="1" applyFont="1" applyBorder="1" applyAlignment="1">
      <alignment horizontal="center" vertical="center" wrapText="1"/>
    </xf>
    <xf numFmtId="49" fontId="31" fillId="0" borderId="0" xfId="1" applyNumberFormat="1" applyFont="1" applyFill="1" applyBorder="1" applyAlignment="1">
      <alignment vertical="center"/>
    </xf>
    <xf numFmtId="49" fontId="31" fillId="0" borderId="0" xfId="1" applyNumberFormat="1" applyFont="1" applyBorder="1" applyAlignment="1">
      <alignment vertical="center" shrinkToFit="1"/>
    </xf>
    <xf numFmtId="49" fontId="32" fillId="0" borderId="0" xfId="1" applyNumberFormat="1" applyFont="1" applyBorder="1" applyAlignment="1">
      <alignment horizontal="left" vertical="center"/>
    </xf>
    <xf numFmtId="49" fontId="31" fillId="0" borderId="0" xfId="1" applyNumberFormat="1" applyFont="1" applyBorder="1"/>
    <xf numFmtId="0" fontId="31" fillId="0" borderId="0" xfId="1" applyNumberFormat="1" applyFont="1" applyFill="1" applyBorder="1" applyAlignment="1">
      <alignment horizontal="center" vertical="center"/>
    </xf>
    <xf numFmtId="49" fontId="34" fillId="0" borderId="0" xfId="1" applyNumberFormat="1" applyFont="1" applyBorder="1" applyAlignment="1">
      <alignment vertical="top"/>
    </xf>
    <xf numFmtId="49" fontId="13" fillId="0" borderId="0" xfId="1" applyNumberFormat="1" applyFont="1" applyAlignment="1">
      <alignment horizontal="center" vertical="top"/>
    </xf>
    <xf numFmtId="49" fontId="31" fillId="0" borderId="0" xfId="1" applyNumberFormat="1" applyFont="1" applyAlignment="1"/>
    <xf numFmtId="49" fontId="35" fillId="0" borderId="0" xfId="1" applyNumberFormat="1" applyFont="1" applyBorder="1" applyAlignment="1">
      <alignment vertical="top"/>
    </xf>
    <xf numFmtId="49" fontId="31" fillId="0" borderId="0" xfId="1" applyNumberFormat="1" applyFont="1" applyBorder="1" applyAlignment="1"/>
    <xf numFmtId="49" fontId="36" fillId="0" borderId="0" xfId="1" applyNumberFormat="1" applyFont="1"/>
    <xf numFmtId="49" fontId="36" fillId="0" borderId="0" xfId="1" applyNumberFormat="1" applyFont="1" applyBorder="1" applyAlignment="1">
      <alignment vertical="center"/>
    </xf>
    <xf numFmtId="49" fontId="36" fillId="0" borderId="0" xfId="1" applyNumberFormat="1" applyFont="1" applyBorder="1" applyAlignment="1">
      <alignment horizontal="center" vertical="center"/>
    </xf>
    <xf numFmtId="49" fontId="37" fillId="0" borderId="0" xfId="1" applyNumberFormat="1" applyFont="1" applyBorder="1" applyAlignment="1">
      <alignment horizontal="left"/>
    </xf>
    <xf numFmtId="0" fontId="17" fillId="0" borderId="0" xfId="1" applyFont="1" applyFill="1" applyBorder="1" applyAlignment="1"/>
    <xf numFmtId="0" fontId="17" fillId="0" borderId="68" xfId="1" applyFont="1" applyFill="1" applyBorder="1" applyAlignment="1"/>
    <xf numFmtId="38" fontId="31" fillId="0" borderId="0" xfId="40" applyFont="1" applyAlignment="1"/>
    <xf numFmtId="38" fontId="31" fillId="0" borderId="0" xfId="40" applyFont="1" applyBorder="1" applyAlignment="1">
      <alignment horizontal="center" vertical="center"/>
    </xf>
    <xf numFmtId="38" fontId="31" fillId="0" borderId="0" xfId="40" applyFont="1" applyBorder="1" applyAlignment="1">
      <alignment horizontal="right" vertical="center"/>
    </xf>
    <xf numFmtId="38" fontId="34" fillId="0" borderId="0" xfId="40" applyFont="1" applyBorder="1" applyAlignment="1">
      <alignment horizontal="center" vertical="center"/>
    </xf>
    <xf numFmtId="38" fontId="31" fillId="0" borderId="0" xfId="40" applyFont="1" applyBorder="1" applyAlignment="1">
      <alignment horizontal="left" vertical="center"/>
    </xf>
    <xf numFmtId="38" fontId="31" fillId="0" borderId="0" xfId="40" applyFont="1" applyFill="1" applyBorder="1" applyAlignment="1">
      <alignment vertical="center"/>
    </xf>
    <xf numFmtId="38" fontId="31" fillId="0" borderId="0" xfId="40" applyFont="1" applyBorder="1" applyAlignment="1"/>
    <xf numFmtId="38" fontId="31" fillId="0" borderId="0" xfId="40" applyFont="1" applyBorder="1" applyAlignment="1">
      <alignment vertical="center"/>
    </xf>
    <xf numFmtId="38" fontId="31" fillId="0" borderId="0" xfId="40" applyFont="1" applyFill="1" applyBorder="1" applyAlignment="1">
      <alignment horizontal="center" vertical="center"/>
    </xf>
    <xf numFmtId="0" fontId="9" fillId="0" borderId="0" xfId="1" applyNumberFormat="1" applyFont="1"/>
    <xf numFmtId="0" fontId="9" fillId="0" borderId="0" xfId="1" applyNumberFormat="1" applyFont="1" applyBorder="1"/>
    <xf numFmtId="0" fontId="17" fillId="0" borderId="0" xfId="1" applyFont="1" applyFill="1" applyBorder="1" applyAlignment="1">
      <alignment horizontal="center"/>
    </xf>
    <xf numFmtId="0" fontId="17" fillId="0" borderId="10" xfId="1" applyFont="1" applyFill="1" applyBorder="1" applyAlignment="1">
      <alignment horizontal="center"/>
    </xf>
    <xf numFmtId="0" fontId="31" fillId="0" borderId="2" xfId="1" applyNumberFormat="1" applyFont="1" applyBorder="1" applyAlignment="1">
      <alignment vertical="center"/>
    </xf>
    <xf numFmtId="49" fontId="31" fillId="0" borderId="2" xfId="1" applyNumberFormat="1" applyFont="1" applyBorder="1"/>
    <xf numFmtId="49" fontId="31" fillId="0" borderId="67" xfId="1" applyNumberFormat="1" applyFont="1" applyBorder="1" applyAlignment="1">
      <alignment horizontal="left" vertical="center" wrapText="1"/>
    </xf>
    <xf numFmtId="0" fontId="31" fillId="0" borderId="0" xfId="1" applyNumberFormat="1" applyFont="1" applyBorder="1" applyAlignment="1">
      <alignment vertical="center"/>
    </xf>
    <xf numFmtId="49" fontId="31" fillId="0" borderId="68" xfId="1" applyNumberFormat="1" applyFont="1" applyBorder="1" applyAlignment="1">
      <alignment horizontal="left" vertical="center" wrapText="1"/>
    </xf>
    <xf numFmtId="0" fontId="31" fillId="0" borderId="10" xfId="1" applyNumberFormat="1" applyFont="1" applyBorder="1" applyAlignment="1">
      <alignment vertical="center"/>
    </xf>
    <xf numFmtId="49" fontId="31" fillId="0" borderId="10" xfId="1" applyNumberFormat="1" applyFont="1" applyBorder="1" applyAlignment="1">
      <alignment horizontal="left" vertical="center" wrapText="1"/>
    </xf>
    <xf numFmtId="49" fontId="31" fillId="0" borderId="69" xfId="1" applyNumberFormat="1" applyFont="1" applyBorder="1" applyAlignment="1">
      <alignment horizontal="left" vertical="center" wrapText="1"/>
    </xf>
    <xf numFmtId="0" fontId="31" fillId="0" borderId="2" xfId="1" applyNumberFormat="1" applyFont="1" applyFill="1" applyBorder="1" applyAlignment="1">
      <alignment vertical="center"/>
    </xf>
    <xf numFmtId="49" fontId="31" fillId="0" borderId="67" xfId="1" applyNumberFormat="1" applyFont="1" applyBorder="1"/>
    <xf numFmtId="0" fontId="31" fillId="0" borderId="0" xfId="1" applyNumberFormat="1" applyFont="1" applyFill="1" applyBorder="1" applyAlignment="1">
      <alignment vertical="center"/>
    </xf>
    <xf numFmtId="0" fontId="31" fillId="0" borderId="10" xfId="1" applyNumberFormat="1" applyFont="1" applyFill="1" applyBorder="1" applyAlignment="1">
      <alignment vertical="center"/>
    </xf>
    <xf numFmtId="0" fontId="31" fillId="0" borderId="60" xfId="1" applyNumberFormat="1" applyFont="1" applyBorder="1" applyAlignment="1">
      <alignment vertical="center"/>
    </xf>
    <xf numFmtId="49" fontId="31" fillId="0" borderId="60" xfId="1" applyNumberFormat="1" applyFont="1" applyBorder="1" applyAlignment="1">
      <alignment vertical="center"/>
    </xf>
    <xf numFmtId="49" fontId="31" fillId="0" borderId="61" xfId="1" applyNumberFormat="1" applyFont="1" applyBorder="1" applyAlignment="1">
      <alignment horizontal="left" vertical="center" wrapText="1"/>
    </xf>
    <xf numFmtId="49" fontId="13" fillId="4" borderId="58" xfId="1" applyNumberFormat="1" applyFont="1" applyFill="1" applyBorder="1" applyAlignment="1">
      <alignment horizontal="center" vertical="top"/>
    </xf>
    <xf numFmtId="49" fontId="13" fillId="4" borderId="54" xfId="1" applyNumberFormat="1" applyFont="1" applyFill="1" applyBorder="1" applyAlignment="1">
      <alignment horizontal="center" vertical="top"/>
    </xf>
    <xf numFmtId="49" fontId="13" fillId="4" borderId="44" xfId="1" applyNumberFormat="1" applyFont="1" applyFill="1" applyBorder="1" applyAlignment="1">
      <alignment vertical="top" wrapText="1"/>
    </xf>
    <xf numFmtId="49" fontId="13" fillId="4" borderId="3" xfId="1" applyNumberFormat="1" applyFont="1" applyFill="1" applyBorder="1" applyAlignment="1">
      <alignment vertical="top"/>
    </xf>
    <xf numFmtId="49" fontId="13" fillId="4" borderId="11" xfId="1" applyNumberFormat="1" applyFont="1" applyFill="1" applyBorder="1" applyAlignment="1">
      <alignment vertical="top"/>
    </xf>
    <xf numFmtId="49" fontId="13" fillId="0" borderId="14" xfId="1" applyNumberFormat="1" applyFont="1" applyFill="1" applyBorder="1" applyAlignment="1">
      <alignment vertical="center" wrapText="1"/>
    </xf>
    <xf numFmtId="49" fontId="13" fillId="0" borderId="13" xfId="1" applyNumberFormat="1" applyFont="1" applyFill="1" applyBorder="1" applyAlignment="1">
      <alignment vertical="center" wrapText="1"/>
    </xf>
    <xf numFmtId="49" fontId="13" fillId="0" borderId="12" xfId="1" applyNumberFormat="1" applyFont="1" applyFill="1" applyBorder="1" applyAlignment="1">
      <alignment vertical="center" wrapText="1"/>
    </xf>
    <xf numFmtId="49" fontId="13" fillId="0" borderId="33" xfId="1" applyNumberFormat="1" applyFont="1" applyFill="1" applyBorder="1" applyAlignment="1">
      <alignment vertical="center" wrapText="1"/>
    </xf>
    <xf numFmtId="49" fontId="13" fillId="0" borderId="32" xfId="1" applyNumberFormat="1" applyFont="1" applyFill="1" applyBorder="1" applyAlignment="1">
      <alignment vertical="center" wrapText="1"/>
    </xf>
    <xf numFmtId="49" fontId="13" fillId="0" borderId="31" xfId="1" applyNumberFormat="1" applyFont="1" applyFill="1" applyBorder="1" applyAlignment="1">
      <alignment vertical="center" wrapText="1"/>
    </xf>
    <xf numFmtId="49" fontId="13" fillId="0" borderId="25" xfId="1" applyNumberFormat="1" applyFont="1" applyFill="1" applyBorder="1" applyAlignment="1">
      <alignment vertical="center" wrapText="1"/>
    </xf>
    <xf numFmtId="49" fontId="13" fillId="0" borderId="24" xfId="1" applyNumberFormat="1" applyFont="1" applyFill="1" applyBorder="1" applyAlignment="1">
      <alignment vertical="center" wrapText="1"/>
    </xf>
    <xf numFmtId="49" fontId="13" fillId="0" borderId="23" xfId="1" applyNumberFormat="1" applyFont="1" applyFill="1" applyBorder="1" applyAlignment="1">
      <alignment vertical="center" wrapText="1"/>
    </xf>
    <xf numFmtId="49" fontId="13" fillId="0" borderId="19" xfId="1" applyNumberFormat="1" applyFont="1" applyFill="1" applyBorder="1" applyAlignment="1">
      <alignment vertical="center" wrapText="1"/>
    </xf>
    <xf numFmtId="49" fontId="13" fillId="0" borderId="8" xfId="1" applyNumberFormat="1" applyFont="1" applyFill="1" applyBorder="1" applyAlignment="1">
      <alignment vertical="center" wrapText="1"/>
    </xf>
    <xf numFmtId="49" fontId="13" fillId="0" borderId="6" xfId="1" applyNumberFormat="1" applyFont="1" applyFill="1" applyBorder="1" applyAlignment="1">
      <alignment vertical="center" wrapText="1"/>
    </xf>
    <xf numFmtId="49" fontId="13" fillId="0" borderId="5" xfId="1" applyNumberFormat="1" applyFont="1" applyFill="1" applyBorder="1" applyAlignment="1">
      <alignment vertical="center" wrapText="1"/>
    </xf>
    <xf numFmtId="49" fontId="13" fillId="0" borderId="4" xfId="1" applyNumberFormat="1" applyFont="1" applyFill="1" applyBorder="1" applyAlignment="1">
      <alignment vertical="center" wrapText="1"/>
    </xf>
    <xf numFmtId="49" fontId="13" fillId="0" borderId="34" xfId="1" applyNumberFormat="1" applyFont="1" applyFill="1" applyBorder="1" applyAlignment="1">
      <alignment vertical="center" wrapText="1"/>
    </xf>
    <xf numFmtId="49" fontId="13" fillId="0" borderId="38" xfId="1" applyNumberFormat="1" applyFont="1" applyFill="1" applyBorder="1" applyAlignment="1">
      <alignment vertical="center" wrapText="1"/>
    </xf>
    <xf numFmtId="49" fontId="13" fillId="0" borderId="15" xfId="1" applyNumberFormat="1" applyFont="1" applyFill="1" applyBorder="1" applyAlignment="1">
      <alignment vertical="center" wrapText="1"/>
    </xf>
    <xf numFmtId="49" fontId="13" fillId="0" borderId="26" xfId="1" applyNumberFormat="1" applyFont="1" applyFill="1" applyBorder="1" applyAlignment="1">
      <alignment vertical="center" wrapText="1"/>
    </xf>
    <xf numFmtId="49" fontId="13" fillId="0" borderId="22" xfId="1" applyNumberFormat="1" applyFont="1" applyFill="1" applyBorder="1" applyAlignment="1">
      <alignment vertical="center" wrapText="1"/>
    </xf>
    <xf numFmtId="49" fontId="13" fillId="0" borderId="1" xfId="1" applyNumberFormat="1" applyFont="1" applyFill="1" applyBorder="1" applyAlignment="1">
      <alignment vertical="center" wrapText="1"/>
    </xf>
    <xf numFmtId="49" fontId="13" fillId="0" borderId="21" xfId="1" applyNumberFormat="1" applyFont="1" applyFill="1" applyBorder="1" applyAlignment="1">
      <alignment vertical="center" wrapText="1"/>
    </xf>
    <xf numFmtId="49" fontId="13" fillId="0" borderId="14" xfId="1" applyNumberFormat="1" applyFont="1" applyFill="1" applyBorder="1" applyAlignment="1">
      <alignment horizontal="center" vertical="center"/>
    </xf>
    <xf numFmtId="49" fontId="13" fillId="0" borderId="13" xfId="1" applyNumberFormat="1" applyFont="1" applyFill="1" applyBorder="1" applyAlignment="1">
      <alignment horizontal="center" vertical="center"/>
    </xf>
    <xf numFmtId="49" fontId="13" fillId="0" borderId="33" xfId="1" applyNumberFormat="1" applyFont="1" applyFill="1" applyBorder="1" applyAlignment="1">
      <alignment horizontal="center" vertical="center"/>
    </xf>
    <xf numFmtId="49" fontId="13" fillId="0" borderId="32" xfId="1" applyNumberFormat="1" applyFont="1" applyFill="1" applyBorder="1" applyAlignment="1">
      <alignment horizontal="center" vertical="center"/>
    </xf>
    <xf numFmtId="49" fontId="13" fillId="4" borderId="38" xfId="1" applyNumberFormat="1" applyFont="1" applyFill="1" applyBorder="1" applyAlignment="1">
      <alignment horizontal="center" vertical="center" wrapText="1"/>
    </xf>
    <xf numFmtId="49" fontId="13" fillId="0" borderId="25" xfId="1" applyNumberFormat="1" applyFont="1" applyFill="1" applyBorder="1" applyAlignment="1">
      <alignment horizontal="center" vertical="center" wrapText="1"/>
    </xf>
    <xf numFmtId="49" fontId="13" fillId="0" borderId="24" xfId="1" applyNumberFormat="1" applyFont="1" applyFill="1" applyBorder="1" applyAlignment="1">
      <alignment horizontal="center" vertical="center" wrapText="1"/>
    </xf>
    <xf numFmtId="49" fontId="13" fillId="0" borderId="26" xfId="1" applyNumberFormat="1" applyFont="1" applyFill="1" applyBorder="1" applyAlignment="1">
      <alignment horizontal="center" vertical="center" wrapText="1"/>
    </xf>
    <xf numFmtId="0" fontId="22" fillId="0" borderId="47" xfId="1" applyFont="1" applyFill="1" applyBorder="1" applyAlignment="1">
      <alignment horizontal="left" vertical="center"/>
    </xf>
    <xf numFmtId="0" fontId="22" fillId="0" borderId="46" xfId="1" applyFont="1" applyFill="1" applyBorder="1" applyAlignment="1">
      <alignment horizontal="left" vertical="center"/>
    </xf>
    <xf numFmtId="0" fontId="22" fillId="0" borderId="45" xfId="1" applyFont="1" applyFill="1" applyBorder="1" applyAlignment="1">
      <alignment horizontal="left" vertical="center"/>
    </xf>
    <xf numFmtId="49" fontId="22" fillId="0" borderId="0" xfId="1" applyNumberFormat="1" applyFont="1" applyFill="1" applyAlignment="1">
      <alignment vertical="top"/>
    </xf>
    <xf numFmtId="49" fontId="13" fillId="4" borderId="41" xfId="1" applyNumberFormat="1" applyFont="1" applyFill="1" applyBorder="1" applyAlignment="1">
      <alignment horizontal="center" vertical="center" wrapText="1"/>
    </xf>
    <xf numFmtId="49" fontId="13" fillId="4" borderId="40" xfId="1" applyNumberFormat="1" applyFont="1" applyFill="1" applyBorder="1" applyAlignment="1">
      <alignment horizontal="center" vertical="center" wrapText="1"/>
    </xf>
    <xf numFmtId="49" fontId="13" fillId="4" borderId="55" xfId="1" applyNumberFormat="1" applyFont="1" applyFill="1" applyBorder="1" applyAlignment="1">
      <alignment horizontal="center" vertical="center" wrapText="1"/>
    </xf>
    <xf numFmtId="49" fontId="13" fillId="0" borderId="7" xfId="1" applyNumberFormat="1" applyFont="1" applyFill="1" applyBorder="1" applyAlignment="1">
      <alignment vertical="center" wrapText="1"/>
    </xf>
    <xf numFmtId="49" fontId="13" fillId="0" borderId="24" xfId="1" applyNumberFormat="1" applyFont="1" applyFill="1" applyBorder="1" applyAlignment="1">
      <alignment horizontal="center" vertical="center"/>
    </xf>
    <xf numFmtId="49" fontId="13" fillId="0" borderId="25" xfId="1" applyNumberFormat="1" applyFont="1" applyFill="1" applyBorder="1" applyAlignment="1">
      <alignment horizontal="center" vertical="center"/>
    </xf>
    <xf numFmtId="0" fontId="13" fillId="4" borderId="35" xfId="1" applyNumberFormat="1" applyFont="1" applyFill="1" applyBorder="1" applyAlignment="1">
      <alignment horizontal="center" vertical="center" wrapText="1"/>
    </xf>
    <xf numFmtId="49" fontId="13" fillId="4" borderId="35" xfId="1" applyNumberFormat="1" applyFont="1" applyFill="1" applyBorder="1" applyAlignment="1">
      <alignment horizontal="center" vertical="center" wrapText="1"/>
    </xf>
    <xf numFmtId="49" fontId="13" fillId="0" borderId="33" xfId="1" applyNumberFormat="1" applyFont="1" applyFill="1" applyBorder="1" applyAlignment="1">
      <alignment horizontal="center" vertical="center" wrapText="1"/>
    </xf>
    <xf numFmtId="49" fontId="13" fillId="0" borderId="32" xfId="1" applyNumberFormat="1" applyFont="1" applyFill="1" applyBorder="1" applyAlignment="1">
      <alignment horizontal="center" vertical="center" wrapText="1"/>
    </xf>
    <xf numFmtId="49" fontId="13" fillId="0" borderId="34" xfId="1" applyNumberFormat="1" applyFont="1" applyFill="1" applyBorder="1" applyAlignment="1">
      <alignment horizontal="center" vertical="center" wrapText="1"/>
    </xf>
    <xf numFmtId="38" fontId="31" fillId="0" borderId="0" xfId="40" applyFont="1" applyFill="1" applyBorder="1" applyAlignment="1">
      <alignment horizontal="center" vertical="center"/>
    </xf>
    <xf numFmtId="0" fontId="17" fillId="0" borderId="2" xfId="1" applyFont="1" applyFill="1" applyBorder="1" applyAlignment="1">
      <alignment horizontal="left" vertical="center" wrapText="1"/>
    </xf>
    <xf numFmtId="0" fontId="17" fillId="0" borderId="67" xfId="1" applyFont="1" applyFill="1" applyBorder="1" applyAlignment="1">
      <alignment horizontal="left" vertical="center" wrapText="1"/>
    </xf>
    <xf numFmtId="49" fontId="22" fillId="4" borderId="41" xfId="1" applyNumberFormat="1" applyFont="1" applyFill="1" applyBorder="1" applyAlignment="1">
      <alignment horizontal="center" vertical="center" wrapText="1"/>
    </xf>
    <xf numFmtId="49" fontId="22" fillId="4" borderId="40" xfId="1" applyNumberFormat="1" applyFont="1" applyFill="1" applyBorder="1" applyAlignment="1">
      <alignment horizontal="center" vertical="center" wrapText="1"/>
    </xf>
    <xf numFmtId="49" fontId="22" fillId="4" borderId="39" xfId="1" applyNumberFormat="1" applyFont="1" applyFill="1" applyBorder="1" applyAlignment="1">
      <alignment horizontal="center" vertical="center" wrapText="1"/>
    </xf>
    <xf numFmtId="49" fontId="22" fillId="0" borderId="0" xfId="1" applyNumberFormat="1" applyFont="1" applyAlignment="1">
      <alignment horizontal="left" vertical="top" wrapText="1"/>
    </xf>
    <xf numFmtId="49" fontId="22" fillId="0" borderId="0" xfId="1" applyNumberFormat="1" applyFont="1" applyAlignment="1">
      <alignment horizontal="left" vertical="top"/>
    </xf>
    <xf numFmtId="49" fontId="22" fillId="0" borderId="0" xfId="1" applyNumberFormat="1" applyFont="1" applyAlignment="1" applyProtection="1">
      <alignment vertical="top"/>
      <protection locked="0"/>
    </xf>
    <xf numFmtId="49" fontId="13" fillId="0" borderId="6" xfId="1" applyNumberFormat="1" applyFont="1" applyFill="1" applyBorder="1" applyAlignment="1">
      <alignment horizontal="center" vertical="center" wrapText="1"/>
    </xf>
    <xf numFmtId="49" fontId="13" fillId="0" borderId="5" xfId="1" applyNumberFormat="1" applyFont="1" applyFill="1" applyBorder="1" applyAlignment="1">
      <alignment horizontal="center" vertical="center" wrapText="1"/>
    </xf>
    <xf numFmtId="49" fontId="13" fillId="0" borderId="7" xfId="1" applyNumberFormat="1" applyFont="1" applyFill="1" applyBorder="1" applyAlignment="1">
      <alignment horizontal="center" vertical="center" wrapText="1"/>
    </xf>
    <xf numFmtId="49" fontId="13" fillId="4" borderId="8" xfId="1" applyNumberFormat="1" applyFont="1" applyFill="1" applyBorder="1" applyAlignment="1">
      <alignment horizontal="center" vertical="center" wrapText="1"/>
    </xf>
    <xf numFmtId="0" fontId="22" fillId="0" borderId="0" xfId="1" applyNumberFormat="1" applyFont="1" applyAlignment="1">
      <alignment horizontal="left" vertical="top" wrapText="1"/>
    </xf>
    <xf numFmtId="49" fontId="13" fillId="0" borderId="14" xfId="1" applyNumberFormat="1" applyFont="1" applyFill="1" applyBorder="1" applyAlignment="1">
      <alignment horizontal="center" vertical="center" wrapText="1"/>
    </xf>
    <xf numFmtId="49" fontId="13" fillId="0" borderId="13" xfId="1" applyNumberFormat="1" applyFont="1" applyFill="1" applyBorder="1" applyAlignment="1">
      <alignment horizontal="center" vertical="center" wrapText="1"/>
    </xf>
    <xf numFmtId="49" fontId="13" fillId="0" borderId="15" xfId="1" applyNumberFormat="1" applyFont="1" applyFill="1" applyBorder="1" applyAlignment="1">
      <alignment horizontal="center" vertical="center" wrapText="1"/>
    </xf>
    <xf numFmtId="0" fontId="13" fillId="4" borderId="30" xfId="1" applyNumberFormat="1" applyFont="1" applyFill="1" applyBorder="1" applyAlignment="1">
      <alignment horizontal="center" vertical="center" wrapText="1"/>
    </xf>
    <xf numFmtId="49" fontId="13" fillId="4" borderId="30" xfId="1" applyNumberFormat="1" applyFont="1" applyFill="1" applyBorder="1" applyAlignment="1">
      <alignment horizontal="center" vertical="center" wrapText="1"/>
    </xf>
    <xf numFmtId="49" fontId="13" fillId="4" borderId="19" xfId="1" applyNumberFormat="1" applyFont="1" applyFill="1" applyBorder="1" applyAlignment="1">
      <alignment horizontal="center" vertical="center" wrapText="1"/>
    </xf>
    <xf numFmtId="0" fontId="13" fillId="4" borderId="19" xfId="1" applyNumberFormat="1" applyFont="1" applyFill="1" applyBorder="1" applyAlignment="1">
      <alignment horizontal="center" vertical="center" wrapText="1"/>
    </xf>
    <xf numFmtId="49" fontId="13" fillId="0" borderId="0" xfId="1" applyNumberFormat="1" applyFont="1" applyFill="1" applyBorder="1" applyAlignment="1">
      <alignment horizontal="center" vertical="center" wrapText="1"/>
    </xf>
    <xf numFmtId="0" fontId="13" fillId="4" borderId="6" xfId="1" applyNumberFormat="1" applyFont="1" applyFill="1" applyBorder="1" applyAlignment="1">
      <alignment horizontal="center" vertical="center" wrapText="1"/>
    </xf>
    <xf numFmtId="0" fontId="13" fillId="4" borderId="7" xfId="1" applyNumberFormat="1" applyFont="1" applyFill="1" applyBorder="1" applyAlignment="1">
      <alignment horizontal="center" vertical="center" wrapText="1"/>
    </xf>
    <xf numFmtId="0" fontId="13" fillId="4" borderId="14" xfId="1" applyNumberFormat="1" applyFont="1" applyFill="1" applyBorder="1" applyAlignment="1">
      <alignment horizontal="center" vertical="center" wrapText="1"/>
    </xf>
    <xf numFmtId="0" fontId="13" fillId="4" borderId="15" xfId="1" applyNumberFormat="1" applyFont="1" applyFill="1" applyBorder="1" applyAlignment="1">
      <alignment horizontal="center" vertical="center" wrapText="1"/>
    </xf>
    <xf numFmtId="0" fontId="13" fillId="4" borderId="25" xfId="1" applyNumberFormat="1" applyFont="1" applyFill="1" applyBorder="1" applyAlignment="1">
      <alignment horizontal="center" vertical="center" wrapText="1"/>
    </xf>
    <xf numFmtId="0" fontId="13" fillId="4" borderId="26" xfId="1" applyNumberFormat="1" applyFont="1" applyFill="1" applyBorder="1" applyAlignment="1">
      <alignment horizontal="center" vertical="center" wrapText="1"/>
    </xf>
    <xf numFmtId="49" fontId="13" fillId="4" borderId="2" xfId="1" applyNumberFormat="1" applyFont="1" applyFill="1" applyBorder="1" applyAlignment="1">
      <alignment horizontal="center" vertical="center" textRotation="255" wrapText="1"/>
    </xf>
    <xf numFmtId="49" fontId="13" fillId="4" borderId="43" xfId="1" applyNumberFormat="1" applyFont="1" applyFill="1" applyBorder="1" applyAlignment="1">
      <alignment horizontal="center" vertical="center" textRotation="255" wrapText="1"/>
    </xf>
    <xf numFmtId="49" fontId="13" fillId="4" borderId="0" xfId="1" applyNumberFormat="1" applyFont="1" applyFill="1" applyBorder="1" applyAlignment="1">
      <alignment horizontal="center" vertical="center" textRotation="255" wrapText="1"/>
    </xf>
    <xf numFmtId="49" fontId="13" fillId="4" borderId="20" xfId="1" applyNumberFormat="1" applyFont="1" applyFill="1" applyBorder="1" applyAlignment="1">
      <alignment horizontal="center" vertical="center" textRotation="255" wrapText="1"/>
    </xf>
    <xf numFmtId="49" fontId="13" fillId="4" borderId="10" xfId="1" applyNumberFormat="1" applyFont="1" applyFill="1" applyBorder="1" applyAlignment="1">
      <alignment horizontal="center" vertical="center" textRotation="255" wrapText="1"/>
    </xf>
    <xf numFmtId="49" fontId="13" fillId="4" borderId="9" xfId="1" applyNumberFormat="1" applyFont="1" applyFill="1" applyBorder="1" applyAlignment="1">
      <alignment horizontal="center" vertical="center" textRotation="255" wrapText="1"/>
    </xf>
    <xf numFmtId="49" fontId="13" fillId="4" borderId="42" xfId="1" applyNumberFormat="1" applyFont="1" applyFill="1" applyBorder="1" applyAlignment="1">
      <alignment horizontal="center" vertical="center" wrapText="1"/>
    </xf>
    <xf numFmtId="0" fontId="13" fillId="4" borderId="38" xfId="1" applyNumberFormat="1" applyFont="1" applyFill="1" applyBorder="1" applyAlignment="1">
      <alignment horizontal="center" vertical="center" wrapText="1"/>
    </xf>
    <xf numFmtId="49" fontId="25" fillId="0" borderId="0" xfId="1" applyNumberFormat="1" applyFont="1" applyAlignment="1">
      <alignment horizontal="left" vertical="top" wrapText="1"/>
    </xf>
    <xf numFmtId="49" fontId="22" fillId="0" borderId="0" xfId="1" applyNumberFormat="1" applyFont="1" applyFill="1" applyAlignment="1">
      <alignment horizontal="left" vertical="top" wrapText="1"/>
    </xf>
    <xf numFmtId="0" fontId="22" fillId="0" borderId="0" xfId="1" applyFont="1" applyFill="1" applyBorder="1" applyAlignment="1">
      <alignment horizontal="left" vertical="top"/>
    </xf>
    <xf numFmtId="49" fontId="22" fillId="0" borderId="0" xfId="1" applyNumberFormat="1" applyFont="1" applyFill="1" applyAlignment="1">
      <alignment horizontal="left" vertical="top"/>
    </xf>
    <xf numFmtId="0" fontId="22" fillId="0" borderId="0" xfId="2" applyFont="1" applyFill="1" applyBorder="1" applyAlignment="1">
      <alignment horizontal="left" vertical="top" wrapText="1"/>
    </xf>
    <xf numFmtId="49" fontId="32" fillId="0" borderId="0" xfId="1" applyNumberFormat="1" applyFont="1" applyAlignment="1">
      <alignment horizontal="right" vertical="top" wrapText="1"/>
    </xf>
    <xf numFmtId="49" fontId="32" fillId="0" borderId="0" xfId="1" applyNumberFormat="1" applyFont="1" applyAlignment="1">
      <alignment horizontal="right" vertical="top"/>
    </xf>
    <xf numFmtId="49" fontId="18" fillId="0" borderId="0" xfId="1" applyNumberFormat="1" applyFont="1" applyFill="1" applyAlignment="1">
      <alignment horizontal="center" vertical="center"/>
    </xf>
    <xf numFmtId="0" fontId="13" fillId="4" borderId="41" xfId="1" applyFont="1" applyFill="1" applyBorder="1" applyAlignment="1">
      <alignment vertical="center" wrapText="1"/>
    </xf>
    <xf numFmtId="0" fontId="13" fillId="4" borderId="40" xfId="1" applyFont="1" applyFill="1" applyBorder="1" applyAlignment="1">
      <alignment vertical="center" wrapText="1"/>
    </xf>
    <xf numFmtId="0" fontId="13" fillId="4" borderId="55" xfId="1" applyFont="1" applyFill="1" applyBorder="1" applyAlignment="1">
      <alignment vertical="center" wrapText="1"/>
    </xf>
    <xf numFmtId="0" fontId="13" fillId="0" borderId="0"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xf>
    <xf numFmtId="0" fontId="13" fillId="0" borderId="29" xfId="1" applyFont="1" applyFill="1" applyBorder="1" applyAlignment="1">
      <alignment horizontal="left" vertical="center" wrapText="1" indent="3"/>
    </xf>
    <xf numFmtId="0" fontId="13" fillId="0" borderId="28" xfId="1" applyFont="1" applyFill="1" applyBorder="1" applyAlignment="1">
      <alignment horizontal="left" vertical="center" wrapText="1" indent="3"/>
    </xf>
    <xf numFmtId="0" fontId="13" fillId="0" borderId="57" xfId="1" applyFont="1" applyFill="1" applyBorder="1" applyAlignment="1">
      <alignment horizontal="left" vertical="center" wrapText="1" indent="3"/>
    </xf>
    <xf numFmtId="0" fontId="13" fillId="0" borderId="96" xfId="1" applyFont="1" applyFill="1" applyBorder="1" applyAlignment="1">
      <alignment horizontal="left" vertical="center" wrapText="1" indent="3"/>
    </xf>
    <xf numFmtId="0" fontId="13" fillId="0" borderId="96" xfId="1" applyFont="1" applyFill="1" applyBorder="1" applyAlignment="1">
      <alignment horizontal="left" vertical="center" indent="3"/>
    </xf>
    <xf numFmtId="0" fontId="13" fillId="0" borderId="97" xfId="1" applyFont="1" applyFill="1" applyBorder="1" applyAlignment="1">
      <alignment horizontal="left" vertical="center" indent="3"/>
    </xf>
    <xf numFmtId="0" fontId="13" fillId="0" borderId="37" xfId="1" applyFont="1" applyFill="1" applyBorder="1" applyAlignment="1">
      <alignment horizontal="left" vertical="center" wrapText="1" indent="3"/>
    </xf>
    <xf numFmtId="0" fontId="13" fillId="0" borderId="0" xfId="1" applyFont="1" applyFill="1" applyBorder="1" applyAlignment="1">
      <alignment horizontal="left" vertical="center" wrapText="1" indent="3"/>
    </xf>
    <xf numFmtId="0" fontId="13" fillId="0" borderId="68" xfId="1" applyFont="1" applyFill="1" applyBorder="1" applyAlignment="1">
      <alignment horizontal="left" vertical="center" wrapText="1" indent="3"/>
    </xf>
    <xf numFmtId="0" fontId="13" fillId="4" borderId="47" xfId="1" applyFont="1" applyFill="1" applyBorder="1" applyAlignment="1">
      <alignment horizontal="left" vertical="center" wrapText="1"/>
    </xf>
    <xf numFmtId="0" fontId="13" fillId="4" borderId="46" xfId="1" applyFont="1" applyFill="1" applyBorder="1" applyAlignment="1">
      <alignment horizontal="left" vertical="center" wrapText="1"/>
    </xf>
    <xf numFmtId="0" fontId="13" fillId="4" borderId="45" xfId="1" applyFont="1" applyFill="1" applyBorder="1" applyAlignment="1">
      <alignment horizontal="left" vertical="center" wrapText="1"/>
    </xf>
    <xf numFmtId="0" fontId="13" fillId="4" borderId="47" xfId="1" applyFont="1" applyFill="1" applyBorder="1" applyAlignment="1">
      <alignment vertical="center" wrapText="1"/>
    </xf>
    <xf numFmtId="0" fontId="13" fillId="4" borderId="46" xfId="1" applyFont="1" applyFill="1" applyBorder="1" applyAlignment="1">
      <alignment vertical="center" wrapText="1"/>
    </xf>
    <xf numFmtId="0" fontId="13" fillId="4" borderId="45" xfId="1" applyFont="1" applyFill="1" applyBorder="1" applyAlignment="1">
      <alignment vertical="center" wrapText="1"/>
    </xf>
    <xf numFmtId="49" fontId="13" fillId="4" borderId="56" xfId="1" applyNumberFormat="1" applyFont="1" applyFill="1" applyBorder="1" applyAlignment="1">
      <alignment horizontal="center" vertical="top"/>
    </xf>
    <xf numFmtId="49" fontId="13" fillId="4" borderId="94" xfId="1" applyNumberFormat="1" applyFont="1" applyFill="1" applyBorder="1" applyAlignment="1">
      <alignment horizontal="center" vertical="top"/>
    </xf>
    <xf numFmtId="0" fontId="13" fillId="4" borderId="29" xfId="1" applyFont="1" applyFill="1" applyBorder="1" applyAlignment="1">
      <alignment horizontal="left" vertical="center" wrapText="1"/>
    </xf>
    <xf numFmtId="0" fontId="13" fillId="4" borderId="28" xfId="1" applyFont="1" applyFill="1" applyBorder="1" applyAlignment="1">
      <alignment horizontal="left" vertical="center" wrapText="1"/>
    </xf>
    <xf numFmtId="0" fontId="13" fillId="4" borderId="27" xfId="1" applyFont="1" applyFill="1" applyBorder="1" applyAlignment="1">
      <alignment horizontal="left" vertical="center" wrapText="1"/>
    </xf>
    <xf numFmtId="0" fontId="13" fillId="4" borderId="53" xfId="1" applyFont="1" applyFill="1" applyBorder="1" applyAlignment="1">
      <alignment horizontal="left" vertical="center" wrapText="1"/>
    </xf>
    <xf numFmtId="0" fontId="13" fillId="4" borderId="52" xfId="1" applyFont="1" applyFill="1" applyBorder="1" applyAlignment="1">
      <alignment horizontal="left" vertical="center" wrapText="1"/>
    </xf>
    <xf numFmtId="0" fontId="13" fillId="4" borderId="51" xfId="1" applyFont="1" applyFill="1" applyBorder="1" applyAlignment="1">
      <alignment horizontal="left" vertical="center" wrapText="1"/>
    </xf>
    <xf numFmtId="0" fontId="13" fillId="0" borderId="53" xfId="1" applyFont="1" applyFill="1" applyBorder="1" applyAlignment="1">
      <alignment horizontal="left" vertical="center" wrapText="1" indent="3"/>
    </xf>
    <xf numFmtId="0" fontId="13" fillId="0" borderId="52" xfId="1" applyFont="1" applyFill="1" applyBorder="1" applyAlignment="1">
      <alignment horizontal="left" vertical="center" wrapText="1" indent="3"/>
    </xf>
    <xf numFmtId="0" fontId="13" fillId="0" borderId="93" xfId="1" applyFont="1" applyFill="1" applyBorder="1" applyAlignment="1">
      <alignment horizontal="left" vertical="center" wrapText="1" indent="3"/>
    </xf>
    <xf numFmtId="0" fontId="13" fillId="0" borderId="40" xfId="1" applyFont="1" applyFill="1" applyBorder="1" applyAlignment="1">
      <alignment horizontal="center" vertical="center"/>
    </xf>
    <xf numFmtId="0" fontId="13" fillId="0" borderId="41" xfId="1" applyFont="1" applyFill="1" applyBorder="1" applyAlignment="1">
      <alignment horizontal="center" vertical="center"/>
    </xf>
    <xf numFmtId="0" fontId="13" fillId="0" borderId="47" xfId="1" applyFont="1" applyFill="1" applyBorder="1" applyAlignment="1">
      <alignment horizontal="center" vertical="center"/>
    </xf>
    <xf numFmtId="0" fontId="13" fillId="0" borderId="46" xfId="1" applyFont="1" applyFill="1" applyBorder="1" applyAlignment="1">
      <alignment horizontal="center" vertical="center"/>
    </xf>
    <xf numFmtId="49" fontId="22" fillId="4" borderId="55" xfId="1" applyNumberFormat="1" applyFont="1" applyFill="1" applyBorder="1" applyAlignment="1">
      <alignment horizontal="center" vertical="center" wrapText="1"/>
    </xf>
    <xf numFmtId="49" fontId="13" fillId="0" borderId="18" xfId="1" applyNumberFormat="1" applyFont="1" applyFill="1" applyBorder="1" applyAlignment="1">
      <alignment horizontal="center" vertical="center"/>
    </xf>
    <xf numFmtId="49" fontId="13" fillId="0" borderId="17" xfId="1" applyNumberFormat="1" applyFont="1" applyFill="1" applyBorder="1" applyAlignment="1">
      <alignment horizontal="center" vertical="center"/>
    </xf>
    <xf numFmtId="0" fontId="0" fillId="0" borderId="0" xfId="0" applyAlignment="1">
      <alignment horizontal="center" vertical="center"/>
    </xf>
    <xf numFmtId="49" fontId="9" fillId="0" borderId="0" xfId="1" applyNumberFormat="1" applyFont="1" applyFill="1" applyBorder="1" applyAlignment="1">
      <alignment horizontal="center" vertical="center"/>
    </xf>
    <xf numFmtId="0" fontId="17" fillId="0" borderId="10" xfId="1" applyFont="1" applyFill="1" applyBorder="1" applyAlignment="1">
      <alignment horizontal="center" vertical="center" wrapText="1"/>
    </xf>
    <xf numFmtId="49" fontId="19" fillId="4" borderId="44" xfId="1" applyNumberFormat="1" applyFont="1" applyFill="1" applyBorder="1" applyAlignment="1">
      <alignment horizontal="center" vertical="center"/>
    </xf>
    <xf numFmtId="49" fontId="19" fillId="4" borderId="2" xfId="1" applyNumberFormat="1" applyFont="1" applyFill="1" applyBorder="1" applyAlignment="1">
      <alignment horizontal="center" vertical="center"/>
    </xf>
    <xf numFmtId="49" fontId="19" fillId="4" borderId="67" xfId="1" applyNumberFormat="1" applyFont="1" applyFill="1" applyBorder="1" applyAlignment="1">
      <alignment horizontal="center" vertical="center"/>
    </xf>
    <xf numFmtId="49" fontId="19" fillId="4" borderId="3" xfId="1" applyNumberFormat="1" applyFont="1" applyFill="1" applyBorder="1" applyAlignment="1">
      <alignment horizontal="center" vertical="center"/>
    </xf>
    <xf numFmtId="49" fontId="19" fillId="4" borderId="0" xfId="1" applyNumberFormat="1" applyFont="1" applyFill="1" applyBorder="1" applyAlignment="1">
      <alignment horizontal="center" vertical="center"/>
    </xf>
    <xf numFmtId="49" fontId="19" fillId="4" borderId="68" xfId="1" applyNumberFormat="1" applyFont="1" applyFill="1" applyBorder="1" applyAlignment="1">
      <alignment horizontal="center" vertical="center"/>
    </xf>
    <xf numFmtId="49" fontId="19" fillId="4" borderId="11" xfId="1" applyNumberFormat="1" applyFont="1" applyFill="1" applyBorder="1" applyAlignment="1">
      <alignment horizontal="center" vertical="center"/>
    </xf>
    <xf numFmtId="49" fontId="19" fillId="4" borderId="10" xfId="1" applyNumberFormat="1" applyFont="1" applyFill="1" applyBorder="1" applyAlignment="1">
      <alignment horizontal="center" vertical="center"/>
    </xf>
    <xf numFmtId="49" fontId="19" fillId="4" borderId="69" xfId="1" applyNumberFormat="1" applyFont="1" applyFill="1" applyBorder="1" applyAlignment="1">
      <alignment horizontal="center" vertical="center"/>
    </xf>
    <xf numFmtId="0" fontId="17" fillId="0" borderId="10" xfId="1" applyFont="1" applyFill="1" applyBorder="1" applyAlignment="1">
      <alignment horizontal="left" vertical="center"/>
    </xf>
    <xf numFmtId="49" fontId="13" fillId="3" borderId="3" xfId="1" applyNumberFormat="1" applyFont="1" applyFill="1" applyBorder="1" applyAlignment="1">
      <alignment horizontal="center" vertical="center"/>
    </xf>
    <xf numFmtId="49" fontId="13" fillId="3" borderId="0" xfId="1" applyNumberFormat="1" applyFont="1" applyFill="1" applyBorder="1" applyAlignment="1">
      <alignment horizontal="center" vertical="center"/>
    </xf>
    <xf numFmtId="49" fontId="13" fillId="4" borderId="95" xfId="1" applyNumberFormat="1" applyFont="1" applyFill="1" applyBorder="1" applyAlignment="1">
      <alignment horizontal="center" vertical="top"/>
    </xf>
    <xf numFmtId="0" fontId="13" fillId="4" borderId="28" xfId="1" applyFont="1" applyFill="1" applyBorder="1" applyAlignment="1">
      <alignment vertical="center" wrapText="1"/>
    </xf>
    <xf numFmtId="0" fontId="13" fillId="4" borderId="10" xfId="1" applyFont="1" applyFill="1" applyBorder="1" applyAlignment="1">
      <alignment vertical="center" wrapText="1"/>
    </xf>
    <xf numFmtId="0" fontId="13" fillId="0" borderId="98" xfId="1" applyFont="1" applyFill="1" applyBorder="1" applyAlignment="1">
      <alignment horizontal="left" vertical="center" wrapText="1" indent="3"/>
    </xf>
    <xf numFmtId="0" fontId="13" fillId="0" borderId="10" xfId="1" applyFont="1" applyFill="1" applyBorder="1" applyAlignment="1">
      <alignment horizontal="left" vertical="center" wrapText="1" indent="3"/>
    </xf>
    <xf numFmtId="0" fontId="13" fillId="0" borderId="69" xfId="1" applyFont="1" applyFill="1" applyBorder="1" applyAlignment="1">
      <alignment horizontal="left" vertical="center" wrapText="1" indent="3"/>
    </xf>
    <xf numFmtId="0" fontId="17" fillId="0" borderId="0" xfId="1" applyFont="1" applyFill="1" applyBorder="1" applyAlignment="1">
      <alignment horizontal="center" wrapText="1"/>
    </xf>
    <xf numFmtId="0" fontId="13" fillId="4" borderId="29" xfId="1" applyFont="1" applyFill="1" applyBorder="1" applyAlignment="1">
      <alignment vertical="center" wrapText="1"/>
    </xf>
    <xf numFmtId="0" fontId="13" fillId="4" borderId="27" xfId="1" applyFont="1" applyFill="1" applyBorder="1" applyAlignment="1">
      <alignment vertical="center" wrapText="1"/>
    </xf>
    <xf numFmtId="0" fontId="13" fillId="4" borderId="53" xfId="1" applyFont="1" applyFill="1" applyBorder="1" applyAlignment="1">
      <alignment vertical="center" wrapText="1"/>
    </xf>
    <xf numFmtId="0" fontId="13" fillId="4" borderId="52" xfId="1" applyFont="1" applyFill="1" applyBorder="1" applyAlignment="1">
      <alignment vertical="center" wrapText="1"/>
    </xf>
    <xf numFmtId="0" fontId="13" fillId="4" borderId="51" xfId="1" applyFont="1" applyFill="1" applyBorder="1" applyAlignment="1">
      <alignment vertical="center" wrapText="1"/>
    </xf>
    <xf numFmtId="0" fontId="17" fillId="0" borderId="0" xfId="1" applyFont="1" applyFill="1" applyBorder="1" applyAlignment="1">
      <alignment horizontal="left"/>
    </xf>
    <xf numFmtId="49" fontId="13" fillId="0" borderId="6" xfId="1" applyNumberFormat="1" applyFont="1" applyFill="1" applyBorder="1" applyAlignment="1">
      <alignment horizontal="center" vertical="center"/>
    </xf>
    <xf numFmtId="49" fontId="13" fillId="0" borderId="5" xfId="1" applyNumberFormat="1" applyFont="1" applyFill="1" applyBorder="1" applyAlignment="1">
      <alignment horizontal="center" vertical="center"/>
    </xf>
    <xf numFmtId="38" fontId="38" fillId="0" borderId="44" xfId="40" applyFont="1" applyBorder="1" applyAlignment="1">
      <alignment vertical="center"/>
    </xf>
    <xf numFmtId="38" fontId="38" fillId="0" borderId="2" xfId="40" applyFont="1" applyBorder="1" applyAlignment="1">
      <alignment vertical="center"/>
    </xf>
    <xf numFmtId="38" fontId="38" fillId="0" borderId="3" xfId="40" applyFont="1" applyBorder="1" applyAlignment="1">
      <alignment vertical="center"/>
    </xf>
    <xf numFmtId="38" fontId="38" fillId="0" borderId="0" xfId="40" applyFont="1" applyBorder="1" applyAlignment="1">
      <alignment vertical="center"/>
    </xf>
    <xf numFmtId="38" fontId="38" fillId="0" borderId="11" xfId="40" applyFont="1" applyBorder="1" applyAlignment="1">
      <alignment vertical="center"/>
    </xf>
    <xf numFmtId="38" fontId="38" fillId="0" borderId="10" xfId="40" applyFont="1" applyBorder="1" applyAlignment="1">
      <alignment vertical="center"/>
    </xf>
    <xf numFmtId="38" fontId="38" fillId="0" borderId="44" xfId="40" applyFont="1" applyFill="1" applyBorder="1" applyAlignment="1">
      <alignment vertical="center"/>
    </xf>
    <xf numFmtId="38" fontId="38" fillId="0" borderId="2" xfId="40" applyFont="1" applyFill="1" applyBorder="1" applyAlignment="1">
      <alignment vertical="center"/>
    </xf>
    <xf numFmtId="38" fontId="38" fillId="0" borderId="3" xfId="40" applyFont="1" applyFill="1" applyBorder="1" applyAlignment="1">
      <alignment vertical="center"/>
    </xf>
    <xf numFmtId="38" fontId="38" fillId="0" borderId="0" xfId="40" applyFont="1" applyFill="1" applyBorder="1" applyAlignment="1">
      <alignment vertical="center"/>
    </xf>
    <xf numFmtId="38" fontId="38" fillId="0" borderId="11" xfId="40" applyFont="1" applyFill="1" applyBorder="1" applyAlignment="1">
      <alignment vertical="center"/>
    </xf>
    <xf numFmtId="38" fontId="38" fillId="0" borderId="10" xfId="40" applyFont="1" applyFill="1" applyBorder="1" applyAlignment="1">
      <alignment vertical="center"/>
    </xf>
    <xf numFmtId="38" fontId="39" fillId="0" borderId="59" xfId="40" applyFont="1" applyBorder="1" applyAlignment="1">
      <alignment vertical="center"/>
    </xf>
    <xf numFmtId="38" fontId="39" fillId="0" borderId="60" xfId="40" applyFont="1" applyBorder="1" applyAlignment="1">
      <alignment vertical="center"/>
    </xf>
    <xf numFmtId="0" fontId="17" fillId="0" borderId="0" xfId="1" applyFont="1" applyFill="1" applyBorder="1" applyAlignment="1">
      <alignment horizontal="center"/>
    </xf>
    <xf numFmtId="49" fontId="19" fillId="4" borderId="99" xfId="1" applyNumberFormat="1" applyFont="1" applyFill="1" applyBorder="1" applyAlignment="1">
      <alignment vertical="center"/>
    </xf>
    <xf numFmtId="49" fontId="19" fillId="4" borderId="28" xfId="1" applyNumberFormat="1" applyFont="1" applyFill="1" applyBorder="1" applyAlignment="1">
      <alignment vertical="center"/>
    </xf>
    <xf numFmtId="49" fontId="19" fillId="4" borderId="27" xfId="1" applyNumberFormat="1" applyFont="1" applyFill="1" applyBorder="1" applyAlignment="1">
      <alignment vertical="center"/>
    </xf>
    <xf numFmtId="49" fontId="19" fillId="4" borderId="3" xfId="1" applyNumberFormat="1" applyFont="1" applyFill="1" applyBorder="1" applyAlignment="1">
      <alignment vertical="center"/>
    </xf>
    <xf numFmtId="49" fontId="19" fillId="4" borderId="0" xfId="1" applyNumberFormat="1" applyFont="1" applyFill="1" applyBorder="1" applyAlignment="1">
      <alignment vertical="center"/>
    </xf>
    <xf numFmtId="49" fontId="19" fillId="4" borderId="20" xfId="1" applyNumberFormat="1" applyFont="1" applyFill="1" applyBorder="1" applyAlignment="1">
      <alignment vertical="center"/>
    </xf>
    <xf numFmtId="49" fontId="19" fillId="4" borderId="11" xfId="1" applyNumberFormat="1" applyFont="1" applyFill="1" applyBorder="1" applyAlignment="1">
      <alignment vertical="center"/>
    </xf>
    <xf numFmtId="49" fontId="19" fillId="4" borderId="10" xfId="1" applyNumberFormat="1" applyFont="1" applyFill="1" applyBorder="1" applyAlignment="1">
      <alignment vertical="center"/>
    </xf>
    <xf numFmtId="49" fontId="19" fillId="4" borderId="9" xfId="1" applyNumberFormat="1" applyFont="1" applyFill="1" applyBorder="1" applyAlignment="1">
      <alignment vertical="center"/>
    </xf>
    <xf numFmtId="0" fontId="17" fillId="0" borderId="10" xfId="1" applyFont="1" applyFill="1" applyBorder="1" applyAlignment="1">
      <alignment horizontal="center"/>
    </xf>
    <xf numFmtId="49" fontId="9" fillId="2" borderId="0" xfId="1" applyNumberFormat="1" applyFont="1" applyFill="1" applyBorder="1" applyAlignment="1">
      <alignment horizontal="center" vertical="center"/>
    </xf>
    <xf numFmtId="0" fontId="13" fillId="0" borderId="6"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13" fillId="0" borderId="25" xfId="1" applyNumberFormat="1" applyFont="1" applyFill="1" applyBorder="1" applyAlignment="1">
      <alignment horizontal="center" vertical="center" wrapText="1"/>
    </xf>
    <xf numFmtId="0" fontId="13" fillId="0" borderId="24" xfId="1" applyNumberFormat="1" applyFont="1" applyFill="1" applyBorder="1" applyAlignment="1">
      <alignment horizontal="center" vertical="center" wrapText="1"/>
    </xf>
    <xf numFmtId="0" fontId="13" fillId="0" borderId="14" xfId="1" applyNumberFormat="1" applyFont="1" applyFill="1" applyBorder="1" applyAlignment="1">
      <alignment horizontal="center" vertical="center" wrapText="1"/>
    </xf>
    <xf numFmtId="0" fontId="13" fillId="0" borderId="13" xfId="1" applyNumberFormat="1" applyFont="1" applyFill="1" applyBorder="1" applyAlignment="1">
      <alignment horizontal="center" vertical="center" wrapText="1"/>
    </xf>
    <xf numFmtId="49" fontId="22" fillId="0" borderId="0" xfId="1" applyNumberFormat="1" applyFont="1" applyAlignment="1">
      <alignment vertical="top"/>
    </xf>
    <xf numFmtId="49" fontId="13" fillId="0" borderId="4" xfId="1" applyNumberFormat="1" applyFont="1" applyFill="1" applyBorder="1" applyAlignment="1">
      <alignment horizontal="center" vertical="center" wrapText="1"/>
    </xf>
    <xf numFmtId="0" fontId="16" fillId="0" borderId="28" xfId="1" applyFont="1" applyFill="1" applyBorder="1" applyAlignment="1">
      <alignment horizontal="left" vertical="center" wrapText="1" indent="4"/>
    </xf>
    <xf numFmtId="0" fontId="16" fillId="0" borderId="57" xfId="1" applyFont="1" applyFill="1" applyBorder="1" applyAlignment="1">
      <alignment horizontal="left" vertical="center" wrapText="1" indent="4"/>
    </xf>
    <xf numFmtId="49" fontId="17" fillId="0" borderId="0" xfId="1" applyNumberFormat="1" applyFont="1" applyFill="1" applyBorder="1" applyAlignment="1">
      <alignment horizontal="center" vertical="distributed" wrapText="1"/>
    </xf>
    <xf numFmtId="49" fontId="13" fillId="0" borderId="29" xfId="1" applyNumberFormat="1" applyFont="1" applyFill="1" applyBorder="1" applyAlignment="1">
      <alignment horizontal="center" vertical="center" wrapText="1"/>
    </xf>
    <xf numFmtId="49" fontId="13" fillId="0" borderId="28" xfId="1" applyNumberFormat="1" applyFont="1" applyFill="1" applyBorder="1" applyAlignment="1">
      <alignment horizontal="center" vertical="center" wrapText="1"/>
    </xf>
    <xf numFmtId="49" fontId="13" fillId="0" borderId="27" xfId="1" applyNumberFormat="1" applyFont="1" applyFill="1" applyBorder="1" applyAlignment="1">
      <alignment horizontal="center" vertical="center" wrapText="1"/>
    </xf>
    <xf numFmtId="49" fontId="17" fillId="0" borderId="0" xfId="1" applyNumberFormat="1" applyFont="1" applyAlignment="1">
      <alignment horizontal="right" vertical="top" wrapText="1"/>
    </xf>
    <xf numFmtId="49" fontId="17" fillId="0" borderId="0" xfId="1" applyNumberFormat="1" applyFont="1" applyAlignment="1">
      <alignment horizontal="right" vertical="top"/>
    </xf>
    <xf numFmtId="0" fontId="16" fillId="0" borderId="52" xfId="1" applyFont="1" applyFill="1" applyBorder="1" applyAlignment="1">
      <alignment horizontal="left" vertical="center" wrapText="1" indent="4"/>
    </xf>
    <xf numFmtId="0" fontId="16" fillId="0" borderId="93" xfId="1" applyFont="1" applyFill="1" applyBorder="1" applyAlignment="1">
      <alignment horizontal="left" vertical="center" wrapText="1" indent="4"/>
    </xf>
    <xf numFmtId="0" fontId="13" fillId="0" borderId="29" xfId="1" applyFont="1" applyFill="1" applyBorder="1" applyAlignment="1">
      <alignment horizontal="left" vertical="center" wrapText="1" indent="4"/>
    </xf>
    <xf numFmtId="0" fontId="13" fillId="0" borderId="28" xfId="1" applyFont="1" applyFill="1" applyBorder="1" applyAlignment="1">
      <alignment horizontal="left" vertical="center" wrapText="1" indent="4"/>
    </xf>
    <xf numFmtId="0" fontId="13" fillId="0" borderId="57" xfId="1" applyFont="1" applyFill="1" applyBorder="1" applyAlignment="1">
      <alignment horizontal="left" vertical="center" wrapText="1" indent="4"/>
    </xf>
    <xf numFmtId="0" fontId="17" fillId="0" borderId="28" xfId="1" applyFont="1" applyFill="1" applyBorder="1" applyAlignment="1">
      <alignment horizontal="left" vertical="top" wrapText="1"/>
    </xf>
    <xf numFmtId="0" fontId="17" fillId="0" borderId="57" xfId="1" applyFont="1" applyFill="1" applyBorder="1" applyAlignment="1">
      <alignment horizontal="left" vertical="top" wrapText="1"/>
    </xf>
    <xf numFmtId="0" fontId="13" fillId="0" borderId="53" xfId="1" applyFont="1" applyFill="1" applyBorder="1" applyAlignment="1">
      <alignment horizontal="left" vertical="center" wrapText="1" indent="4"/>
    </xf>
    <xf numFmtId="0" fontId="13" fillId="0" borderId="52" xfId="1" applyFont="1" applyFill="1" applyBorder="1" applyAlignment="1">
      <alignment horizontal="left" vertical="center" wrapText="1" indent="4"/>
    </xf>
    <xf numFmtId="0" fontId="13" fillId="0" borderId="93" xfId="1" applyFont="1" applyFill="1" applyBorder="1" applyAlignment="1">
      <alignment horizontal="left" vertical="center" wrapText="1" indent="4"/>
    </xf>
    <xf numFmtId="0" fontId="13" fillId="0" borderId="53" xfId="1" applyFont="1" applyFill="1" applyBorder="1" applyAlignment="1">
      <alignment horizontal="center" vertical="center"/>
    </xf>
    <xf numFmtId="0" fontId="13" fillId="0" borderId="52" xfId="1" applyFont="1" applyFill="1" applyBorder="1" applyAlignment="1">
      <alignment horizontal="center" vertical="center"/>
    </xf>
    <xf numFmtId="49" fontId="13" fillId="0" borderId="0" xfId="1" applyNumberFormat="1" applyFont="1" applyBorder="1" applyAlignment="1">
      <alignment horizontal="right" vertical="center"/>
    </xf>
    <xf numFmtId="38" fontId="13" fillId="0" borderId="50" xfId="1" applyNumberFormat="1" applyFont="1" applyBorder="1" applyAlignment="1">
      <alignment horizontal="right" vertical="center"/>
    </xf>
    <xf numFmtId="0" fontId="13" fillId="0" borderId="49" xfId="1" applyNumberFormat="1" applyFont="1" applyBorder="1" applyAlignment="1">
      <alignment horizontal="right" vertical="center"/>
    </xf>
    <xf numFmtId="49" fontId="13" fillId="0" borderId="12" xfId="1" applyNumberFormat="1" applyFont="1" applyFill="1" applyBorder="1" applyAlignment="1">
      <alignment horizontal="center" vertical="center" wrapText="1"/>
    </xf>
    <xf numFmtId="49" fontId="13" fillId="0" borderId="23" xfId="1" applyNumberFormat="1" applyFont="1" applyFill="1" applyBorder="1" applyAlignment="1">
      <alignment horizontal="center" vertical="center" wrapText="1"/>
    </xf>
    <xf numFmtId="49" fontId="13" fillId="0" borderId="18" xfId="1" applyNumberFormat="1" applyFont="1" applyFill="1" applyBorder="1" applyAlignment="1">
      <alignment horizontal="center" vertical="center" wrapText="1"/>
    </xf>
    <xf numFmtId="49" fontId="13" fillId="0" borderId="17" xfId="1" applyNumberFormat="1" applyFont="1" applyFill="1" applyBorder="1" applyAlignment="1">
      <alignment horizontal="center" vertical="center" wrapText="1"/>
    </xf>
    <xf numFmtId="49" fontId="13" fillId="0" borderId="16" xfId="1" applyNumberFormat="1" applyFont="1" applyFill="1" applyBorder="1" applyAlignment="1">
      <alignment horizontal="center" vertical="center" wrapText="1"/>
    </xf>
    <xf numFmtId="176" fontId="13" fillId="4" borderId="38" xfId="1" applyNumberFormat="1" applyFont="1" applyFill="1" applyBorder="1" applyAlignment="1">
      <alignment horizontal="center" vertical="center" wrapText="1"/>
    </xf>
    <xf numFmtId="49" fontId="13" fillId="0" borderId="29" xfId="1" applyNumberFormat="1" applyFont="1" applyFill="1" applyBorder="1" applyAlignment="1">
      <alignment horizontal="right" vertical="center" wrapText="1"/>
    </xf>
    <xf numFmtId="49" fontId="13" fillId="0" borderId="28" xfId="1" applyNumberFormat="1" applyFont="1" applyFill="1" applyBorder="1" applyAlignment="1">
      <alignment horizontal="right" vertical="center" wrapText="1"/>
    </xf>
    <xf numFmtId="49" fontId="13" fillId="0" borderId="27" xfId="1" applyNumberFormat="1" applyFont="1" applyFill="1" applyBorder="1" applyAlignment="1">
      <alignment horizontal="right" vertical="center" wrapText="1"/>
    </xf>
    <xf numFmtId="49" fontId="13" fillId="0" borderId="25" xfId="1" applyNumberFormat="1" applyFont="1" applyFill="1" applyBorder="1" applyAlignment="1">
      <alignment horizontal="right" vertical="center" wrapText="1"/>
    </xf>
    <xf numFmtId="49" fontId="13" fillId="0" borderId="24" xfId="1" applyNumberFormat="1" applyFont="1" applyFill="1" applyBorder="1" applyAlignment="1">
      <alignment horizontal="right" vertical="center" wrapText="1"/>
    </xf>
    <xf numFmtId="49" fontId="13" fillId="0" borderId="26" xfId="1" applyNumberFormat="1" applyFont="1" applyFill="1" applyBorder="1" applyAlignment="1">
      <alignment horizontal="right" vertical="center" wrapText="1"/>
    </xf>
    <xf numFmtId="49" fontId="13" fillId="4" borderId="41" xfId="1" applyNumberFormat="1" applyFont="1" applyFill="1" applyBorder="1" applyAlignment="1">
      <alignment horizontal="center" vertical="center"/>
    </xf>
    <xf numFmtId="49" fontId="13" fillId="4" borderId="40" xfId="1" applyNumberFormat="1" applyFont="1" applyFill="1" applyBorder="1" applyAlignment="1">
      <alignment horizontal="center" vertical="center"/>
    </xf>
    <xf numFmtId="49" fontId="13" fillId="4" borderId="55" xfId="1" applyNumberFormat="1" applyFont="1" applyFill="1" applyBorder="1" applyAlignment="1">
      <alignment horizontal="center" vertical="center"/>
    </xf>
    <xf numFmtId="176" fontId="13" fillId="4" borderId="19" xfId="1" applyNumberFormat="1" applyFont="1" applyFill="1" applyBorder="1" applyAlignment="1">
      <alignment horizontal="center" vertical="center" wrapText="1"/>
    </xf>
    <xf numFmtId="49" fontId="13" fillId="0" borderId="22"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3" fillId="0" borderId="21" xfId="1" applyNumberFormat="1" applyFont="1" applyFill="1" applyBorder="1" applyAlignment="1">
      <alignment horizontal="center" vertical="center" wrapText="1"/>
    </xf>
    <xf numFmtId="176" fontId="13" fillId="4" borderId="35" xfId="1" applyNumberFormat="1" applyFont="1" applyFill="1" applyBorder="1" applyAlignment="1">
      <alignment horizontal="center" vertical="center" wrapText="1"/>
    </xf>
    <xf numFmtId="49" fontId="13" fillId="0" borderId="31" xfId="1" applyNumberFormat="1" applyFont="1" applyFill="1" applyBorder="1" applyAlignment="1">
      <alignment horizontal="center" vertical="center" wrapText="1"/>
    </xf>
    <xf numFmtId="49" fontId="13" fillId="0" borderId="37" xfId="1" applyNumberFormat="1" applyFont="1" applyFill="1" applyBorder="1" applyAlignment="1">
      <alignment horizontal="center" vertical="center" wrapText="1"/>
    </xf>
    <xf numFmtId="49" fontId="13" fillId="0" borderId="20" xfId="1" applyNumberFormat="1" applyFont="1" applyFill="1" applyBorder="1" applyAlignment="1">
      <alignment horizontal="center" vertical="center" wrapText="1"/>
    </xf>
    <xf numFmtId="49" fontId="13" fillId="0" borderId="36" xfId="1" applyNumberFormat="1" applyFont="1" applyFill="1" applyBorder="1" applyAlignment="1">
      <alignment horizontal="center" vertical="center" wrapText="1"/>
    </xf>
    <xf numFmtId="49" fontId="13" fillId="0" borderId="50" xfId="1" applyNumberFormat="1" applyFont="1" applyBorder="1" applyAlignment="1">
      <alignment horizontal="right" vertical="center"/>
    </xf>
    <xf numFmtId="49" fontId="13" fillId="0" borderId="49" xfId="1" applyNumberFormat="1" applyFont="1" applyBorder="1" applyAlignment="1">
      <alignment horizontal="right" vertical="center"/>
    </xf>
    <xf numFmtId="38" fontId="13" fillId="0" borderId="59" xfId="40" applyFont="1" applyFill="1" applyBorder="1" applyAlignment="1">
      <alignment horizontal="right" vertical="center"/>
    </xf>
    <xf numFmtId="38" fontId="13" fillId="0" borderId="60" xfId="40" applyFont="1" applyFill="1" applyBorder="1" applyAlignment="1">
      <alignment horizontal="right" vertical="center"/>
    </xf>
    <xf numFmtId="49" fontId="17" fillId="0" borderId="5" xfId="1" applyNumberFormat="1" applyFont="1" applyFill="1" applyBorder="1" applyAlignment="1">
      <alignment horizontal="center" vertical="center" wrapText="1"/>
    </xf>
    <xf numFmtId="49" fontId="17" fillId="0" borderId="7" xfId="1" applyNumberFormat="1" applyFont="1" applyFill="1" applyBorder="1" applyAlignment="1">
      <alignment horizontal="center" vertical="center" wrapText="1"/>
    </xf>
    <xf numFmtId="49" fontId="17" fillId="0" borderId="24" xfId="1" applyNumberFormat="1" applyFont="1" applyFill="1" applyBorder="1" applyAlignment="1">
      <alignment horizontal="center" vertical="center" wrapText="1"/>
    </xf>
    <xf numFmtId="49" fontId="17" fillId="0" borderId="26" xfId="1" applyNumberFormat="1" applyFont="1" applyFill="1" applyBorder="1" applyAlignment="1">
      <alignment horizontal="center" vertical="center" wrapText="1"/>
    </xf>
    <xf numFmtId="49" fontId="17" fillId="0" borderId="13" xfId="1" applyNumberFormat="1" applyFont="1" applyFill="1" applyBorder="1" applyAlignment="1">
      <alignment horizontal="center" vertical="center" wrapText="1"/>
    </xf>
    <xf numFmtId="49" fontId="17" fillId="0" borderId="15" xfId="1" applyNumberFormat="1" applyFont="1" applyFill="1" applyBorder="1" applyAlignment="1">
      <alignment horizontal="center" vertical="center" wrapText="1"/>
    </xf>
    <xf numFmtId="0" fontId="13" fillId="0" borderId="59" xfId="1" applyNumberFormat="1" applyFont="1" applyFill="1" applyBorder="1" applyAlignment="1">
      <alignment horizontal="right" vertical="center"/>
    </xf>
    <xf numFmtId="0" fontId="13" fillId="0" borderId="60" xfId="1" applyNumberFormat="1" applyFont="1" applyFill="1" applyBorder="1" applyAlignment="1">
      <alignment horizontal="righ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6" fillId="3" borderId="107" xfId="0" applyFont="1" applyFill="1" applyBorder="1" applyAlignment="1">
      <alignment horizontal="right" vertical="center"/>
    </xf>
    <xf numFmtId="0" fontId="16" fillId="3" borderId="107"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Border="1" applyAlignment="1">
      <alignment horizontal="right" vertical="center"/>
    </xf>
    <xf numFmtId="0" fontId="13" fillId="0" borderId="64" xfId="0" applyFont="1" applyBorder="1" applyAlignment="1">
      <alignment horizontal="center" vertical="center" textRotation="255" wrapText="1"/>
    </xf>
    <xf numFmtId="0" fontId="13" fillId="0" borderId="65" xfId="0" applyFont="1" applyBorder="1" applyAlignment="1">
      <alignment horizontal="center" vertical="center" textRotation="255" wrapText="1"/>
    </xf>
    <xf numFmtId="0" fontId="13" fillId="0" borderId="66" xfId="0" applyFont="1" applyBorder="1" applyAlignment="1">
      <alignment horizontal="center" vertical="center" textRotation="255" wrapText="1"/>
    </xf>
    <xf numFmtId="0" fontId="13" fillId="0" borderId="109" xfId="0" applyFont="1" applyBorder="1" applyAlignment="1">
      <alignment horizontal="center" vertical="center" textRotation="255" wrapText="1"/>
    </xf>
    <xf numFmtId="0" fontId="13" fillId="0" borderId="3" xfId="0" applyFont="1" applyBorder="1" applyAlignment="1">
      <alignment horizontal="center" vertical="center" textRotation="255" wrapText="1"/>
    </xf>
    <xf numFmtId="0" fontId="13" fillId="0" borderId="11" xfId="0" applyFont="1" applyBorder="1" applyAlignment="1">
      <alignment horizontal="center" vertical="center" textRotation="255" wrapText="1"/>
    </xf>
    <xf numFmtId="0" fontId="13" fillId="0" borderId="44" xfId="0" applyFont="1" applyBorder="1" applyAlignment="1">
      <alignment horizontal="center" vertical="center" textRotation="255" wrapText="1"/>
    </xf>
    <xf numFmtId="0" fontId="13" fillId="3" borderId="0" xfId="0" applyFont="1" applyFill="1" applyBorder="1" applyAlignment="1">
      <alignment horizontal="center" vertical="center"/>
    </xf>
    <xf numFmtId="0" fontId="13" fillId="3" borderId="102" xfId="0" applyFont="1" applyFill="1" applyBorder="1" applyAlignment="1">
      <alignment horizontal="left" vertical="center"/>
    </xf>
    <xf numFmtId="0" fontId="13" fillId="3" borderId="103" xfId="0" applyFont="1" applyFill="1" applyBorder="1" applyAlignment="1">
      <alignment horizontal="left" vertical="center"/>
    </xf>
    <xf numFmtId="0" fontId="13" fillId="3" borderId="104" xfId="0" applyFont="1" applyFill="1" applyBorder="1" applyAlignment="1">
      <alignment horizontal="left" vertical="center"/>
    </xf>
    <xf numFmtId="0" fontId="13" fillId="3" borderId="101" xfId="0" applyFont="1" applyFill="1" applyBorder="1" applyAlignment="1">
      <alignment horizontal="left" vertical="center"/>
    </xf>
    <xf numFmtId="0" fontId="13" fillId="3" borderId="0" xfId="0" applyFont="1" applyFill="1" applyBorder="1" applyAlignment="1">
      <alignment horizontal="left" vertical="center"/>
    </xf>
    <xf numFmtId="0" fontId="13" fillId="3" borderId="105" xfId="0" applyFont="1" applyFill="1" applyBorder="1" applyAlignment="1">
      <alignment horizontal="left" vertical="center"/>
    </xf>
    <xf numFmtId="0" fontId="13" fillId="3" borderId="106" xfId="0" applyFont="1" applyFill="1" applyBorder="1" applyAlignment="1">
      <alignment horizontal="left" vertical="center"/>
    </xf>
    <xf numFmtId="0" fontId="13" fillId="3" borderId="107" xfId="0" applyFont="1" applyFill="1" applyBorder="1" applyAlignment="1">
      <alignment horizontal="left" vertical="center"/>
    </xf>
    <xf numFmtId="0" fontId="13" fillId="3" borderId="108" xfId="0" applyFont="1" applyFill="1" applyBorder="1" applyAlignment="1">
      <alignment horizontal="left" vertical="center"/>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13" fillId="3" borderId="0" xfId="0" applyFont="1" applyFill="1" applyBorder="1" applyAlignment="1">
      <alignment horizontal="left" vertical="center" wrapText="1"/>
    </xf>
    <xf numFmtId="0" fontId="13" fillId="3" borderId="44" xfId="0" applyFont="1" applyFill="1" applyBorder="1" applyAlignment="1">
      <alignment horizontal="center" vertical="center" textRotation="255" wrapText="1"/>
    </xf>
    <xf numFmtId="0" fontId="13" fillId="3" borderId="3" xfId="0" applyFont="1" applyFill="1" applyBorder="1" applyAlignment="1">
      <alignment horizontal="center" vertical="center" textRotation="255" wrapText="1"/>
    </xf>
    <xf numFmtId="0" fontId="13" fillId="3" borderId="11" xfId="0" applyFont="1" applyFill="1" applyBorder="1" applyAlignment="1">
      <alignment horizontal="center" vertical="center" textRotation="255" wrapText="1"/>
    </xf>
    <xf numFmtId="0" fontId="13" fillId="3" borderId="64" xfId="0" applyFont="1" applyFill="1" applyBorder="1" applyAlignment="1">
      <alignment horizontal="center" vertical="center" textRotation="255" wrapText="1"/>
    </xf>
    <xf numFmtId="0" fontId="13" fillId="3" borderId="65" xfId="0" applyFont="1" applyFill="1" applyBorder="1" applyAlignment="1">
      <alignment horizontal="center" vertical="center" textRotation="255" wrapText="1"/>
    </xf>
    <xf numFmtId="0" fontId="13" fillId="3" borderId="66" xfId="0" applyFont="1" applyFill="1" applyBorder="1" applyAlignment="1">
      <alignment horizontal="center" vertical="center" textRotation="255" wrapText="1"/>
    </xf>
    <xf numFmtId="0" fontId="13" fillId="3" borderId="109" xfId="0" applyFont="1" applyFill="1" applyBorder="1" applyAlignment="1">
      <alignment horizontal="center" vertical="center" textRotation="255" wrapText="1"/>
    </xf>
    <xf numFmtId="0" fontId="13" fillId="0" borderId="113" xfId="0" applyFont="1" applyBorder="1" applyAlignment="1">
      <alignment horizontal="left" vertical="center" wrapText="1"/>
    </xf>
    <xf numFmtId="0" fontId="13" fillId="3" borderId="112" xfId="0" applyFont="1" applyFill="1" applyBorder="1" applyAlignment="1">
      <alignment horizontal="center" vertical="center"/>
    </xf>
    <xf numFmtId="0" fontId="13" fillId="3" borderId="113" xfId="0" applyFont="1" applyFill="1" applyBorder="1" applyAlignment="1">
      <alignment horizontal="center" vertical="center"/>
    </xf>
    <xf numFmtId="0" fontId="13" fillId="3" borderId="114" xfId="0" applyFont="1" applyFill="1" applyBorder="1" applyAlignment="1">
      <alignment horizontal="center" vertical="center"/>
    </xf>
    <xf numFmtId="0" fontId="17" fillId="0" borderId="115" xfId="0" applyFont="1" applyBorder="1" applyAlignment="1">
      <alignment horizontal="center" vertical="center"/>
    </xf>
    <xf numFmtId="0" fontId="17" fillId="0" borderId="116" xfId="0" applyFont="1" applyBorder="1" applyAlignment="1">
      <alignment horizontal="center" vertical="center"/>
    </xf>
    <xf numFmtId="0" fontId="17" fillId="0" borderId="117" xfId="0" applyFont="1" applyBorder="1" applyAlignment="1">
      <alignment horizontal="center" vertical="center"/>
    </xf>
    <xf numFmtId="0" fontId="17" fillId="3" borderId="0" xfId="0" applyFont="1" applyFill="1" applyAlignment="1">
      <alignment horizontal="left" vertical="center" wrapText="1"/>
    </xf>
    <xf numFmtId="0" fontId="13" fillId="3" borderId="73"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75" xfId="0" applyFont="1" applyFill="1" applyBorder="1" applyAlignment="1">
      <alignment horizontal="center" vertical="center" wrapText="1"/>
    </xf>
    <xf numFmtId="0" fontId="13" fillId="3" borderId="82" xfId="0" applyFont="1" applyFill="1" applyBorder="1" applyAlignment="1">
      <alignment horizontal="center" vertical="center" wrapText="1"/>
    </xf>
    <xf numFmtId="0" fontId="13" fillId="3" borderId="83" xfId="0" applyFont="1" applyFill="1" applyBorder="1" applyAlignment="1">
      <alignment horizontal="center" vertical="center" wrapText="1"/>
    </xf>
    <xf numFmtId="0" fontId="13" fillId="3" borderId="84" xfId="0" applyFont="1" applyFill="1" applyBorder="1" applyAlignment="1">
      <alignment horizontal="center" vertical="center" wrapText="1"/>
    </xf>
    <xf numFmtId="0" fontId="13" fillId="0" borderId="82" xfId="0" applyFont="1" applyBorder="1" applyAlignment="1">
      <alignment horizontal="left" vertical="center" wrapText="1"/>
    </xf>
    <xf numFmtId="0" fontId="13" fillId="0" borderId="83" xfId="0" applyFont="1" applyBorder="1" applyAlignment="1">
      <alignment horizontal="left" vertical="center" wrapText="1"/>
    </xf>
    <xf numFmtId="0" fontId="13" fillId="0" borderId="84" xfId="0" applyFont="1" applyBorder="1" applyAlignment="1">
      <alignment horizontal="left" vertical="center" wrapText="1"/>
    </xf>
    <xf numFmtId="0" fontId="13" fillId="0" borderId="90" xfId="0" applyFont="1" applyBorder="1" applyAlignment="1">
      <alignment horizontal="left" vertical="center" wrapText="1"/>
    </xf>
    <xf numFmtId="0" fontId="13" fillId="0" borderId="91" xfId="0" applyFont="1" applyBorder="1" applyAlignment="1">
      <alignment horizontal="left" vertical="center" wrapText="1"/>
    </xf>
    <xf numFmtId="0" fontId="13" fillId="0" borderId="92" xfId="0" applyFont="1" applyBorder="1" applyAlignment="1">
      <alignment horizontal="left" vertical="center" wrapText="1"/>
    </xf>
    <xf numFmtId="0" fontId="13" fillId="0" borderId="91"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10" xfId="0" applyFont="1" applyBorder="1" applyAlignment="1">
      <alignment horizontal="center" vertical="center" wrapText="1"/>
    </xf>
    <xf numFmtId="0" fontId="13" fillId="3" borderId="78" xfId="0" applyFont="1" applyFill="1" applyBorder="1" applyAlignment="1">
      <alignment vertical="center" wrapText="1"/>
    </xf>
    <xf numFmtId="0" fontId="13" fillId="3" borderId="83" xfId="0" applyFont="1" applyFill="1" applyBorder="1" applyAlignment="1">
      <alignment vertical="center" wrapText="1"/>
    </xf>
    <xf numFmtId="0" fontId="13" fillId="3" borderId="78" xfId="0" applyFont="1" applyFill="1" applyBorder="1" applyAlignment="1">
      <alignment horizontal="center" vertical="center" wrapText="1"/>
    </xf>
    <xf numFmtId="0" fontId="13" fillId="3" borderId="79" xfId="0" applyFont="1" applyFill="1" applyBorder="1" applyAlignment="1">
      <alignment vertical="center" wrapText="1"/>
    </xf>
    <xf numFmtId="0" fontId="13" fillId="3" borderId="84" xfId="0" applyFont="1" applyFill="1" applyBorder="1" applyAlignment="1">
      <alignment vertical="center" wrapText="1"/>
    </xf>
    <xf numFmtId="0" fontId="13" fillId="3" borderId="8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81" xfId="0" applyFont="1" applyFill="1" applyBorder="1" applyAlignment="1">
      <alignment horizontal="center" vertical="center" wrapText="1"/>
    </xf>
    <xf numFmtId="0" fontId="13" fillId="3" borderId="77" xfId="0" applyFont="1" applyFill="1" applyBorder="1" applyAlignment="1">
      <alignment horizontal="center" vertical="center"/>
    </xf>
    <xf numFmtId="0" fontId="13" fillId="3" borderId="78"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83" xfId="0" applyFont="1" applyFill="1" applyBorder="1" applyAlignment="1">
      <alignment horizontal="center" vertical="center"/>
    </xf>
    <xf numFmtId="0" fontId="13" fillId="3" borderId="118" xfId="0" applyFont="1" applyFill="1" applyBorder="1" applyAlignment="1">
      <alignment horizontal="center" vertical="center"/>
    </xf>
    <xf numFmtId="0" fontId="13" fillId="3" borderId="107" xfId="0" applyFont="1" applyFill="1" applyBorder="1" applyAlignment="1">
      <alignment horizontal="center" vertical="center"/>
    </xf>
    <xf numFmtId="0" fontId="13" fillId="3" borderId="107" xfId="0" applyFont="1" applyFill="1" applyBorder="1" applyAlignment="1">
      <alignment horizontal="center" vertical="center" wrapText="1"/>
    </xf>
    <xf numFmtId="0" fontId="30" fillId="0" borderId="0" xfId="0" applyFont="1" applyAlignment="1">
      <alignment horizontal="center" vertical="center"/>
    </xf>
    <xf numFmtId="0" fontId="17" fillId="0" borderId="70" xfId="0" applyFont="1" applyBorder="1" applyAlignment="1">
      <alignment horizontal="left" vertical="center" wrapText="1"/>
    </xf>
    <xf numFmtId="0" fontId="13" fillId="3" borderId="82" xfId="0" applyFont="1" applyFill="1" applyBorder="1" applyAlignment="1">
      <alignment horizontal="left" vertical="center" wrapText="1"/>
    </xf>
    <xf numFmtId="0" fontId="13" fillId="3" borderId="83" xfId="0" applyFont="1" applyFill="1" applyBorder="1" applyAlignment="1">
      <alignment horizontal="left" vertical="center" wrapText="1"/>
    </xf>
    <xf numFmtId="0" fontId="13" fillId="3" borderId="84" xfId="0" applyFont="1" applyFill="1" applyBorder="1" applyAlignment="1">
      <alignment horizontal="left" vertical="center" wrapText="1"/>
    </xf>
    <xf numFmtId="0" fontId="17" fillId="0" borderId="70" xfId="0" applyFont="1" applyBorder="1" applyAlignment="1">
      <alignment horizontal="justify" vertical="center" wrapText="1"/>
    </xf>
    <xf numFmtId="0" fontId="13" fillId="3" borderId="70" xfId="0" applyFont="1" applyFill="1" applyBorder="1" applyAlignment="1">
      <alignment horizontal="justify" vertical="center" wrapText="1"/>
    </xf>
    <xf numFmtId="0" fontId="13" fillId="3" borderId="72" xfId="0" applyFont="1" applyFill="1" applyBorder="1" applyAlignment="1">
      <alignment horizontal="justify" vertical="center" wrapText="1"/>
    </xf>
    <xf numFmtId="0" fontId="13" fillId="0" borderId="73" xfId="0" applyFont="1" applyBorder="1" applyAlignment="1">
      <alignment horizontal="left" vertical="center" wrapText="1"/>
    </xf>
    <xf numFmtId="0" fontId="13" fillId="0" borderId="75" xfId="0" applyFont="1" applyBorder="1" applyAlignment="1">
      <alignment horizontal="left"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86" xfId="0" applyFont="1" applyBorder="1" applyAlignment="1">
      <alignment horizontal="center" vertical="center" wrapText="1"/>
    </xf>
    <xf numFmtId="0" fontId="17" fillId="3" borderId="70" xfId="0" applyFont="1" applyFill="1" applyBorder="1" applyAlignment="1">
      <alignment horizontal="justify" vertical="center" wrapText="1"/>
    </xf>
    <xf numFmtId="0" fontId="13" fillId="0" borderId="70" xfId="0" applyFont="1" applyBorder="1" applyAlignment="1">
      <alignment horizontal="justify" vertical="center" wrapText="1"/>
    </xf>
    <xf numFmtId="0" fontId="13" fillId="0" borderId="72" xfId="0" applyFont="1" applyBorder="1" applyAlignment="1">
      <alignment horizontal="justify" vertical="center" wrapText="1"/>
    </xf>
    <xf numFmtId="0" fontId="13" fillId="0" borderId="74" xfId="0" applyFont="1" applyBorder="1" applyAlignment="1">
      <alignment horizontal="left" vertical="center" wrapText="1"/>
    </xf>
    <xf numFmtId="0" fontId="13" fillId="0" borderId="77" xfId="0" applyFont="1" applyBorder="1" applyAlignment="1">
      <alignment horizontal="left" vertical="center" wrapText="1"/>
    </xf>
    <xf numFmtId="0" fontId="13" fillId="0" borderId="78" xfId="0" applyFont="1" applyBorder="1" applyAlignment="1">
      <alignment horizontal="left" vertical="center" wrapText="1"/>
    </xf>
    <xf numFmtId="0" fontId="13" fillId="0" borderId="79" xfId="0" applyFont="1" applyBorder="1" applyAlignment="1">
      <alignment horizontal="left" vertical="center" wrapText="1"/>
    </xf>
    <xf numFmtId="0" fontId="13" fillId="0" borderId="88"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120" xfId="0" applyFont="1" applyBorder="1" applyAlignment="1">
      <alignment horizontal="left" vertical="center" wrapText="1"/>
    </xf>
    <xf numFmtId="0" fontId="13" fillId="0" borderId="121" xfId="0" applyFont="1" applyBorder="1" applyAlignment="1">
      <alignment horizontal="left" vertical="center" wrapText="1"/>
    </xf>
    <xf numFmtId="0" fontId="13" fillId="0" borderId="122" xfId="0" applyFont="1" applyBorder="1" applyAlignment="1">
      <alignment horizontal="left" vertical="center" wrapText="1"/>
    </xf>
    <xf numFmtId="0" fontId="13" fillId="0" borderId="118" xfId="0" applyFont="1" applyBorder="1" applyAlignment="1">
      <alignment horizontal="right" vertical="center" wrapText="1"/>
    </xf>
    <xf numFmtId="0" fontId="13" fillId="0" borderId="107" xfId="0" applyFont="1" applyBorder="1" applyAlignment="1">
      <alignment horizontal="right" vertical="center" wrapText="1"/>
    </xf>
    <xf numFmtId="0" fontId="13" fillId="0" borderId="108" xfId="0" applyFont="1" applyBorder="1" applyAlignment="1">
      <alignment horizontal="right" vertical="center" wrapText="1"/>
    </xf>
    <xf numFmtId="0" fontId="17" fillId="3" borderId="0" xfId="0" applyFont="1" applyFill="1" applyAlignment="1">
      <alignment horizontal="left" vertical="center" wrapText="1" indent="2"/>
    </xf>
    <xf numFmtId="0" fontId="17" fillId="3" borderId="0" xfId="0" applyFont="1" applyFill="1" applyAlignment="1">
      <alignment horizontal="left" vertical="center" wrapText="1" indent="1"/>
    </xf>
    <xf numFmtId="0" fontId="13" fillId="0" borderId="82" xfId="0" applyFont="1" applyBorder="1" applyAlignment="1">
      <alignment horizontal="right" vertical="center" wrapText="1"/>
    </xf>
    <xf numFmtId="0" fontId="13" fillId="0" borderId="83" xfId="0" applyFont="1" applyBorder="1" applyAlignment="1">
      <alignment horizontal="right" vertical="center" wrapText="1"/>
    </xf>
    <xf numFmtId="0" fontId="13" fillId="0" borderId="86" xfId="0" applyFont="1" applyBorder="1" applyAlignment="1">
      <alignment horizontal="right" vertical="center" wrapText="1"/>
    </xf>
  </cellXfs>
  <cellStyles count="41">
    <cellStyle name="桁区切り" xfId="40" builtinId="6"/>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12">
    <dxf>
      <fill>
        <patternFill>
          <bgColor rgb="FFFFFF00"/>
        </patternFill>
      </fill>
    </dxf>
    <dxf>
      <border>
        <left/>
        <right style="thin">
          <color auto="1"/>
        </right>
        <top/>
        <bottom/>
      </border>
    </dxf>
    <dxf>
      <fill>
        <patternFill>
          <bgColor rgb="FFFFFF00"/>
        </patternFill>
      </fill>
    </dxf>
    <dxf>
      <border>
        <left/>
        <right style="thin">
          <color auto="1"/>
        </right>
        <top/>
        <bottom/>
      </border>
    </dxf>
    <dxf>
      <fill>
        <patternFill patternType="none">
          <bgColor auto="1"/>
        </patternFill>
      </fill>
      <border>
        <left/>
        <right style="thin">
          <color auto="1"/>
        </right>
        <top/>
        <bottom/>
      </border>
    </dxf>
    <dxf>
      <fill>
        <patternFill>
          <bgColor rgb="FFFFFF00"/>
        </patternFill>
      </fill>
    </dxf>
    <dxf>
      <fill>
        <patternFill patternType="none">
          <bgColor auto="1"/>
        </patternFill>
      </fill>
      <border>
        <left/>
        <right style="thin">
          <color auto="1"/>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O$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N$25"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N$33"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B$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BB$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BA$17"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BC$17"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BB$2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BB$25" lockText="1" noThreeD="1"/>
</file>

<file path=xl/ctrlProps/ctrlProp5.xml><?xml version="1.0" encoding="utf-8"?>
<formControlPr xmlns="http://schemas.microsoft.com/office/spreadsheetml/2009/9/main" objectType="Radio" firstButton="1" fmlaLink="$BO$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Z$2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fmlaLink="$BO$11"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O$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33</xdr:row>
          <xdr:rowOff>161925</xdr:rowOff>
        </xdr:from>
        <xdr:to>
          <xdr:col>5</xdr:col>
          <xdr:colOff>28575</xdr:colOff>
          <xdr:row>35</xdr:row>
          <xdr:rowOff>19050</xdr:rowOff>
        </xdr:to>
        <xdr:sp macro="" textlink="">
          <xdr:nvSpPr>
            <xdr:cNvPr id="1066" name="⑩2-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0</xdr:rowOff>
        </xdr:from>
        <xdr:to>
          <xdr:col>5</xdr:col>
          <xdr:colOff>28575</xdr:colOff>
          <xdr:row>34</xdr:row>
          <xdr:rowOff>28575</xdr:rowOff>
        </xdr:to>
        <xdr:sp macro="" textlink="">
          <xdr:nvSpPr>
            <xdr:cNvPr id="1063" name="⑩2-1"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17</xdr:col>
          <xdr:colOff>0</xdr:colOff>
          <xdr:row>37</xdr:row>
          <xdr:rowOff>57150</xdr:rowOff>
        </xdr:to>
        <xdr:sp macro="" textlink="">
          <xdr:nvSpPr>
            <xdr:cNvPr id="1065" name="⑩2"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9525</xdr:rowOff>
        </xdr:from>
        <xdr:to>
          <xdr:col>4</xdr:col>
          <xdr:colOff>142875</xdr:colOff>
          <xdr:row>29</xdr:row>
          <xdr:rowOff>19050</xdr:rowOff>
        </xdr:to>
        <xdr:sp macro="" textlink="">
          <xdr:nvSpPr>
            <xdr:cNvPr id="1059" name="⑩1-4"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142875</xdr:colOff>
          <xdr:row>28</xdr:row>
          <xdr:rowOff>9525</xdr:rowOff>
        </xdr:to>
        <xdr:sp macro="" textlink="">
          <xdr:nvSpPr>
            <xdr:cNvPr id="1058" name="⑩1-3"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19050</xdr:rowOff>
        </xdr:from>
        <xdr:to>
          <xdr:col>4</xdr:col>
          <xdr:colOff>142875</xdr:colOff>
          <xdr:row>26</xdr:row>
          <xdr:rowOff>19050</xdr:rowOff>
        </xdr:to>
        <xdr:sp macro="" textlink="">
          <xdr:nvSpPr>
            <xdr:cNvPr id="1057" name="⑩1-2"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4</xdr:col>
          <xdr:colOff>142875</xdr:colOff>
          <xdr:row>25</xdr:row>
          <xdr:rowOff>9525</xdr:rowOff>
        </xdr:to>
        <xdr:sp macro="" textlink="">
          <xdr:nvSpPr>
            <xdr:cNvPr id="1056" name="⑩1-1"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9526</xdr:rowOff>
        </xdr:from>
        <xdr:to>
          <xdr:col>15</xdr:col>
          <xdr:colOff>38100</xdr:colOff>
          <xdr:row>30</xdr:row>
          <xdr:rowOff>76201</xdr:rowOff>
        </xdr:to>
        <xdr:sp macro="" textlink="">
          <xdr:nvSpPr>
            <xdr:cNvPr id="1054" name="⑩1"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15</xdr:row>
          <xdr:rowOff>66675</xdr:rowOff>
        </xdr:from>
        <xdr:to>
          <xdr:col>51</xdr:col>
          <xdr:colOff>104775</xdr:colOff>
          <xdr:row>15</xdr:row>
          <xdr:rowOff>266700</xdr:rowOff>
        </xdr:to>
        <xdr:sp macro="" textlink="">
          <xdr:nvSpPr>
            <xdr:cNvPr id="1051" name="⑨2"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14</xdr:row>
          <xdr:rowOff>66675</xdr:rowOff>
        </xdr:from>
        <xdr:to>
          <xdr:col>51</xdr:col>
          <xdr:colOff>104775</xdr:colOff>
          <xdr:row>14</xdr:row>
          <xdr:rowOff>266700</xdr:rowOff>
        </xdr:to>
        <xdr:sp macro="" textlink="">
          <xdr:nvSpPr>
            <xdr:cNvPr id="1050" name="⑨1"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14</xdr:row>
          <xdr:rowOff>28575</xdr:rowOff>
        </xdr:from>
        <xdr:to>
          <xdr:col>62</xdr:col>
          <xdr:colOff>38100</xdr:colOff>
          <xdr:row>16</xdr:row>
          <xdr:rowOff>38100</xdr:rowOff>
        </xdr:to>
        <xdr:sp macro="" textlink="">
          <xdr:nvSpPr>
            <xdr:cNvPr id="1043" name="⑨" hidden="1">
              <a:extLst>
                <a:ext uri="{63B3BB69-23CF-44E3-9099-C40C66FF867C}">
                  <a14:compatExt spid="_x0000_s10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13</xdr:row>
          <xdr:rowOff>76200</xdr:rowOff>
        </xdr:from>
        <xdr:to>
          <xdr:col>51</xdr:col>
          <xdr:colOff>104775</xdr:colOff>
          <xdr:row>13</xdr:row>
          <xdr:rowOff>266700</xdr:rowOff>
        </xdr:to>
        <xdr:sp macro="" textlink="">
          <xdr:nvSpPr>
            <xdr:cNvPr id="1049" name="⑧2"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12</xdr:row>
          <xdr:rowOff>76200</xdr:rowOff>
        </xdr:from>
        <xdr:to>
          <xdr:col>51</xdr:col>
          <xdr:colOff>104775</xdr:colOff>
          <xdr:row>12</xdr:row>
          <xdr:rowOff>266700</xdr:rowOff>
        </xdr:to>
        <xdr:sp macro="" textlink="">
          <xdr:nvSpPr>
            <xdr:cNvPr id="1048" name="⑧1"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12</xdr:row>
          <xdr:rowOff>19050</xdr:rowOff>
        </xdr:from>
        <xdr:to>
          <xdr:col>62</xdr:col>
          <xdr:colOff>38100</xdr:colOff>
          <xdr:row>14</xdr:row>
          <xdr:rowOff>9525</xdr:rowOff>
        </xdr:to>
        <xdr:sp macro="" textlink="">
          <xdr:nvSpPr>
            <xdr:cNvPr id="1042" name="⑧"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66675</xdr:rowOff>
        </xdr:from>
        <xdr:to>
          <xdr:col>51</xdr:col>
          <xdr:colOff>104775</xdr:colOff>
          <xdr:row>11</xdr:row>
          <xdr:rowOff>266700</xdr:rowOff>
        </xdr:to>
        <xdr:sp macro="" textlink="">
          <xdr:nvSpPr>
            <xdr:cNvPr id="1047" name="⑦2"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10</xdr:row>
          <xdr:rowOff>66675</xdr:rowOff>
        </xdr:from>
        <xdr:to>
          <xdr:col>51</xdr:col>
          <xdr:colOff>104775</xdr:colOff>
          <xdr:row>10</xdr:row>
          <xdr:rowOff>266700</xdr:rowOff>
        </xdr:to>
        <xdr:sp macro="" textlink="">
          <xdr:nvSpPr>
            <xdr:cNvPr id="1046" name="⑦1"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10</xdr:row>
          <xdr:rowOff>19050</xdr:rowOff>
        </xdr:from>
        <xdr:to>
          <xdr:col>62</xdr:col>
          <xdr:colOff>38100</xdr:colOff>
          <xdr:row>11</xdr:row>
          <xdr:rowOff>285750</xdr:rowOff>
        </xdr:to>
        <xdr:sp macro="" textlink="">
          <xdr:nvSpPr>
            <xdr:cNvPr id="1041" name="⑦"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9</xdr:row>
          <xdr:rowOff>57150</xdr:rowOff>
        </xdr:from>
        <xdr:to>
          <xdr:col>51</xdr:col>
          <xdr:colOff>104775</xdr:colOff>
          <xdr:row>9</xdr:row>
          <xdr:rowOff>257175</xdr:rowOff>
        </xdr:to>
        <xdr:sp macro="" textlink="">
          <xdr:nvSpPr>
            <xdr:cNvPr id="1045" name="⑥2"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8</xdr:row>
          <xdr:rowOff>57150</xdr:rowOff>
        </xdr:from>
        <xdr:to>
          <xdr:col>51</xdr:col>
          <xdr:colOff>104775</xdr:colOff>
          <xdr:row>8</xdr:row>
          <xdr:rowOff>257175</xdr:rowOff>
        </xdr:to>
        <xdr:sp macro="" textlink="">
          <xdr:nvSpPr>
            <xdr:cNvPr id="1044" name="⑥1"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8</xdr:row>
          <xdr:rowOff>28575</xdr:rowOff>
        </xdr:from>
        <xdr:to>
          <xdr:col>62</xdr:col>
          <xdr:colOff>47625</xdr:colOff>
          <xdr:row>9</xdr:row>
          <xdr:rowOff>295275</xdr:rowOff>
        </xdr:to>
        <xdr:sp macro="" textlink="">
          <xdr:nvSpPr>
            <xdr:cNvPr id="1040" name="⑥"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115661</xdr:colOff>
      <xdr:row>33</xdr:row>
      <xdr:rowOff>0</xdr:rowOff>
    </xdr:from>
    <xdr:to>
      <xdr:col>15</xdr:col>
      <xdr:colOff>1361</xdr:colOff>
      <xdr:row>35</xdr:row>
      <xdr:rowOff>51210</xdr:rowOff>
    </xdr:to>
    <xdr:sp macro="" textlink="">
      <xdr:nvSpPr>
        <xdr:cNvPr id="9" name="大かっこ 8"/>
        <xdr:cNvSpPr/>
      </xdr:nvSpPr>
      <xdr:spPr>
        <a:xfrm>
          <a:off x="484371" y="9443065"/>
          <a:ext cx="2036506" cy="39943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81493</xdr:colOff>
      <xdr:row>27</xdr:row>
      <xdr:rowOff>0</xdr:rowOff>
    </xdr:from>
    <xdr:to>
      <xdr:col>34</xdr:col>
      <xdr:colOff>254001</xdr:colOff>
      <xdr:row>27</xdr:row>
      <xdr:rowOff>21166</xdr:rowOff>
    </xdr:to>
    <xdr:sp macro="" textlink="">
      <xdr:nvSpPr>
        <xdr:cNvPr id="2" name="大かっこ 1"/>
        <xdr:cNvSpPr/>
      </xdr:nvSpPr>
      <xdr:spPr>
        <a:xfrm>
          <a:off x="2138893" y="9067800"/>
          <a:ext cx="4325408" cy="34882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38100</xdr:colOff>
          <xdr:row>6</xdr:row>
          <xdr:rowOff>66675</xdr:rowOff>
        </xdr:from>
        <xdr:to>
          <xdr:col>41</xdr:col>
          <xdr:colOff>104775</xdr:colOff>
          <xdr:row>6</xdr:row>
          <xdr:rowOff>314325</xdr:rowOff>
        </xdr:to>
        <xdr:sp macro="" textlink="">
          <xdr:nvSpPr>
            <xdr:cNvPr id="2078" name="Option Button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7</xdr:row>
          <xdr:rowOff>66675</xdr:rowOff>
        </xdr:from>
        <xdr:to>
          <xdr:col>41</xdr:col>
          <xdr:colOff>104775</xdr:colOff>
          <xdr:row>7</xdr:row>
          <xdr:rowOff>314325</xdr:rowOff>
        </xdr:to>
        <xdr:sp macro="" textlink="">
          <xdr:nvSpPr>
            <xdr:cNvPr id="2079" name="Option Button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xdr:row>
          <xdr:rowOff>0</xdr:rowOff>
        </xdr:from>
        <xdr:to>
          <xdr:col>49</xdr:col>
          <xdr:colOff>161925</xdr:colOff>
          <xdr:row>8</xdr:row>
          <xdr:rowOff>0</xdr:rowOff>
        </xdr:to>
        <xdr:sp macro="" textlink="">
          <xdr:nvSpPr>
            <xdr:cNvPr id="2082" name="Group Box 34"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8</xdr:row>
          <xdr:rowOff>38100</xdr:rowOff>
        </xdr:from>
        <xdr:to>
          <xdr:col>41</xdr:col>
          <xdr:colOff>104775</xdr:colOff>
          <xdr:row>8</xdr:row>
          <xdr:rowOff>285750</xdr:rowOff>
        </xdr:to>
        <xdr:sp macro="" textlink="">
          <xdr:nvSpPr>
            <xdr:cNvPr id="2083" name="Option Button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9</xdr:row>
          <xdr:rowOff>19050</xdr:rowOff>
        </xdr:from>
        <xdr:to>
          <xdr:col>41</xdr:col>
          <xdr:colOff>104775</xdr:colOff>
          <xdr:row>9</xdr:row>
          <xdr:rowOff>266700</xdr:rowOff>
        </xdr:to>
        <xdr:sp macro="" textlink="">
          <xdr:nvSpPr>
            <xdr:cNvPr id="2084" name="Option Button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8</xdr:row>
          <xdr:rowOff>0</xdr:rowOff>
        </xdr:from>
        <xdr:to>
          <xdr:col>49</xdr:col>
          <xdr:colOff>161925</xdr:colOff>
          <xdr:row>10</xdr:row>
          <xdr:rowOff>0</xdr:rowOff>
        </xdr:to>
        <xdr:sp macro="" textlink="">
          <xdr:nvSpPr>
            <xdr:cNvPr id="2085" name="Group Box 37"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104775</xdr:rowOff>
        </xdr:from>
        <xdr:to>
          <xdr:col>16</xdr:col>
          <xdr:colOff>19050</xdr:colOff>
          <xdr:row>18</xdr:row>
          <xdr:rowOff>142875</xdr:rowOff>
        </xdr:to>
        <xdr:sp macro="" textlink="">
          <xdr:nvSpPr>
            <xdr:cNvPr id="2086" name="Group Box 38" hidden="1">
              <a:extLst>
                <a:ext uri="{63B3BB69-23CF-44E3-9099-C40C66FF867C}">
                  <a14:compatExt spid="_x0000_s2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16</xdr:row>
          <xdr:rowOff>161925</xdr:rowOff>
        </xdr:from>
        <xdr:to>
          <xdr:col>40</xdr:col>
          <xdr:colOff>57150</xdr:colOff>
          <xdr:row>18</xdr:row>
          <xdr:rowOff>57150</xdr:rowOff>
        </xdr:to>
        <xdr:sp macro="" textlink="">
          <xdr:nvSpPr>
            <xdr:cNvPr id="2087" name="Group Box 39" hidden="1">
              <a:extLst>
                <a:ext uri="{63B3BB69-23CF-44E3-9099-C40C66FF867C}">
                  <a14:compatExt spid="_x0000_s2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152400</xdr:rowOff>
        </xdr:from>
        <xdr:to>
          <xdr:col>15</xdr:col>
          <xdr:colOff>85725</xdr:colOff>
          <xdr:row>22</xdr:row>
          <xdr:rowOff>66675</xdr:rowOff>
        </xdr:to>
        <xdr:sp macro="" textlink="">
          <xdr:nvSpPr>
            <xdr:cNvPr id="2088" name="Group Box 40" hidden="1">
              <a:extLst>
                <a:ext uri="{63B3BB69-23CF-44E3-9099-C40C66FF867C}">
                  <a14:compatExt spid="_x0000_s2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20</xdr:row>
          <xdr:rowOff>104775</xdr:rowOff>
        </xdr:from>
        <xdr:to>
          <xdr:col>40</xdr:col>
          <xdr:colOff>104775</xdr:colOff>
          <xdr:row>22</xdr:row>
          <xdr:rowOff>76200</xdr:rowOff>
        </xdr:to>
        <xdr:sp macro="" textlink="">
          <xdr:nvSpPr>
            <xdr:cNvPr id="2089" name="Group Box 41" hidden="1">
              <a:extLst>
                <a:ext uri="{63B3BB69-23CF-44E3-9099-C40C66FF867C}">
                  <a14:compatExt spid="_x0000_s2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76200</xdr:rowOff>
        </xdr:from>
        <xdr:to>
          <xdr:col>15</xdr:col>
          <xdr:colOff>104775</xdr:colOff>
          <xdr:row>26</xdr:row>
          <xdr:rowOff>104775</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24</xdr:row>
          <xdr:rowOff>28575</xdr:rowOff>
        </xdr:from>
        <xdr:to>
          <xdr:col>40</xdr:col>
          <xdr:colOff>9525</xdr:colOff>
          <xdr:row>26</xdr:row>
          <xdr:rowOff>190500</xdr:rowOff>
        </xdr:to>
        <xdr:sp macro="" textlink="">
          <xdr:nvSpPr>
            <xdr:cNvPr id="2091" name="Group Box 43"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209550</xdr:rowOff>
        </xdr:from>
        <xdr:to>
          <xdr:col>9</xdr:col>
          <xdr:colOff>28575</xdr:colOff>
          <xdr:row>17</xdr:row>
          <xdr:rowOff>171450</xdr:rowOff>
        </xdr:to>
        <xdr:sp macro="" textlink="">
          <xdr:nvSpPr>
            <xdr:cNvPr id="2092" name="Option Button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152400</xdr:rowOff>
        </xdr:from>
        <xdr:to>
          <xdr:col>9</xdr:col>
          <xdr:colOff>28575</xdr:colOff>
          <xdr:row>17</xdr:row>
          <xdr:rowOff>342900</xdr:rowOff>
        </xdr:to>
        <xdr:sp macro="" textlink="">
          <xdr:nvSpPr>
            <xdr:cNvPr id="2093" name="Option Button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495300</xdr:rowOff>
        </xdr:from>
        <xdr:to>
          <xdr:col>9</xdr:col>
          <xdr:colOff>28575</xdr:colOff>
          <xdr:row>17</xdr:row>
          <xdr:rowOff>685800</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666750</xdr:rowOff>
        </xdr:from>
        <xdr:to>
          <xdr:col>9</xdr:col>
          <xdr:colOff>28575</xdr:colOff>
          <xdr:row>18</xdr:row>
          <xdr:rowOff>19050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16</xdr:row>
          <xdr:rowOff>209550</xdr:rowOff>
        </xdr:from>
        <xdr:to>
          <xdr:col>34</xdr:col>
          <xdr:colOff>9525</xdr:colOff>
          <xdr:row>17</xdr:row>
          <xdr:rowOff>171450</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152400</xdr:rowOff>
        </xdr:from>
        <xdr:to>
          <xdr:col>34</xdr:col>
          <xdr:colOff>9525</xdr:colOff>
          <xdr:row>17</xdr:row>
          <xdr:rowOff>342900</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495300</xdr:rowOff>
        </xdr:from>
        <xdr:to>
          <xdr:col>34</xdr:col>
          <xdr:colOff>9525</xdr:colOff>
          <xdr:row>17</xdr:row>
          <xdr:rowOff>685800</xdr:rowOff>
        </xdr:to>
        <xdr:sp macro="" textlink="">
          <xdr:nvSpPr>
            <xdr:cNvPr id="2098" name="Option Button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666750</xdr:rowOff>
        </xdr:from>
        <xdr:to>
          <xdr:col>34</xdr:col>
          <xdr:colOff>9525</xdr:colOff>
          <xdr:row>18</xdr:row>
          <xdr:rowOff>19050</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200025</xdr:rowOff>
        </xdr:from>
        <xdr:to>
          <xdr:col>8</xdr:col>
          <xdr:colOff>152400</xdr:colOff>
          <xdr:row>25</xdr:row>
          <xdr:rowOff>161925</xdr:rowOff>
        </xdr:to>
        <xdr:sp macro="" textlink="">
          <xdr:nvSpPr>
            <xdr:cNvPr id="2104" name="Option Button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142875</xdr:rowOff>
        </xdr:from>
        <xdr:to>
          <xdr:col>8</xdr:col>
          <xdr:colOff>152400</xdr:colOff>
          <xdr:row>25</xdr:row>
          <xdr:rowOff>333375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485775</xdr:rowOff>
        </xdr:from>
        <xdr:to>
          <xdr:col>8</xdr:col>
          <xdr:colOff>152400</xdr:colOff>
          <xdr:row>25</xdr:row>
          <xdr:rowOff>676275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657225</xdr:rowOff>
        </xdr:from>
        <xdr:to>
          <xdr:col>8</xdr:col>
          <xdr:colOff>152400</xdr:colOff>
          <xdr:row>26</xdr:row>
          <xdr:rowOff>9525</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20</xdr:row>
          <xdr:rowOff>200025</xdr:rowOff>
        </xdr:from>
        <xdr:to>
          <xdr:col>33</xdr:col>
          <xdr:colOff>238125</xdr:colOff>
          <xdr:row>21</xdr:row>
          <xdr:rowOff>161925</xdr:rowOff>
        </xdr:to>
        <xdr:sp macro="" textlink="">
          <xdr:nvSpPr>
            <xdr:cNvPr id="2112" name="Option Button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142875</xdr:rowOff>
        </xdr:from>
        <xdr:to>
          <xdr:col>33</xdr:col>
          <xdr:colOff>238125</xdr:colOff>
          <xdr:row>21</xdr:row>
          <xdr:rowOff>333375</xdr:rowOff>
        </xdr:to>
        <xdr:sp macro="" textlink="">
          <xdr:nvSpPr>
            <xdr:cNvPr id="2113" name="Option Button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485775</xdr:rowOff>
        </xdr:from>
        <xdr:to>
          <xdr:col>33</xdr:col>
          <xdr:colOff>238125</xdr:colOff>
          <xdr:row>21</xdr:row>
          <xdr:rowOff>676275</xdr:rowOff>
        </xdr:to>
        <xdr:sp macro="" textlink="">
          <xdr:nvSpPr>
            <xdr:cNvPr id="2114" name="Option Button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657225</xdr:rowOff>
        </xdr:from>
        <xdr:to>
          <xdr:col>33</xdr:col>
          <xdr:colOff>238125</xdr:colOff>
          <xdr:row>22</xdr:row>
          <xdr:rowOff>9525</xdr:rowOff>
        </xdr:to>
        <xdr:sp macro="" textlink="">
          <xdr:nvSpPr>
            <xdr:cNvPr id="2115" name="Option Button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200025</xdr:rowOff>
        </xdr:from>
        <xdr:to>
          <xdr:col>33</xdr:col>
          <xdr:colOff>238125</xdr:colOff>
          <xdr:row>25</xdr:row>
          <xdr:rowOff>161925</xdr:rowOff>
        </xdr:to>
        <xdr:sp macro="" textlink="">
          <xdr:nvSpPr>
            <xdr:cNvPr id="2116" name="Option Button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142875</xdr:rowOff>
        </xdr:from>
        <xdr:to>
          <xdr:col>33</xdr:col>
          <xdr:colOff>238125</xdr:colOff>
          <xdr:row>25</xdr:row>
          <xdr:rowOff>333375</xdr:rowOff>
        </xdr:to>
        <xdr:sp macro="" textlink="">
          <xdr:nvSpPr>
            <xdr:cNvPr id="2117" name="Option Button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485775</xdr:rowOff>
        </xdr:from>
        <xdr:to>
          <xdr:col>33</xdr:col>
          <xdr:colOff>238125</xdr:colOff>
          <xdr:row>25</xdr:row>
          <xdr:rowOff>676275</xdr:rowOff>
        </xdr:to>
        <xdr:sp macro="" textlink="">
          <xdr:nvSpPr>
            <xdr:cNvPr id="2118" name="Option Button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657225</xdr:rowOff>
        </xdr:from>
        <xdr:to>
          <xdr:col>33</xdr:col>
          <xdr:colOff>238125</xdr:colOff>
          <xdr:row>26</xdr:row>
          <xdr:rowOff>9525</xdr:rowOff>
        </xdr:to>
        <xdr:sp macro="" textlink="">
          <xdr:nvSpPr>
            <xdr:cNvPr id="2119" name="Option Button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200025</xdr:rowOff>
        </xdr:from>
        <xdr:to>
          <xdr:col>8</xdr:col>
          <xdr:colOff>152400</xdr:colOff>
          <xdr:row>21</xdr:row>
          <xdr:rowOff>161925</xdr:rowOff>
        </xdr:to>
        <xdr:sp macro="" textlink="">
          <xdr:nvSpPr>
            <xdr:cNvPr id="2120" name="Option Button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142875</xdr:rowOff>
        </xdr:from>
        <xdr:to>
          <xdr:col>8</xdr:col>
          <xdr:colOff>152400</xdr:colOff>
          <xdr:row>21</xdr:row>
          <xdr:rowOff>333375</xdr:rowOff>
        </xdr:to>
        <xdr:sp macro="" textlink="">
          <xdr:nvSpPr>
            <xdr:cNvPr id="2121" name="Option Button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485775</xdr:rowOff>
        </xdr:from>
        <xdr:to>
          <xdr:col>8</xdr:col>
          <xdr:colOff>152400</xdr:colOff>
          <xdr:row>21</xdr:row>
          <xdr:rowOff>676275</xdr:rowOff>
        </xdr:to>
        <xdr:sp macro="" textlink="">
          <xdr:nvSpPr>
            <xdr:cNvPr id="2122" name="Option Button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657225</xdr:rowOff>
        </xdr:from>
        <xdr:to>
          <xdr:col>8</xdr:col>
          <xdr:colOff>152400</xdr:colOff>
          <xdr:row>22</xdr:row>
          <xdr:rowOff>9525</xdr:rowOff>
        </xdr:to>
        <xdr:sp macro="" textlink="">
          <xdr:nvSpPr>
            <xdr:cNvPr id="2123" name="Option Button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12</xdr:row>
          <xdr:rowOff>9525</xdr:rowOff>
        </xdr:from>
        <xdr:to>
          <xdr:col>2</xdr:col>
          <xdr:colOff>180975</xdr:colOff>
          <xdr:row>12</xdr:row>
          <xdr:rowOff>257175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19050</xdr:rowOff>
        </xdr:from>
        <xdr:to>
          <xdr:col>2</xdr:col>
          <xdr:colOff>180975</xdr:colOff>
          <xdr:row>13</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9525</xdr:rowOff>
        </xdr:from>
        <xdr:to>
          <xdr:col>2</xdr:col>
          <xdr:colOff>180975</xdr:colOff>
          <xdr:row>14</xdr:row>
          <xdr:rowOff>257175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19050</xdr:rowOff>
        </xdr:from>
        <xdr:to>
          <xdr:col>2</xdr:col>
          <xdr:colOff>200025</xdr:colOff>
          <xdr:row>20</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19050</xdr:rowOff>
        </xdr:from>
        <xdr:to>
          <xdr:col>2</xdr:col>
          <xdr:colOff>200025</xdr:colOff>
          <xdr:row>34</xdr:row>
          <xdr:rowOff>266700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19050</xdr:rowOff>
        </xdr:from>
        <xdr:to>
          <xdr:col>2</xdr:col>
          <xdr:colOff>200025</xdr:colOff>
          <xdr:row>36</xdr:row>
          <xdr:rowOff>266700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37</xdr:row>
          <xdr:rowOff>9525</xdr:rowOff>
        </xdr:from>
        <xdr:to>
          <xdr:col>2</xdr:col>
          <xdr:colOff>200025</xdr:colOff>
          <xdr:row>37</xdr:row>
          <xdr:rowOff>257175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40</xdr:row>
          <xdr:rowOff>19050</xdr:rowOff>
        </xdr:from>
        <xdr:to>
          <xdr:col>2</xdr:col>
          <xdr:colOff>200025</xdr:colOff>
          <xdr:row>40</xdr:row>
          <xdr:rowOff>266700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41</xdr:row>
          <xdr:rowOff>9525</xdr:rowOff>
        </xdr:from>
        <xdr:to>
          <xdr:col>2</xdr:col>
          <xdr:colOff>200025</xdr:colOff>
          <xdr:row>41</xdr:row>
          <xdr:rowOff>257175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12</xdr:row>
          <xdr:rowOff>19050</xdr:rowOff>
        </xdr:from>
        <xdr:to>
          <xdr:col>2</xdr:col>
          <xdr:colOff>190500</xdr:colOff>
          <xdr:row>12</xdr:row>
          <xdr:rowOff>266700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19050</xdr:rowOff>
        </xdr:from>
        <xdr:to>
          <xdr:col>2</xdr:col>
          <xdr:colOff>190500</xdr:colOff>
          <xdr:row>13</xdr:row>
          <xdr:rowOff>266700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19050</xdr:rowOff>
        </xdr:from>
        <xdr:to>
          <xdr:col>2</xdr:col>
          <xdr:colOff>190500</xdr:colOff>
          <xdr:row>14</xdr:row>
          <xdr:rowOff>266700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9525</xdr:rowOff>
        </xdr:from>
        <xdr:to>
          <xdr:col>2</xdr:col>
          <xdr:colOff>190500</xdr:colOff>
          <xdr:row>20</xdr:row>
          <xdr:rowOff>257175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209550</xdr:rowOff>
        </xdr:from>
        <xdr:to>
          <xdr:col>2</xdr:col>
          <xdr:colOff>180975</xdr:colOff>
          <xdr:row>33</xdr:row>
          <xdr:rowOff>180975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34</xdr:row>
          <xdr:rowOff>19050</xdr:rowOff>
        </xdr:from>
        <xdr:to>
          <xdr:col>2</xdr:col>
          <xdr:colOff>190500</xdr:colOff>
          <xdr:row>34</xdr:row>
          <xdr:rowOff>266700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35</xdr:row>
          <xdr:rowOff>19050</xdr:rowOff>
        </xdr:from>
        <xdr:to>
          <xdr:col>2</xdr:col>
          <xdr:colOff>190500</xdr:colOff>
          <xdr:row>35</xdr:row>
          <xdr:rowOff>266700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19050</xdr:rowOff>
        </xdr:from>
        <xdr:to>
          <xdr:col>2</xdr:col>
          <xdr:colOff>190500</xdr:colOff>
          <xdr:row>36</xdr:row>
          <xdr:rowOff>266700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39</xdr:row>
          <xdr:rowOff>9525</xdr:rowOff>
        </xdr:from>
        <xdr:to>
          <xdr:col>2</xdr:col>
          <xdr:colOff>190500</xdr:colOff>
          <xdr:row>39</xdr:row>
          <xdr:rowOff>257175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31</xdr:row>
          <xdr:rowOff>19050</xdr:rowOff>
        </xdr:from>
        <xdr:to>
          <xdr:col>22</xdr:col>
          <xdr:colOff>333375</xdr:colOff>
          <xdr:row>31</xdr:row>
          <xdr:rowOff>571500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31</xdr:row>
          <xdr:rowOff>123825</xdr:rowOff>
        </xdr:from>
        <xdr:to>
          <xdr:col>20</xdr:col>
          <xdr:colOff>0</xdr:colOff>
          <xdr:row>31</xdr:row>
          <xdr:rowOff>476250</xdr:rowOff>
        </xdr:to>
        <xdr:sp macro="" textlink="">
          <xdr:nvSpPr>
            <xdr:cNvPr id="8194" name="Option Button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31</xdr:row>
          <xdr:rowOff>104775</xdr:rowOff>
        </xdr:from>
        <xdr:to>
          <xdr:col>21</xdr:col>
          <xdr:colOff>161925</xdr:colOff>
          <xdr:row>31</xdr:row>
          <xdr:rowOff>504825</xdr:rowOff>
        </xdr:to>
        <xdr:sp macro="" textlink="">
          <xdr:nvSpPr>
            <xdr:cNvPr id="8195" name="Option Button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8" Type="http://schemas.openxmlformats.org/officeDocument/2006/relationships/ctrlProp" Target="../ctrlProps/ctrlProp2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Q157"/>
  <sheetViews>
    <sheetView showGridLines="0" tabSelected="1" showWhiteSpace="0" view="pageBreakPreview" topLeftCell="A10" zoomScaleNormal="120" zoomScaleSheetLayoutView="100" zoomScalePageLayoutView="77" workbookViewId="0">
      <selection activeCell="BT16" sqref="BT16"/>
    </sheetView>
  </sheetViews>
  <sheetFormatPr defaultColWidth="2.25" defaultRowHeight="12.75" customHeight="1"/>
  <cols>
    <col min="1" max="3" width="2.625" style="23" customWidth="1"/>
    <col min="4" max="19" width="2.25" style="23" customWidth="1"/>
    <col min="20" max="20" width="1.75" style="23" customWidth="1"/>
    <col min="21" max="22" width="2.25" style="23" customWidth="1"/>
    <col min="23" max="23" width="1.5" style="23" customWidth="1"/>
    <col min="24" max="24" width="2.25" style="23" customWidth="1"/>
    <col min="25" max="26" width="1.875" style="23" customWidth="1"/>
    <col min="27" max="34" width="1.625" style="23" customWidth="1"/>
    <col min="35" max="37" width="1.875" style="23" customWidth="1"/>
    <col min="38" max="45" width="1.625" style="23" customWidth="1"/>
    <col min="46" max="48" width="1.875" style="23" customWidth="1"/>
    <col min="49" max="56" width="1.625" style="23" customWidth="1"/>
    <col min="57" max="57" width="1.875" style="23" customWidth="1"/>
    <col min="58" max="58" width="2.875" style="23" customWidth="1"/>
    <col min="59" max="59" width="1.625" style="23" customWidth="1"/>
    <col min="60" max="63" width="1.75" style="23" customWidth="1"/>
    <col min="64" max="64" width="2.25" style="11"/>
    <col min="65" max="65" width="2.25" style="11" customWidth="1"/>
    <col min="66" max="68" width="2.25" style="11" hidden="1" customWidth="1"/>
    <col min="69" max="71" width="2.25" style="11" customWidth="1"/>
    <col min="72" max="16384" width="2.25" style="11"/>
  </cols>
  <sheetData>
    <row r="1" spans="1:71" s="10" customFormat="1" ht="24" customHeight="1">
      <c r="A1" s="189" t="s">
        <v>341</v>
      </c>
      <c r="B1" s="190"/>
      <c r="C1" s="191"/>
      <c r="D1" s="191"/>
      <c r="E1" s="191"/>
      <c r="F1" s="190"/>
      <c r="G1" s="190"/>
      <c r="H1" s="190"/>
      <c r="I1" s="190"/>
      <c r="J1" s="190"/>
      <c r="K1" s="190"/>
      <c r="L1" s="190"/>
      <c r="M1" s="190"/>
      <c r="N1" s="190"/>
      <c r="O1" s="190"/>
      <c r="P1" s="190"/>
      <c r="Q1" s="190"/>
      <c r="R1" s="190"/>
      <c r="S1" s="190"/>
      <c r="T1" s="190"/>
      <c r="U1" s="338" t="s">
        <v>342</v>
      </c>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row>
    <row r="2" spans="1:71" ht="21" customHeight="1">
      <c r="A2" s="340" t="s">
        <v>80</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row>
    <row r="3" spans="1:71" ht="12" customHeight="1" thickBot="1">
      <c r="B3" s="41"/>
      <c r="C3" s="41"/>
      <c r="D3" s="41"/>
      <c r="E3" s="41"/>
      <c r="F3" s="41"/>
      <c r="G3" s="41"/>
      <c r="BL3" s="12"/>
      <c r="BM3" s="12"/>
      <c r="BN3" s="11">
        <v>5</v>
      </c>
    </row>
    <row r="4" spans="1:71" s="13" customFormat="1" ht="39.950000000000003" customHeight="1">
      <c r="A4" s="248" t="s">
        <v>351</v>
      </c>
      <c r="B4" s="341" t="s">
        <v>42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3"/>
      <c r="AW4" s="373"/>
      <c r="AX4" s="372"/>
      <c r="AY4" s="372"/>
      <c r="AZ4" s="372"/>
      <c r="BA4" s="372"/>
      <c r="BB4" s="372" t="s">
        <v>265</v>
      </c>
      <c r="BC4" s="372"/>
      <c r="BD4" s="372"/>
      <c r="BE4" s="372"/>
      <c r="BF4" s="42" t="s">
        <v>267</v>
      </c>
      <c r="BG4" s="372"/>
      <c r="BH4" s="372"/>
      <c r="BI4" s="372" t="s">
        <v>266</v>
      </c>
      <c r="BJ4" s="372"/>
      <c r="BK4" s="43"/>
    </row>
    <row r="5" spans="1:71" s="13" customFormat="1" ht="39.950000000000003" customHeight="1">
      <c r="A5" s="249" t="s">
        <v>352</v>
      </c>
      <c r="B5" s="355" t="s">
        <v>227</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7"/>
      <c r="AW5" s="374"/>
      <c r="AX5" s="375"/>
      <c r="AY5" s="375"/>
      <c r="AZ5" s="375"/>
      <c r="BA5" s="375"/>
      <c r="BB5" s="375" t="s">
        <v>265</v>
      </c>
      <c r="BC5" s="375"/>
      <c r="BD5" s="375"/>
      <c r="BE5" s="375"/>
      <c r="BF5" s="44" t="s">
        <v>267</v>
      </c>
      <c r="BG5" s="375"/>
      <c r="BH5" s="375"/>
      <c r="BI5" s="375" t="s">
        <v>266</v>
      </c>
      <c r="BJ5" s="375"/>
      <c r="BK5" s="45"/>
    </row>
    <row r="6" spans="1:71" s="13" customFormat="1" ht="39.950000000000003" customHeight="1">
      <c r="A6" s="249" t="s">
        <v>57</v>
      </c>
      <c r="B6" s="355" t="s">
        <v>228</v>
      </c>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356"/>
      <c r="AT6" s="356"/>
      <c r="AU6" s="356"/>
      <c r="AV6" s="357"/>
      <c r="AW6" s="374"/>
      <c r="AX6" s="375"/>
      <c r="AY6" s="375"/>
      <c r="AZ6" s="375"/>
      <c r="BA6" s="375"/>
      <c r="BB6" s="375" t="s">
        <v>265</v>
      </c>
      <c r="BC6" s="375"/>
      <c r="BD6" s="375"/>
      <c r="BE6" s="375"/>
      <c r="BF6" s="44" t="s">
        <v>267</v>
      </c>
      <c r="BG6" s="375"/>
      <c r="BH6" s="375"/>
      <c r="BI6" s="375" t="s">
        <v>266</v>
      </c>
      <c r="BJ6" s="375"/>
      <c r="BK6" s="45"/>
    </row>
    <row r="7" spans="1:71" s="13" customFormat="1" ht="39.950000000000003" customHeight="1">
      <c r="A7" s="249" t="s">
        <v>58</v>
      </c>
      <c r="B7" s="355" t="s">
        <v>229</v>
      </c>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7"/>
      <c r="AW7" s="374"/>
      <c r="AX7" s="375"/>
      <c r="AY7" s="375"/>
      <c r="AZ7" s="375"/>
      <c r="BA7" s="375"/>
      <c r="BB7" s="375" t="s">
        <v>265</v>
      </c>
      <c r="BC7" s="375"/>
      <c r="BD7" s="375"/>
      <c r="BE7" s="375"/>
      <c r="BF7" s="44" t="s">
        <v>267</v>
      </c>
      <c r="BG7" s="375"/>
      <c r="BH7" s="375"/>
      <c r="BI7" s="375" t="s">
        <v>266</v>
      </c>
      <c r="BJ7" s="375"/>
      <c r="BK7" s="45"/>
    </row>
    <row r="8" spans="1:71" s="13" customFormat="1" ht="39.950000000000003" customHeight="1">
      <c r="A8" s="249" t="s">
        <v>59</v>
      </c>
      <c r="B8" s="358" t="s">
        <v>311</v>
      </c>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60"/>
      <c r="AW8" s="374"/>
      <c r="AX8" s="375"/>
      <c r="AY8" s="375"/>
      <c r="AZ8" s="375"/>
      <c r="BA8" s="375"/>
      <c r="BB8" s="375" t="s">
        <v>265</v>
      </c>
      <c r="BC8" s="375"/>
      <c r="BD8" s="375"/>
      <c r="BE8" s="375"/>
      <c r="BF8" s="44" t="s">
        <v>267</v>
      </c>
      <c r="BG8" s="375"/>
      <c r="BH8" s="375"/>
      <c r="BI8" s="375" t="s">
        <v>266</v>
      </c>
      <c r="BJ8" s="375"/>
      <c r="BK8" s="45"/>
    </row>
    <row r="9" spans="1:71" s="13" customFormat="1" ht="24.6" customHeight="1">
      <c r="A9" s="361" t="s">
        <v>82</v>
      </c>
      <c r="B9" s="363" t="s">
        <v>81</v>
      </c>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5"/>
      <c r="AW9" s="352" t="s">
        <v>242</v>
      </c>
      <c r="AX9" s="353"/>
      <c r="AY9" s="353"/>
      <c r="AZ9" s="353"/>
      <c r="BA9" s="353"/>
      <c r="BB9" s="353"/>
      <c r="BC9" s="353"/>
      <c r="BD9" s="353"/>
      <c r="BE9" s="353"/>
      <c r="BF9" s="353"/>
      <c r="BG9" s="353"/>
      <c r="BH9" s="353"/>
      <c r="BI9" s="353"/>
      <c r="BJ9" s="353"/>
      <c r="BK9" s="354"/>
      <c r="BO9" s="379">
        <v>0</v>
      </c>
      <c r="BP9" s="379"/>
      <c r="BQ9"/>
      <c r="BR9"/>
      <c r="BS9"/>
    </row>
    <row r="10" spans="1:71" s="13" customFormat="1" ht="24.6" customHeight="1">
      <c r="A10" s="362"/>
      <c r="B10" s="366"/>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8"/>
      <c r="AW10" s="369" t="s">
        <v>243</v>
      </c>
      <c r="AX10" s="370"/>
      <c r="AY10" s="370"/>
      <c r="AZ10" s="370"/>
      <c r="BA10" s="370"/>
      <c r="BB10" s="370"/>
      <c r="BC10" s="370"/>
      <c r="BD10" s="370"/>
      <c r="BE10" s="370"/>
      <c r="BF10" s="370"/>
      <c r="BG10" s="370"/>
      <c r="BH10" s="370"/>
      <c r="BI10" s="370"/>
      <c r="BJ10" s="370"/>
      <c r="BK10" s="371"/>
      <c r="BO10"/>
      <c r="BP10"/>
      <c r="BQ10"/>
      <c r="BR10"/>
      <c r="BS10"/>
    </row>
    <row r="11" spans="1:71" s="13" customFormat="1" ht="24.6" customHeight="1">
      <c r="A11" s="361" t="s">
        <v>83</v>
      </c>
      <c r="B11" s="363" t="s">
        <v>230</v>
      </c>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5"/>
      <c r="AW11" s="346" t="s">
        <v>244</v>
      </c>
      <c r="AX11" s="347"/>
      <c r="AY11" s="347"/>
      <c r="AZ11" s="347"/>
      <c r="BA11" s="347"/>
      <c r="BB11" s="347"/>
      <c r="BC11" s="347"/>
      <c r="BD11" s="347"/>
      <c r="BE11" s="347"/>
      <c r="BF11" s="347"/>
      <c r="BG11" s="347"/>
      <c r="BH11" s="347"/>
      <c r="BI11" s="347"/>
      <c r="BJ11" s="347"/>
      <c r="BK11" s="348"/>
      <c r="BO11" s="379">
        <v>0</v>
      </c>
      <c r="BP11" s="379"/>
      <c r="BQ11"/>
      <c r="BR11"/>
      <c r="BS11"/>
    </row>
    <row r="12" spans="1:71" s="13" customFormat="1" ht="24.6" customHeight="1">
      <c r="A12" s="362"/>
      <c r="B12" s="366"/>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7"/>
      <c r="AQ12" s="367"/>
      <c r="AR12" s="367"/>
      <c r="AS12" s="367"/>
      <c r="AT12" s="367"/>
      <c r="AU12" s="367"/>
      <c r="AV12" s="368"/>
      <c r="AW12" s="369" t="s">
        <v>245</v>
      </c>
      <c r="AX12" s="370"/>
      <c r="AY12" s="370"/>
      <c r="AZ12" s="370"/>
      <c r="BA12" s="370"/>
      <c r="BB12" s="370"/>
      <c r="BC12" s="370"/>
      <c r="BD12" s="370"/>
      <c r="BE12" s="370"/>
      <c r="BF12" s="370"/>
      <c r="BG12" s="370"/>
      <c r="BH12" s="370"/>
      <c r="BI12" s="370"/>
      <c r="BJ12" s="370"/>
      <c r="BK12" s="371"/>
      <c r="BO12"/>
      <c r="BP12"/>
      <c r="BQ12"/>
      <c r="BR12"/>
      <c r="BS12"/>
    </row>
    <row r="13" spans="1:71" s="13" customFormat="1" ht="24.6" customHeight="1">
      <c r="A13" s="361" t="s">
        <v>84</v>
      </c>
      <c r="B13" s="401" t="s">
        <v>350</v>
      </c>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402"/>
      <c r="AW13" s="346" t="s">
        <v>248</v>
      </c>
      <c r="AX13" s="347"/>
      <c r="AY13" s="347"/>
      <c r="AZ13" s="347"/>
      <c r="BA13" s="347"/>
      <c r="BB13" s="347"/>
      <c r="BC13" s="347"/>
      <c r="BD13" s="347"/>
      <c r="BE13" s="347"/>
      <c r="BF13" s="347"/>
      <c r="BG13" s="347"/>
      <c r="BH13" s="347"/>
      <c r="BI13" s="347"/>
      <c r="BJ13" s="347"/>
      <c r="BK13" s="348"/>
      <c r="BO13" s="379">
        <v>0</v>
      </c>
      <c r="BP13" s="379"/>
      <c r="BQ13"/>
      <c r="BR13"/>
      <c r="BS13"/>
    </row>
    <row r="14" spans="1:71" s="13" customFormat="1" ht="24.6" customHeight="1">
      <c r="A14" s="362"/>
      <c r="B14" s="403"/>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5"/>
      <c r="AW14" s="369" t="s">
        <v>249</v>
      </c>
      <c r="AX14" s="370"/>
      <c r="AY14" s="370"/>
      <c r="AZ14" s="370"/>
      <c r="BA14" s="370"/>
      <c r="BB14" s="370"/>
      <c r="BC14" s="370"/>
      <c r="BD14" s="370"/>
      <c r="BE14" s="370"/>
      <c r="BF14" s="370"/>
      <c r="BG14" s="370"/>
      <c r="BH14" s="370"/>
      <c r="BI14" s="370"/>
      <c r="BJ14" s="370"/>
      <c r="BK14" s="371"/>
      <c r="BO14"/>
      <c r="BP14"/>
      <c r="BQ14"/>
      <c r="BR14"/>
      <c r="BS14"/>
    </row>
    <row r="15" spans="1:71" s="13" customFormat="1" ht="24.6" customHeight="1">
      <c r="A15" s="361" t="s">
        <v>85</v>
      </c>
      <c r="B15" s="395" t="s">
        <v>231</v>
      </c>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49" t="s">
        <v>246</v>
      </c>
      <c r="AX15" s="350"/>
      <c r="AY15" s="350"/>
      <c r="AZ15" s="350"/>
      <c r="BA15" s="350"/>
      <c r="BB15" s="350"/>
      <c r="BC15" s="350"/>
      <c r="BD15" s="350"/>
      <c r="BE15" s="350"/>
      <c r="BF15" s="350"/>
      <c r="BG15" s="350"/>
      <c r="BH15" s="350"/>
      <c r="BI15" s="350"/>
      <c r="BJ15" s="350"/>
      <c r="BK15" s="351"/>
      <c r="BO15" s="380">
        <v>0</v>
      </c>
      <c r="BP15" s="380"/>
      <c r="BQ15"/>
      <c r="BR15"/>
      <c r="BS15"/>
    </row>
    <row r="16" spans="1:71" s="13" customFormat="1" ht="24.6" customHeight="1" thickBot="1">
      <c r="A16" s="394"/>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c r="AS16" s="396"/>
      <c r="AT16" s="396"/>
      <c r="AU16" s="396"/>
      <c r="AV16" s="396"/>
      <c r="AW16" s="397" t="s">
        <v>247</v>
      </c>
      <c r="AX16" s="398"/>
      <c r="AY16" s="398"/>
      <c r="AZ16" s="398"/>
      <c r="BA16" s="398"/>
      <c r="BB16" s="398"/>
      <c r="BC16" s="398"/>
      <c r="BD16" s="398"/>
      <c r="BE16" s="398"/>
      <c r="BF16" s="398"/>
      <c r="BG16" s="398"/>
      <c r="BH16" s="398"/>
      <c r="BI16" s="398"/>
      <c r="BJ16" s="398"/>
      <c r="BK16" s="399"/>
      <c r="BO16"/>
      <c r="BP16"/>
      <c r="BQ16"/>
      <c r="BR16"/>
      <c r="BS16"/>
    </row>
    <row r="17" spans="1:77" s="13" customFormat="1" ht="61.9" customHeight="1">
      <c r="A17" s="382" t="s">
        <v>31</v>
      </c>
      <c r="B17" s="383"/>
      <c r="C17" s="383"/>
      <c r="D17" s="383"/>
      <c r="E17" s="383"/>
      <c r="F17" s="383"/>
      <c r="G17" s="383"/>
      <c r="H17" s="384"/>
      <c r="I17" s="46"/>
      <c r="J17" s="298" t="s">
        <v>353</v>
      </c>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9"/>
      <c r="BP17" s="14"/>
      <c r="BQ17" s="15"/>
      <c r="BR17" s="15"/>
      <c r="BS17" s="15"/>
      <c r="BT17" s="15"/>
      <c r="BU17" s="15"/>
      <c r="BV17" s="15"/>
      <c r="BW17" s="15"/>
    </row>
    <row r="18" spans="1:77" s="13" customFormat="1" ht="20.25" customHeight="1">
      <c r="A18" s="385"/>
      <c r="B18" s="386"/>
      <c r="C18" s="386"/>
      <c r="D18" s="386"/>
      <c r="E18" s="386"/>
      <c r="F18" s="386"/>
      <c r="G18" s="386"/>
      <c r="H18" s="387"/>
      <c r="I18" s="47"/>
      <c r="J18" s="400" t="s">
        <v>268</v>
      </c>
      <c r="K18" s="400"/>
      <c r="L18" s="400"/>
      <c r="M18" s="400"/>
      <c r="N18" s="48" t="s">
        <v>265</v>
      </c>
      <c r="O18" s="400"/>
      <c r="P18" s="400"/>
      <c r="Q18" s="48" t="s">
        <v>267</v>
      </c>
      <c r="R18" s="400"/>
      <c r="S18" s="400"/>
      <c r="T18" s="48" t="s">
        <v>266</v>
      </c>
      <c r="U18" s="48"/>
      <c r="V18" s="48"/>
      <c r="X18" s="218"/>
      <c r="Y18" s="218"/>
      <c r="Z18" s="406" t="s">
        <v>312</v>
      </c>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219"/>
      <c r="BP18" s="14"/>
      <c r="BQ18" s="15"/>
      <c r="BR18" s="15"/>
      <c r="BS18" s="15"/>
      <c r="BT18" s="15"/>
      <c r="BU18" s="15"/>
      <c r="BV18" s="15"/>
      <c r="BW18" s="15"/>
    </row>
    <row r="19" spans="1:77" s="13" customFormat="1" ht="20.25" customHeight="1">
      <c r="A19" s="385"/>
      <c r="B19" s="386"/>
      <c r="C19" s="386"/>
      <c r="D19" s="386"/>
      <c r="E19" s="386"/>
      <c r="F19" s="386"/>
      <c r="G19" s="386"/>
      <c r="H19" s="387"/>
      <c r="I19" s="392" t="s">
        <v>269</v>
      </c>
      <c r="J19" s="393"/>
      <c r="K19" s="393"/>
      <c r="L19" s="393"/>
      <c r="M19" s="393"/>
      <c r="N19" s="393"/>
      <c r="O19" s="393"/>
      <c r="P19" s="393"/>
      <c r="Q19" s="393"/>
      <c r="R19" s="393"/>
      <c r="S19" s="393"/>
      <c r="T19" s="393"/>
      <c r="U19" s="393"/>
      <c r="V19" s="393"/>
      <c r="W19" s="393"/>
      <c r="X19" s="393"/>
      <c r="Y19" s="393"/>
      <c r="Z19" s="393"/>
      <c r="AA19" s="393"/>
      <c r="AB19" s="393"/>
      <c r="AC19" s="393"/>
      <c r="AD19" s="393"/>
      <c r="AE19" s="393"/>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49"/>
      <c r="BP19" s="14"/>
      <c r="BQ19" s="15"/>
      <c r="BR19" s="15"/>
      <c r="BS19" s="15"/>
      <c r="BT19" s="15"/>
      <c r="BU19" s="15"/>
      <c r="BV19" s="15"/>
      <c r="BW19" s="15"/>
    </row>
    <row r="20" spans="1:77" s="13" customFormat="1" ht="20.25" customHeight="1" thickBot="1">
      <c r="A20" s="388"/>
      <c r="B20" s="389"/>
      <c r="C20" s="389"/>
      <c r="D20" s="389"/>
      <c r="E20" s="389"/>
      <c r="F20" s="389"/>
      <c r="G20" s="389"/>
      <c r="H20" s="390"/>
      <c r="I20" s="51"/>
      <c r="J20" s="381" t="s">
        <v>268</v>
      </c>
      <c r="K20" s="381"/>
      <c r="L20" s="381"/>
      <c r="M20" s="381"/>
      <c r="N20" s="52" t="s">
        <v>265</v>
      </c>
      <c r="O20" s="381"/>
      <c r="P20" s="381"/>
      <c r="Q20" s="52" t="s">
        <v>267</v>
      </c>
      <c r="R20" s="381"/>
      <c r="S20" s="381"/>
      <c r="T20" s="52" t="s">
        <v>266</v>
      </c>
      <c r="U20" s="53"/>
      <c r="V20" s="53"/>
      <c r="W20" s="391" t="s">
        <v>313</v>
      </c>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1"/>
      <c r="AZ20" s="391"/>
      <c r="BA20" s="391"/>
      <c r="BB20" s="391"/>
      <c r="BC20" s="391"/>
      <c r="BD20" s="391"/>
      <c r="BE20" s="391"/>
      <c r="BF20" s="391"/>
      <c r="BG20" s="391"/>
      <c r="BH20" s="391"/>
      <c r="BI20" s="391"/>
      <c r="BJ20" s="391"/>
      <c r="BK20" s="54"/>
      <c r="BP20" s="14"/>
      <c r="BQ20" s="15"/>
      <c r="BR20" s="15"/>
      <c r="BS20" s="15"/>
      <c r="BT20" s="15"/>
      <c r="BU20" s="15"/>
      <c r="BV20" s="15"/>
      <c r="BW20" s="15"/>
    </row>
    <row r="21" spans="1:77" s="13" customFormat="1" ht="14.25" customHeight="1">
      <c r="A21" s="55"/>
      <c r="B21" s="56"/>
      <c r="C21" s="56"/>
      <c r="D21" s="56"/>
      <c r="E21" s="56"/>
      <c r="F21" s="56"/>
      <c r="G21" s="56"/>
      <c r="H21" s="56"/>
      <c r="I21" s="56"/>
      <c r="J21" s="56"/>
      <c r="K21" s="56"/>
      <c r="L21" s="56"/>
      <c r="M21" s="56"/>
      <c r="N21" s="56"/>
      <c r="O21" s="57"/>
      <c r="P21" s="57"/>
      <c r="Q21" s="57"/>
      <c r="R21" s="57"/>
      <c r="S21" s="57"/>
      <c r="T21" s="57"/>
      <c r="U21" s="57"/>
      <c r="V21" s="57"/>
      <c r="W21" s="57"/>
      <c r="X21" s="57"/>
      <c r="Y21" s="57"/>
      <c r="Z21" s="55"/>
      <c r="AA21" s="55"/>
      <c r="AB21" s="55"/>
      <c r="AC21" s="55"/>
      <c r="AD21" s="55"/>
      <c r="AE21" s="58"/>
      <c r="AF21" s="58"/>
      <c r="AG21" s="58"/>
      <c r="AH21" s="58"/>
      <c r="AI21" s="58"/>
      <c r="AJ21" s="58"/>
      <c r="AK21" s="58"/>
      <c r="AL21" s="58"/>
      <c r="AM21" s="58"/>
      <c r="AN21" s="58"/>
      <c r="AO21" s="58"/>
      <c r="AP21" s="58"/>
      <c r="AQ21" s="58"/>
      <c r="AR21" s="58"/>
      <c r="AS21" s="58"/>
      <c r="AT21" s="58"/>
      <c r="AU21" s="58"/>
      <c r="AV21" s="58"/>
      <c r="AW21" s="59"/>
      <c r="AX21" s="59"/>
      <c r="AY21" s="59"/>
      <c r="AZ21" s="59"/>
      <c r="BA21" s="59"/>
      <c r="BB21" s="59"/>
      <c r="BC21" s="59"/>
      <c r="BD21" s="59"/>
      <c r="BE21" s="59"/>
      <c r="BF21" s="59"/>
      <c r="BG21" s="59"/>
      <c r="BH21" s="59"/>
      <c r="BI21" s="59"/>
      <c r="BJ21" s="59"/>
      <c r="BK21" s="59"/>
    </row>
    <row r="22" spans="1:77" ht="18" customHeight="1">
      <c r="A22" s="19" t="s">
        <v>86</v>
      </c>
      <c r="B22" s="60" t="s">
        <v>20</v>
      </c>
      <c r="C22" s="61"/>
      <c r="D22" s="61"/>
      <c r="E22" s="61"/>
      <c r="F22" s="61"/>
      <c r="G22" s="61"/>
      <c r="H22" s="62"/>
      <c r="I22" s="62"/>
      <c r="J22" s="62"/>
      <c r="K22" s="62"/>
      <c r="L22" s="62"/>
      <c r="M22" s="62"/>
      <c r="N22" s="62"/>
      <c r="O22" s="62"/>
      <c r="P22" s="62"/>
      <c r="Q22" s="62"/>
      <c r="R22" s="63"/>
      <c r="S22" s="344"/>
      <c r="T22" s="344"/>
      <c r="U22" s="344"/>
      <c r="V22" s="344"/>
      <c r="W22" s="344"/>
      <c r="X22" s="344"/>
      <c r="Y22" s="345"/>
      <c r="Z22" s="345"/>
      <c r="AA22" s="345"/>
      <c r="AB22" s="345"/>
      <c r="AC22" s="345"/>
      <c r="AD22" s="345"/>
      <c r="AE22" s="345"/>
      <c r="AF22" s="345"/>
      <c r="AG22" s="345"/>
      <c r="AH22" s="345"/>
      <c r="AI22" s="345"/>
      <c r="AJ22" s="21"/>
      <c r="AK22" s="21"/>
      <c r="AL22" s="21"/>
      <c r="AM22" s="21"/>
    </row>
    <row r="23" spans="1:77" ht="15" customHeight="1">
      <c r="A23" s="19"/>
      <c r="B23" s="195" t="s">
        <v>347</v>
      </c>
      <c r="C23" s="196"/>
      <c r="D23" s="196"/>
      <c r="E23" s="196"/>
      <c r="F23" s="196"/>
      <c r="G23" s="196"/>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6"/>
      <c r="AK23" s="196"/>
      <c r="AL23" s="196"/>
      <c r="AM23" s="196"/>
      <c r="AN23" s="198"/>
      <c r="AO23" s="198"/>
      <c r="AP23" s="198"/>
      <c r="AQ23" s="198"/>
      <c r="AR23" s="198"/>
      <c r="AS23" s="198"/>
      <c r="AT23" s="198"/>
      <c r="AU23" s="198"/>
    </row>
    <row r="24" spans="1:77" ht="17.25" customHeight="1">
      <c r="A24" s="210"/>
      <c r="B24" s="195"/>
      <c r="D24" s="23" t="s">
        <v>250</v>
      </c>
      <c r="R24" s="197"/>
      <c r="S24" s="197"/>
      <c r="T24" s="197"/>
      <c r="U24" s="197"/>
      <c r="V24" s="197"/>
      <c r="W24" s="197"/>
      <c r="X24" s="197"/>
      <c r="Y24" s="197"/>
      <c r="Z24" s="197"/>
      <c r="AA24" s="197"/>
      <c r="AB24" s="197"/>
      <c r="AC24" s="197"/>
      <c r="AD24" s="197"/>
      <c r="AE24" s="197"/>
      <c r="AF24" s="197"/>
      <c r="AG24" s="197"/>
      <c r="BO24"/>
      <c r="BP24"/>
      <c r="BQ24"/>
      <c r="BR24"/>
    </row>
    <row r="25" spans="1:77" ht="11.25" customHeight="1">
      <c r="A25" s="65"/>
      <c r="B25" s="211"/>
      <c r="F25" s="64" t="s">
        <v>253</v>
      </c>
      <c r="J25" s="64"/>
      <c r="K25" s="64"/>
      <c r="L25" s="64"/>
      <c r="M25" s="64"/>
      <c r="N25" s="64"/>
      <c r="O25" s="64"/>
      <c r="P25" s="64"/>
      <c r="R25" s="199"/>
      <c r="S25" s="199"/>
      <c r="T25" s="199"/>
      <c r="U25" s="199"/>
      <c r="V25" s="199"/>
      <c r="W25" s="199"/>
      <c r="X25" s="199"/>
      <c r="Y25" s="220"/>
      <c r="Z25" s="220"/>
      <c r="AA25" s="220"/>
      <c r="AB25" s="220"/>
      <c r="AC25" s="220"/>
      <c r="AD25" s="220"/>
      <c r="AE25" s="220"/>
      <c r="AF25" s="220"/>
      <c r="AG25" s="220"/>
      <c r="AV25" s="66"/>
      <c r="BN25" s="11">
        <v>0</v>
      </c>
      <c r="BO25"/>
      <c r="BP25"/>
      <c r="BQ25"/>
      <c r="BR25"/>
    </row>
    <row r="26" spans="1:77" ht="11.25" customHeight="1" thickBot="1">
      <c r="A26" s="65"/>
      <c r="B26" s="211"/>
      <c r="C26" s="66"/>
      <c r="D26" s="66"/>
      <c r="E26" s="66"/>
      <c r="F26" s="21" t="s">
        <v>252</v>
      </c>
      <c r="G26" s="66"/>
      <c r="H26" s="66"/>
      <c r="J26" s="21"/>
      <c r="K26" s="21"/>
      <c r="L26" s="21"/>
      <c r="M26" s="21"/>
      <c r="N26" s="21"/>
      <c r="O26" s="21"/>
      <c r="P26" s="21"/>
      <c r="Q26" s="41"/>
      <c r="R26" s="199"/>
      <c r="S26" s="199"/>
      <c r="T26" s="199"/>
      <c r="U26" s="199"/>
      <c r="V26" s="199"/>
      <c r="W26" s="199"/>
      <c r="X26" s="199"/>
      <c r="Y26" s="221"/>
      <c r="Z26" s="221"/>
      <c r="AA26" s="221"/>
      <c r="AB26" s="221"/>
      <c r="AC26" s="221"/>
      <c r="AD26" s="221"/>
      <c r="AE26" s="221"/>
      <c r="AF26" s="222"/>
      <c r="AG26" s="223"/>
      <c r="AH26" s="197"/>
      <c r="AI26" s="197"/>
      <c r="AJ26" s="196" t="s">
        <v>304</v>
      </c>
      <c r="AK26" s="196"/>
      <c r="AL26" s="196"/>
      <c r="AM26" s="196"/>
      <c r="AN26" s="198"/>
      <c r="AO26" s="198"/>
      <c r="AP26" s="198"/>
      <c r="AQ26" s="198"/>
      <c r="AR26" s="198"/>
      <c r="AS26" s="198"/>
      <c r="AT26" s="198"/>
      <c r="AU26" s="198"/>
      <c r="AV26" s="66"/>
      <c r="BO26"/>
      <c r="BP26"/>
      <c r="BQ26"/>
      <c r="BR26"/>
    </row>
    <row r="27" spans="1:77" ht="11.25" customHeight="1">
      <c r="A27" s="65"/>
      <c r="B27" s="211"/>
      <c r="C27" s="66"/>
      <c r="D27" s="67" t="s">
        <v>251</v>
      </c>
      <c r="E27" s="67"/>
      <c r="G27" s="67"/>
      <c r="H27" s="67"/>
      <c r="J27" s="66"/>
      <c r="K27" s="41"/>
      <c r="L27" s="41"/>
      <c r="M27" s="41"/>
      <c r="N27" s="41"/>
      <c r="O27" s="41"/>
      <c r="P27" s="41"/>
      <c r="Q27" s="41"/>
      <c r="R27" s="199"/>
      <c r="S27" s="199"/>
      <c r="T27" s="199"/>
      <c r="U27" s="199"/>
      <c r="V27" s="199"/>
      <c r="W27" s="199"/>
      <c r="X27" s="199"/>
      <c r="Y27" s="221"/>
      <c r="Z27" s="221"/>
      <c r="AA27" s="221"/>
      <c r="AB27" s="221"/>
      <c r="AC27" s="221"/>
      <c r="AD27" s="221"/>
      <c r="AE27" s="221"/>
      <c r="AF27" s="222"/>
      <c r="AG27" s="221"/>
      <c r="AH27" s="409" t="str">
        <f>IF(BN25=1,190000,IF(BN25=2,142500,IF(BN25=3,240000,IF(BN25=4,180000,""))))</f>
        <v/>
      </c>
      <c r="AI27" s="410"/>
      <c r="AJ27" s="410"/>
      <c r="AK27" s="410"/>
      <c r="AL27" s="410"/>
      <c r="AM27" s="410"/>
      <c r="AN27" s="410"/>
      <c r="AO27" s="410"/>
      <c r="AP27" s="410"/>
      <c r="AQ27" s="410"/>
      <c r="AR27" s="410"/>
      <c r="AS27" s="233"/>
      <c r="AT27" s="234"/>
      <c r="AU27" s="235"/>
      <c r="AV27" s="66"/>
      <c r="BO27"/>
      <c r="BP27"/>
      <c r="BQ27"/>
      <c r="BR27"/>
    </row>
    <row r="28" spans="1:77" s="13" customFormat="1" ht="11.25" customHeight="1">
      <c r="A28" s="68"/>
      <c r="B28" s="202"/>
      <c r="C28" s="66"/>
      <c r="D28" s="66"/>
      <c r="E28" s="66"/>
      <c r="F28" s="21" t="s">
        <v>255</v>
      </c>
      <c r="G28" s="66"/>
      <c r="H28" s="66"/>
      <c r="I28" s="23"/>
      <c r="J28" s="21"/>
      <c r="K28" s="21"/>
      <c r="L28" s="21"/>
      <c r="M28" s="21"/>
      <c r="N28" s="21"/>
      <c r="O28" s="21"/>
      <c r="P28" s="21"/>
      <c r="Q28" s="41"/>
      <c r="R28" s="204"/>
      <c r="S28" s="204"/>
      <c r="T28" s="205"/>
      <c r="U28" s="202"/>
      <c r="V28" s="202"/>
      <c r="W28" s="206"/>
      <c r="X28" s="202"/>
      <c r="Y28" s="224"/>
      <c r="Z28" s="225"/>
      <c r="AA28" s="225"/>
      <c r="AB28" s="225"/>
      <c r="AC28" s="225"/>
      <c r="AD28" s="225"/>
      <c r="AE28" s="224"/>
      <c r="AF28" s="224"/>
      <c r="AG28" s="224"/>
      <c r="AH28" s="411"/>
      <c r="AI28" s="412"/>
      <c r="AJ28" s="412"/>
      <c r="AK28" s="412"/>
      <c r="AL28" s="412"/>
      <c r="AM28" s="412"/>
      <c r="AN28" s="412"/>
      <c r="AO28" s="412"/>
      <c r="AP28" s="412"/>
      <c r="AQ28" s="412"/>
      <c r="AR28" s="412"/>
      <c r="AS28" s="236"/>
      <c r="AT28" s="196" t="s">
        <v>60</v>
      </c>
      <c r="AU28" s="237"/>
      <c r="AV28" s="61"/>
      <c r="BO28"/>
      <c r="BP28"/>
      <c r="BQ28"/>
      <c r="BR28"/>
    </row>
    <row r="29" spans="1:77" s="24" customFormat="1" ht="11.25" customHeight="1" thickBot="1">
      <c r="A29" s="21"/>
      <c r="B29" s="196"/>
      <c r="C29" s="61"/>
      <c r="D29" s="61"/>
      <c r="E29" s="61"/>
      <c r="F29" s="21" t="s">
        <v>254</v>
      </c>
      <c r="G29" s="61"/>
      <c r="H29" s="61"/>
      <c r="I29" s="68"/>
      <c r="J29" s="21"/>
      <c r="K29" s="21"/>
      <c r="L29" s="21"/>
      <c r="M29" s="21"/>
      <c r="N29" s="21"/>
      <c r="O29" s="21"/>
      <c r="P29" s="21"/>
      <c r="Q29" s="21"/>
      <c r="R29" s="212"/>
      <c r="S29" s="212"/>
      <c r="T29" s="212"/>
      <c r="U29" s="213"/>
      <c r="V29" s="213"/>
      <c r="W29" s="213"/>
      <c r="X29" s="213"/>
      <c r="Y29" s="226"/>
      <c r="Z29" s="226"/>
      <c r="AA29" s="226"/>
      <c r="AB29" s="226"/>
      <c r="AC29" s="226"/>
      <c r="AD29" s="226"/>
      <c r="AE29" s="226"/>
      <c r="AF29" s="226"/>
      <c r="AG29" s="226"/>
      <c r="AH29" s="413"/>
      <c r="AI29" s="414"/>
      <c r="AJ29" s="414"/>
      <c r="AK29" s="414"/>
      <c r="AL29" s="414"/>
      <c r="AM29" s="414"/>
      <c r="AN29" s="414"/>
      <c r="AO29" s="414"/>
      <c r="AP29" s="414"/>
      <c r="AQ29" s="414"/>
      <c r="AR29" s="414"/>
      <c r="AS29" s="238"/>
      <c r="AT29" s="239"/>
      <c r="AU29" s="240"/>
      <c r="AV29" s="73"/>
      <c r="BO29"/>
      <c r="BP29"/>
      <c r="BQ29"/>
      <c r="BR29"/>
      <c r="BS29" s="25"/>
      <c r="BT29" s="25"/>
      <c r="BU29" s="25"/>
      <c r="BV29" s="25"/>
      <c r="BW29" s="25"/>
      <c r="BX29" s="25"/>
      <c r="BY29" s="25"/>
    </row>
    <row r="30" spans="1:77" s="24" customFormat="1" ht="11.25" customHeight="1">
      <c r="A30" s="21"/>
      <c r="B30" s="196"/>
      <c r="C30" s="73"/>
      <c r="D30" s="73"/>
      <c r="E30" s="73"/>
      <c r="F30" s="74"/>
      <c r="G30" s="73"/>
      <c r="H30" s="73"/>
      <c r="I30" s="73"/>
      <c r="J30" s="74"/>
      <c r="K30" s="74"/>
      <c r="L30" s="74"/>
      <c r="M30" s="74"/>
      <c r="N30" s="74"/>
      <c r="O30" s="21"/>
      <c r="P30" s="21"/>
      <c r="Q30" s="73"/>
      <c r="R30" s="212"/>
      <c r="S30" s="212"/>
      <c r="T30" s="212"/>
      <c r="U30" s="213"/>
      <c r="V30" s="213"/>
      <c r="W30" s="213"/>
      <c r="X30" s="213"/>
      <c r="Y30" s="226"/>
      <c r="Z30" s="226"/>
      <c r="AA30" s="226"/>
      <c r="AB30" s="226"/>
      <c r="AC30" s="226"/>
      <c r="AD30" s="226"/>
      <c r="AE30" s="226"/>
      <c r="AF30" s="226"/>
      <c r="AG30" s="226"/>
      <c r="AH30" s="226"/>
      <c r="AI30" s="226"/>
      <c r="AJ30" s="226"/>
      <c r="AK30" s="226"/>
      <c r="AL30" s="226"/>
      <c r="AM30" s="226"/>
      <c r="AN30" s="226"/>
      <c r="AO30" s="226"/>
      <c r="AP30" s="226"/>
      <c r="AQ30" s="226"/>
      <c r="AR30" s="226"/>
      <c r="AS30" s="207"/>
      <c r="AT30" s="207"/>
      <c r="AU30" s="207"/>
      <c r="AV30" s="73"/>
      <c r="AW30" s="73"/>
      <c r="AX30" s="73"/>
      <c r="AY30" s="73"/>
      <c r="AZ30" s="73"/>
      <c r="BA30" s="73"/>
      <c r="BB30" s="73"/>
      <c r="BC30" s="74"/>
      <c r="BD30" s="74"/>
      <c r="BE30" s="74"/>
      <c r="BF30" s="74"/>
      <c r="BG30" s="74"/>
      <c r="BH30" s="74"/>
      <c r="BI30" s="21"/>
      <c r="BJ30" s="21"/>
      <c r="BK30" s="73"/>
      <c r="BQ30" s="25"/>
      <c r="BR30" s="25"/>
      <c r="BS30" s="25"/>
      <c r="BT30" s="25"/>
      <c r="BU30" s="25"/>
      <c r="BV30" s="25"/>
      <c r="BW30" s="25"/>
      <c r="BX30" s="25"/>
      <c r="BY30" s="25"/>
    </row>
    <row r="31" spans="1:77" s="24" customFormat="1" ht="13.5" customHeight="1">
      <c r="A31" s="21"/>
      <c r="B31" s="196"/>
      <c r="C31" s="73"/>
      <c r="D31" s="73"/>
      <c r="E31" s="73"/>
      <c r="F31" s="74"/>
      <c r="G31" s="73"/>
      <c r="H31" s="73"/>
      <c r="I31" s="73"/>
      <c r="J31" s="74"/>
      <c r="K31" s="74"/>
      <c r="L31" s="74"/>
      <c r="M31" s="74"/>
      <c r="N31" s="74"/>
      <c r="O31" s="21"/>
      <c r="P31" s="21"/>
      <c r="Q31" s="73"/>
      <c r="R31" s="212"/>
      <c r="S31" s="212"/>
      <c r="T31" s="212"/>
      <c r="U31" s="213"/>
      <c r="V31" s="213"/>
      <c r="W31" s="213"/>
      <c r="X31" s="213"/>
      <c r="Y31" s="226"/>
      <c r="Z31" s="226"/>
      <c r="AA31" s="226"/>
      <c r="AB31" s="226"/>
      <c r="AC31" s="226"/>
      <c r="AD31" s="226"/>
      <c r="AE31" s="226"/>
      <c r="AF31" s="226"/>
      <c r="AG31" s="226"/>
      <c r="AH31" s="226"/>
      <c r="AI31" s="226"/>
      <c r="AJ31" s="226"/>
      <c r="AK31" s="226"/>
      <c r="AL31" s="226"/>
      <c r="AM31" s="226"/>
      <c r="AN31" s="226"/>
      <c r="AO31" s="226"/>
      <c r="AP31" s="226"/>
      <c r="AQ31" s="226"/>
      <c r="AR31" s="226"/>
      <c r="AS31" s="207"/>
      <c r="AT31" s="207"/>
      <c r="AU31" s="207"/>
      <c r="AV31" s="73"/>
      <c r="AW31" s="73"/>
      <c r="AX31" s="73"/>
      <c r="AY31" s="73"/>
      <c r="AZ31" s="73"/>
      <c r="BA31" s="73"/>
      <c r="BB31" s="73"/>
      <c r="BC31" s="74"/>
      <c r="BD31" s="74"/>
      <c r="BE31" s="74"/>
      <c r="BF31" s="74"/>
      <c r="BG31" s="74"/>
      <c r="BH31" s="74"/>
      <c r="BI31" s="21"/>
      <c r="BJ31" s="21"/>
      <c r="BK31" s="73"/>
      <c r="BQ31" s="25"/>
      <c r="BR31" s="25"/>
      <c r="BS31" s="25"/>
      <c r="BT31" s="25"/>
      <c r="BU31" s="25"/>
      <c r="BV31" s="25"/>
      <c r="BW31" s="25"/>
      <c r="BX31" s="25"/>
      <c r="BY31" s="25"/>
    </row>
    <row r="32" spans="1:77" ht="13.5" customHeight="1" thickBot="1">
      <c r="A32" s="210"/>
      <c r="B32" s="195" t="s">
        <v>348</v>
      </c>
      <c r="C32" s="196"/>
      <c r="D32" s="196"/>
      <c r="E32" s="196"/>
      <c r="F32" s="196"/>
      <c r="G32" s="196"/>
      <c r="H32" s="204"/>
      <c r="I32" s="204"/>
      <c r="J32" s="204"/>
      <c r="K32" s="204"/>
      <c r="L32" s="204"/>
      <c r="M32" s="204"/>
      <c r="N32" s="204"/>
      <c r="O32" s="204"/>
      <c r="P32" s="204"/>
      <c r="Q32" s="204"/>
      <c r="R32" s="197"/>
      <c r="S32" s="204"/>
      <c r="T32" s="204"/>
      <c r="U32" s="204"/>
      <c r="V32" s="204"/>
      <c r="W32" s="204"/>
      <c r="X32" s="204"/>
      <c r="Y32" s="297"/>
      <c r="Z32" s="297"/>
      <c r="AA32" s="297"/>
      <c r="AB32" s="297"/>
      <c r="AC32" s="297"/>
      <c r="AD32" s="297"/>
      <c r="AE32" s="297"/>
      <c r="AF32" s="297"/>
      <c r="AG32" s="297"/>
      <c r="AH32" s="297"/>
      <c r="AI32" s="297"/>
      <c r="AJ32" s="227" t="s">
        <v>305</v>
      </c>
      <c r="AK32" s="227"/>
      <c r="AL32" s="227"/>
      <c r="AM32" s="227"/>
      <c r="AN32" s="220"/>
      <c r="AO32" s="220"/>
      <c r="AP32" s="220"/>
      <c r="AQ32" s="220"/>
      <c r="AR32" s="220"/>
      <c r="AS32" s="198"/>
      <c r="AT32" s="198"/>
      <c r="AU32" s="198"/>
      <c r="AW32" s="11"/>
      <c r="AX32" s="11"/>
      <c r="AY32" s="11"/>
      <c r="AZ32" s="11"/>
      <c r="BA32" s="11"/>
      <c r="BB32" s="11"/>
      <c r="BC32" s="11"/>
      <c r="BD32" s="11"/>
      <c r="BE32" s="11"/>
      <c r="BF32" s="11"/>
      <c r="BG32" s="11"/>
      <c r="BH32" s="11"/>
      <c r="BO32"/>
      <c r="BP32"/>
      <c r="BQ32"/>
      <c r="BR32"/>
    </row>
    <row r="33" spans="1:70" ht="13.5" customHeight="1">
      <c r="A33" s="210"/>
      <c r="B33" s="11"/>
      <c r="C33" s="196"/>
      <c r="D33" s="64" t="s">
        <v>256</v>
      </c>
      <c r="E33" s="196"/>
      <c r="F33" s="196"/>
      <c r="G33" s="196"/>
      <c r="H33" s="197"/>
      <c r="I33" s="197"/>
      <c r="J33" s="197"/>
      <c r="K33" s="197"/>
      <c r="L33" s="197"/>
      <c r="M33" s="197"/>
      <c r="N33" s="197"/>
      <c r="O33" s="197"/>
      <c r="P33" s="197"/>
      <c r="Q33" s="197"/>
      <c r="R33" s="197"/>
      <c r="S33" s="197"/>
      <c r="T33" s="197"/>
      <c r="U33" s="197"/>
      <c r="V33" s="197"/>
      <c r="W33" s="197"/>
      <c r="X33" s="197"/>
      <c r="Y33" s="228"/>
      <c r="Z33" s="228"/>
      <c r="AA33" s="228"/>
      <c r="AB33" s="228"/>
      <c r="AC33" s="228"/>
      <c r="AD33" s="228"/>
      <c r="AE33" s="228"/>
      <c r="AF33" s="228"/>
      <c r="AG33" s="228"/>
      <c r="AH33" s="415" t="str">
        <f>IF(BN33=1,100000,IF(BN33=2,75000,""))</f>
        <v/>
      </c>
      <c r="AI33" s="416"/>
      <c r="AJ33" s="416"/>
      <c r="AK33" s="416"/>
      <c r="AL33" s="416"/>
      <c r="AM33" s="416"/>
      <c r="AN33" s="416"/>
      <c r="AO33" s="416"/>
      <c r="AP33" s="416"/>
      <c r="AQ33" s="416"/>
      <c r="AR33" s="416"/>
      <c r="AS33" s="241"/>
      <c r="AT33" s="234"/>
      <c r="AU33" s="242"/>
      <c r="AW33" s="11"/>
      <c r="AX33" s="11"/>
      <c r="AY33" s="11"/>
      <c r="AZ33" s="11"/>
      <c r="BA33" s="11"/>
      <c r="BB33" s="11"/>
      <c r="BC33" s="11"/>
      <c r="BD33" s="11"/>
      <c r="BE33" s="11"/>
      <c r="BF33" s="11"/>
      <c r="BG33" s="11"/>
      <c r="BH33" s="11"/>
      <c r="BL33" s="230"/>
      <c r="BM33" s="229"/>
      <c r="BN33" s="229">
        <v>0</v>
      </c>
      <c r="BO33"/>
      <c r="BP33"/>
      <c r="BQ33"/>
      <c r="BR33"/>
    </row>
    <row r="34" spans="1:70" ht="13.5" customHeight="1">
      <c r="A34" s="65"/>
      <c r="B34" s="211"/>
      <c r="C34" s="196"/>
      <c r="D34" s="11"/>
      <c r="E34" s="196"/>
      <c r="F34" s="35" t="s">
        <v>257</v>
      </c>
      <c r="G34" s="196"/>
      <c r="H34" s="199"/>
      <c r="I34" s="199"/>
      <c r="J34" s="199"/>
      <c r="K34" s="199"/>
      <c r="L34" s="199"/>
      <c r="M34" s="199"/>
      <c r="N34" s="199"/>
      <c r="O34" s="199"/>
      <c r="P34" s="199"/>
      <c r="Q34" s="199"/>
      <c r="R34" s="199"/>
      <c r="S34" s="199"/>
      <c r="T34" s="199"/>
      <c r="U34" s="199"/>
      <c r="V34" s="199"/>
      <c r="W34" s="199"/>
      <c r="X34" s="199"/>
      <c r="Y34" s="221"/>
      <c r="Z34" s="221"/>
      <c r="AA34" s="221"/>
      <c r="AB34" s="221"/>
      <c r="AC34" s="221"/>
      <c r="AD34" s="221"/>
      <c r="AE34" s="221"/>
      <c r="AF34" s="222"/>
      <c r="AG34" s="221"/>
      <c r="AH34" s="417"/>
      <c r="AI34" s="418"/>
      <c r="AJ34" s="418"/>
      <c r="AK34" s="418"/>
      <c r="AL34" s="418"/>
      <c r="AM34" s="418"/>
      <c r="AN34" s="418"/>
      <c r="AO34" s="418"/>
      <c r="AP34" s="418"/>
      <c r="AQ34" s="418"/>
      <c r="AR34" s="418"/>
      <c r="AS34" s="243"/>
      <c r="AT34" s="196" t="s">
        <v>60</v>
      </c>
      <c r="AU34" s="237"/>
      <c r="AV34" s="66"/>
      <c r="AW34" s="11"/>
      <c r="AX34" s="11"/>
      <c r="AY34" s="11"/>
      <c r="AZ34" s="11"/>
      <c r="BA34" s="11"/>
      <c r="BB34" s="11"/>
      <c r="BC34" s="11"/>
      <c r="BD34" s="11"/>
      <c r="BE34" s="11"/>
      <c r="BF34" s="11"/>
      <c r="BG34" s="11"/>
      <c r="BH34" s="11"/>
      <c r="BI34" s="41"/>
      <c r="BJ34" s="41"/>
      <c r="BK34" s="41"/>
      <c r="BL34" s="230"/>
      <c r="BM34" s="229"/>
      <c r="BN34" s="229"/>
      <c r="BO34"/>
      <c r="BP34"/>
      <c r="BQ34"/>
      <c r="BR34"/>
    </row>
    <row r="35" spans="1:70" s="33" customFormat="1" ht="13.5" customHeight="1" thickBot="1">
      <c r="A35" s="65"/>
      <c r="B35" s="211"/>
      <c r="C35" s="23"/>
      <c r="E35" s="23"/>
      <c r="F35" s="61" t="s">
        <v>258</v>
      </c>
      <c r="G35" s="23"/>
      <c r="H35" s="23"/>
      <c r="I35" s="23"/>
      <c r="J35" s="35"/>
      <c r="K35" s="23"/>
      <c r="L35" s="23"/>
      <c r="M35" s="23"/>
      <c r="N35" s="23"/>
      <c r="P35" s="199"/>
      <c r="Q35" s="199"/>
      <c r="R35" s="199"/>
      <c r="S35" s="199"/>
      <c r="T35" s="199"/>
      <c r="U35" s="199"/>
      <c r="V35" s="199"/>
      <c r="W35" s="199"/>
      <c r="X35" s="199"/>
      <c r="Y35" s="221"/>
      <c r="Z35" s="221"/>
      <c r="AA35" s="221"/>
      <c r="AB35" s="221"/>
      <c r="AC35" s="221"/>
      <c r="AD35" s="221"/>
      <c r="AE35" s="221"/>
      <c r="AF35" s="222"/>
      <c r="AG35" s="221"/>
      <c r="AH35" s="419"/>
      <c r="AI35" s="420"/>
      <c r="AJ35" s="420"/>
      <c r="AK35" s="420"/>
      <c r="AL35" s="420"/>
      <c r="AM35" s="420"/>
      <c r="AN35" s="420"/>
      <c r="AO35" s="420"/>
      <c r="AP35" s="420"/>
      <c r="AQ35" s="420"/>
      <c r="AR35" s="420"/>
      <c r="AS35" s="244"/>
      <c r="AT35" s="239"/>
      <c r="AU35" s="240"/>
      <c r="AV35" s="66"/>
      <c r="AW35" s="66"/>
      <c r="AX35" s="66"/>
      <c r="AY35" s="66"/>
      <c r="AZ35" s="66"/>
      <c r="BA35" s="66"/>
      <c r="BB35" s="66"/>
      <c r="BC35" s="66"/>
      <c r="BD35" s="66"/>
      <c r="BE35" s="41"/>
      <c r="BF35" s="41"/>
      <c r="BG35" s="41"/>
      <c r="BH35" s="41"/>
      <c r="BI35" s="41"/>
      <c r="BJ35" s="41"/>
      <c r="BK35" s="41"/>
      <c r="BL35" s="230"/>
      <c r="BM35" s="229"/>
      <c r="BN35" s="229"/>
    </row>
    <row r="36" spans="1:70" s="33" customFormat="1" ht="13.5" customHeight="1">
      <c r="A36" s="65"/>
      <c r="B36" s="211"/>
      <c r="C36" s="23"/>
      <c r="D36" s="23"/>
      <c r="E36" s="23"/>
      <c r="F36" s="11"/>
      <c r="G36" s="23"/>
      <c r="H36" s="23"/>
      <c r="I36" s="23"/>
      <c r="J36" s="23"/>
      <c r="K36" s="23"/>
      <c r="L36" s="23"/>
      <c r="M36" s="23"/>
      <c r="N36" s="23"/>
      <c r="P36" s="199"/>
      <c r="Q36" s="199"/>
      <c r="R36" s="199"/>
      <c r="S36" s="199"/>
      <c r="T36" s="199"/>
      <c r="U36" s="199"/>
      <c r="V36" s="199"/>
      <c r="W36" s="199"/>
      <c r="X36" s="199"/>
      <c r="Y36" s="199"/>
      <c r="Z36" s="199"/>
      <c r="AA36" s="199"/>
      <c r="AB36" s="199"/>
      <c r="AC36" s="199"/>
      <c r="AD36" s="199"/>
      <c r="AE36" s="199"/>
      <c r="AF36" s="201"/>
      <c r="AG36" s="199"/>
      <c r="AH36" s="208"/>
      <c r="AI36" s="208"/>
      <c r="AJ36" s="208"/>
      <c r="AK36" s="208"/>
      <c r="AL36" s="208"/>
      <c r="AM36" s="208"/>
      <c r="AN36" s="208"/>
      <c r="AO36" s="208"/>
      <c r="AP36" s="208"/>
      <c r="AQ36" s="208"/>
      <c r="AR36" s="208"/>
      <c r="AS36" s="208"/>
      <c r="AT36" s="200"/>
      <c r="AU36" s="200"/>
      <c r="AV36" s="66"/>
      <c r="AW36" s="66"/>
      <c r="AX36" s="66"/>
      <c r="AY36" s="66"/>
      <c r="AZ36" s="66"/>
      <c r="BA36" s="66"/>
      <c r="BB36" s="66"/>
      <c r="BC36" s="66"/>
      <c r="BD36" s="66"/>
      <c r="BE36" s="41"/>
      <c r="BF36" s="41"/>
      <c r="BG36" s="41"/>
      <c r="BH36" s="41"/>
      <c r="BI36" s="41"/>
      <c r="BJ36" s="41"/>
      <c r="BK36" s="41"/>
      <c r="BL36" s="230"/>
      <c r="BM36" s="229"/>
      <c r="BN36" s="229"/>
    </row>
    <row r="37" spans="1:70" ht="17.25" customHeight="1" thickBot="1">
      <c r="A37" s="210"/>
      <c r="B37" s="209"/>
      <c r="C37" s="66"/>
      <c r="D37" s="66"/>
      <c r="E37" s="66"/>
      <c r="F37" s="11"/>
      <c r="G37" s="66"/>
      <c r="H37" s="66"/>
      <c r="J37" s="66"/>
      <c r="K37" s="41"/>
      <c r="L37" s="41"/>
      <c r="M37" s="41"/>
      <c r="N37" s="41"/>
      <c r="O37" s="11"/>
      <c r="P37" s="197"/>
      <c r="Q37" s="197"/>
      <c r="R37" s="197"/>
      <c r="S37" s="197"/>
      <c r="T37" s="197"/>
      <c r="U37" s="197"/>
      <c r="V37" s="197"/>
      <c r="W37" s="197"/>
      <c r="X37" s="197"/>
      <c r="Y37" s="197"/>
      <c r="Z37" s="197"/>
      <c r="AA37" s="197"/>
      <c r="AB37" s="197"/>
      <c r="AC37" s="197"/>
      <c r="AD37" s="197"/>
      <c r="AE37" s="197"/>
      <c r="AF37" s="197"/>
      <c r="AG37" s="197"/>
      <c r="AH37" s="197"/>
      <c r="AI37" s="197"/>
      <c r="AJ37" s="196"/>
      <c r="AK37" s="196"/>
      <c r="AL37" s="196"/>
      <c r="AM37" s="196"/>
      <c r="AN37" s="198"/>
      <c r="AO37" s="198"/>
      <c r="AP37" s="198"/>
      <c r="AQ37" s="198"/>
      <c r="AR37" s="198"/>
      <c r="AS37" s="198"/>
      <c r="AT37" s="198"/>
      <c r="AU37" s="198"/>
    </row>
    <row r="38" spans="1:70" ht="55.5" customHeight="1" thickTop="1" thickBot="1">
      <c r="A38" s="217"/>
      <c r="B38" s="214"/>
      <c r="C38" s="215"/>
      <c r="D38" s="215"/>
      <c r="E38" s="215"/>
      <c r="F38" s="215"/>
      <c r="G38" s="215"/>
      <c r="H38" s="216"/>
      <c r="I38" s="216"/>
      <c r="J38" s="216" t="s">
        <v>306</v>
      </c>
      <c r="K38" s="216"/>
      <c r="L38" s="216"/>
      <c r="M38" s="216"/>
      <c r="N38" s="216"/>
      <c r="O38" s="216"/>
      <c r="P38" s="216"/>
      <c r="Q38" s="216" t="s">
        <v>307</v>
      </c>
      <c r="R38" s="216"/>
      <c r="S38" s="216" t="s">
        <v>308</v>
      </c>
      <c r="T38" s="216"/>
      <c r="U38" s="216" t="s">
        <v>309</v>
      </c>
      <c r="V38" s="216"/>
      <c r="W38" s="216"/>
      <c r="X38" s="216"/>
      <c r="Y38" s="216" t="s">
        <v>310</v>
      </c>
      <c r="Z38" s="216"/>
      <c r="AA38" s="216"/>
      <c r="AB38" s="216"/>
      <c r="AC38" s="216"/>
      <c r="AD38" s="216"/>
      <c r="AE38" s="216"/>
      <c r="AF38" s="201"/>
      <c r="AG38" s="199"/>
      <c r="AH38" s="421" t="str">
        <f>IF(SUM(AH27,AH33)=0,"",SUM(AH27,AH33))</f>
        <v/>
      </c>
      <c r="AI38" s="422"/>
      <c r="AJ38" s="422"/>
      <c r="AK38" s="422"/>
      <c r="AL38" s="422"/>
      <c r="AM38" s="422"/>
      <c r="AN38" s="422"/>
      <c r="AO38" s="422"/>
      <c r="AP38" s="422"/>
      <c r="AQ38" s="422"/>
      <c r="AR38" s="422"/>
      <c r="AS38" s="245"/>
      <c r="AT38" s="246" t="s">
        <v>60</v>
      </c>
      <c r="AU38" s="247"/>
      <c r="AV38" s="66"/>
      <c r="AW38" s="66"/>
      <c r="AX38" s="66"/>
      <c r="AY38" s="66"/>
      <c r="AZ38" s="66"/>
      <c r="BA38" s="66"/>
      <c r="BB38" s="66"/>
      <c r="BC38" s="66"/>
      <c r="BD38" s="66"/>
      <c r="BE38" s="41"/>
      <c r="BF38" s="41"/>
      <c r="BG38" s="41"/>
      <c r="BH38" s="41"/>
      <c r="BI38" s="41"/>
      <c r="BJ38" s="41"/>
      <c r="BK38" s="41"/>
    </row>
    <row r="39" spans="1:70" s="13" customFormat="1" ht="20.25" customHeight="1" thickTop="1" thickBot="1">
      <c r="A39" s="68"/>
      <c r="B39" s="202"/>
      <c r="C39" s="203"/>
      <c r="D39" s="203"/>
      <c r="E39" s="203"/>
      <c r="F39" s="203"/>
      <c r="G39" s="203"/>
      <c r="H39" s="196"/>
      <c r="I39" s="196"/>
      <c r="J39" s="196"/>
      <c r="K39" s="204"/>
      <c r="L39" s="204"/>
      <c r="M39" s="204"/>
      <c r="N39" s="204"/>
      <c r="O39" s="204"/>
      <c r="P39" s="204"/>
      <c r="Q39" s="204"/>
      <c r="R39" s="204"/>
      <c r="S39" s="204"/>
      <c r="T39" s="205"/>
      <c r="U39" s="202"/>
      <c r="V39" s="202"/>
      <c r="W39" s="206"/>
      <c r="X39" s="202"/>
      <c r="Y39" s="202"/>
      <c r="Z39" s="204"/>
      <c r="AA39" s="204"/>
      <c r="AB39" s="204"/>
      <c r="AC39" s="204"/>
      <c r="AD39" s="204"/>
      <c r="AE39" s="202"/>
      <c r="AF39" s="202"/>
      <c r="AG39" s="202"/>
      <c r="AH39" s="202"/>
      <c r="AI39" s="202"/>
      <c r="AJ39" s="202"/>
      <c r="AK39" s="202"/>
      <c r="AL39" s="202"/>
      <c r="AM39" s="202"/>
      <c r="AN39" s="202"/>
      <c r="AO39" s="202"/>
      <c r="AP39" s="202"/>
      <c r="AQ39" s="202"/>
      <c r="AR39" s="202"/>
      <c r="AS39" s="202"/>
      <c r="AT39" s="202"/>
      <c r="AU39" s="202"/>
      <c r="AV39" s="61"/>
      <c r="AW39" s="61"/>
      <c r="AX39" s="61"/>
      <c r="AY39" s="61"/>
      <c r="AZ39" s="61"/>
      <c r="BA39" s="61"/>
      <c r="BB39" s="61"/>
      <c r="BC39" s="61"/>
      <c r="BD39" s="61"/>
      <c r="BE39" s="61"/>
      <c r="BF39" s="61"/>
      <c r="BG39" s="61"/>
      <c r="BH39" s="61"/>
      <c r="BI39" s="61"/>
      <c r="BJ39" s="21"/>
      <c r="BK39" s="21"/>
    </row>
    <row r="40" spans="1:70" s="24" customFormat="1" ht="33" customHeight="1">
      <c r="A40" s="250" t="s">
        <v>87</v>
      </c>
      <c r="B40" s="325" t="s">
        <v>7</v>
      </c>
      <c r="C40" s="326"/>
      <c r="D40" s="331" t="s">
        <v>6</v>
      </c>
      <c r="E40" s="331"/>
      <c r="F40" s="286" t="s">
        <v>5</v>
      </c>
      <c r="G40" s="287"/>
      <c r="H40" s="287"/>
      <c r="I40" s="287"/>
      <c r="J40" s="287"/>
      <c r="K40" s="287"/>
      <c r="L40" s="287"/>
      <c r="M40" s="287"/>
      <c r="N40" s="287"/>
      <c r="O40" s="287"/>
      <c r="P40" s="286" t="s">
        <v>303</v>
      </c>
      <c r="Q40" s="287"/>
      <c r="R40" s="287"/>
      <c r="S40" s="287"/>
      <c r="T40" s="287"/>
      <c r="U40" s="287"/>
      <c r="V40" s="287"/>
      <c r="W40" s="287"/>
      <c r="X40" s="288"/>
      <c r="Y40" s="286" t="s">
        <v>61</v>
      </c>
      <c r="Z40" s="287"/>
      <c r="AA40" s="287"/>
      <c r="AB40" s="287"/>
      <c r="AC40" s="287"/>
      <c r="AD40" s="287"/>
      <c r="AE40" s="287"/>
      <c r="AF40" s="287"/>
      <c r="AG40" s="287"/>
      <c r="AH40" s="287"/>
      <c r="AI40" s="288"/>
      <c r="AJ40" s="286" t="s">
        <v>62</v>
      </c>
      <c r="AK40" s="287"/>
      <c r="AL40" s="287"/>
      <c r="AM40" s="287"/>
      <c r="AN40" s="287"/>
      <c r="AO40" s="287"/>
      <c r="AP40" s="287"/>
      <c r="AQ40" s="287"/>
      <c r="AR40" s="287"/>
      <c r="AS40" s="287"/>
      <c r="AT40" s="288"/>
      <c r="AU40" s="300" t="s">
        <v>63</v>
      </c>
      <c r="AV40" s="301"/>
      <c r="AW40" s="301"/>
      <c r="AX40" s="301"/>
      <c r="AY40" s="301"/>
      <c r="AZ40" s="301"/>
      <c r="BA40" s="301"/>
      <c r="BB40" s="301"/>
      <c r="BC40" s="301"/>
      <c r="BD40" s="301"/>
      <c r="BE40" s="376"/>
      <c r="BF40" s="300" t="s">
        <v>314</v>
      </c>
      <c r="BG40" s="301"/>
      <c r="BH40" s="301"/>
      <c r="BI40" s="300" t="s">
        <v>270</v>
      </c>
      <c r="BJ40" s="301"/>
      <c r="BK40" s="302"/>
    </row>
    <row r="41" spans="1:70" s="24" customFormat="1" ht="24" customHeight="1">
      <c r="A41" s="251"/>
      <c r="B41" s="327"/>
      <c r="C41" s="328"/>
      <c r="D41" s="278">
        <v>1</v>
      </c>
      <c r="E41" s="278"/>
      <c r="F41" s="279"/>
      <c r="G41" s="280"/>
      <c r="H41" s="280"/>
      <c r="I41" s="280"/>
      <c r="J41" s="280"/>
      <c r="K41" s="280"/>
      <c r="L41" s="280"/>
      <c r="M41" s="280"/>
      <c r="N41" s="280"/>
      <c r="O41" s="281"/>
      <c r="P41" s="279"/>
      <c r="Q41" s="280"/>
      <c r="R41" s="280"/>
      <c r="S41" s="280"/>
      <c r="T41" s="280"/>
      <c r="U41" s="280"/>
      <c r="V41" s="280"/>
      <c r="W41" s="280"/>
      <c r="X41" s="281"/>
      <c r="Y41" s="291"/>
      <c r="Z41" s="290"/>
      <c r="AA41" s="290"/>
      <c r="AB41" s="290"/>
      <c r="AC41" s="75" t="s">
        <v>265</v>
      </c>
      <c r="AD41" s="290"/>
      <c r="AE41" s="290"/>
      <c r="AF41" s="75" t="s">
        <v>267</v>
      </c>
      <c r="AG41" s="290"/>
      <c r="AH41" s="290"/>
      <c r="AI41" s="76" t="s">
        <v>266</v>
      </c>
      <c r="AJ41" s="291"/>
      <c r="AK41" s="290"/>
      <c r="AL41" s="290"/>
      <c r="AM41" s="290"/>
      <c r="AN41" s="75" t="s">
        <v>265</v>
      </c>
      <c r="AO41" s="290"/>
      <c r="AP41" s="290"/>
      <c r="AQ41" s="75" t="s">
        <v>267</v>
      </c>
      <c r="AR41" s="290"/>
      <c r="AS41" s="290"/>
      <c r="AT41" s="76" t="s">
        <v>266</v>
      </c>
      <c r="AU41" s="291"/>
      <c r="AV41" s="290"/>
      <c r="AW41" s="290"/>
      <c r="AX41" s="290"/>
      <c r="AY41" s="75" t="s">
        <v>265</v>
      </c>
      <c r="AZ41" s="290"/>
      <c r="BA41" s="290"/>
      <c r="BB41" s="75" t="s">
        <v>267</v>
      </c>
      <c r="BC41" s="290"/>
      <c r="BD41" s="290"/>
      <c r="BE41" s="76" t="s">
        <v>266</v>
      </c>
      <c r="BF41" s="259"/>
      <c r="BG41" s="260"/>
      <c r="BH41" s="270"/>
      <c r="BI41" s="259"/>
      <c r="BJ41" s="260"/>
      <c r="BK41" s="261"/>
    </row>
    <row r="42" spans="1:70" s="24" customFormat="1" ht="24" customHeight="1">
      <c r="A42" s="251"/>
      <c r="B42" s="327"/>
      <c r="C42" s="328"/>
      <c r="D42" s="316">
        <v>2</v>
      </c>
      <c r="E42" s="316"/>
      <c r="F42" s="311"/>
      <c r="G42" s="312"/>
      <c r="H42" s="312"/>
      <c r="I42" s="312"/>
      <c r="J42" s="312"/>
      <c r="K42" s="312"/>
      <c r="L42" s="312"/>
      <c r="M42" s="312"/>
      <c r="N42" s="312"/>
      <c r="O42" s="313"/>
      <c r="P42" s="311"/>
      <c r="Q42" s="312"/>
      <c r="R42" s="312"/>
      <c r="S42" s="312"/>
      <c r="T42" s="312"/>
      <c r="U42" s="312"/>
      <c r="V42" s="312"/>
      <c r="W42" s="312"/>
      <c r="X42" s="313"/>
      <c r="Y42" s="274"/>
      <c r="Z42" s="275"/>
      <c r="AA42" s="275"/>
      <c r="AB42" s="275"/>
      <c r="AC42" s="77" t="s">
        <v>265</v>
      </c>
      <c r="AD42" s="275"/>
      <c r="AE42" s="275"/>
      <c r="AF42" s="77" t="s">
        <v>267</v>
      </c>
      <c r="AG42" s="275"/>
      <c r="AH42" s="275"/>
      <c r="AI42" s="78" t="s">
        <v>266</v>
      </c>
      <c r="AJ42" s="274"/>
      <c r="AK42" s="275"/>
      <c r="AL42" s="275"/>
      <c r="AM42" s="275"/>
      <c r="AN42" s="77" t="s">
        <v>265</v>
      </c>
      <c r="AO42" s="275"/>
      <c r="AP42" s="275"/>
      <c r="AQ42" s="77" t="s">
        <v>267</v>
      </c>
      <c r="AR42" s="275"/>
      <c r="AS42" s="275"/>
      <c r="AT42" s="78" t="s">
        <v>266</v>
      </c>
      <c r="AU42" s="274"/>
      <c r="AV42" s="275"/>
      <c r="AW42" s="275"/>
      <c r="AX42" s="275"/>
      <c r="AY42" s="77" t="s">
        <v>265</v>
      </c>
      <c r="AZ42" s="275"/>
      <c r="BA42" s="275"/>
      <c r="BB42" s="77" t="s">
        <v>267</v>
      </c>
      <c r="BC42" s="275"/>
      <c r="BD42" s="275"/>
      <c r="BE42" s="78" t="s">
        <v>266</v>
      </c>
      <c r="BF42" s="253"/>
      <c r="BG42" s="254"/>
      <c r="BH42" s="269"/>
      <c r="BI42" s="253"/>
      <c r="BJ42" s="254"/>
      <c r="BK42" s="255"/>
    </row>
    <row r="43" spans="1:70" s="24" customFormat="1" ht="24" customHeight="1">
      <c r="A43" s="251"/>
      <c r="B43" s="327"/>
      <c r="C43" s="328"/>
      <c r="D43" s="316">
        <v>3</v>
      </c>
      <c r="E43" s="316"/>
      <c r="F43" s="311"/>
      <c r="G43" s="312"/>
      <c r="H43" s="312"/>
      <c r="I43" s="312"/>
      <c r="J43" s="312"/>
      <c r="K43" s="312"/>
      <c r="L43" s="312"/>
      <c r="M43" s="312"/>
      <c r="N43" s="312"/>
      <c r="O43" s="313"/>
      <c r="P43" s="311"/>
      <c r="Q43" s="312"/>
      <c r="R43" s="312"/>
      <c r="S43" s="312"/>
      <c r="T43" s="312"/>
      <c r="U43" s="312"/>
      <c r="V43" s="312"/>
      <c r="W43" s="312"/>
      <c r="X43" s="313"/>
      <c r="Y43" s="274"/>
      <c r="Z43" s="275"/>
      <c r="AA43" s="275"/>
      <c r="AB43" s="275"/>
      <c r="AC43" s="77" t="s">
        <v>265</v>
      </c>
      <c r="AD43" s="275"/>
      <c r="AE43" s="275"/>
      <c r="AF43" s="77" t="s">
        <v>267</v>
      </c>
      <c r="AG43" s="275"/>
      <c r="AH43" s="275"/>
      <c r="AI43" s="78" t="s">
        <v>266</v>
      </c>
      <c r="AJ43" s="274"/>
      <c r="AK43" s="275"/>
      <c r="AL43" s="275"/>
      <c r="AM43" s="275"/>
      <c r="AN43" s="77" t="s">
        <v>265</v>
      </c>
      <c r="AO43" s="275"/>
      <c r="AP43" s="275"/>
      <c r="AQ43" s="77" t="s">
        <v>267</v>
      </c>
      <c r="AR43" s="275"/>
      <c r="AS43" s="275"/>
      <c r="AT43" s="78" t="s">
        <v>266</v>
      </c>
      <c r="AU43" s="274"/>
      <c r="AV43" s="275"/>
      <c r="AW43" s="275"/>
      <c r="AX43" s="275"/>
      <c r="AY43" s="77" t="s">
        <v>265</v>
      </c>
      <c r="AZ43" s="275"/>
      <c r="BA43" s="275"/>
      <c r="BB43" s="77" t="s">
        <v>267</v>
      </c>
      <c r="BC43" s="275"/>
      <c r="BD43" s="275"/>
      <c r="BE43" s="78" t="s">
        <v>266</v>
      </c>
      <c r="BF43" s="253"/>
      <c r="BG43" s="254"/>
      <c r="BH43" s="269"/>
      <c r="BI43" s="253"/>
      <c r="BJ43" s="254"/>
      <c r="BK43" s="255"/>
    </row>
    <row r="44" spans="1:70" s="24" customFormat="1" ht="24" customHeight="1">
      <c r="A44" s="251"/>
      <c r="B44" s="327"/>
      <c r="C44" s="328"/>
      <c r="D44" s="316">
        <v>4</v>
      </c>
      <c r="E44" s="316"/>
      <c r="F44" s="311"/>
      <c r="G44" s="312"/>
      <c r="H44" s="312"/>
      <c r="I44" s="312"/>
      <c r="J44" s="312"/>
      <c r="K44" s="312"/>
      <c r="L44" s="312"/>
      <c r="M44" s="312"/>
      <c r="N44" s="312"/>
      <c r="O44" s="313"/>
      <c r="P44" s="311"/>
      <c r="Q44" s="312"/>
      <c r="R44" s="312"/>
      <c r="S44" s="312"/>
      <c r="T44" s="312"/>
      <c r="U44" s="312"/>
      <c r="V44" s="312"/>
      <c r="W44" s="312"/>
      <c r="X44" s="313"/>
      <c r="Y44" s="274"/>
      <c r="Z44" s="275"/>
      <c r="AA44" s="275"/>
      <c r="AB44" s="275"/>
      <c r="AC44" s="77" t="s">
        <v>265</v>
      </c>
      <c r="AD44" s="275"/>
      <c r="AE44" s="275"/>
      <c r="AF44" s="77" t="s">
        <v>267</v>
      </c>
      <c r="AG44" s="275"/>
      <c r="AH44" s="275"/>
      <c r="AI44" s="78" t="s">
        <v>266</v>
      </c>
      <c r="AJ44" s="274"/>
      <c r="AK44" s="275"/>
      <c r="AL44" s="275"/>
      <c r="AM44" s="275"/>
      <c r="AN44" s="77" t="s">
        <v>265</v>
      </c>
      <c r="AO44" s="275"/>
      <c r="AP44" s="275"/>
      <c r="AQ44" s="77" t="s">
        <v>267</v>
      </c>
      <c r="AR44" s="275"/>
      <c r="AS44" s="275"/>
      <c r="AT44" s="78" t="s">
        <v>266</v>
      </c>
      <c r="AU44" s="274"/>
      <c r="AV44" s="275"/>
      <c r="AW44" s="275"/>
      <c r="AX44" s="275"/>
      <c r="AY44" s="77" t="s">
        <v>265</v>
      </c>
      <c r="AZ44" s="275"/>
      <c r="BA44" s="275"/>
      <c r="BB44" s="77" t="s">
        <v>267</v>
      </c>
      <c r="BC44" s="275"/>
      <c r="BD44" s="275"/>
      <c r="BE44" s="78" t="s">
        <v>266</v>
      </c>
      <c r="BF44" s="253"/>
      <c r="BG44" s="254"/>
      <c r="BH44" s="269"/>
      <c r="BI44" s="253"/>
      <c r="BJ44" s="254"/>
      <c r="BK44" s="255"/>
    </row>
    <row r="45" spans="1:70" s="24" customFormat="1" ht="24" customHeight="1" thickBot="1">
      <c r="A45" s="252"/>
      <c r="B45" s="329"/>
      <c r="C45" s="330"/>
      <c r="D45" s="309" t="s">
        <v>30</v>
      </c>
      <c r="E45" s="309"/>
      <c r="F45" s="306"/>
      <c r="G45" s="307"/>
      <c r="H45" s="307"/>
      <c r="I45" s="307"/>
      <c r="J45" s="307"/>
      <c r="K45" s="307"/>
      <c r="L45" s="307"/>
      <c r="M45" s="307"/>
      <c r="N45" s="307"/>
      <c r="O45" s="308"/>
      <c r="P45" s="306"/>
      <c r="Q45" s="307"/>
      <c r="R45" s="307"/>
      <c r="S45" s="307"/>
      <c r="T45" s="307"/>
      <c r="U45" s="307"/>
      <c r="V45" s="307"/>
      <c r="W45" s="307"/>
      <c r="X45" s="308"/>
      <c r="Y45" s="407"/>
      <c r="Z45" s="408"/>
      <c r="AA45" s="408"/>
      <c r="AB45" s="408"/>
      <c r="AC45" s="79" t="s">
        <v>265</v>
      </c>
      <c r="AD45" s="408"/>
      <c r="AE45" s="408"/>
      <c r="AF45" s="79" t="s">
        <v>267</v>
      </c>
      <c r="AG45" s="408"/>
      <c r="AH45" s="408"/>
      <c r="AI45" s="80" t="s">
        <v>266</v>
      </c>
      <c r="AJ45" s="407"/>
      <c r="AK45" s="408"/>
      <c r="AL45" s="408"/>
      <c r="AM45" s="408"/>
      <c r="AN45" s="79" t="s">
        <v>265</v>
      </c>
      <c r="AO45" s="408"/>
      <c r="AP45" s="408"/>
      <c r="AQ45" s="79" t="s">
        <v>267</v>
      </c>
      <c r="AR45" s="408"/>
      <c r="AS45" s="408"/>
      <c r="AT45" s="80" t="s">
        <v>266</v>
      </c>
      <c r="AU45" s="407"/>
      <c r="AV45" s="408"/>
      <c r="AW45" s="408"/>
      <c r="AX45" s="408"/>
      <c r="AY45" s="79" t="s">
        <v>265</v>
      </c>
      <c r="AZ45" s="408"/>
      <c r="BA45" s="408"/>
      <c r="BB45" s="79" t="s">
        <v>267</v>
      </c>
      <c r="BC45" s="408"/>
      <c r="BD45" s="408"/>
      <c r="BE45" s="80" t="s">
        <v>266</v>
      </c>
      <c r="BF45" s="264"/>
      <c r="BG45" s="265"/>
      <c r="BH45" s="289"/>
      <c r="BI45" s="264"/>
      <c r="BJ45" s="265"/>
      <c r="BK45" s="266"/>
    </row>
    <row r="46" spans="1:70" s="26" customFormat="1" ht="15.75" customHeight="1">
      <c r="A46" s="192" t="s">
        <v>343</v>
      </c>
      <c r="B46" s="82"/>
      <c r="C46" s="82"/>
      <c r="D46" s="82"/>
      <c r="E46" s="68"/>
      <c r="F46" s="68"/>
      <c r="G46" s="68"/>
      <c r="H46" s="68"/>
      <c r="I46" s="68"/>
      <c r="J46" s="68"/>
      <c r="K46" s="68"/>
      <c r="L46" s="68"/>
      <c r="M46" s="68"/>
      <c r="N46" s="68"/>
      <c r="O46" s="68"/>
      <c r="P46" s="68"/>
      <c r="Q46" s="68"/>
      <c r="R46" s="68"/>
      <c r="S46" s="68"/>
      <c r="T46" s="68"/>
      <c r="U46" s="68"/>
      <c r="V46" s="68"/>
      <c r="W46" s="83"/>
      <c r="X46" s="83"/>
      <c r="Y46" s="83"/>
      <c r="Z46" s="83"/>
      <c r="AA46" s="83"/>
      <c r="AB46" s="83"/>
      <c r="AC46" s="83"/>
      <c r="AD46" s="83"/>
      <c r="AE46" s="83"/>
      <c r="AF46" s="84"/>
      <c r="AG46" s="84"/>
      <c r="AH46" s="84"/>
      <c r="AI46" s="84"/>
      <c r="AJ46" s="84"/>
      <c r="AK46" s="84"/>
      <c r="AL46" s="84"/>
      <c r="AM46" s="84"/>
      <c r="AN46" s="84"/>
      <c r="AO46" s="84"/>
      <c r="AP46" s="84"/>
      <c r="AQ46" s="84"/>
      <c r="AR46" s="84"/>
      <c r="AS46" s="85"/>
      <c r="AT46" s="85"/>
      <c r="AU46" s="85"/>
      <c r="AV46" s="85"/>
      <c r="AW46" s="85"/>
      <c r="AX46" s="85"/>
      <c r="AY46" s="85"/>
      <c r="AZ46" s="85"/>
      <c r="BA46" s="85"/>
      <c r="BB46" s="85"/>
      <c r="BC46" s="85"/>
      <c r="BD46" s="85"/>
      <c r="BE46" s="85"/>
      <c r="BF46" s="85"/>
      <c r="BG46" s="85"/>
      <c r="BH46" s="85"/>
      <c r="BI46" s="85"/>
      <c r="BJ46" s="85"/>
      <c r="BK46" s="85"/>
    </row>
    <row r="47" spans="1:70" s="26" customFormat="1" ht="15" customHeight="1">
      <c r="A47" s="81"/>
      <c r="B47" s="82"/>
      <c r="C47" s="82"/>
      <c r="D47" s="82"/>
      <c r="E47" s="68"/>
      <c r="F47" s="68"/>
      <c r="G47" s="68"/>
      <c r="H47" s="68"/>
      <c r="I47" s="68"/>
      <c r="J47" s="68"/>
      <c r="K47" s="68"/>
      <c r="L47" s="68"/>
      <c r="M47" s="68"/>
      <c r="N47" s="68"/>
      <c r="O47" s="68"/>
      <c r="P47" s="68"/>
      <c r="Q47" s="68"/>
      <c r="R47" s="68"/>
      <c r="S47" s="68"/>
      <c r="T47" s="68"/>
      <c r="U47" s="68"/>
      <c r="V47" s="68"/>
      <c r="W47" s="83"/>
      <c r="X47" s="83"/>
      <c r="Y47" s="83"/>
      <c r="Z47" s="83"/>
      <c r="AA47" s="83"/>
      <c r="AB47" s="83"/>
      <c r="AC47" s="83"/>
      <c r="AD47" s="83"/>
      <c r="AE47" s="83"/>
      <c r="AF47" s="84"/>
      <c r="AG47" s="84"/>
      <c r="AH47" s="84"/>
      <c r="AI47" s="84"/>
      <c r="AJ47" s="84"/>
      <c r="AK47" s="84"/>
      <c r="AL47" s="84"/>
      <c r="AM47" s="84"/>
      <c r="AN47" s="84"/>
      <c r="AO47" s="84"/>
      <c r="AP47" s="84"/>
      <c r="AQ47" s="84"/>
      <c r="AR47" s="84"/>
      <c r="AS47" s="85"/>
      <c r="AT47" s="85"/>
      <c r="AU47" s="85"/>
      <c r="AV47" s="85"/>
      <c r="AW47" s="85"/>
      <c r="AX47" s="85"/>
      <c r="AY47" s="85"/>
      <c r="AZ47" s="85"/>
      <c r="BA47" s="85"/>
      <c r="BB47" s="85"/>
      <c r="BC47" s="85"/>
      <c r="BD47" s="85"/>
      <c r="BE47" s="85"/>
      <c r="BF47" s="85"/>
      <c r="BG47" s="85"/>
      <c r="BH47" s="85"/>
      <c r="BI47" s="85"/>
      <c r="BJ47" s="85"/>
      <c r="BK47" s="85"/>
    </row>
    <row r="48" spans="1:70" s="27" customFormat="1" ht="15.75" customHeight="1">
      <c r="A48" s="86" t="s">
        <v>19</v>
      </c>
      <c r="B48" s="87"/>
      <c r="C48" s="87"/>
      <c r="D48" s="87"/>
      <c r="E48" s="88"/>
      <c r="F48" s="88"/>
      <c r="G48" s="88"/>
      <c r="H48" s="88"/>
      <c r="I48" s="88"/>
      <c r="J48" s="88"/>
      <c r="K48" s="88"/>
      <c r="L48" s="88"/>
      <c r="M48" s="88"/>
      <c r="N48" s="88"/>
      <c r="O48" s="88"/>
      <c r="P48" s="88"/>
      <c r="Q48" s="88"/>
      <c r="R48" s="88"/>
      <c r="S48" s="88"/>
      <c r="T48" s="88"/>
      <c r="U48" s="88"/>
      <c r="V48" s="88"/>
      <c r="W48" s="89"/>
      <c r="X48" s="89"/>
      <c r="Y48" s="89"/>
      <c r="Z48" s="89"/>
      <c r="AA48" s="89"/>
      <c r="AB48" s="89"/>
      <c r="AC48" s="89"/>
      <c r="AD48" s="89"/>
      <c r="AE48" s="89"/>
      <c r="AF48" s="90"/>
      <c r="AG48" s="90"/>
      <c r="AH48" s="90"/>
      <c r="AI48" s="90"/>
      <c r="AJ48" s="90"/>
      <c r="AK48" s="90"/>
      <c r="AL48" s="90"/>
      <c r="AM48" s="90"/>
      <c r="AN48" s="90"/>
      <c r="AO48" s="90"/>
      <c r="AP48" s="90"/>
      <c r="AQ48" s="90"/>
      <c r="AR48" s="90"/>
      <c r="AS48" s="91"/>
      <c r="AT48" s="91"/>
      <c r="AU48" s="91"/>
      <c r="AV48" s="91"/>
      <c r="AW48" s="91"/>
      <c r="AX48" s="91"/>
      <c r="AY48" s="91"/>
      <c r="AZ48" s="91"/>
      <c r="BA48" s="91"/>
      <c r="BB48" s="91"/>
      <c r="BC48" s="91"/>
      <c r="BD48" s="91"/>
      <c r="BE48" s="91"/>
      <c r="BF48" s="91"/>
      <c r="BG48" s="91"/>
      <c r="BH48" s="91"/>
      <c r="BI48" s="91"/>
      <c r="BJ48" s="91"/>
      <c r="BK48" s="91"/>
    </row>
    <row r="49" spans="1:64" s="27" customFormat="1" ht="57.75" customHeight="1">
      <c r="A49" s="310" t="s">
        <v>232</v>
      </c>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row>
    <row r="50" spans="1:64" s="26" customFormat="1" ht="15" customHeight="1">
      <c r="A50" s="81"/>
      <c r="B50" s="82"/>
      <c r="C50" s="82"/>
      <c r="D50" s="82"/>
      <c r="E50" s="68"/>
      <c r="F50" s="68"/>
      <c r="G50" s="68"/>
      <c r="H50" s="68"/>
      <c r="I50" s="68"/>
      <c r="J50" s="68"/>
      <c r="K50" s="68"/>
      <c r="L50" s="68"/>
      <c r="M50" s="68"/>
      <c r="N50" s="68"/>
      <c r="O50" s="68"/>
      <c r="P50" s="68"/>
      <c r="Q50" s="68"/>
      <c r="R50" s="68"/>
      <c r="S50" s="68"/>
      <c r="T50" s="68"/>
      <c r="U50" s="68"/>
      <c r="V50" s="68"/>
      <c r="W50" s="83"/>
      <c r="X50" s="83"/>
      <c r="Y50" s="83"/>
      <c r="Z50" s="83"/>
      <c r="AA50" s="83"/>
      <c r="AB50" s="83"/>
      <c r="AC50" s="83"/>
      <c r="AD50" s="83"/>
      <c r="AE50" s="83"/>
      <c r="AF50" s="84"/>
      <c r="AG50" s="84"/>
      <c r="AH50" s="84"/>
      <c r="AI50" s="84"/>
      <c r="AJ50" s="84"/>
      <c r="AK50" s="84"/>
      <c r="AL50" s="84"/>
      <c r="AM50" s="84"/>
      <c r="AN50" s="84"/>
      <c r="AO50" s="84"/>
      <c r="AP50" s="84"/>
      <c r="AQ50" s="84"/>
      <c r="AR50" s="84"/>
      <c r="AS50" s="85"/>
      <c r="AT50" s="85"/>
      <c r="AU50" s="85"/>
      <c r="AV50" s="85"/>
      <c r="AW50" s="85"/>
      <c r="AX50" s="85"/>
      <c r="AY50" s="85"/>
      <c r="AZ50" s="85"/>
      <c r="BA50" s="85"/>
      <c r="BB50" s="85"/>
      <c r="BC50" s="85"/>
      <c r="BD50" s="85"/>
      <c r="BE50" s="85"/>
      <c r="BF50" s="85"/>
      <c r="BG50" s="85"/>
      <c r="BH50" s="85"/>
      <c r="BI50" s="85"/>
      <c r="BJ50" s="85"/>
      <c r="BK50" s="85"/>
    </row>
    <row r="51" spans="1:64" s="9" customFormat="1" ht="15.75" customHeight="1">
      <c r="A51" s="86" t="s">
        <v>55</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row>
    <row r="52" spans="1:64" s="9" customFormat="1" ht="15.75" customHeight="1">
      <c r="A52" s="304" t="s">
        <v>18</v>
      </c>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row>
    <row r="53" spans="1:64" s="9" customFormat="1" ht="15.75" customHeight="1">
      <c r="A53" s="92" t="s">
        <v>14</v>
      </c>
      <c r="B53" s="336" t="s">
        <v>17</v>
      </c>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row>
    <row r="54" spans="1:64" s="9" customFormat="1" ht="85.5" customHeight="1">
      <c r="A54" s="92" t="s">
        <v>88</v>
      </c>
      <c r="B54" s="334" t="s">
        <v>233</v>
      </c>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c r="BH54" s="334"/>
      <c r="BI54" s="334"/>
      <c r="BJ54" s="334"/>
      <c r="BK54" s="334"/>
    </row>
    <row r="55" spans="1:64" s="9" customFormat="1" ht="36" customHeight="1">
      <c r="A55" s="92" t="s">
        <v>89</v>
      </c>
      <c r="B55" s="334" t="s">
        <v>90</v>
      </c>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row>
    <row r="56" spans="1:64" s="9" customFormat="1" ht="23.25" customHeight="1">
      <c r="A56" s="92" t="s">
        <v>91</v>
      </c>
      <c r="B56" s="303" t="s">
        <v>234</v>
      </c>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303"/>
      <c r="AZ56" s="303"/>
      <c r="BA56" s="303"/>
      <c r="BB56" s="303"/>
      <c r="BC56" s="303"/>
      <c r="BD56" s="303"/>
      <c r="BE56" s="303"/>
      <c r="BF56" s="303"/>
      <c r="BG56" s="303"/>
      <c r="BH56" s="303"/>
      <c r="BI56" s="303"/>
      <c r="BJ56" s="303"/>
      <c r="BK56" s="303"/>
    </row>
    <row r="57" spans="1:64" s="9" customFormat="1" ht="23.25" customHeight="1">
      <c r="A57" s="92" t="s">
        <v>93</v>
      </c>
      <c r="B57" s="303" t="s">
        <v>92</v>
      </c>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row>
    <row r="58" spans="1:64" s="9" customFormat="1" ht="23.25" customHeight="1">
      <c r="A58" s="92" t="s">
        <v>95</v>
      </c>
      <c r="B58" s="303" t="s">
        <v>235</v>
      </c>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row>
    <row r="59" spans="1:64" s="9" customFormat="1" ht="24.75" customHeight="1">
      <c r="A59" s="92" t="s">
        <v>96</v>
      </c>
      <c r="B59" s="303" t="s">
        <v>293</v>
      </c>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row>
    <row r="60" spans="1:64" s="9" customFormat="1" ht="24.75" customHeight="1">
      <c r="A60" s="92" t="s">
        <v>94</v>
      </c>
      <c r="B60" s="303" t="s">
        <v>98</v>
      </c>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3"/>
      <c r="BE60" s="303"/>
      <c r="BF60" s="303"/>
      <c r="BG60" s="303"/>
      <c r="BH60" s="303"/>
      <c r="BI60" s="303"/>
      <c r="BJ60" s="303"/>
      <c r="BK60" s="303"/>
    </row>
    <row r="61" spans="1:64" s="30" customFormat="1" ht="41.25" customHeight="1">
      <c r="A61" s="92" t="s">
        <v>97</v>
      </c>
      <c r="B61" s="337" t="s">
        <v>236</v>
      </c>
      <c r="C61" s="337"/>
      <c r="D61" s="337"/>
      <c r="E61" s="337"/>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7"/>
      <c r="AY61" s="337"/>
      <c r="AZ61" s="337"/>
      <c r="BA61" s="337"/>
      <c r="BB61" s="337"/>
      <c r="BC61" s="337"/>
      <c r="BD61" s="337"/>
      <c r="BE61" s="337"/>
      <c r="BF61" s="337"/>
      <c r="BG61" s="337"/>
      <c r="BH61" s="337"/>
      <c r="BI61" s="337"/>
      <c r="BJ61" s="337"/>
      <c r="BK61" s="337"/>
      <c r="BL61" s="29"/>
    </row>
    <row r="63" spans="1:64" s="9" customFormat="1" ht="15.75" customHeight="1">
      <c r="A63" s="86" t="s">
        <v>15</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row>
    <row r="64" spans="1:64" s="9" customFormat="1" ht="25.5" customHeight="1">
      <c r="A64" s="303" t="s">
        <v>315</v>
      </c>
      <c r="B64" s="303"/>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row>
    <row r="65" spans="1:95" s="9" customFormat="1" ht="15.75" customHeight="1">
      <c r="A65" s="92" t="s">
        <v>14</v>
      </c>
      <c r="B65" s="304" t="s">
        <v>13</v>
      </c>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304"/>
      <c r="AR65" s="304"/>
      <c r="AS65" s="304"/>
      <c r="AT65" s="304"/>
      <c r="AU65" s="304"/>
      <c r="AV65" s="304"/>
      <c r="AW65" s="304"/>
      <c r="AX65" s="304"/>
      <c r="AY65" s="304"/>
      <c r="AZ65" s="304"/>
      <c r="BA65" s="304"/>
      <c r="BB65" s="304"/>
      <c r="BC65" s="304"/>
      <c r="BD65" s="304"/>
      <c r="BE65" s="304"/>
      <c r="BF65" s="304"/>
      <c r="BG65" s="304"/>
      <c r="BH65" s="304"/>
      <c r="BI65" s="304"/>
      <c r="BJ65" s="304"/>
      <c r="BK65" s="304"/>
    </row>
    <row r="66" spans="1:95" s="9" customFormat="1" ht="12.75" customHeight="1">
      <c r="A66" s="92"/>
      <c r="B66" s="305" t="s">
        <v>32</v>
      </c>
      <c r="C66" s="305"/>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305"/>
      <c r="BE66" s="305"/>
      <c r="BF66" s="305"/>
      <c r="BG66" s="305"/>
      <c r="BH66" s="305"/>
      <c r="BI66" s="305"/>
      <c r="BJ66" s="305"/>
      <c r="BK66" s="305"/>
      <c r="BL66" s="305"/>
    </row>
    <row r="67" spans="1:95" s="9" customFormat="1" ht="12.75" customHeight="1">
      <c r="A67" s="92"/>
      <c r="B67" s="305" t="s">
        <v>33</v>
      </c>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305"/>
      <c r="AR67" s="305"/>
      <c r="AS67" s="305"/>
      <c r="AT67" s="305"/>
      <c r="AU67" s="305"/>
      <c r="AV67" s="305"/>
      <c r="AW67" s="305"/>
      <c r="AX67" s="305"/>
      <c r="AY67" s="305"/>
      <c r="AZ67" s="305"/>
      <c r="BA67" s="305"/>
      <c r="BB67" s="305"/>
      <c r="BC67" s="305"/>
      <c r="BD67" s="305"/>
      <c r="BE67" s="305"/>
      <c r="BF67" s="305"/>
      <c r="BG67" s="305"/>
      <c r="BH67" s="305"/>
      <c r="BI67" s="305"/>
      <c r="BJ67" s="305"/>
      <c r="BK67" s="305"/>
      <c r="BL67" s="305"/>
    </row>
    <row r="68" spans="1:95" s="9" customFormat="1" ht="12.75" customHeight="1">
      <c r="A68" s="92"/>
      <c r="B68" s="92" t="s">
        <v>37</v>
      </c>
      <c r="C68" s="304" t="s">
        <v>44</v>
      </c>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c r="BC68" s="304"/>
      <c r="BD68" s="304"/>
      <c r="BE68" s="304"/>
      <c r="BF68" s="304"/>
      <c r="BG68" s="304"/>
      <c r="BH68" s="304"/>
      <c r="BI68" s="304"/>
      <c r="BJ68" s="304"/>
      <c r="BK68" s="304"/>
    </row>
    <row r="69" spans="1:95" s="9" customFormat="1" ht="12.75" customHeight="1">
      <c r="A69" s="92"/>
      <c r="B69" s="92" t="s">
        <v>102</v>
      </c>
      <c r="C69" s="92" t="s">
        <v>99</v>
      </c>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row>
    <row r="70" spans="1:95" s="9" customFormat="1" ht="12.75" customHeight="1">
      <c r="A70" s="92"/>
      <c r="B70" s="92" t="s">
        <v>103</v>
      </c>
      <c r="C70" s="92" t="s">
        <v>100</v>
      </c>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row>
    <row r="71" spans="1:95" s="9" customFormat="1" ht="12.75" customHeight="1">
      <c r="A71" s="92"/>
      <c r="B71" s="92" t="s">
        <v>104</v>
      </c>
      <c r="C71" s="92" t="s">
        <v>101</v>
      </c>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row>
    <row r="72" spans="1:95" s="9" customFormat="1" ht="12.75" customHeight="1">
      <c r="A72" s="92"/>
      <c r="B72" s="92" t="s">
        <v>105</v>
      </c>
      <c r="C72" s="92" t="s">
        <v>237</v>
      </c>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row>
    <row r="73" spans="1:95" s="9" customFormat="1" ht="21.75" customHeight="1">
      <c r="A73" s="92"/>
      <c r="B73" s="92" t="s">
        <v>106</v>
      </c>
      <c r="C73" s="303" t="s">
        <v>238</v>
      </c>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row>
    <row r="74" spans="1:95" s="9" customFormat="1" ht="12.75" customHeight="1">
      <c r="A74" s="92"/>
      <c r="B74" s="92" t="s">
        <v>107</v>
      </c>
      <c r="C74" s="303" t="s">
        <v>294</v>
      </c>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row>
    <row r="75" spans="1:95" s="9" customFormat="1" ht="12.75" customHeight="1">
      <c r="A75" s="92"/>
      <c r="B75" s="92" t="s">
        <v>108</v>
      </c>
      <c r="C75" s="303" t="s">
        <v>239</v>
      </c>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c r="AR75" s="304"/>
      <c r="AS75" s="304"/>
      <c r="AT75" s="304"/>
      <c r="AU75" s="304"/>
      <c r="AV75" s="304"/>
      <c r="AW75" s="304"/>
      <c r="AX75" s="304"/>
      <c r="AY75" s="304"/>
      <c r="AZ75" s="304"/>
      <c r="BA75" s="304"/>
      <c r="BB75" s="304"/>
      <c r="BC75" s="304"/>
      <c r="BD75" s="304"/>
      <c r="BE75" s="304"/>
      <c r="BF75" s="304"/>
      <c r="BG75" s="304"/>
      <c r="BH75" s="304"/>
      <c r="BI75" s="304"/>
      <c r="BJ75" s="304"/>
      <c r="BK75" s="304"/>
    </row>
    <row r="76" spans="1:95" s="9" customFormat="1" ht="12.75" customHeight="1">
      <c r="A76" s="92"/>
      <c r="B76" s="92" t="s">
        <v>109</v>
      </c>
      <c r="C76" s="303" t="s">
        <v>240</v>
      </c>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4"/>
      <c r="AX76" s="304"/>
      <c r="AY76" s="304"/>
      <c r="AZ76" s="304"/>
      <c r="BA76" s="304"/>
      <c r="BB76" s="304"/>
      <c r="BC76" s="304"/>
      <c r="BD76" s="304"/>
      <c r="BE76" s="304"/>
      <c r="BF76" s="304"/>
      <c r="BG76" s="304"/>
      <c r="BH76" s="304"/>
      <c r="BI76" s="304"/>
      <c r="BJ76" s="304"/>
      <c r="BK76" s="304"/>
    </row>
    <row r="77" spans="1:95" s="9" customFormat="1" ht="24" customHeight="1">
      <c r="A77" s="92"/>
      <c r="B77" s="92" t="s">
        <v>110</v>
      </c>
      <c r="C77" s="303" t="s">
        <v>46</v>
      </c>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c r="AR77" s="304"/>
      <c r="AS77" s="304"/>
      <c r="AT77" s="304"/>
      <c r="AU77" s="304"/>
      <c r="AV77" s="304"/>
      <c r="AW77" s="304"/>
      <c r="AX77" s="304"/>
      <c r="AY77" s="304"/>
      <c r="AZ77" s="304"/>
      <c r="BA77" s="304"/>
      <c r="BB77" s="304"/>
      <c r="BC77" s="304"/>
      <c r="BD77" s="304"/>
      <c r="BE77" s="304"/>
      <c r="BF77" s="304"/>
      <c r="BG77" s="304"/>
      <c r="BH77" s="304"/>
      <c r="BI77" s="304"/>
      <c r="BJ77" s="304"/>
      <c r="BK77" s="304"/>
    </row>
    <row r="78" spans="1:95" s="16" customFormat="1" ht="12" customHeight="1">
      <c r="A78" s="62"/>
      <c r="B78" s="59"/>
      <c r="C78" s="93"/>
      <c r="D78" s="94"/>
      <c r="E78" s="94"/>
      <c r="F78" s="94"/>
      <c r="G78" s="94"/>
      <c r="H78" s="94"/>
      <c r="I78" s="94"/>
      <c r="J78" s="94"/>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59"/>
      <c r="BD78" s="59"/>
      <c r="BE78" s="59"/>
      <c r="BF78" s="59"/>
      <c r="BG78" s="59"/>
      <c r="BH78" s="59"/>
      <c r="BI78" s="59"/>
      <c r="BJ78" s="59"/>
      <c r="BK78" s="5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row>
    <row r="79" spans="1:95" s="9" customFormat="1" ht="54.75" customHeight="1">
      <c r="A79" s="92" t="s">
        <v>34</v>
      </c>
      <c r="B79" s="334" t="s">
        <v>47</v>
      </c>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31"/>
    </row>
    <row r="80" spans="1:95" s="32" customFormat="1" ht="12.75" customHeight="1">
      <c r="A80" s="96"/>
      <c r="B80" s="97"/>
      <c r="C80" s="335" t="s">
        <v>12</v>
      </c>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97"/>
      <c r="BH80" s="97"/>
      <c r="BI80" s="97"/>
      <c r="BJ80" s="97"/>
      <c r="BK80" s="97"/>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row>
    <row r="81" spans="1:95" s="16" customFormat="1" ht="12.75" customHeight="1">
      <c r="A81" s="62"/>
      <c r="B81" s="59"/>
      <c r="C81" s="98"/>
      <c r="D81" s="282" t="s">
        <v>27</v>
      </c>
      <c r="E81" s="283"/>
      <c r="F81" s="283"/>
      <c r="G81" s="283"/>
      <c r="H81" s="283"/>
      <c r="I81" s="283"/>
      <c r="J81" s="284"/>
      <c r="K81" s="99" t="s">
        <v>48</v>
      </c>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1"/>
      <c r="AR81" s="93"/>
      <c r="AS81" s="93"/>
      <c r="AT81" s="93"/>
      <c r="AU81" s="93"/>
      <c r="AV81" s="93"/>
      <c r="AW81" s="93"/>
      <c r="AX81" s="93"/>
      <c r="AY81" s="93"/>
      <c r="AZ81" s="93"/>
      <c r="BA81" s="93"/>
      <c r="BB81" s="93"/>
      <c r="BC81" s="59"/>
      <c r="BD81" s="59"/>
      <c r="BE81" s="59"/>
      <c r="BF81" s="59"/>
      <c r="BG81" s="59"/>
      <c r="BH81" s="59"/>
      <c r="BI81" s="59"/>
      <c r="BJ81" s="59"/>
      <c r="BK81" s="5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row>
    <row r="82" spans="1:95" s="16" customFormat="1" ht="12.75" customHeight="1">
      <c r="A82" s="62"/>
      <c r="B82" s="59"/>
      <c r="C82" s="98"/>
      <c r="D82" s="282" t="s">
        <v>11</v>
      </c>
      <c r="E82" s="283"/>
      <c r="F82" s="283"/>
      <c r="G82" s="283"/>
      <c r="H82" s="283"/>
      <c r="I82" s="283"/>
      <c r="J82" s="284"/>
      <c r="K82" s="99" t="s">
        <v>49</v>
      </c>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1"/>
      <c r="AR82" s="93"/>
      <c r="AS82" s="93"/>
      <c r="AT82" s="93"/>
      <c r="AU82" s="93"/>
      <c r="AV82" s="93"/>
      <c r="AW82" s="93"/>
      <c r="AX82" s="93"/>
      <c r="AY82" s="93"/>
      <c r="AZ82" s="93"/>
      <c r="BA82" s="93"/>
      <c r="BB82" s="93"/>
      <c r="BC82" s="59"/>
      <c r="BD82" s="59"/>
      <c r="BE82" s="59"/>
      <c r="BF82" s="59"/>
      <c r="BG82" s="59"/>
      <c r="BH82" s="59"/>
      <c r="BI82" s="59"/>
      <c r="BJ82" s="59"/>
      <c r="BK82" s="5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row>
    <row r="83" spans="1:95" s="16" customFormat="1" ht="12.75" customHeight="1">
      <c r="A83" s="62"/>
      <c r="B83" s="59"/>
      <c r="C83" s="98"/>
      <c r="D83" s="282" t="s">
        <v>10</v>
      </c>
      <c r="E83" s="283"/>
      <c r="F83" s="283"/>
      <c r="G83" s="283"/>
      <c r="H83" s="283"/>
      <c r="I83" s="283"/>
      <c r="J83" s="284"/>
      <c r="K83" s="99" t="s">
        <v>50</v>
      </c>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1"/>
      <c r="AR83" s="93"/>
      <c r="AS83" s="93"/>
      <c r="AT83" s="93"/>
      <c r="AU83" s="93"/>
      <c r="AV83" s="93"/>
      <c r="AW83" s="93"/>
      <c r="AX83" s="93"/>
      <c r="AY83" s="93"/>
      <c r="AZ83" s="93"/>
      <c r="BA83" s="93"/>
      <c r="BB83" s="93"/>
      <c r="BC83" s="59"/>
      <c r="BD83" s="59"/>
      <c r="BE83" s="59"/>
      <c r="BF83" s="59"/>
      <c r="BG83" s="59"/>
      <c r="BH83" s="59"/>
      <c r="BI83" s="59"/>
      <c r="BJ83" s="59"/>
      <c r="BK83" s="5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row>
    <row r="84" spans="1:95" s="16" customFormat="1" ht="12.75" customHeight="1">
      <c r="A84" s="62"/>
      <c r="B84" s="59"/>
      <c r="C84" s="98"/>
      <c r="D84" s="282" t="s">
        <v>9</v>
      </c>
      <c r="E84" s="283"/>
      <c r="F84" s="283"/>
      <c r="G84" s="283"/>
      <c r="H84" s="283"/>
      <c r="I84" s="283"/>
      <c r="J84" s="284"/>
      <c r="K84" s="99" t="s">
        <v>51</v>
      </c>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1"/>
      <c r="AR84" s="93"/>
      <c r="AS84" s="93"/>
      <c r="AT84" s="93"/>
      <c r="AU84" s="93"/>
      <c r="AV84" s="93"/>
      <c r="AW84" s="93"/>
      <c r="AX84" s="93"/>
      <c r="AY84" s="93"/>
      <c r="AZ84" s="93"/>
      <c r="BA84" s="93"/>
      <c r="BB84" s="93"/>
      <c r="BC84" s="59"/>
      <c r="BD84" s="59"/>
      <c r="BE84" s="59"/>
      <c r="BF84" s="59"/>
      <c r="BG84" s="59"/>
      <c r="BH84" s="59"/>
      <c r="BI84" s="59"/>
      <c r="BJ84" s="59"/>
      <c r="BK84" s="5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row>
    <row r="85" spans="1:95" s="16" customFormat="1" ht="12" customHeight="1">
      <c r="A85" s="62"/>
      <c r="B85" s="59"/>
      <c r="C85" s="93"/>
      <c r="D85" s="94"/>
      <c r="E85" s="94"/>
      <c r="F85" s="94"/>
      <c r="G85" s="94"/>
      <c r="H85" s="94"/>
      <c r="I85" s="94"/>
      <c r="J85" s="94"/>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59"/>
      <c r="BD85" s="59"/>
      <c r="BE85" s="59"/>
      <c r="BF85" s="59"/>
      <c r="BG85" s="59"/>
      <c r="BH85" s="59"/>
      <c r="BI85" s="59"/>
      <c r="BJ85" s="59"/>
      <c r="BK85" s="5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row>
    <row r="86" spans="1:95" s="9" customFormat="1" ht="12" customHeight="1">
      <c r="A86" s="333" t="s">
        <v>316</v>
      </c>
      <c r="B86" s="333"/>
      <c r="C86" s="303" t="s">
        <v>41</v>
      </c>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333"/>
      <c r="AQ86" s="333"/>
      <c r="AR86" s="333"/>
      <c r="AS86" s="333"/>
      <c r="AT86" s="333"/>
      <c r="AU86" s="102"/>
      <c r="AV86" s="102"/>
      <c r="AW86" s="102"/>
      <c r="AX86" s="102"/>
      <c r="AY86" s="102"/>
      <c r="AZ86" s="102"/>
      <c r="BA86" s="102"/>
      <c r="BB86" s="102"/>
      <c r="BC86" s="102"/>
      <c r="BD86" s="102"/>
      <c r="BE86" s="102"/>
      <c r="BF86" s="102"/>
      <c r="BG86" s="102"/>
      <c r="BH86" s="102"/>
      <c r="BI86" s="102"/>
      <c r="BJ86" s="103"/>
      <c r="BK86" s="103"/>
      <c r="BL86" s="28"/>
      <c r="BM86" s="28"/>
    </row>
    <row r="87" spans="1:95" s="9" customFormat="1" ht="12" customHeight="1">
      <c r="A87" s="38"/>
      <c r="B87" s="38"/>
      <c r="C87" s="285" t="s">
        <v>52</v>
      </c>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285"/>
      <c r="AV87" s="285"/>
      <c r="AW87" s="285"/>
      <c r="AX87" s="285"/>
      <c r="AY87" s="285"/>
      <c r="AZ87" s="285"/>
      <c r="BA87" s="285"/>
      <c r="BB87" s="285"/>
      <c r="BC87" s="285"/>
      <c r="BD87" s="285"/>
      <c r="BE87" s="285"/>
      <c r="BF87" s="285"/>
      <c r="BG87" s="285"/>
      <c r="BH87" s="285"/>
      <c r="BI87" s="285"/>
      <c r="BJ87" s="285"/>
      <c r="BK87" s="285"/>
      <c r="BL87" s="285"/>
      <c r="BM87" s="285"/>
    </row>
    <row r="88" spans="1:95" s="9" customFormat="1" ht="12"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row>
    <row r="89" spans="1:95" ht="15" customHeight="1">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row>
    <row r="90" spans="1:95" ht="12.75" customHeight="1">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row>
    <row r="91" spans="1:95" s="27" customFormat="1" ht="15" customHeight="1">
      <c r="A91" s="86" t="s">
        <v>53</v>
      </c>
      <c r="B91" s="87"/>
      <c r="C91" s="87"/>
      <c r="D91" s="87"/>
      <c r="E91" s="88"/>
      <c r="F91" s="88"/>
      <c r="G91" s="88"/>
      <c r="H91" s="88"/>
      <c r="I91" s="88"/>
      <c r="J91" s="88"/>
      <c r="K91" s="88"/>
      <c r="L91" s="88"/>
      <c r="M91" s="88"/>
      <c r="N91" s="88"/>
      <c r="O91" s="88"/>
      <c r="P91" s="88"/>
      <c r="Q91" s="88"/>
      <c r="R91" s="88"/>
      <c r="S91" s="88"/>
      <c r="T91" s="88"/>
      <c r="U91" s="88"/>
      <c r="V91" s="88"/>
      <c r="W91" s="89"/>
      <c r="X91" s="89"/>
      <c r="Y91" s="89"/>
      <c r="Z91" s="89"/>
      <c r="AA91" s="89"/>
      <c r="AB91" s="89"/>
      <c r="AC91" s="89"/>
      <c r="AD91" s="89"/>
      <c r="AE91" s="89"/>
      <c r="AF91" s="90"/>
      <c r="AG91" s="90"/>
      <c r="AH91" s="90"/>
      <c r="AI91" s="90"/>
      <c r="AJ91" s="90"/>
      <c r="AK91" s="90"/>
      <c r="AL91" s="90"/>
      <c r="AM91" s="90"/>
      <c r="AN91" s="90"/>
      <c r="AO91" s="90"/>
      <c r="AP91" s="90"/>
      <c r="AQ91" s="90"/>
      <c r="AR91" s="90"/>
      <c r="AS91" s="91"/>
      <c r="AT91" s="91"/>
      <c r="AU91" s="91"/>
      <c r="AV91" s="91"/>
      <c r="AW91" s="91"/>
      <c r="AX91" s="91"/>
      <c r="AY91" s="91"/>
      <c r="AZ91" s="91"/>
      <c r="BA91" s="91"/>
      <c r="BB91" s="91"/>
      <c r="BC91" s="91"/>
      <c r="BD91" s="91"/>
      <c r="BE91" s="91"/>
      <c r="BF91" s="91"/>
      <c r="BG91" s="91"/>
      <c r="BH91" s="91"/>
      <c r="BI91" s="91"/>
      <c r="BJ91" s="91"/>
      <c r="BK91" s="91"/>
    </row>
    <row r="92" spans="1:95" s="27" customFormat="1" ht="15" customHeight="1">
      <c r="A92" s="304" t="s">
        <v>241</v>
      </c>
      <c r="B92" s="304"/>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304"/>
      <c r="BC92" s="304"/>
      <c r="BD92" s="304"/>
      <c r="BE92" s="304"/>
      <c r="BF92" s="304"/>
      <c r="BG92" s="304"/>
      <c r="BH92" s="304"/>
      <c r="BI92" s="304"/>
      <c r="BJ92" s="304"/>
      <c r="BK92" s="304"/>
    </row>
    <row r="93" spans="1:95" s="27" customFormat="1" ht="15" customHeight="1">
      <c r="A93" s="334" t="s">
        <v>317</v>
      </c>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c r="BD93" s="334"/>
      <c r="BE93" s="334"/>
      <c r="BF93" s="334"/>
      <c r="BG93" s="334"/>
      <c r="BH93" s="334"/>
      <c r="BI93" s="334"/>
      <c r="BJ93" s="334"/>
      <c r="BK93" s="334"/>
    </row>
    <row r="94" spans="1:95" s="24" customFormat="1" ht="13.5" customHeight="1">
      <c r="A94" s="193" t="s">
        <v>344</v>
      </c>
      <c r="B94" s="104"/>
      <c r="C94" s="104"/>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row>
    <row r="95" spans="1:95" ht="15" customHeight="1" thickBot="1">
      <c r="B95" s="106"/>
      <c r="C95" s="106"/>
      <c r="D95" s="106"/>
      <c r="E95" s="21"/>
      <c r="F95" s="21"/>
      <c r="G95" s="21"/>
      <c r="H95" s="21"/>
      <c r="I95" s="21"/>
      <c r="J95" s="21"/>
      <c r="K95" s="21"/>
      <c r="L95" s="21"/>
      <c r="M95" s="21"/>
      <c r="N95" s="21"/>
      <c r="O95" s="21"/>
      <c r="P95" s="21"/>
      <c r="Q95" s="21"/>
      <c r="R95" s="107"/>
      <c r="S95" s="21"/>
      <c r="T95" s="107"/>
      <c r="U95" s="107"/>
      <c r="V95" s="107"/>
      <c r="W95" s="107"/>
      <c r="X95" s="21"/>
      <c r="Y95" s="21"/>
      <c r="AE95" s="21"/>
      <c r="AF95" s="21"/>
      <c r="AG95" s="21"/>
      <c r="AH95" s="21"/>
      <c r="AI95" s="21"/>
      <c r="AJ95" s="108"/>
      <c r="AK95" s="108"/>
      <c r="AL95" s="108"/>
      <c r="AM95" s="108"/>
      <c r="AN95" s="107"/>
      <c r="AO95" s="107"/>
      <c r="AP95" s="107"/>
      <c r="AQ95" s="107"/>
      <c r="AR95" s="107"/>
      <c r="AS95" s="108"/>
      <c r="AT95" s="108"/>
      <c r="AU95" s="21"/>
      <c r="AV95" s="107"/>
      <c r="AW95" s="107"/>
      <c r="AX95" s="107"/>
      <c r="AY95" s="107"/>
      <c r="AZ95" s="107"/>
      <c r="BA95" s="107"/>
      <c r="BB95" s="107"/>
      <c r="BC95" s="21"/>
      <c r="BD95" s="107"/>
      <c r="BE95" s="21"/>
      <c r="BF95" s="21"/>
      <c r="BG95" s="21"/>
      <c r="BH95" s="21"/>
      <c r="BI95" s="21"/>
      <c r="BJ95" s="21"/>
      <c r="BK95" s="106"/>
    </row>
    <row r="96" spans="1:95" s="24" customFormat="1" ht="27.75" customHeight="1">
      <c r="A96" s="250" t="s">
        <v>219</v>
      </c>
      <c r="B96" s="325" t="s">
        <v>7</v>
      </c>
      <c r="C96" s="326"/>
      <c r="D96" s="331" t="s">
        <v>6</v>
      </c>
      <c r="E96" s="331"/>
      <c r="F96" s="286" t="s">
        <v>5</v>
      </c>
      <c r="G96" s="287"/>
      <c r="H96" s="287"/>
      <c r="I96" s="287"/>
      <c r="J96" s="287"/>
      <c r="K96" s="287"/>
      <c r="L96" s="287"/>
      <c r="M96" s="287"/>
      <c r="N96" s="287"/>
      <c r="O96" s="287"/>
      <c r="P96" s="286" t="s">
        <v>303</v>
      </c>
      <c r="Q96" s="287"/>
      <c r="R96" s="287"/>
      <c r="S96" s="287"/>
      <c r="T96" s="287"/>
      <c r="U96" s="287"/>
      <c r="V96" s="287"/>
      <c r="W96" s="287"/>
      <c r="X96" s="288"/>
      <c r="Y96" s="286" t="s">
        <v>61</v>
      </c>
      <c r="Z96" s="287"/>
      <c r="AA96" s="287"/>
      <c r="AB96" s="287"/>
      <c r="AC96" s="287"/>
      <c r="AD96" s="287"/>
      <c r="AE96" s="287"/>
      <c r="AF96" s="287"/>
      <c r="AG96" s="287"/>
      <c r="AH96" s="287"/>
      <c r="AI96" s="288"/>
      <c r="AJ96" s="286" t="s">
        <v>62</v>
      </c>
      <c r="AK96" s="287"/>
      <c r="AL96" s="287"/>
      <c r="AM96" s="287"/>
      <c r="AN96" s="287"/>
      <c r="AO96" s="287"/>
      <c r="AP96" s="287"/>
      <c r="AQ96" s="287"/>
      <c r="AR96" s="287"/>
      <c r="AS96" s="287"/>
      <c r="AT96" s="288"/>
      <c r="AU96" s="300" t="s">
        <v>63</v>
      </c>
      <c r="AV96" s="301"/>
      <c r="AW96" s="301"/>
      <c r="AX96" s="301"/>
      <c r="AY96" s="301"/>
      <c r="AZ96" s="301"/>
      <c r="BA96" s="301"/>
      <c r="BB96" s="301"/>
      <c r="BC96" s="301"/>
      <c r="BD96" s="301"/>
      <c r="BE96" s="376"/>
      <c r="BF96" s="300" t="s">
        <v>271</v>
      </c>
      <c r="BG96" s="301"/>
      <c r="BH96" s="301"/>
      <c r="BI96" s="300" t="s">
        <v>270</v>
      </c>
      <c r="BJ96" s="301"/>
      <c r="BK96" s="302"/>
    </row>
    <row r="97" spans="1:63" s="24" customFormat="1" ht="24" customHeight="1">
      <c r="A97" s="251"/>
      <c r="B97" s="327"/>
      <c r="C97" s="328"/>
      <c r="D97" s="278">
        <v>6</v>
      </c>
      <c r="E97" s="278"/>
      <c r="F97" s="279"/>
      <c r="G97" s="280"/>
      <c r="H97" s="280"/>
      <c r="I97" s="280"/>
      <c r="J97" s="280"/>
      <c r="K97" s="280"/>
      <c r="L97" s="280"/>
      <c r="M97" s="280"/>
      <c r="N97" s="280"/>
      <c r="O97" s="281"/>
      <c r="P97" s="279"/>
      <c r="Q97" s="280"/>
      <c r="R97" s="280"/>
      <c r="S97" s="280"/>
      <c r="T97" s="280"/>
      <c r="U97" s="280"/>
      <c r="V97" s="280"/>
      <c r="W97" s="280"/>
      <c r="X97" s="281"/>
      <c r="Y97" s="291"/>
      <c r="Z97" s="290"/>
      <c r="AA97" s="290"/>
      <c r="AB97" s="290"/>
      <c r="AC97" s="75" t="s">
        <v>265</v>
      </c>
      <c r="AD97" s="290"/>
      <c r="AE97" s="290"/>
      <c r="AF97" s="75" t="s">
        <v>267</v>
      </c>
      <c r="AG97" s="290"/>
      <c r="AH97" s="290"/>
      <c r="AI97" s="76" t="s">
        <v>266</v>
      </c>
      <c r="AJ97" s="291"/>
      <c r="AK97" s="290"/>
      <c r="AL97" s="290"/>
      <c r="AM97" s="290"/>
      <c r="AN97" s="75" t="s">
        <v>265</v>
      </c>
      <c r="AO97" s="290"/>
      <c r="AP97" s="290"/>
      <c r="AQ97" s="75" t="s">
        <v>267</v>
      </c>
      <c r="AR97" s="290"/>
      <c r="AS97" s="290"/>
      <c r="AT97" s="76" t="s">
        <v>266</v>
      </c>
      <c r="AU97" s="291"/>
      <c r="AV97" s="290"/>
      <c r="AW97" s="290"/>
      <c r="AX97" s="290"/>
      <c r="AY97" s="75" t="s">
        <v>265</v>
      </c>
      <c r="AZ97" s="290"/>
      <c r="BA97" s="290"/>
      <c r="BB97" s="75" t="s">
        <v>267</v>
      </c>
      <c r="BC97" s="290"/>
      <c r="BD97" s="290"/>
      <c r="BE97" s="76" t="s">
        <v>266</v>
      </c>
      <c r="BF97" s="279"/>
      <c r="BG97" s="280"/>
      <c r="BH97" s="281"/>
      <c r="BI97" s="259"/>
      <c r="BJ97" s="260"/>
      <c r="BK97" s="261"/>
    </row>
    <row r="98" spans="1:63" s="24" customFormat="1" ht="24" customHeight="1">
      <c r="A98" s="251"/>
      <c r="B98" s="327"/>
      <c r="C98" s="328"/>
      <c r="D98" s="316">
        <v>7</v>
      </c>
      <c r="E98" s="316"/>
      <c r="F98" s="311"/>
      <c r="G98" s="312"/>
      <c r="H98" s="312"/>
      <c r="I98" s="312"/>
      <c r="J98" s="312"/>
      <c r="K98" s="312"/>
      <c r="L98" s="312"/>
      <c r="M98" s="312"/>
      <c r="N98" s="312"/>
      <c r="O98" s="313"/>
      <c r="P98" s="311"/>
      <c r="Q98" s="312"/>
      <c r="R98" s="312"/>
      <c r="S98" s="312"/>
      <c r="T98" s="312"/>
      <c r="U98" s="312"/>
      <c r="V98" s="312"/>
      <c r="W98" s="312"/>
      <c r="X98" s="313"/>
      <c r="Y98" s="274"/>
      <c r="Z98" s="275"/>
      <c r="AA98" s="275"/>
      <c r="AB98" s="275"/>
      <c r="AC98" s="77" t="s">
        <v>265</v>
      </c>
      <c r="AD98" s="275"/>
      <c r="AE98" s="275"/>
      <c r="AF98" s="77" t="s">
        <v>267</v>
      </c>
      <c r="AG98" s="275"/>
      <c r="AH98" s="275"/>
      <c r="AI98" s="78" t="s">
        <v>266</v>
      </c>
      <c r="AJ98" s="274"/>
      <c r="AK98" s="275"/>
      <c r="AL98" s="275"/>
      <c r="AM98" s="275"/>
      <c r="AN98" s="77" t="s">
        <v>265</v>
      </c>
      <c r="AO98" s="275"/>
      <c r="AP98" s="275"/>
      <c r="AQ98" s="77" t="s">
        <v>267</v>
      </c>
      <c r="AR98" s="275"/>
      <c r="AS98" s="275"/>
      <c r="AT98" s="78" t="s">
        <v>266</v>
      </c>
      <c r="AU98" s="274"/>
      <c r="AV98" s="275"/>
      <c r="AW98" s="275"/>
      <c r="AX98" s="275"/>
      <c r="AY98" s="77" t="s">
        <v>265</v>
      </c>
      <c r="AZ98" s="275"/>
      <c r="BA98" s="275"/>
      <c r="BB98" s="77" t="s">
        <v>267</v>
      </c>
      <c r="BC98" s="275"/>
      <c r="BD98" s="275"/>
      <c r="BE98" s="78" t="s">
        <v>266</v>
      </c>
      <c r="BF98" s="253"/>
      <c r="BG98" s="254"/>
      <c r="BH98" s="269"/>
      <c r="BI98" s="253"/>
      <c r="BJ98" s="254"/>
      <c r="BK98" s="255"/>
    </row>
    <row r="99" spans="1:63" s="24" customFormat="1" ht="24" customHeight="1">
      <c r="A99" s="251"/>
      <c r="B99" s="327"/>
      <c r="C99" s="328"/>
      <c r="D99" s="316">
        <v>8</v>
      </c>
      <c r="E99" s="316"/>
      <c r="F99" s="311"/>
      <c r="G99" s="312"/>
      <c r="H99" s="312"/>
      <c r="I99" s="312"/>
      <c r="J99" s="312"/>
      <c r="K99" s="312"/>
      <c r="L99" s="312"/>
      <c r="M99" s="312"/>
      <c r="N99" s="312"/>
      <c r="O99" s="313"/>
      <c r="P99" s="311"/>
      <c r="Q99" s="312"/>
      <c r="R99" s="312"/>
      <c r="S99" s="312"/>
      <c r="T99" s="312"/>
      <c r="U99" s="312"/>
      <c r="V99" s="312"/>
      <c r="W99" s="312"/>
      <c r="X99" s="313"/>
      <c r="Y99" s="274"/>
      <c r="Z99" s="275"/>
      <c r="AA99" s="275"/>
      <c r="AB99" s="275"/>
      <c r="AC99" s="77" t="s">
        <v>265</v>
      </c>
      <c r="AD99" s="275"/>
      <c r="AE99" s="275"/>
      <c r="AF99" s="77" t="s">
        <v>267</v>
      </c>
      <c r="AG99" s="275"/>
      <c r="AH99" s="275"/>
      <c r="AI99" s="78" t="s">
        <v>266</v>
      </c>
      <c r="AJ99" s="274"/>
      <c r="AK99" s="275"/>
      <c r="AL99" s="275"/>
      <c r="AM99" s="275"/>
      <c r="AN99" s="77" t="s">
        <v>265</v>
      </c>
      <c r="AO99" s="275"/>
      <c r="AP99" s="275"/>
      <c r="AQ99" s="77" t="s">
        <v>267</v>
      </c>
      <c r="AR99" s="275"/>
      <c r="AS99" s="275"/>
      <c r="AT99" s="78" t="s">
        <v>266</v>
      </c>
      <c r="AU99" s="274"/>
      <c r="AV99" s="275"/>
      <c r="AW99" s="275"/>
      <c r="AX99" s="275"/>
      <c r="AY99" s="77" t="s">
        <v>265</v>
      </c>
      <c r="AZ99" s="275"/>
      <c r="BA99" s="275"/>
      <c r="BB99" s="77" t="s">
        <v>267</v>
      </c>
      <c r="BC99" s="275"/>
      <c r="BD99" s="275"/>
      <c r="BE99" s="78" t="s">
        <v>266</v>
      </c>
      <c r="BF99" s="253"/>
      <c r="BG99" s="254"/>
      <c r="BH99" s="269"/>
      <c r="BI99" s="253"/>
      <c r="BJ99" s="254"/>
      <c r="BK99" s="255"/>
    </row>
    <row r="100" spans="1:63" s="24" customFormat="1" ht="24" customHeight="1">
      <c r="A100" s="251"/>
      <c r="B100" s="327"/>
      <c r="C100" s="328"/>
      <c r="D100" s="316">
        <v>9</v>
      </c>
      <c r="E100" s="316"/>
      <c r="F100" s="311"/>
      <c r="G100" s="312"/>
      <c r="H100" s="312"/>
      <c r="I100" s="312"/>
      <c r="J100" s="312"/>
      <c r="K100" s="312"/>
      <c r="L100" s="312"/>
      <c r="M100" s="312"/>
      <c r="N100" s="312"/>
      <c r="O100" s="313"/>
      <c r="P100" s="311"/>
      <c r="Q100" s="312"/>
      <c r="R100" s="312"/>
      <c r="S100" s="312"/>
      <c r="T100" s="312"/>
      <c r="U100" s="312"/>
      <c r="V100" s="312"/>
      <c r="W100" s="312"/>
      <c r="X100" s="313"/>
      <c r="Y100" s="274"/>
      <c r="Z100" s="275"/>
      <c r="AA100" s="275"/>
      <c r="AB100" s="275"/>
      <c r="AC100" s="77" t="s">
        <v>265</v>
      </c>
      <c r="AD100" s="275"/>
      <c r="AE100" s="275"/>
      <c r="AF100" s="77" t="s">
        <v>267</v>
      </c>
      <c r="AG100" s="275"/>
      <c r="AH100" s="275"/>
      <c r="AI100" s="78" t="s">
        <v>266</v>
      </c>
      <c r="AJ100" s="274"/>
      <c r="AK100" s="275"/>
      <c r="AL100" s="275"/>
      <c r="AM100" s="275"/>
      <c r="AN100" s="77" t="s">
        <v>265</v>
      </c>
      <c r="AO100" s="275"/>
      <c r="AP100" s="275"/>
      <c r="AQ100" s="77" t="s">
        <v>267</v>
      </c>
      <c r="AR100" s="275"/>
      <c r="AS100" s="275"/>
      <c r="AT100" s="78" t="s">
        <v>266</v>
      </c>
      <c r="AU100" s="274"/>
      <c r="AV100" s="275"/>
      <c r="AW100" s="275"/>
      <c r="AX100" s="275"/>
      <c r="AY100" s="77" t="s">
        <v>265</v>
      </c>
      <c r="AZ100" s="275"/>
      <c r="BA100" s="275"/>
      <c r="BB100" s="77" t="s">
        <v>267</v>
      </c>
      <c r="BC100" s="275"/>
      <c r="BD100" s="275"/>
      <c r="BE100" s="78" t="s">
        <v>266</v>
      </c>
      <c r="BF100" s="253"/>
      <c r="BG100" s="254"/>
      <c r="BH100" s="269"/>
      <c r="BI100" s="253"/>
      <c r="BJ100" s="254"/>
      <c r="BK100" s="255"/>
    </row>
    <row r="101" spans="1:63" s="24" customFormat="1" ht="24" customHeight="1">
      <c r="A101" s="251"/>
      <c r="B101" s="327"/>
      <c r="C101" s="328"/>
      <c r="D101" s="293">
        <v>10</v>
      </c>
      <c r="E101" s="293"/>
      <c r="F101" s="294"/>
      <c r="G101" s="295"/>
      <c r="H101" s="295"/>
      <c r="I101" s="295"/>
      <c r="J101" s="295"/>
      <c r="K101" s="295"/>
      <c r="L101" s="295"/>
      <c r="M101" s="295"/>
      <c r="N101" s="295"/>
      <c r="O101" s="296"/>
      <c r="P101" s="294"/>
      <c r="Q101" s="295"/>
      <c r="R101" s="295"/>
      <c r="S101" s="295"/>
      <c r="T101" s="295"/>
      <c r="U101" s="295"/>
      <c r="V101" s="295"/>
      <c r="W101" s="295"/>
      <c r="X101" s="296"/>
      <c r="Y101" s="276"/>
      <c r="Z101" s="277"/>
      <c r="AA101" s="277"/>
      <c r="AB101" s="277"/>
      <c r="AC101" s="109" t="s">
        <v>265</v>
      </c>
      <c r="AD101" s="277"/>
      <c r="AE101" s="277"/>
      <c r="AF101" s="109" t="s">
        <v>267</v>
      </c>
      <c r="AG101" s="277"/>
      <c r="AH101" s="277"/>
      <c r="AI101" s="110" t="s">
        <v>266</v>
      </c>
      <c r="AJ101" s="276"/>
      <c r="AK101" s="277"/>
      <c r="AL101" s="277"/>
      <c r="AM101" s="277"/>
      <c r="AN101" s="109" t="s">
        <v>265</v>
      </c>
      <c r="AO101" s="277"/>
      <c r="AP101" s="277"/>
      <c r="AQ101" s="109" t="s">
        <v>267</v>
      </c>
      <c r="AR101" s="277"/>
      <c r="AS101" s="277"/>
      <c r="AT101" s="110" t="s">
        <v>266</v>
      </c>
      <c r="AU101" s="276"/>
      <c r="AV101" s="277"/>
      <c r="AW101" s="277"/>
      <c r="AX101" s="277"/>
      <c r="AY101" s="109" t="s">
        <v>265</v>
      </c>
      <c r="AZ101" s="277"/>
      <c r="BA101" s="277"/>
      <c r="BB101" s="109" t="s">
        <v>267</v>
      </c>
      <c r="BC101" s="277"/>
      <c r="BD101" s="277"/>
      <c r="BE101" s="110" t="s">
        <v>266</v>
      </c>
      <c r="BF101" s="271"/>
      <c r="BG101" s="272"/>
      <c r="BH101" s="273"/>
      <c r="BI101" s="256"/>
      <c r="BJ101" s="257"/>
      <c r="BK101" s="258"/>
    </row>
    <row r="102" spans="1:63" s="24" customFormat="1" ht="24" customHeight="1">
      <c r="A102" s="251"/>
      <c r="B102" s="327"/>
      <c r="C102" s="328"/>
      <c r="D102" s="315">
        <v>11</v>
      </c>
      <c r="E102" s="315"/>
      <c r="F102" s="279"/>
      <c r="G102" s="280"/>
      <c r="H102" s="280"/>
      <c r="I102" s="280"/>
      <c r="J102" s="280"/>
      <c r="K102" s="280"/>
      <c r="L102" s="280"/>
      <c r="M102" s="280"/>
      <c r="N102" s="280"/>
      <c r="O102" s="281"/>
      <c r="P102" s="279"/>
      <c r="Q102" s="280"/>
      <c r="R102" s="280"/>
      <c r="S102" s="280"/>
      <c r="T102" s="280"/>
      <c r="U102" s="280"/>
      <c r="V102" s="280"/>
      <c r="W102" s="280"/>
      <c r="X102" s="281"/>
      <c r="Y102" s="377"/>
      <c r="Z102" s="378"/>
      <c r="AA102" s="378"/>
      <c r="AB102" s="378"/>
      <c r="AC102" s="111" t="s">
        <v>265</v>
      </c>
      <c r="AD102" s="378"/>
      <c r="AE102" s="378"/>
      <c r="AF102" s="111" t="s">
        <v>267</v>
      </c>
      <c r="AG102" s="378"/>
      <c r="AH102" s="378"/>
      <c r="AI102" s="112" t="s">
        <v>266</v>
      </c>
      <c r="AJ102" s="377"/>
      <c r="AK102" s="378"/>
      <c r="AL102" s="378"/>
      <c r="AM102" s="378"/>
      <c r="AN102" s="111" t="s">
        <v>265</v>
      </c>
      <c r="AO102" s="378"/>
      <c r="AP102" s="378"/>
      <c r="AQ102" s="111" t="s">
        <v>267</v>
      </c>
      <c r="AR102" s="378"/>
      <c r="AS102" s="378"/>
      <c r="AT102" s="112" t="s">
        <v>266</v>
      </c>
      <c r="AU102" s="377"/>
      <c r="AV102" s="378"/>
      <c r="AW102" s="378"/>
      <c r="AX102" s="378"/>
      <c r="AY102" s="111" t="s">
        <v>265</v>
      </c>
      <c r="AZ102" s="378"/>
      <c r="BA102" s="378"/>
      <c r="BB102" s="111" t="s">
        <v>267</v>
      </c>
      <c r="BC102" s="378"/>
      <c r="BD102" s="378"/>
      <c r="BE102" s="112" t="s">
        <v>266</v>
      </c>
      <c r="BF102" s="259"/>
      <c r="BG102" s="260"/>
      <c r="BH102" s="270"/>
      <c r="BI102" s="259"/>
      <c r="BJ102" s="260"/>
      <c r="BK102" s="261"/>
    </row>
    <row r="103" spans="1:63" s="24" customFormat="1" ht="24" customHeight="1">
      <c r="A103" s="251"/>
      <c r="B103" s="327"/>
      <c r="C103" s="328"/>
      <c r="D103" s="316">
        <v>12</v>
      </c>
      <c r="E103" s="316"/>
      <c r="F103" s="311"/>
      <c r="G103" s="312"/>
      <c r="H103" s="312"/>
      <c r="I103" s="312"/>
      <c r="J103" s="312"/>
      <c r="K103" s="312"/>
      <c r="L103" s="312"/>
      <c r="M103" s="312"/>
      <c r="N103" s="312"/>
      <c r="O103" s="313"/>
      <c r="P103" s="311"/>
      <c r="Q103" s="312"/>
      <c r="R103" s="312"/>
      <c r="S103" s="312"/>
      <c r="T103" s="312"/>
      <c r="U103" s="312"/>
      <c r="V103" s="312"/>
      <c r="W103" s="312"/>
      <c r="X103" s="313"/>
      <c r="Y103" s="274"/>
      <c r="Z103" s="275"/>
      <c r="AA103" s="275"/>
      <c r="AB103" s="275"/>
      <c r="AC103" s="77" t="s">
        <v>265</v>
      </c>
      <c r="AD103" s="275"/>
      <c r="AE103" s="275"/>
      <c r="AF103" s="77" t="s">
        <v>267</v>
      </c>
      <c r="AG103" s="275"/>
      <c r="AH103" s="275"/>
      <c r="AI103" s="78" t="s">
        <v>266</v>
      </c>
      <c r="AJ103" s="274"/>
      <c r="AK103" s="275"/>
      <c r="AL103" s="275"/>
      <c r="AM103" s="275"/>
      <c r="AN103" s="77" t="s">
        <v>265</v>
      </c>
      <c r="AO103" s="275"/>
      <c r="AP103" s="275"/>
      <c r="AQ103" s="77" t="s">
        <v>267</v>
      </c>
      <c r="AR103" s="275"/>
      <c r="AS103" s="275"/>
      <c r="AT103" s="78" t="s">
        <v>266</v>
      </c>
      <c r="AU103" s="274"/>
      <c r="AV103" s="275"/>
      <c r="AW103" s="275"/>
      <c r="AX103" s="275"/>
      <c r="AY103" s="77" t="s">
        <v>265</v>
      </c>
      <c r="AZ103" s="275"/>
      <c r="BA103" s="275"/>
      <c r="BB103" s="77" t="s">
        <v>267</v>
      </c>
      <c r="BC103" s="275"/>
      <c r="BD103" s="275"/>
      <c r="BE103" s="78" t="s">
        <v>266</v>
      </c>
      <c r="BF103" s="253"/>
      <c r="BG103" s="254"/>
      <c r="BH103" s="269"/>
      <c r="BI103" s="253"/>
      <c r="BJ103" s="254"/>
      <c r="BK103" s="255"/>
    </row>
    <row r="104" spans="1:63" s="24" customFormat="1" ht="24" customHeight="1">
      <c r="A104" s="251"/>
      <c r="B104" s="327"/>
      <c r="C104" s="328"/>
      <c r="D104" s="316">
        <v>13</v>
      </c>
      <c r="E104" s="316"/>
      <c r="F104" s="311"/>
      <c r="G104" s="312"/>
      <c r="H104" s="312"/>
      <c r="I104" s="312"/>
      <c r="J104" s="312"/>
      <c r="K104" s="312"/>
      <c r="L104" s="312"/>
      <c r="M104" s="312"/>
      <c r="N104" s="312"/>
      <c r="O104" s="313"/>
      <c r="P104" s="311"/>
      <c r="Q104" s="312"/>
      <c r="R104" s="312"/>
      <c r="S104" s="312"/>
      <c r="T104" s="312"/>
      <c r="U104" s="312"/>
      <c r="V104" s="312"/>
      <c r="W104" s="312"/>
      <c r="X104" s="313"/>
      <c r="Y104" s="274"/>
      <c r="Z104" s="275"/>
      <c r="AA104" s="275"/>
      <c r="AB104" s="275"/>
      <c r="AC104" s="77" t="s">
        <v>265</v>
      </c>
      <c r="AD104" s="275"/>
      <c r="AE104" s="275"/>
      <c r="AF104" s="77" t="s">
        <v>267</v>
      </c>
      <c r="AG104" s="275"/>
      <c r="AH104" s="275"/>
      <c r="AI104" s="78" t="s">
        <v>266</v>
      </c>
      <c r="AJ104" s="274"/>
      <c r="AK104" s="275"/>
      <c r="AL104" s="275"/>
      <c r="AM104" s="275"/>
      <c r="AN104" s="77" t="s">
        <v>265</v>
      </c>
      <c r="AO104" s="275"/>
      <c r="AP104" s="275"/>
      <c r="AQ104" s="77" t="s">
        <v>267</v>
      </c>
      <c r="AR104" s="275"/>
      <c r="AS104" s="275"/>
      <c r="AT104" s="78" t="s">
        <v>266</v>
      </c>
      <c r="AU104" s="274"/>
      <c r="AV104" s="275"/>
      <c r="AW104" s="275"/>
      <c r="AX104" s="275"/>
      <c r="AY104" s="77" t="s">
        <v>265</v>
      </c>
      <c r="AZ104" s="275"/>
      <c r="BA104" s="275"/>
      <c r="BB104" s="77" t="s">
        <v>267</v>
      </c>
      <c r="BC104" s="275"/>
      <c r="BD104" s="275"/>
      <c r="BE104" s="78" t="s">
        <v>266</v>
      </c>
      <c r="BF104" s="253"/>
      <c r="BG104" s="254"/>
      <c r="BH104" s="269"/>
      <c r="BI104" s="253"/>
      <c r="BJ104" s="254"/>
      <c r="BK104" s="255"/>
    </row>
    <row r="105" spans="1:63" s="24" customFormat="1" ht="24" customHeight="1">
      <c r="A105" s="251"/>
      <c r="B105" s="327"/>
      <c r="C105" s="328"/>
      <c r="D105" s="316">
        <v>14</v>
      </c>
      <c r="E105" s="316"/>
      <c r="F105" s="311"/>
      <c r="G105" s="312"/>
      <c r="H105" s="312"/>
      <c r="I105" s="312"/>
      <c r="J105" s="312"/>
      <c r="K105" s="312"/>
      <c r="L105" s="312"/>
      <c r="M105" s="312"/>
      <c r="N105" s="312"/>
      <c r="O105" s="313"/>
      <c r="P105" s="311"/>
      <c r="Q105" s="312"/>
      <c r="R105" s="312"/>
      <c r="S105" s="312"/>
      <c r="T105" s="312"/>
      <c r="U105" s="312"/>
      <c r="V105" s="312"/>
      <c r="W105" s="312"/>
      <c r="X105" s="313"/>
      <c r="Y105" s="274"/>
      <c r="Z105" s="275"/>
      <c r="AA105" s="275"/>
      <c r="AB105" s="275"/>
      <c r="AC105" s="77" t="s">
        <v>265</v>
      </c>
      <c r="AD105" s="275"/>
      <c r="AE105" s="275"/>
      <c r="AF105" s="77" t="s">
        <v>267</v>
      </c>
      <c r="AG105" s="275"/>
      <c r="AH105" s="275"/>
      <c r="AI105" s="78" t="s">
        <v>266</v>
      </c>
      <c r="AJ105" s="274"/>
      <c r="AK105" s="275"/>
      <c r="AL105" s="275"/>
      <c r="AM105" s="275"/>
      <c r="AN105" s="77" t="s">
        <v>265</v>
      </c>
      <c r="AO105" s="275"/>
      <c r="AP105" s="275"/>
      <c r="AQ105" s="77" t="s">
        <v>267</v>
      </c>
      <c r="AR105" s="275"/>
      <c r="AS105" s="275"/>
      <c r="AT105" s="78" t="s">
        <v>266</v>
      </c>
      <c r="AU105" s="274"/>
      <c r="AV105" s="275"/>
      <c r="AW105" s="275"/>
      <c r="AX105" s="275"/>
      <c r="AY105" s="77" t="s">
        <v>265</v>
      </c>
      <c r="AZ105" s="275"/>
      <c r="BA105" s="275"/>
      <c r="BB105" s="77" t="s">
        <v>267</v>
      </c>
      <c r="BC105" s="275"/>
      <c r="BD105" s="275"/>
      <c r="BE105" s="78" t="s">
        <v>266</v>
      </c>
      <c r="BF105" s="253"/>
      <c r="BG105" s="254"/>
      <c r="BH105" s="269"/>
      <c r="BI105" s="253"/>
      <c r="BJ105" s="254"/>
      <c r="BK105" s="255"/>
    </row>
    <row r="106" spans="1:63" s="24" customFormat="1" ht="24" customHeight="1">
      <c r="A106" s="251"/>
      <c r="B106" s="327"/>
      <c r="C106" s="328"/>
      <c r="D106" s="293">
        <v>15</v>
      </c>
      <c r="E106" s="293"/>
      <c r="F106" s="294"/>
      <c r="G106" s="295"/>
      <c r="H106" s="295"/>
      <c r="I106" s="295"/>
      <c r="J106" s="295"/>
      <c r="K106" s="295"/>
      <c r="L106" s="295"/>
      <c r="M106" s="295"/>
      <c r="N106" s="295"/>
      <c r="O106" s="296"/>
      <c r="P106" s="294"/>
      <c r="Q106" s="295"/>
      <c r="R106" s="295"/>
      <c r="S106" s="295"/>
      <c r="T106" s="295"/>
      <c r="U106" s="295"/>
      <c r="V106" s="295"/>
      <c r="W106" s="295"/>
      <c r="X106" s="296"/>
      <c r="Y106" s="276"/>
      <c r="Z106" s="277"/>
      <c r="AA106" s="277"/>
      <c r="AB106" s="277"/>
      <c r="AC106" s="109" t="s">
        <v>265</v>
      </c>
      <c r="AD106" s="277"/>
      <c r="AE106" s="277"/>
      <c r="AF106" s="109" t="s">
        <v>267</v>
      </c>
      <c r="AG106" s="277"/>
      <c r="AH106" s="277"/>
      <c r="AI106" s="110" t="s">
        <v>266</v>
      </c>
      <c r="AJ106" s="276"/>
      <c r="AK106" s="277"/>
      <c r="AL106" s="277"/>
      <c r="AM106" s="277"/>
      <c r="AN106" s="109" t="s">
        <v>265</v>
      </c>
      <c r="AO106" s="277"/>
      <c r="AP106" s="277"/>
      <c r="AQ106" s="109" t="s">
        <v>267</v>
      </c>
      <c r="AR106" s="277"/>
      <c r="AS106" s="277"/>
      <c r="AT106" s="110" t="s">
        <v>266</v>
      </c>
      <c r="AU106" s="276"/>
      <c r="AV106" s="277"/>
      <c r="AW106" s="277"/>
      <c r="AX106" s="277"/>
      <c r="AY106" s="109" t="s">
        <v>265</v>
      </c>
      <c r="AZ106" s="277"/>
      <c r="BA106" s="277"/>
      <c r="BB106" s="109" t="s">
        <v>267</v>
      </c>
      <c r="BC106" s="277"/>
      <c r="BD106" s="277"/>
      <c r="BE106" s="110" t="s">
        <v>266</v>
      </c>
      <c r="BF106" s="256"/>
      <c r="BG106" s="257"/>
      <c r="BH106" s="267"/>
      <c r="BI106" s="256"/>
      <c r="BJ106" s="257"/>
      <c r="BK106" s="258"/>
    </row>
    <row r="107" spans="1:63" s="24" customFormat="1" ht="24" customHeight="1">
      <c r="A107" s="251"/>
      <c r="B107" s="327"/>
      <c r="C107" s="328"/>
      <c r="D107" s="314">
        <v>16</v>
      </c>
      <c r="E107" s="315"/>
      <c r="F107" s="279"/>
      <c r="G107" s="280"/>
      <c r="H107" s="280"/>
      <c r="I107" s="280"/>
      <c r="J107" s="280"/>
      <c r="K107" s="280"/>
      <c r="L107" s="280"/>
      <c r="M107" s="280"/>
      <c r="N107" s="280"/>
      <c r="O107" s="281"/>
      <c r="P107" s="279"/>
      <c r="Q107" s="280"/>
      <c r="R107" s="280"/>
      <c r="S107" s="280"/>
      <c r="T107" s="280"/>
      <c r="U107" s="280"/>
      <c r="V107" s="280"/>
      <c r="W107" s="280"/>
      <c r="X107" s="281"/>
      <c r="Y107" s="377"/>
      <c r="Z107" s="378"/>
      <c r="AA107" s="378"/>
      <c r="AB107" s="378"/>
      <c r="AC107" s="111" t="s">
        <v>265</v>
      </c>
      <c r="AD107" s="378"/>
      <c r="AE107" s="378"/>
      <c r="AF107" s="111" t="s">
        <v>267</v>
      </c>
      <c r="AG107" s="378"/>
      <c r="AH107" s="378"/>
      <c r="AI107" s="112" t="s">
        <v>266</v>
      </c>
      <c r="AJ107" s="377"/>
      <c r="AK107" s="378"/>
      <c r="AL107" s="378"/>
      <c r="AM107" s="378"/>
      <c r="AN107" s="111" t="s">
        <v>265</v>
      </c>
      <c r="AO107" s="378"/>
      <c r="AP107" s="378"/>
      <c r="AQ107" s="111" t="s">
        <v>267</v>
      </c>
      <c r="AR107" s="378"/>
      <c r="AS107" s="378"/>
      <c r="AT107" s="112" t="s">
        <v>266</v>
      </c>
      <c r="AU107" s="377"/>
      <c r="AV107" s="378"/>
      <c r="AW107" s="378"/>
      <c r="AX107" s="378"/>
      <c r="AY107" s="111" t="s">
        <v>265</v>
      </c>
      <c r="AZ107" s="378"/>
      <c r="BA107" s="378"/>
      <c r="BB107" s="111" t="s">
        <v>267</v>
      </c>
      <c r="BC107" s="378"/>
      <c r="BD107" s="378"/>
      <c r="BE107" s="112" t="s">
        <v>266</v>
      </c>
      <c r="BF107" s="259"/>
      <c r="BG107" s="260"/>
      <c r="BH107" s="270"/>
      <c r="BI107" s="259"/>
      <c r="BJ107" s="260"/>
      <c r="BK107" s="261"/>
    </row>
    <row r="108" spans="1:63" s="24" customFormat="1" ht="24" customHeight="1">
      <c r="A108" s="251"/>
      <c r="B108" s="327"/>
      <c r="C108" s="328"/>
      <c r="D108" s="317">
        <v>17</v>
      </c>
      <c r="E108" s="316"/>
      <c r="F108" s="311"/>
      <c r="G108" s="312"/>
      <c r="H108" s="312"/>
      <c r="I108" s="312"/>
      <c r="J108" s="312"/>
      <c r="K108" s="312"/>
      <c r="L108" s="312"/>
      <c r="M108" s="312"/>
      <c r="N108" s="312"/>
      <c r="O108" s="313"/>
      <c r="P108" s="311"/>
      <c r="Q108" s="312"/>
      <c r="R108" s="312"/>
      <c r="S108" s="312"/>
      <c r="T108" s="312"/>
      <c r="U108" s="312"/>
      <c r="V108" s="312"/>
      <c r="W108" s="312"/>
      <c r="X108" s="313"/>
      <c r="Y108" s="274"/>
      <c r="Z108" s="275"/>
      <c r="AA108" s="275"/>
      <c r="AB108" s="275"/>
      <c r="AC108" s="77" t="s">
        <v>265</v>
      </c>
      <c r="AD108" s="275"/>
      <c r="AE108" s="275"/>
      <c r="AF108" s="77" t="s">
        <v>267</v>
      </c>
      <c r="AG108" s="275"/>
      <c r="AH108" s="275"/>
      <c r="AI108" s="78" t="s">
        <v>266</v>
      </c>
      <c r="AJ108" s="274"/>
      <c r="AK108" s="275"/>
      <c r="AL108" s="275"/>
      <c r="AM108" s="275"/>
      <c r="AN108" s="77" t="s">
        <v>265</v>
      </c>
      <c r="AO108" s="275"/>
      <c r="AP108" s="275"/>
      <c r="AQ108" s="77" t="s">
        <v>267</v>
      </c>
      <c r="AR108" s="275"/>
      <c r="AS108" s="275"/>
      <c r="AT108" s="78" t="s">
        <v>266</v>
      </c>
      <c r="AU108" s="274"/>
      <c r="AV108" s="275"/>
      <c r="AW108" s="275"/>
      <c r="AX108" s="275"/>
      <c r="AY108" s="77" t="s">
        <v>265</v>
      </c>
      <c r="AZ108" s="275"/>
      <c r="BA108" s="275"/>
      <c r="BB108" s="77" t="s">
        <v>267</v>
      </c>
      <c r="BC108" s="275"/>
      <c r="BD108" s="275"/>
      <c r="BE108" s="78" t="s">
        <v>266</v>
      </c>
      <c r="BF108" s="253"/>
      <c r="BG108" s="254"/>
      <c r="BH108" s="269"/>
      <c r="BI108" s="253"/>
      <c r="BJ108" s="254"/>
      <c r="BK108" s="255"/>
    </row>
    <row r="109" spans="1:63" s="24" customFormat="1" ht="24" customHeight="1">
      <c r="A109" s="251"/>
      <c r="B109" s="327"/>
      <c r="C109" s="328"/>
      <c r="D109" s="317">
        <v>18</v>
      </c>
      <c r="E109" s="316"/>
      <c r="F109" s="311"/>
      <c r="G109" s="312"/>
      <c r="H109" s="312"/>
      <c r="I109" s="312"/>
      <c r="J109" s="312"/>
      <c r="K109" s="312"/>
      <c r="L109" s="312"/>
      <c r="M109" s="312"/>
      <c r="N109" s="312"/>
      <c r="O109" s="313"/>
      <c r="P109" s="311"/>
      <c r="Q109" s="312"/>
      <c r="R109" s="312"/>
      <c r="S109" s="312"/>
      <c r="T109" s="312"/>
      <c r="U109" s="312"/>
      <c r="V109" s="312"/>
      <c r="W109" s="312"/>
      <c r="X109" s="313"/>
      <c r="Y109" s="274"/>
      <c r="Z109" s="275"/>
      <c r="AA109" s="275"/>
      <c r="AB109" s="275"/>
      <c r="AC109" s="77" t="s">
        <v>265</v>
      </c>
      <c r="AD109" s="275"/>
      <c r="AE109" s="275"/>
      <c r="AF109" s="77" t="s">
        <v>267</v>
      </c>
      <c r="AG109" s="275"/>
      <c r="AH109" s="275"/>
      <c r="AI109" s="78" t="s">
        <v>266</v>
      </c>
      <c r="AJ109" s="274"/>
      <c r="AK109" s="275"/>
      <c r="AL109" s="275"/>
      <c r="AM109" s="275"/>
      <c r="AN109" s="77" t="s">
        <v>265</v>
      </c>
      <c r="AO109" s="275"/>
      <c r="AP109" s="275"/>
      <c r="AQ109" s="77" t="s">
        <v>267</v>
      </c>
      <c r="AR109" s="275"/>
      <c r="AS109" s="275"/>
      <c r="AT109" s="78" t="s">
        <v>266</v>
      </c>
      <c r="AU109" s="274"/>
      <c r="AV109" s="275"/>
      <c r="AW109" s="275"/>
      <c r="AX109" s="275"/>
      <c r="AY109" s="77" t="s">
        <v>265</v>
      </c>
      <c r="AZ109" s="275"/>
      <c r="BA109" s="275"/>
      <c r="BB109" s="77" t="s">
        <v>267</v>
      </c>
      <c r="BC109" s="275"/>
      <c r="BD109" s="275"/>
      <c r="BE109" s="78" t="s">
        <v>266</v>
      </c>
      <c r="BF109" s="253"/>
      <c r="BG109" s="254"/>
      <c r="BH109" s="269"/>
      <c r="BI109" s="253"/>
      <c r="BJ109" s="254"/>
      <c r="BK109" s="255"/>
    </row>
    <row r="110" spans="1:63" s="24" customFormat="1" ht="24" customHeight="1">
      <c r="A110" s="251"/>
      <c r="B110" s="327"/>
      <c r="C110" s="328"/>
      <c r="D110" s="317">
        <v>19</v>
      </c>
      <c r="E110" s="316"/>
      <c r="F110" s="311"/>
      <c r="G110" s="312"/>
      <c r="H110" s="312"/>
      <c r="I110" s="312"/>
      <c r="J110" s="312"/>
      <c r="K110" s="312"/>
      <c r="L110" s="312"/>
      <c r="M110" s="312"/>
      <c r="N110" s="312"/>
      <c r="O110" s="313"/>
      <c r="P110" s="311"/>
      <c r="Q110" s="312"/>
      <c r="R110" s="312"/>
      <c r="S110" s="312"/>
      <c r="T110" s="312"/>
      <c r="U110" s="312"/>
      <c r="V110" s="312"/>
      <c r="W110" s="312"/>
      <c r="X110" s="313"/>
      <c r="Y110" s="274"/>
      <c r="Z110" s="275"/>
      <c r="AA110" s="275"/>
      <c r="AB110" s="275"/>
      <c r="AC110" s="77" t="s">
        <v>265</v>
      </c>
      <c r="AD110" s="275"/>
      <c r="AE110" s="275"/>
      <c r="AF110" s="77" t="s">
        <v>267</v>
      </c>
      <c r="AG110" s="275"/>
      <c r="AH110" s="275"/>
      <c r="AI110" s="78" t="s">
        <v>266</v>
      </c>
      <c r="AJ110" s="274"/>
      <c r="AK110" s="275"/>
      <c r="AL110" s="275"/>
      <c r="AM110" s="275"/>
      <c r="AN110" s="77" t="s">
        <v>265</v>
      </c>
      <c r="AO110" s="275"/>
      <c r="AP110" s="275"/>
      <c r="AQ110" s="77" t="s">
        <v>267</v>
      </c>
      <c r="AR110" s="275"/>
      <c r="AS110" s="275"/>
      <c r="AT110" s="78" t="s">
        <v>266</v>
      </c>
      <c r="AU110" s="274"/>
      <c r="AV110" s="275"/>
      <c r="AW110" s="275"/>
      <c r="AX110" s="275"/>
      <c r="AY110" s="77" t="s">
        <v>265</v>
      </c>
      <c r="AZ110" s="275"/>
      <c r="BA110" s="275"/>
      <c r="BB110" s="77" t="s">
        <v>267</v>
      </c>
      <c r="BC110" s="275"/>
      <c r="BD110" s="275"/>
      <c r="BE110" s="78" t="s">
        <v>266</v>
      </c>
      <c r="BF110" s="253"/>
      <c r="BG110" s="254"/>
      <c r="BH110" s="269"/>
      <c r="BI110" s="253"/>
      <c r="BJ110" s="254"/>
      <c r="BK110" s="255"/>
    </row>
    <row r="111" spans="1:63" s="24" customFormat="1" ht="24" customHeight="1">
      <c r="A111" s="251"/>
      <c r="B111" s="327"/>
      <c r="C111" s="328"/>
      <c r="D111" s="292">
        <v>20</v>
      </c>
      <c r="E111" s="293"/>
      <c r="F111" s="294"/>
      <c r="G111" s="295"/>
      <c r="H111" s="295"/>
      <c r="I111" s="295"/>
      <c r="J111" s="295"/>
      <c r="K111" s="295"/>
      <c r="L111" s="295"/>
      <c r="M111" s="295"/>
      <c r="N111" s="295"/>
      <c r="O111" s="296"/>
      <c r="P111" s="294"/>
      <c r="Q111" s="295"/>
      <c r="R111" s="295"/>
      <c r="S111" s="295"/>
      <c r="T111" s="295"/>
      <c r="U111" s="295"/>
      <c r="V111" s="295"/>
      <c r="W111" s="295"/>
      <c r="X111" s="296"/>
      <c r="Y111" s="276"/>
      <c r="Z111" s="277"/>
      <c r="AA111" s="277"/>
      <c r="AB111" s="277"/>
      <c r="AC111" s="109" t="s">
        <v>265</v>
      </c>
      <c r="AD111" s="277"/>
      <c r="AE111" s="277"/>
      <c r="AF111" s="109" t="s">
        <v>267</v>
      </c>
      <c r="AG111" s="277"/>
      <c r="AH111" s="277"/>
      <c r="AI111" s="110" t="s">
        <v>266</v>
      </c>
      <c r="AJ111" s="276"/>
      <c r="AK111" s="277"/>
      <c r="AL111" s="277"/>
      <c r="AM111" s="277"/>
      <c r="AN111" s="109" t="s">
        <v>265</v>
      </c>
      <c r="AO111" s="277"/>
      <c r="AP111" s="277"/>
      <c r="AQ111" s="109" t="s">
        <v>267</v>
      </c>
      <c r="AR111" s="277"/>
      <c r="AS111" s="277"/>
      <c r="AT111" s="110" t="s">
        <v>266</v>
      </c>
      <c r="AU111" s="276"/>
      <c r="AV111" s="277"/>
      <c r="AW111" s="277"/>
      <c r="AX111" s="277"/>
      <c r="AY111" s="109" t="s">
        <v>265</v>
      </c>
      <c r="AZ111" s="277"/>
      <c r="BA111" s="277"/>
      <c r="BB111" s="109" t="s">
        <v>267</v>
      </c>
      <c r="BC111" s="277"/>
      <c r="BD111" s="277"/>
      <c r="BE111" s="78" t="s">
        <v>266</v>
      </c>
      <c r="BF111" s="256"/>
      <c r="BG111" s="257"/>
      <c r="BH111" s="267"/>
      <c r="BI111" s="256"/>
      <c r="BJ111" s="257"/>
      <c r="BK111" s="258"/>
    </row>
    <row r="112" spans="1:63" s="24" customFormat="1" ht="24" customHeight="1">
      <c r="A112" s="251"/>
      <c r="B112" s="327"/>
      <c r="C112" s="328"/>
      <c r="D112" s="314">
        <v>21</v>
      </c>
      <c r="E112" s="315"/>
      <c r="F112" s="279"/>
      <c r="G112" s="280"/>
      <c r="H112" s="280"/>
      <c r="I112" s="280"/>
      <c r="J112" s="280"/>
      <c r="K112" s="280"/>
      <c r="L112" s="280"/>
      <c r="M112" s="280"/>
      <c r="N112" s="280"/>
      <c r="O112" s="281"/>
      <c r="P112" s="279"/>
      <c r="Q112" s="280"/>
      <c r="R112" s="280"/>
      <c r="S112" s="280"/>
      <c r="T112" s="280"/>
      <c r="U112" s="280"/>
      <c r="V112" s="280"/>
      <c r="W112" s="280"/>
      <c r="X112" s="281"/>
      <c r="Y112" s="377"/>
      <c r="Z112" s="378"/>
      <c r="AA112" s="378"/>
      <c r="AB112" s="378"/>
      <c r="AC112" s="111" t="s">
        <v>265</v>
      </c>
      <c r="AD112" s="378"/>
      <c r="AE112" s="378"/>
      <c r="AF112" s="111" t="s">
        <v>267</v>
      </c>
      <c r="AG112" s="378"/>
      <c r="AH112" s="378"/>
      <c r="AI112" s="112" t="s">
        <v>266</v>
      </c>
      <c r="AJ112" s="377"/>
      <c r="AK112" s="378"/>
      <c r="AL112" s="378"/>
      <c r="AM112" s="378"/>
      <c r="AN112" s="111" t="s">
        <v>265</v>
      </c>
      <c r="AO112" s="378"/>
      <c r="AP112" s="378"/>
      <c r="AQ112" s="111" t="s">
        <v>267</v>
      </c>
      <c r="AR112" s="378"/>
      <c r="AS112" s="378"/>
      <c r="AT112" s="112" t="s">
        <v>266</v>
      </c>
      <c r="AU112" s="377"/>
      <c r="AV112" s="378"/>
      <c r="AW112" s="378"/>
      <c r="AX112" s="378"/>
      <c r="AY112" s="111" t="s">
        <v>265</v>
      </c>
      <c r="AZ112" s="378"/>
      <c r="BA112" s="378"/>
      <c r="BB112" s="111" t="s">
        <v>267</v>
      </c>
      <c r="BC112" s="378"/>
      <c r="BD112" s="378"/>
      <c r="BE112" s="76" t="s">
        <v>266</v>
      </c>
      <c r="BF112" s="259"/>
      <c r="BG112" s="260"/>
      <c r="BH112" s="270"/>
      <c r="BI112" s="259"/>
      <c r="BJ112" s="260"/>
      <c r="BK112" s="261"/>
    </row>
    <row r="113" spans="1:63" s="24" customFormat="1" ht="24" customHeight="1">
      <c r="A113" s="251"/>
      <c r="B113" s="327"/>
      <c r="C113" s="328"/>
      <c r="D113" s="317">
        <v>22</v>
      </c>
      <c r="E113" s="316"/>
      <c r="F113" s="311"/>
      <c r="G113" s="312"/>
      <c r="H113" s="312"/>
      <c r="I113" s="312"/>
      <c r="J113" s="312"/>
      <c r="K113" s="312"/>
      <c r="L113" s="312"/>
      <c r="M113" s="312"/>
      <c r="N113" s="312"/>
      <c r="O113" s="313"/>
      <c r="P113" s="311"/>
      <c r="Q113" s="312"/>
      <c r="R113" s="312"/>
      <c r="S113" s="312"/>
      <c r="T113" s="312"/>
      <c r="U113" s="312"/>
      <c r="V113" s="312"/>
      <c r="W113" s="312"/>
      <c r="X113" s="313"/>
      <c r="Y113" s="274"/>
      <c r="Z113" s="275"/>
      <c r="AA113" s="275"/>
      <c r="AB113" s="275"/>
      <c r="AC113" s="77" t="s">
        <v>265</v>
      </c>
      <c r="AD113" s="275"/>
      <c r="AE113" s="275"/>
      <c r="AF113" s="77" t="s">
        <v>267</v>
      </c>
      <c r="AG113" s="275"/>
      <c r="AH113" s="275"/>
      <c r="AI113" s="78" t="s">
        <v>266</v>
      </c>
      <c r="AJ113" s="274"/>
      <c r="AK113" s="275"/>
      <c r="AL113" s="275"/>
      <c r="AM113" s="275"/>
      <c r="AN113" s="77" t="s">
        <v>265</v>
      </c>
      <c r="AO113" s="275"/>
      <c r="AP113" s="275"/>
      <c r="AQ113" s="77" t="s">
        <v>267</v>
      </c>
      <c r="AR113" s="275"/>
      <c r="AS113" s="275"/>
      <c r="AT113" s="78" t="s">
        <v>266</v>
      </c>
      <c r="AU113" s="274"/>
      <c r="AV113" s="275"/>
      <c r="AW113" s="275"/>
      <c r="AX113" s="275"/>
      <c r="AY113" s="77" t="s">
        <v>265</v>
      </c>
      <c r="AZ113" s="275"/>
      <c r="BA113" s="275"/>
      <c r="BB113" s="77" t="s">
        <v>267</v>
      </c>
      <c r="BC113" s="275"/>
      <c r="BD113" s="275"/>
      <c r="BE113" s="78" t="s">
        <v>266</v>
      </c>
      <c r="BF113" s="253"/>
      <c r="BG113" s="254"/>
      <c r="BH113" s="269"/>
      <c r="BI113" s="253"/>
      <c r="BJ113" s="254"/>
      <c r="BK113" s="255"/>
    </row>
    <row r="114" spans="1:63" s="24" customFormat="1" ht="24" customHeight="1">
      <c r="A114" s="251"/>
      <c r="B114" s="327"/>
      <c r="C114" s="328"/>
      <c r="D114" s="317">
        <v>23</v>
      </c>
      <c r="E114" s="316"/>
      <c r="F114" s="311"/>
      <c r="G114" s="312"/>
      <c r="H114" s="312"/>
      <c r="I114" s="312"/>
      <c r="J114" s="312"/>
      <c r="K114" s="312"/>
      <c r="L114" s="312"/>
      <c r="M114" s="312"/>
      <c r="N114" s="312"/>
      <c r="O114" s="313"/>
      <c r="P114" s="311"/>
      <c r="Q114" s="312"/>
      <c r="R114" s="312"/>
      <c r="S114" s="312"/>
      <c r="T114" s="312"/>
      <c r="U114" s="312"/>
      <c r="V114" s="312"/>
      <c r="W114" s="312"/>
      <c r="X114" s="313"/>
      <c r="Y114" s="274"/>
      <c r="Z114" s="275"/>
      <c r="AA114" s="275"/>
      <c r="AB114" s="275"/>
      <c r="AC114" s="77" t="s">
        <v>265</v>
      </c>
      <c r="AD114" s="275"/>
      <c r="AE114" s="275"/>
      <c r="AF114" s="77" t="s">
        <v>267</v>
      </c>
      <c r="AG114" s="275"/>
      <c r="AH114" s="275"/>
      <c r="AI114" s="78" t="s">
        <v>266</v>
      </c>
      <c r="AJ114" s="274"/>
      <c r="AK114" s="275"/>
      <c r="AL114" s="275"/>
      <c r="AM114" s="275"/>
      <c r="AN114" s="77" t="s">
        <v>265</v>
      </c>
      <c r="AO114" s="275"/>
      <c r="AP114" s="275"/>
      <c r="AQ114" s="77" t="s">
        <v>267</v>
      </c>
      <c r="AR114" s="275"/>
      <c r="AS114" s="275"/>
      <c r="AT114" s="78" t="s">
        <v>266</v>
      </c>
      <c r="AU114" s="274"/>
      <c r="AV114" s="275"/>
      <c r="AW114" s="275"/>
      <c r="AX114" s="275"/>
      <c r="AY114" s="77" t="s">
        <v>265</v>
      </c>
      <c r="AZ114" s="275"/>
      <c r="BA114" s="275"/>
      <c r="BB114" s="77" t="s">
        <v>267</v>
      </c>
      <c r="BC114" s="275"/>
      <c r="BD114" s="275"/>
      <c r="BE114" s="78" t="s">
        <v>266</v>
      </c>
      <c r="BF114" s="253"/>
      <c r="BG114" s="254"/>
      <c r="BH114" s="269"/>
      <c r="BI114" s="253"/>
      <c r="BJ114" s="254"/>
      <c r="BK114" s="255"/>
    </row>
    <row r="115" spans="1:63" s="24" customFormat="1" ht="24" customHeight="1">
      <c r="A115" s="251"/>
      <c r="B115" s="327"/>
      <c r="C115" s="328"/>
      <c r="D115" s="317">
        <v>24</v>
      </c>
      <c r="E115" s="316"/>
      <c r="F115" s="311"/>
      <c r="G115" s="312"/>
      <c r="H115" s="312"/>
      <c r="I115" s="312"/>
      <c r="J115" s="312"/>
      <c r="K115" s="312"/>
      <c r="L115" s="312"/>
      <c r="M115" s="312"/>
      <c r="N115" s="312"/>
      <c r="O115" s="313"/>
      <c r="P115" s="311"/>
      <c r="Q115" s="312"/>
      <c r="R115" s="312"/>
      <c r="S115" s="312"/>
      <c r="T115" s="312"/>
      <c r="U115" s="312"/>
      <c r="V115" s="312"/>
      <c r="W115" s="312"/>
      <c r="X115" s="313"/>
      <c r="Y115" s="274"/>
      <c r="Z115" s="275"/>
      <c r="AA115" s="275"/>
      <c r="AB115" s="275"/>
      <c r="AC115" s="77" t="s">
        <v>265</v>
      </c>
      <c r="AD115" s="275"/>
      <c r="AE115" s="275"/>
      <c r="AF115" s="77" t="s">
        <v>267</v>
      </c>
      <c r="AG115" s="275"/>
      <c r="AH115" s="275"/>
      <c r="AI115" s="78" t="s">
        <v>266</v>
      </c>
      <c r="AJ115" s="274"/>
      <c r="AK115" s="275"/>
      <c r="AL115" s="275"/>
      <c r="AM115" s="275"/>
      <c r="AN115" s="77" t="s">
        <v>265</v>
      </c>
      <c r="AO115" s="275"/>
      <c r="AP115" s="275"/>
      <c r="AQ115" s="77" t="s">
        <v>267</v>
      </c>
      <c r="AR115" s="275"/>
      <c r="AS115" s="275"/>
      <c r="AT115" s="78" t="s">
        <v>266</v>
      </c>
      <c r="AU115" s="274"/>
      <c r="AV115" s="275"/>
      <c r="AW115" s="275"/>
      <c r="AX115" s="275"/>
      <c r="AY115" s="77" t="s">
        <v>265</v>
      </c>
      <c r="AZ115" s="275"/>
      <c r="BA115" s="275"/>
      <c r="BB115" s="77" t="s">
        <v>267</v>
      </c>
      <c r="BC115" s="275"/>
      <c r="BD115" s="275"/>
      <c r="BE115" s="78" t="s">
        <v>266</v>
      </c>
      <c r="BF115" s="253"/>
      <c r="BG115" s="254"/>
      <c r="BH115" s="269"/>
      <c r="BI115" s="253"/>
      <c r="BJ115" s="254"/>
      <c r="BK115" s="255"/>
    </row>
    <row r="116" spans="1:63" s="24" customFormat="1" ht="24" customHeight="1">
      <c r="A116" s="251"/>
      <c r="B116" s="327"/>
      <c r="C116" s="328"/>
      <c r="D116" s="292">
        <v>25</v>
      </c>
      <c r="E116" s="293"/>
      <c r="F116" s="294"/>
      <c r="G116" s="295"/>
      <c r="H116" s="295"/>
      <c r="I116" s="295"/>
      <c r="J116" s="295"/>
      <c r="K116" s="295"/>
      <c r="L116" s="295"/>
      <c r="M116" s="295"/>
      <c r="N116" s="295"/>
      <c r="O116" s="296"/>
      <c r="P116" s="294"/>
      <c r="Q116" s="295"/>
      <c r="R116" s="295"/>
      <c r="S116" s="295"/>
      <c r="T116" s="295"/>
      <c r="U116" s="295"/>
      <c r="V116" s="295"/>
      <c r="W116" s="295"/>
      <c r="X116" s="296"/>
      <c r="Y116" s="276"/>
      <c r="Z116" s="277"/>
      <c r="AA116" s="277"/>
      <c r="AB116" s="277"/>
      <c r="AC116" s="109" t="s">
        <v>265</v>
      </c>
      <c r="AD116" s="277"/>
      <c r="AE116" s="277"/>
      <c r="AF116" s="109" t="s">
        <v>267</v>
      </c>
      <c r="AG116" s="277"/>
      <c r="AH116" s="277"/>
      <c r="AI116" s="110" t="s">
        <v>266</v>
      </c>
      <c r="AJ116" s="276"/>
      <c r="AK116" s="277"/>
      <c r="AL116" s="277"/>
      <c r="AM116" s="277"/>
      <c r="AN116" s="109" t="s">
        <v>265</v>
      </c>
      <c r="AO116" s="277"/>
      <c r="AP116" s="277"/>
      <c r="AQ116" s="109" t="s">
        <v>267</v>
      </c>
      <c r="AR116" s="277"/>
      <c r="AS116" s="277"/>
      <c r="AT116" s="110" t="s">
        <v>266</v>
      </c>
      <c r="AU116" s="276"/>
      <c r="AV116" s="277"/>
      <c r="AW116" s="277"/>
      <c r="AX116" s="277"/>
      <c r="AY116" s="109" t="s">
        <v>265</v>
      </c>
      <c r="AZ116" s="275"/>
      <c r="BA116" s="275"/>
      <c r="BB116" s="77" t="s">
        <v>267</v>
      </c>
      <c r="BC116" s="275"/>
      <c r="BD116" s="275"/>
      <c r="BE116" s="78" t="s">
        <v>266</v>
      </c>
      <c r="BF116" s="256"/>
      <c r="BG116" s="257"/>
      <c r="BH116" s="267"/>
      <c r="BI116" s="256"/>
      <c r="BJ116" s="257"/>
      <c r="BK116" s="258"/>
    </row>
    <row r="117" spans="1:63" s="24" customFormat="1" ht="24" customHeight="1">
      <c r="A117" s="251"/>
      <c r="B117" s="327"/>
      <c r="C117" s="328"/>
      <c r="D117" s="332">
        <v>26</v>
      </c>
      <c r="E117" s="278"/>
      <c r="F117" s="279"/>
      <c r="G117" s="280"/>
      <c r="H117" s="280"/>
      <c r="I117" s="280"/>
      <c r="J117" s="280"/>
      <c r="K117" s="280"/>
      <c r="L117" s="280"/>
      <c r="M117" s="280"/>
      <c r="N117" s="280"/>
      <c r="O117" s="281"/>
      <c r="P117" s="279"/>
      <c r="Q117" s="280"/>
      <c r="R117" s="280"/>
      <c r="S117" s="280"/>
      <c r="T117" s="280"/>
      <c r="U117" s="280"/>
      <c r="V117" s="280"/>
      <c r="W117" s="280"/>
      <c r="X117" s="281"/>
      <c r="Y117" s="377"/>
      <c r="Z117" s="378"/>
      <c r="AA117" s="378"/>
      <c r="AB117" s="378"/>
      <c r="AC117" s="111" t="s">
        <v>265</v>
      </c>
      <c r="AD117" s="378"/>
      <c r="AE117" s="378"/>
      <c r="AF117" s="111" t="s">
        <v>267</v>
      </c>
      <c r="AG117" s="378"/>
      <c r="AH117" s="378"/>
      <c r="AI117" s="112" t="s">
        <v>266</v>
      </c>
      <c r="AJ117" s="377"/>
      <c r="AK117" s="378"/>
      <c r="AL117" s="378"/>
      <c r="AM117" s="378"/>
      <c r="AN117" s="111" t="s">
        <v>265</v>
      </c>
      <c r="AO117" s="378"/>
      <c r="AP117" s="378"/>
      <c r="AQ117" s="111" t="s">
        <v>267</v>
      </c>
      <c r="AR117" s="378"/>
      <c r="AS117" s="378"/>
      <c r="AT117" s="112" t="s">
        <v>266</v>
      </c>
      <c r="AU117" s="377"/>
      <c r="AV117" s="378"/>
      <c r="AW117" s="378"/>
      <c r="AX117" s="378"/>
      <c r="AY117" s="111" t="s">
        <v>265</v>
      </c>
      <c r="AZ117" s="290"/>
      <c r="BA117" s="290"/>
      <c r="BB117" s="75" t="s">
        <v>267</v>
      </c>
      <c r="BC117" s="290"/>
      <c r="BD117" s="290"/>
      <c r="BE117" s="76" t="s">
        <v>266</v>
      </c>
      <c r="BF117" s="259"/>
      <c r="BG117" s="260"/>
      <c r="BH117" s="270"/>
      <c r="BI117" s="259"/>
      <c r="BJ117" s="260"/>
      <c r="BK117" s="261"/>
    </row>
    <row r="118" spans="1:63" s="24" customFormat="1" ht="24" customHeight="1">
      <c r="A118" s="251"/>
      <c r="B118" s="327"/>
      <c r="C118" s="328"/>
      <c r="D118" s="317">
        <v>27</v>
      </c>
      <c r="E118" s="316"/>
      <c r="F118" s="311"/>
      <c r="G118" s="312"/>
      <c r="H118" s="312"/>
      <c r="I118" s="312"/>
      <c r="J118" s="312"/>
      <c r="K118" s="312"/>
      <c r="L118" s="312"/>
      <c r="M118" s="312"/>
      <c r="N118" s="312"/>
      <c r="O118" s="313"/>
      <c r="P118" s="311"/>
      <c r="Q118" s="312"/>
      <c r="R118" s="312"/>
      <c r="S118" s="312"/>
      <c r="T118" s="312"/>
      <c r="U118" s="312"/>
      <c r="V118" s="312"/>
      <c r="W118" s="312"/>
      <c r="X118" s="313"/>
      <c r="Y118" s="274"/>
      <c r="Z118" s="275"/>
      <c r="AA118" s="275"/>
      <c r="AB118" s="275"/>
      <c r="AC118" s="77" t="s">
        <v>265</v>
      </c>
      <c r="AD118" s="275"/>
      <c r="AE118" s="275"/>
      <c r="AF118" s="77" t="s">
        <v>267</v>
      </c>
      <c r="AG118" s="275"/>
      <c r="AH118" s="275"/>
      <c r="AI118" s="78" t="s">
        <v>266</v>
      </c>
      <c r="AJ118" s="274"/>
      <c r="AK118" s="275"/>
      <c r="AL118" s="275"/>
      <c r="AM118" s="275"/>
      <c r="AN118" s="77" t="s">
        <v>265</v>
      </c>
      <c r="AO118" s="275"/>
      <c r="AP118" s="275"/>
      <c r="AQ118" s="77" t="s">
        <v>267</v>
      </c>
      <c r="AR118" s="275"/>
      <c r="AS118" s="275"/>
      <c r="AT118" s="78" t="s">
        <v>266</v>
      </c>
      <c r="AU118" s="274"/>
      <c r="AV118" s="275"/>
      <c r="AW118" s="275"/>
      <c r="AX118" s="275"/>
      <c r="AY118" s="77" t="s">
        <v>265</v>
      </c>
      <c r="AZ118" s="275"/>
      <c r="BA118" s="275"/>
      <c r="BB118" s="77" t="s">
        <v>267</v>
      </c>
      <c r="BC118" s="275"/>
      <c r="BD118" s="275"/>
      <c r="BE118" s="78" t="s">
        <v>266</v>
      </c>
      <c r="BF118" s="253"/>
      <c r="BG118" s="254"/>
      <c r="BH118" s="269"/>
      <c r="BI118" s="253"/>
      <c r="BJ118" s="254"/>
      <c r="BK118" s="255"/>
    </row>
    <row r="119" spans="1:63" s="24" customFormat="1" ht="24" customHeight="1">
      <c r="A119" s="251"/>
      <c r="B119" s="327"/>
      <c r="C119" s="328"/>
      <c r="D119" s="317">
        <v>28</v>
      </c>
      <c r="E119" s="316"/>
      <c r="F119" s="311"/>
      <c r="G119" s="312"/>
      <c r="H119" s="312"/>
      <c r="I119" s="312"/>
      <c r="J119" s="312"/>
      <c r="K119" s="312"/>
      <c r="L119" s="312"/>
      <c r="M119" s="312"/>
      <c r="N119" s="312"/>
      <c r="O119" s="313"/>
      <c r="P119" s="311"/>
      <c r="Q119" s="312"/>
      <c r="R119" s="312"/>
      <c r="S119" s="312"/>
      <c r="T119" s="312"/>
      <c r="U119" s="312"/>
      <c r="V119" s="312"/>
      <c r="W119" s="312"/>
      <c r="X119" s="313"/>
      <c r="Y119" s="274"/>
      <c r="Z119" s="275"/>
      <c r="AA119" s="275"/>
      <c r="AB119" s="275"/>
      <c r="AC119" s="77" t="s">
        <v>265</v>
      </c>
      <c r="AD119" s="275"/>
      <c r="AE119" s="275"/>
      <c r="AF119" s="77" t="s">
        <v>267</v>
      </c>
      <c r="AG119" s="275"/>
      <c r="AH119" s="275"/>
      <c r="AI119" s="78" t="s">
        <v>266</v>
      </c>
      <c r="AJ119" s="274"/>
      <c r="AK119" s="275"/>
      <c r="AL119" s="275"/>
      <c r="AM119" s="275"/>
      <c r="AN119" s="77" t="s">
        <v>265</v>
      </c>
      <c r="AO119" s="275"/>
      <c r="AP119" s="275"/>
      <c r="AQ119" s="77" t="s">
        <v>267</v>
      </c>
      <c r="AR119" s="275"/>
      <c r="AS119" s="275"/>
      <c r="AT119" s="78" t="s">
        <v>266</v>
      </c>
      <c r="AU119" s="274"/>
      <c r="AV119" s="275"/>
      <c r="AW119" s="275"/>
      <c r="AX119" s="275"/>
      <c r="AY119" s="77" t="s">
        <v>265</v>
      </c>
      <c r="AZ119" s="275"/>
      <c r="BA119" s="275"/>
      <c r="BB119" s="77" t="s">
        <v>267</v>
      </c>
      <c r="BC119" s="275"/>
      <c r="BD119" s="275"/>
      <c r="BE119" s="78" t="s">
        <v>266</v>
      </c>
      <c r="BF119" s="253"/>
      <c r="BG119" s="254"/>
      <c r="BH119" s="269"/>
      <c r="BI119" s="253"/>
      <c r="BJ119" s="254"/>
      <c r="BK119" s="255"/>
    </row>
    <row r="120" spans="1:63" s="24" customFormat="1" ht="24" customHeight="1">
      <c r="A120" s="251"/>
      <c r="B120" s="327"/>
      <c r="C120" s="328"/>
      <c r="D120" s="317">
        <v>29</v>
      </c>
      <c r="E120" s="316"/>
      <c r="F120" s="311"/>
      <c r="G120" s="312"/>
      <c r="H120" s="312"/>
      <c r="I120" s="312"/>
      <c r="J120" s="312"/>
      <c r="K120" s="312"/>
      <c r="L120" s="312"/>
      <c r="M120" s="312"/>
      <c r="N120" s="312"/>
      <c r="O120" s="313"/>
      <c r="P120" s="311"/>
      <c r="Q120" s="312"/>
      <c r="R120" s="312"/>
      <c r="S120" s="312"/>
      <c r="T120" s="312"/>
      <c r="U120" s="312"/>
      <c r="V120" s="312"/>
      <c r="W120" s="312"/>
      <c r="X120" s="313"/>
      <c r="Y120" s="274"/>
      <c r="Z120" s="275"/>
      <c r="AA120" s="275"/>
      <c r="AB120" s="275"/>
      <c r="AC120" s="77" t="s">
        <v>265</v>
      </c>
      <c r="AD120" s="275"/>
      <c r="AE120" s="275"/>
      <c r="AF120" s="77" t="s">
        <v>267</v>
      </c>
      <c r="AG120" s="275"/>
      <c r="AH120" s="275"/>
      <c r="AI120" s="78" t="s">
        <v>266</v>
      </c>
      <c r="AJ120" s="274"/>
      <c r="AK120" s="275"/>
      <c r="AL120" s="275"/>
      <c r="AM120" s="275"/>
      <c r="AN120" s="77" t="s">
        <v>265</v>
      </c>
      <c r="AO120" s="275"/>
      <c r="AP120" s="275"/>
      <c r="AQ120" s="77" t="s">
        <v>267</v>
      </c>
      <c r="AR120" s="275"/>
      <c r="AS120" s="275"/>
      <c r="AT120" s="78" t="s">
        <v>266</v>
      </c>
      <c r="AU120" s="274"/>
      <c r="AV120" s="275"/>
      <c r="AW120" s="275"/>
      <c r="AX120" s="275"/>
      <c r="AY120" s="77" t="s">
        <v>265</v>
      </c>
      <c r="AZ120" s="275"/>
      <c r="BA120" s="275"/>
      <c r="BB120" s="77" t="s">
        <v>267</v>
      </c>
      <c r="BC120" s="275"/>
      <c r="BD120" s="275"/>
      <c r="BE120" s="78" t="s">
        <v>266</v>
      </c>
      <c r="BF120" s="253"/>
      <c r="BG120" s="254"/>
      <c r="BH120" s="269"/>
      <c r="BI120" s="253"/>
      <c r="BJ120" s="254"/>
      <c r="BK120" s="255"/>
    </row>
    <row r="121" spans="1:63" s="24" customFormat="1" ht="24" customHeight="1">
      <c r="A121" s="251"/>
      <c r="B121" s="327"/>
      <c r="C121" s="328"/>
      <c r="D121" s="292">
        <v>30</v>
      </c>
      <c r="E121" s="293"/>
      <c r="F121" s="294"/>
      <c r="G121" s="295"/>
      <c r="H121" s="295"/>
      <c r="I121" s="295"/>
      <c r="J121" s="295"/>
      <c r="K121" s="295"/>
      <c r="L121" s="295"/>
      <c r="M121" s="295"/>
      <c r="N121" s="295"/>
      <c r="O121" s="296"/>
      <c r="P121" s="294"/>
      <c r="Q121" s="295"/>
      <c r="R121" s="295"/>
      <c r="S121" s="295"/>
      <c r="T121" s="295"/>
      <c r="U121" s="295"/>
      <c r="V121" s="295"/>
      <c r="W121" s="295"/>
      <c r="X121" s="296"/>
      <c r="Y121" s="276"/>
      <c r="Z121" s="277"/>
      <c r="AA121" s="277"/>
      <c r="AB121" s="277"/>
      <c r="AC121" s="109" t="s">
        <v>265</v>
      </c>
      <c r="AD121" s="277"/>
      <c r="AE121" s="277"/>
      <c r="AF121" s="109" t="s">
        <v>267</v>
      </c>
      <c r="AG121" s="277"/>
      <c r="AH121" s="277"/>
      <c r="AI121" s="110" t="s">
        <v>266</v>
      </c>
      <c r="AJ121" s="276"/>
      <c r="AK121" s="277"/>
      <c r="AL121" s="277"/>
      <c r="AM121" s="277"/>
      <c r="AN121" s="109" t="s">
        <v>265</v>
      </c>
      <c r="AO121" s="277"/>
      <c r="AP121" s="277"/>
      <c r="AQ121" s="109" t="s">
        <v>267</v>
      </c>
      <c r="AR121" s="277"/>
      <c r="AS121" s="277"/>
      <c r="AT121" s="110" t="s">
        <v>266</v>
      </c>
      <c r="AU121" s="276"/>
      <c r="AV121" s="277"/>
      <c r="AW121" s="277"/>
      <c r="AX121" s="277"/>
      <c r="AY121" s="109" t="s">
        <v>265</v>
      </c>
      <c r="AZ121" s="275"/>
      <c r="BA121" s="275"/>
      <c r="BB121" s="77" t="s">
        <v>267</v>
      </c>
      <c r="BC121" s="275"/>
      <c r="BD121" s="275"/>
      <c r="BE121" s="78" t="s">
        <v>266</v>
      </c>
      <c r="BF121" s="256"/>
      <c r="BG121" s="257"/>
      <c r="BH121" s="267"/>
      <c r="BI121" s="256"/>
      <c r="BJ121" s="257"/>
      <c r="BK121" s="258"/>
    </row>
    <row r="122" spans="1:63" s="24" customFormat="1" ht="24" customHeight="1">
      <c r="A122" s="251"/>
      <c r="B122" s="327"/>
      <c r="C122" s="328"/>
      <c r="D122" s="314">
        <v>31</v>
      </c>
      <c r="E122" s="315"/>
      <c r="F122" s="279"/>
      <c r="G122" s="280"/>
      <c r="H122" s="280"/>
      <c r="I122" s="280"/>
      <c r="J122" s="280"/>
      <c r="K122" s="280"/>
      <c r="L122" s="280"/>
      <c r="M122" s="280"/>
      <c r="N122" s="280"/>
      <c r="O122" s="281"/>
      <c r="P122" s="279"/>
      <c r="Q122" s="280"/>
      <c r="R122" s="280"/>
      <c r="S122" s="280"/>
      <c r="T122" s="280"/>
      <c r="U122" s="280"/>
      <c r="V122" s="280"/>
      <c r="W122" s="280"/>
      <c r="X122" s="281"/>
      <c r="Y122" s="377"/>
      <c r="Z122" s="378"/>
      <c r="AA122" s="378"/>
      <c r="AB122" s="378"/>
      <c r="AC122" s="111" t="s">
        <v>265</v>
      </c>
      <c r="AD122" s="378"/>
      <c r="AE122" s="378"/>
      <c r="AF122" s="111" t="s">
        <v>267</v>
      </c>
      <c r="AG122" s="378"/>
      <c r="AH122" s="378"/>
      <c r="AI122" s="112" t="s">
        <v>266</v>
      </c>
      <c r="AJ122" s="377"/>
      <c r="AK122" s="378"/>
      <c r="AL122" s="378"/>
      <c r="AM122" s="378"/>
      <c r="AN122" s="111" t="s">
        <v>265</v>
      </c>
      <c r="AO122" s="378"/>
      <c r="AP122" s="378"/>
      <c r="AQ122" s="111" t="s">
        <v>267</v>
      </c>
      <c r="AR122" s="378"/>
      <c r="AS122" s="378"/>
      <c r="AT122" s="112" t="s">
        <v>266</v>
      </c>
      <c r="AU122" s="377"/>
      <c r="AV122" s="378"/>
      <c r="AW122" s="378"/>
      <c r="AX122" s="378"/>
      <c r="AY122" s="111" t="s">
        <v>265</v>
      </c>
      <c r="AZ122" s="290"/>
      <c r="BA122" s="290"/>
      <c r="BB122" s="75" t="s">
        <v>267</v>
      </c>
      <c r="BC122" s="290"/>
      <c r="BD122" s="290"/>
      <c r="BE122" s="76" t="s">
        <v>266</v>
      </c>
      <c r="BF122" s="259"/>
      <c r="BG122" s="260"/>
      <c r="BH122" s="270"/>
      <c r="BI122" s="259"/>
      <c r="BJ122" s="260"/>
      <c r="BK122" s="261"/>
    </row>
    <row r="123" spans="1:63" s="24" customFormat="1" ht="24" customHeight="1">
      <c r="A123" s="251"/>
      <c r="B123" s="327"/>
      <c r="C123" s="328"/>
      <c r="D123" s="317">
        <v>32</v>
      </c>
      <c r="E123" s="316"/>
      <c r="F123" s="311"/>
      <c r="G123" s="312"/>
      <c r="H123" s="312"/>
      <c r="I123" s="312"/>
      <c r="J123" s="312"/>
      <c r="K123" s="312"/>
      <c r="L123" s="312"/>
      <c r="M123" s="312"/>
      <c r="N123" s="312"/>
      <c r="O123" s="313"/>
      <c r="P123" s="311"/>
      <c r="Q123" s="312"/>
      <c r="R123" s="312"/>
      <c r="S123" s="312"/>
      <c r="T123" s="312"/>
      <c r="U123" s="312"/>
      <c r="V123" s="312"/>
      <c r="W123" s="312"/>
      <c r="X123" s="313"/>
      <c r="Y123" s="274"/>
      <c r="Z123" s="275"/>
      <c r="AA123" s="275"/>
      <c r="AB123" s="275"/>
      <c r="AC123" s="77" t="s">
        <v>265</v>
      </c>
      <c r="AD123" s="275"/>
      <c r="AE123" s="275"/>
      <c r="AF123" s="77" t="s">
        <v>267</v>
      </c>
      <c r="AG123" s="275"/>
      <c r="AH123" s="275"/>
      <c r="AI123" s="78" t="s">
        <v>266</v>
      </c>
      <c r="AJ123" s="274"/>
      <c r="AK123" s="275"/>
      <c r="AL123" s="275"/>
      <c r="AM123" s="275"/>
      <c r="AN123" s="77" t="s">
        <v>265</v>
      </c>
      <c r="AO123" s="275"/>
      <c r="AP123" s="275"/>
      <c r="AQ123" s="77" t="s">
        <v>267</v>
      </c>
      <c r="AR123" s="275"/>
      <c r="AS123" s="275"/>
      <c r="AT123" s="78" t="s">
        <v>266</v>
      </c>
      <c r="AU123" s="274"/>
      <c r="AV123" s="275"/>
      <c r="AW123" s="275"/>
      <c r="AX123" s="275"/>
      <c r="AY123" s="77" t="s">
        <v>265</v>
      </c>
      <c r="AZ123" s="275"/>
      <c r="BA123" s="275"/>
      <c r="BB123" s="77" t="s">
        <v>267</v>
      </c>
      <c r="BC123" s="275"/>
      <c r="BD123" s="275"/>
      <c r="BE123" s="78" t="s">
        <v>266</v>
      </c>
      <c r="BF123" s="253"/>
      <c r="BG123" s="254"/>
      <c r="BH123" s="269"/>
      <c r="BI123" s="253"/>
      <c r="BJ123" s="254"/>
      <c r="BK123" s="255"/>
    </row>
    <row r="124" spans="1:63" s="24" customFormat="1" ht="24" customHeight="1">
      <c r="A124" s="251"/>
      <c r="B124" s="327"/>
      <c r="C124" s="328"/>
      <c r="D124" s="317">
        <v>33</v>
      </c>
      <c r="E124" s="316"/>
      <c r="F124" s="311"/>
      <c r="G124" s="312"/>
      <c r="H124" s="312"/>
      <c r="I124" s="312"/>
      <c r="J124" s="312"/>
      <c r="K124" s="312"/>
      <c r="L124" s="312"/>
      <c r="M124" s="312"/>
      <c r="N124" s="312"/>
      <c r="O124" s="313"/>
      <c r="P124" s="311"/>
      <c r="Q124" s="312"/>
      <c r="R124" s="312"/>
      <c r="S124" s="312"/>
      <c r="T124" s="312"/>
      <c r="U124" s="312"/>
      <c r="V124" s="312"/>
      <c r="W124" s="312"/>
      <c r="X124" s="313"/>
      <c r="Y124" s="274"/>
      <c r="Z124" s="275"/>
      <c r="AA124" s="275"/>
      <c r="AB124" s="275"/>
      <c r="AC124" s="77" t="s">
        <v>265</v>
      </c>
      <c r="AD124" s="275"/>
      <c r="AE124" s="275"/>
      <c r="AF124" s="77" t="s">
        <v>267</v>
      </c>
      <c r="AG124" s="275"/>
      <c r="AH124" s="275"/>
      <c r="AI124" s="78" t="s">
        <v>266</v>
      </c>
      <c r="AJ124" s="274"/>
      <c r="AK124" s="275"/>
      <c r="AL124" s="275"/>
      <c r="AM124" s="275"/>
      <c r="AN124" s="77" t="s">
        <v>265</v>
      </c>
      <c r="AO124" s="275"/>
      <c r="AP124" s="275"/>
      <c r="AQ124" s="77" t="s">
        <v>267</v>
      </c>
      <c r="AR124" s="275"/>
      <c r="AS124" s="275"/>
      <c r="AT124" s="78" t="s">
        <v>266</v>
      </c>
      <c r="AU124" s="274"/>
      <c r="AV124" s="275"/>
      <c r="AW124" s="275"/>
      <c r="AX124" s="275"/>
      <c r="AY124" s="77" t="s">
        <v>265</v>
      </c>
      <c r="AZ124" s="275"/>
      <c r="BA124" s="275"/>
      <c r="BB124" s="77" t="s">
        <v>267</v>
      </c>
      <c r="BC124" s="275"/>
      <c r="BD124" s="275"/>
      <c r="BE124" s="78" t="s">
        <v>266</v>
      </c>
      <c r="BF124" s="253"/>
      <c r="BG124" s="254"/>
      <c r="BH124" s="269"/>
      <c r="BI124" s="253"/>
      <c r="BJ124" s="254"/>
      <c r="BK124" s="255"/>
    </row>
    <row r="125" spans="1:63" s="24" customFormat="1" ht="24" customHeight="1">
      <c r="A125" s="251"/>
      <c r="B125" s="327"/>
      <c r="C125" s="328"/>
      <c r="D125" s="317">
        <v>34</v>
      </c>
      <c r="E125" s="316"/>
      <c r="F125" s="311"/>
      <c r="G125" s="312"/>
      <c r="H125" s="312"/>
      <c r="I125" s="312"/>
      <c r="J125" s="312"/>
      <c r="K125" s="312"/>
      <c r="L125" s="312"/>
      <c r="M125" s="312"/>
      <c r="N125" s="312"/>
      <c r="O125" s="313"/>
      <c r="P125" s="311"/>
      <c r="Q125" s="312"/>
      <c r="R125" s="312"/>
      <c r="S125" s="312"/>
      <c r="T125" s="312"/>
      <c r="U125" s="312"/>
      <c r="V125" s="312"/>
      <c r="W125" s="312"/>
      <c r="X125" s="313"/>
      <c r="Y125" s="274"/>
      <c r="Z125" s="275"/>
      <c r="AA125" s="275"/>
      <c r="AB125" s="275"/>
      <c r="AC125" s="77" t="s">
        <v>265</v>
      </c>
      <c r="AD125" s="275"/>
      <c r="AE125" s="275"/>
      <c r="AF125" s="77" t="s">
        <v>267</v>
      </c>
      <c r="AG125" s="275"/>
      <c r="AH125" s="275"/>
      <c r="AI125" s="78" t="s">
        <v>266</v>
      </c>
      <c r="AJ125" s="274"/>
      <c r="AK125" s="275"/>
      <c r="AL125" s="275"/>
      <c r="AM125" s="275"/>
      <c r="AN125" s="77" t="s">
        <v>265</v>
      </c>
      <c r="AO125" s="275"/>
      <c r="AP125" s="275"/>
      <c r="AQ125" s="77" t="s">
        <v>267</v>
      </c>
      <c r="AR125" s="275"/>
      <c r="AS125" s="275"/>
      <c r="AT125" s="78" t="s">
        <v>266</v>
      </c>
      <c r="AU125" s="274"/>
      <c r="AV125" s="275"/>
      <c r="AW125" s="275"/>
      <c r="AX125" s="275"/>
      <c r="AY125" s="77" t="s">
        <v>265</v>
      </c>
      <c r="AZ125" s="275"/>
      <c r="BA125" s="275"/>
      <c r="BB125" s="77" t="s">
        <v>267</v>
      </c>
      <c r="BC125" s="275"/>
      <c r="BD125" s="275"/>
      <c r="BE125" s="78" t="s">
        <v>266</v>
      </c>
      <c r="BF125" s="253"/>
      <c r="BG125" s="254"/>
      <c r="BH125" s="269"/>
      <c r="BI125" s="253"/>
      <c r="BJ125" s="254"/>
      <c r="BK125" s="255"/>
    </row>
    <row r="126" spans="1:63" s="24" customFormat="1" ht="24" customHeight="1">
      <c r="A126" s="251"/>
      <c r="B126" s="327"/>
      <c r="C126" s="328"/>
      <c r="D126" s="292">
        <v>35</v>
      </c>
      <c r="E126" s="293"/>
      <c r="F126" s="294"/>
      <c r="G126" s="295"/>
      <c r="H126" s="295"/>
      <c r="I126" s="295"/>
      <c r="J126" s="295"/>
      <c r="K126" s="295"/>
      <c r="L126" s="295"/>
      <c r="M126" s="295"/>
      <c r="N126" s="295"/>
      <c r="O126" s="296"/>
      <c r="P126" s="294"/>
      <c r="Q126" s="295"/>
      <c r="R126" s="295"/>
      <c r="S126" s="295"/>
      <c r="T126" s="295"/>
      <c r="U126" s="295"/>
      <c r="V126" s="295"/>
      <c r="W126" s="295"/>
      <c r="X126" s="296"/>
      <c r="Y126" s="276"/>
      <c r="Z126" s="277"/>
      <c r="AA126" s="277"/>
      <c r="AB126" s="277"/>
      <c r="AC126" s="109" t="s">
        <v>265</v>
      </c>
      <c r="AD126" s="277"/>
      <c r="AE126" s="277"/>
      <c r="AF126" s="109" t="s">
        <v>267</v>
      </c>
      <c r="AG126" s="277"/>
      <c r="AH126" s="277"/>
      <c r="AI126" s="110" t="s">
        <v>266</v>
      </c>
      <c r="AJ126" s="276"/>
      <c r="AK126" s="277"/>
      <c r="AL126" s="277"/>
      <c r="AM126" s="277"/>
      <c r="AN126" s="109" t="s">
        <v>265</v>
      </c>
      <c r="AO126" s="277"/>
      <c r="AP126" s="277"/>
      <c r="AQ126" s="109" t="s">
        <v>267</v>
      </c>
      <c r="AR126" s="277"/>
      <c r="AS126" s="277"/>
      <c r="AT126" s="110" t="s">
        <v>266</v>
      </c>
      <c r="AU126" s="276"/>
      <c r="AV126" s="277"/>
      <c r="AW126" s="277"/>
      <c r="AX126" s="277"/>
      <c r="AY126" s="77" t="s">
        <v>265</v>
      </c>
      <c r="AZ126" s="275"/>
      <c r="BA126" s="275"/>
      <c r="BB126" s="77" t="s">
        <v>267</v>
      </c>
      <c r="BC126" s="275"/>
      <c r="BD126" s="275"/>
      <c r="BE126" s="78" t="s">
        <v>266</v>
      </c>
      <c r="BF126" s="256"/>
      <c r="BG126" s="257"/>
      <c r="BH126" s="267"/>
      <c r="BI126" s="256"/>
      <c r="BJ126" s="257"/>
      <c r="BK126" s="258"/>
    </row>
    <row r="127" spans="1:63" s="24" customFormat="1" ht="24" customHeight="1">
      <c r="A127" s="251"/>
      <c r="B127" s="327"/>
      <c r="C127" s="328"/>
      <c r="D127" s="314">
        <v>36</v>
      </c>
      <c r="E127" s="315"/>
      <c r="F127" s="279"/>
      <c r="G127" s="280"/>
      <c r="H127" s="280"/>
      <c r="I127" s="280"/>
      <c r="J127" s="280"/>
      <c r="K127" s="280"/>
      <c r="L127" s="280"/>
      <c r="M127" s="280"/>
      <c r="N127" s="280"/>
      <c r="O127" s="281"/>
      <c r="P127" s="279"/>
      <c r="Q127" s="280"/>
      <c r="R127" s="280"/>
      <c r="S127" s="280"/>
      <c r="T127" s="280"/>
      <c r="U127" s="280"/>
      <c r="V127" s="280"/>
      <c r="W127" s="280"/>
      <c r="X127" s="281"/>
      <c r="Y127" s="377"/>
      <c r="Z127" s="378"/>
      <c r="AA127" s="378"/>
      <c r="AB127" s="378"/>
      <c r="AC127" s="111" t="s">
        <v>265</v>
      </c>
      <c r="AD127" s="378"/>
      <c r="AE127" s="378"/>
      <c r="AF127" s="111" t="s">
        <v>267</v>
      </c>
      <c r="AG127" s="378"/>
      <c r="AH127" s="378"/>
      <c r="AI127" s="112" t="s">
        <v>266</v>
      </c>
      <c r="AJ127" s="377"/>
      <c r="AK127" s="378"/>
      <c r="AL127" s="378"/>
      <c r="AM127" s="378"/>
      <c r="AN127" s="111" t="s">
        <v>265</v>
      </c>
      <c r="AO127" s="378"/>
      <c r="AP127" s="378"/>
      <c r="AQ127" s="111" t="s">
        <v>267</v>
      </c>
      <c r="AR127" s="378"/>
      <c r="AS127" s="378"/>
      <c r="AT127" s="112" t="s">
        <v>266</v>
      </c>
      <c r="AU127" s="377"/>
      <c r="AV127" s="378"/>
      <c r="AW127" s="378"/>
      <c r="AX127" s="378"/>
      <c r="AY127" s="75" t="s">
        <v>265</v>
      </c>
      <c r="AZ127" s="290"/>
      <c r="BA127" s="290"/>
      <c r="BB127" s="75" t="s">
        <v>267</v>
      </c>
      <c r="BC127" s="290"/>
      <c r="BD127" s="290"/>
      <c r="BE127" s="76" t="s">
        <v>266</v>
      </c>
      <c r="BF127" s="259"/>
      <c r="BG127" s="260"/>
      <c r="BH127" s="270"/>
      <c r="BI127" s="259"/>
      <c r="BJ127" s="260"/>
      <c r="BK127" s="261"/>
    </row>
    <row r="128" spans="1:63" s="24" customFormat="1" ht="24" customHeight="1">
      <c r="A128" s="251"/>
      <c r="B128" s="327"/>
      <c r="C128" s="328"/>
      <c r="D128" s="317">
        <v>37</v>
      </c>
      <c r="E128" s="316"/>
      <c r="F128" s="311"/>
      <c r="G128" s="312"/>
      <c r="H128" s="312"/>
      <c r="I128" s="312"/>
      <c r="J128" s="312"/>
      <c r="K128" s="312"/>
      <c r="L128" s="312"/>
      <c r="M128" s="312"/>
      <c r="N128" s="312"/>
      <c r="O128" s="313"/>
      <c r="P128" s="311"/>
      <c r="Q128" s="312"/>
      <c r="R128" s="312"/>
      <c r="S128" s="312"/>
      <c r="T128" s="312"/>
      <c r="U128" s="312"/>
      <c r="V128" s="312"/>
      <c r="W128" s="312"/>
      <c r="X128" s="313"/>
      <c r="Y128" s="274"/>
      <c r="Z128" s="275"/>
      <c r="AA128" s="275"/>
      <c r="AB128" s="275"/>
      <c r="AC128" s="77" t="s">
        <v>265</v>
      </c>
      <c r="AD128" s="275"/>
      <c r="AE128" s="275"/>
      <c r="AF128" s="77" t="s">
        <v>267</v>
      </c>
      <c r="AG128" s="275"/>
      <c r="AH128" s="275"/>
      <c r="AI128" s="78" t="s">
        <v>266</v>
      </c>
      <c r="AJ128" s="274"/>
      <c r="AK128" s="275"/>
      <c r="AL128" s="275"/>
      <c r="AM128" s="275"/>
      <c r="AN128" s="77" t="s">
        <v>265</v>
      </c>
      <c r="AO128" s="275"/>
      <c r="AP128" s="275"/>
      <c r="AQ128" s="77" t="s">
        <v>267</v>
      </c>
      <c r="AR128" s="275"/>
      <c r="AS128" s="275"/>
      <c r="AT128" s="78" t="s">
        <v>266</v>
      </c>
      <c r="AU128" s="274"/>
      <c r="AV128" s="275"/>
      <c r="AW128" s="275"/>
      <c r="AX128" s="275"/>
      <c r="AY128" s="77" t="s">
        <v>265</v>
      </c>
      <c r="AZ128" s="275"/>
      <c r="BA128" s="275"/>
      <c r="BB128" s="77" t="s">
        <v>267</v>
      </c>
      <c r="BC128" s="275"/>
      <c r="BD128" s="275"/>
      <c r="BE128" s="78" t="s">
        <v>266</v>
      </c>
      <c r="BF128" s="253"/>
      <c r="BG128" s="254"/>
      <c r="BH128" s="269"/>
      <c r="BI128" s="253"/>
      <c r="BJ128" s="254"/>
      <c r="BK128" s="255"/>
    </row>
    <row r="129" spans="1:63" s="24" customFormat="1" ht="24" customHeight="1">
      <c r="A129" s="251"/>
      <c r="B129" s="327"/>
      <c r="C129" s="328"/>
      <c r="D129" s="317">
        <v>38</v>
      </c>
      <c r="E129" s="316"/>
      <c r="F129" s="311"/>
      <c r="G129" s="312"/>
      <c r="H129" s="312"/>
      <c r="I129" s="312"/>
      <c r="J129" s="312"/>
      <c r="K129" s="312"/>
      <c r="L129" s="312"/>
      <c r="M129" s="312"/>
      <c r="N129" s="312"/>
      <c r="O129" s="313"/>
      <c r="P129" s="311"/>
      <c r="Q129" s="312"/>
      <c r="R129" s="312"/>
      <c r="S129" s="312"/>
      <c r="T129" s="312"/>
      <c r="U129" s="312"/>
      <c r="V129" s="312"/>
      <c r="W129" s="312"/>
      <c r="X129" s="313"/>
      <c r="Y129" s="274"/>
      <c r="Z129" s="275"/>
      <c r="AA129" s="275"/>
      <c r="AB129" s="275"/>
      <c r="AC129" s="77" t="s">
        <v>265</v>
      </c>
      <c r="AD129" s="275"/>
      <c r="AE129" s="275"/>
      <c r="AF129" s="77" t="s">
        <v>267</v>
      </c>
      <c r="AG129" s="275"/>
      <c r="AH129" s="275"/>
      <c r="AI129" s="78" t="s">
        <v>266</v>
      </c>
      <c r="AJ129" s="274"/>
      <c r="AK129" s="275"/>
      <c r="AL129" s="275"/>
      <c r="AM129" s="275"/>
      <c r="AN129" s="77" t="s">
        <v>265</v>
      </c>
      <c r="AO129" s="275"/>
      <c r="AP129" s="275"/>
      <c r="AQ129" s="77" t="s">
        <v>267</v>
      </c>
      <c r="AR129" s="275"/>
      <c r="AS129" s="275"/>
      <c r="AT129" s="78" t="s">
        <v>266</v>
      </c>
      <c r="AU129" s="274"/>
      <c r="AV129" s="275"/>
      <c r="AW129" s="275"/>
      <c r="AX129" s="275"/>
      <c r="AY129" s="77" t="s">
        <v>265</v>
      </c>
      <c r="AZ129" s="275"/>
      <c r="BA129" s="275"/>
      <c r="BB129" s="77" t="s">
        <v>267</v>
      </c>
      <c r="BC129" s="275"/>
      <c r="BD129" s="275"/>
      <c r="BE129" s="78" t="s">
        <v>266</v>
      </c>
      <c r="BF129" s="253"/>
      <c r="BG129" s="254"/>
      <c r="BH129" s="269"/>
      <c r="BI129" s="253"/>
      <c r="BJ129" s="254"/>
      <c r="BK129" s="255"/>
    </row>
    <row r="130" spans="1:63" s="24" customFormat="1" ht="24" customHeight="1">
      <c r="A130" s="251"/>
      <c r="B130" s="327"/>
      <c r="C130" s="328"/>
      <c r="D130" s="317">
        <v>39</v>
      </c>
      <c r="E130" s="316"/>
      <c r="F130" s="311"/>
      <c r="G130" s="312"/>
      <c r="H130" s="312"/>
      <c r="I130" s="312"/>
      <c r="J130" s="312"/>
      <c r="K130" s="312"/>
      <c r="L130" s="312"/>
      <c r="M130" s="312"/>
      <c r="N130" s="312"/>
      <c r="O130" s="313"/>
      <c r="P130" s="311"/>
      <c r="Q130" s="312"/>
      <c r="R130" s="312"/>
      <c r="S130" s="312"/>
      <c r="T130" s="312"/>
      <c r="U130" s="312"/>
      <c r="V130" s="312"/>
      <c r="W130" s="312"/>
      <c r="X130" s="313"/>
      <c r="Y130" s="274"/>
      <c r="Z130" s="275"/>
      <c r="AA130" s="275"/>
      <c r="AB130" s="275"/>
      <c r="AC130" s="77" t="s">
        <v>265</v>
      </c>
      <c r="AD130" s="275"/>
      <c r="AE130" s="275"/>
      <c r="AF130" s="77" t="s">
        <v>267</v>
      </c>
      <c r="AG130" s="275"/>
      <c r="AH130" s="275"/>
      <c r="AI130" s="78" t="s">
        <v>266</v>
      </c>
      <c r="AJ130" s="274"/>
      <c r="AK130" s="275"/>
      <c r="AL130" s="275"/>
      <c r="AM130" s="275"/>
      <c r="AN130" s="77" t="s">
        <v>265</v>
      </c>
      <c r="AO130" s="275"/>
      <c r="AP130" s="275"/>
      <c r="AQ130" s="77" t="s">
        <v>267</v>
      </c>
      <c r="AR130" s="275"/>
      <c r="AS130" s="275"/>
      <c r="AT130" s="78" t="s">
        <v>266</v>
      </c>
      <c r="AU130" s="274"/>
      <c r="AV130" s="275"/>
      <c r="AW130" s="275"/>
      <c r="AX130" s="275"/>
      <c r="AY130" s="77" t="s">
        <v>265</v>
      </c>
      <c r="AZ130" s="275"/>
      <c r="BA130" s="275"/>
      <c r="BB130" s="77" t="s">
        <v>267</v>
      </c>
      <c r="BC130" s="275"/>
      <c r="BD130" s="275"/>
      <c r="BE130" s="78" t="s">
        <v>266</v>
      </c>
      <c r="BF130" s="253"/>
      <c r="BG130" s="254"/>
      <c r="BH130" s="269"/>
      <c r="BI130" s="253"/>
      <c r="BJ130" s="254"/>
      <c r="BK130" s="255"/>
    </row>
    <row r="131" spans="1:63" s="24" customFormat="1" ht="24" customHeight="1">
      <c r="A131" s="251"/>
      <c r="B131" s="327"/>
      <c r="C131" s="328"/>
      <c r="D131" s="292">
        <v>40</v>
      </c>
      <c r="E131" s="293"/>
      <c r="F131" s="294"/>
      <c r="G131" s="295"/>
      <c r="H131" s="295"/>
      <c r="I131" s="295"/>
      <c r="J131" s="295"/>
      <c r="K131" s="295"/>
      <c r="L131" s="295"/>
      <c r="M131" s="295"/>
      <c r="N131" s="295"/>
      <c r="O131" s="296"/>
      <c r="P131" s="294"/>
      <c r="Q131" s="295"/>
      <c r="R131" s="295"/>
      <c r="S131" s="295"/>
      <c r="T131" s="295"/>
      <c r="U131" s="295"/>
      <c r="V131" s="295"/>
      <c r="W131" s="295"/>
      <c r="X131" s="296"/>
      <c r="Y131" s="276"/>
      <c r="Z131" s="277"/>
      <c r="AA131" s="277"/>
      <c r="AB131" s="277"/>
      <c r="AC131" s="109" t="s">
        <v>265</v>
      </c>
      <c r="AD131" s="277"/>
      <c r="AE131" s="277"/>
      <c r="AF131" s="109" t="s">
        <v>267</v>
      </c>
      <c r="AG131" s="277"/>
      <c r="AH131" s="277"/>
      <c r="AI131" s="110" t="s">
        <v>266</v>
      </c>
      <c r="AJ131" s="276"/>
      <c r="AK131" s="277"/>
      <c r="AL131" s="277"/>
      <c r="AM131" s="277"/>
      <c r="AN131" s="109" t="s">
        <v>265</v>
      </c>
      <c r="AO131" s="277"/>
      <c r="AP131" s="277"/>
      <c r="AQ131" s="109" t="s">
        <v>267</v>
      </c>
      <c r="AR131" s="277"/>
      <c r="AS131" s="277"/>
      <c r="AT131" s="110" t="s">
        <v>266</v>
      </c>
      <c r="AU131" s="276"/>
      <c r="AV131" s="277"/>
      <c r="AW131" s="277"/>
      <c r="AX131" s="277"/>
      <c r="AY131" s="109" t="s">
        <v>265</v>
      </c>
      <c r="AZ131" s="277"/>
      <c r="BA131" s="277"/>
      <c r="BB131" s="77" t="s">
        <v>267</v>
      </c>
      <c r="BC131" s="275"/>
      <c r="BD131" s="275"/>
      <c r="BE131" s="78" t="s">
        <v>266</v>
      </c>
      <c r="BF131" s="256"/>
      <c r="BG131" s="257"/>
      <c r="BH131" s="267"/>
      <c r="BI131" s="256"/>
      <c r="BJ131" s="257"/>
      <c r="BK131" s="258"/>
    </row>
    <row r="132" spans="1:63" s="24" customFormat="1" ht="24" customHeight="1">
      <c r="A132" s="251"/>
      <c r="B132" s="327"/>
      <c r="C132" s="328"/>
      <c r="D132" s="323">
        <v>41</v>
      </c>
      <c r="E132" s="324"/>
      <c r="F132" s="279"/>
      <c r="G132" s="280"/>
      <c r="H132" s="280"/>
      <c r="I132" s="280"/>
      <c r="J132" s="280"/>
      <c r="K132" s="280"/>
      <c r="L132" s="280"/>
      <c r="M132" s="280"/>
      <c r="N132" s="280"/>
      <c r="O132" s="281"/>
      <c r="P132" s="279"/>
      <c r="Q132" s="280"/>
      <c r="R132" s="280"/>
      <c r="S132" s="280"/>
      <c r="T132" s="280"/>
      <c r="U132" s="280"/>
      <c r="V132" s="280"/>
      <c r="W132" s="280"/>
      <c r="X132" s="281"/>
      <c r="Y132" s="377"/>
      <c r="Z132" s="378"/>
      <c r="AA132" s="378"/>
      <c r="AB132" s="378"/>
      <c r="AC132" s="111" t="s">
        <v>265</v>
      </c>
      <c r="AD132" s="378"/>
      <c r="AE132" s="378"/>
      <c r="AF132" s="111" t="s">
        <v>267</v>
      </c>
      <c r="AG132" s="378"/>
      <c r="AH132" s="378"/>
      <c r="AI132" s="112" t="s">
        <v>266</v>
      </c>
      <c r="AJ132" s="377"/>
      <c r="AK132" s="378"/>
      <c r="AL132" s="378"/>
      <c r="AM132" s="378"/>
      <c r="AN132" s="111" t="s">
        <v>265</v>
      </c>
      <c r="AO132" s="378"/>
      <c r="AP132" s="378"/>
      <c r="AQ132" s="111" t="s">
        <v>267</v>
      </c>
      <c r="AR132" s="378"/>
      <c r="AS132" s="378"/>
      <c r="AT132" s="112" t="s">
        <v>266</v>
      </c>
      <c r="AU132" s="377"/>
      <c r="AV132" s="378"/>
      <c r="AW132" s="378"/>
      <c r="AX132" s="378"/>
      <c r="AY132" s="111" t="s">
        <v>265</v>
      </c>
      <c r="AZ132" s="378"/>
      <c r="BA132" s="378"/>
      <c r="BB132" s="75" t="s">
        <v>267</v>
      </c>
      <c r="BC132" s="290"/>
      <c r="BD132" s="290"/>
      <c r="BE132" s="76" t="s">
        <v>266</v>
      </c>
      <c r="BF132" s="268"/>
      <c r="BG132" s="268"/>
      <c r="BH132" s="268"/>
      <c r="BI132" s="259"/>
      <c r="BJ132" s="260"/>
      <c r="BK132" s="261"/>
    </row>
    <row r="133" spans="1:63" s="24" customFormat="1" ht="24" customHeight="1">
      <c r="A133" s="251"/>
      <c r="B133" s="327"/>
      <c r="C133" s="328"/>
      <c r="D133" s="321">
        <v>42</v>
      </c>
      <c r="E133" s="322"/>
      <c r="F133" s="311"/>
      <c r="G133" s="312"/>
      <c r="H133" s="312"/>
      <c r="I133" s="312"/>
      <c r="J133" s="312"/>
      <c r="K133" s="312"/>
      <c r="L133" s="312"/>
      <c r="M133" s="312"/>
      <c r="N133" s="312"/>
      <c r="O133" s="313"/>
      <c r="P133" s="311"/>
      <c r="Q133" s="312"/>
      <c r="R133" s="312"/>
      <c r="S133" s="312"/>
      <c r="T133" s="312"/>
      <c r="U133" s="312"/>
      <c r="V133" s="312"/>
      <c r="W133" s="312"/>
      <c r="X133" s="313"/>
      <c r="Y133" s="274"/>
      <c r="Z133" s="275"/>
      <c r="AA133" s="275"/>
      <c r="AB133" s="275"/>
      <c r="AC133" s="77" t="s">
        <v>265</v>
      </c>
      <c r="AD133" s="275"/>
      <c r="AE133" s="275"/>
      <c r="AF133" s="77" t="s">
        <v>267</v>
      </c>
      <c r="AG133" s="275"/>
      <c r="AH133" s="275"/>
      <c r="AI133" s="78" t="s">
        <v>266</v>
      </c>
      <c r="AJ133" s="274"/>
      <c r="AK133" s="275"/>
      <c r="AL133" s="275"/>
      <c r="AM133" s="275"/>
      <c r="AN133" s="77" t="s">
        <v>265</v>
      </c>
      <c r="AO133" s="275"/>
      <c r="AP133" s="275"/>
      <c r="AQ133" s="77" t="s">
        <v>267</v>
      </c>
      <c r="AR133" s="275"/>
      <c r="AS133" s="275"/>
      <c r="AT133" s="78" t="s">
        <v>266</v>
      </c>
      <c r="AU133" s="274"/>
      <c r="AV133" s="275"/>
      <c r="AW133" s="275"/>
      <c r="AX133" s="275"/>
      <c r="AY133" s="77" t="s">
        <v>265</v>
      </c>
      <c r="AZ133" s="275"/>
      <c r="BA133" s="275"/>
      <c r="BB133" s="77" t="s">
        <v>267</v>
      </c>
      <c r="BC133" s="275"/>
      <c r="BD133" s="275"/>
      <c r="BE133" s="78" t="s">
        <v>266</v>
      </c>
      <c r="BF133" s="262"/>
      <c r="BG133" s="262"/>
      <c r="BH133" s="262"/>
      <c r="BI133" s="253"/>
      <c r="BJ133" s="254"/>
      <c r="BK133" s="255"/>
    </row>
    <row r="134" spans="1:63" s="24" customFormat="1" ht="24" customHeight="1">
      <c r="A134" s="251"/>
      <c r="B134" s="327"/>
      <c r="C134" s="328"/>
      <c r="D134" s="321">
        <v>43</v>
      </c>
      <c r="E134" s="322"/>
      <c r="F134" s="311"/>
      <c r="G134" s="312"/>
      <c r="H134" s="312"/>
      <c r="I134" s="312"/>
      <c r="J134" s="312"/>
      <c r="K134" s="312"/>
      <c r="L134" s="312"/>
      <c r="M134" s="312"/>
      <c r="N134" s="312"/>
      <c r="O134" s="313"/>
      <c r="P134" s="311"/>
      <c r="Q134" s="312"/>
      <c r="R134" s="312"/>
      <c r="S134" s="312"/>
      <c r="T134" s="312"/>
      <c r="U134" s="312"/>
      <c r="V134" s="312"/>
      <c r="W134" s="312"/>
      <c r="X134" s="313"/>
      <c r="Y134" s="274"/>
      <c r="Z134" s="275"/>
      <c r="AA134" s="275"/>
      <c r="AB134" s="275"/>
      <c r="AC134" s="77" t="s">
        <v>265</v>
      </c>
      <c r="AD134" s="275"/>
      <c r="AE134" s="275"/>
      <c r="AF134" s="77" t="s">
        <v>267</v>
      </c>
      <c r="AG134" s="275"/>
      <c r="AH134" s="275"/>
      <c r="AI134" s="78" t="s">
        <v>266</v>
      </c>
      <c r="AJ134" s="274"/>
      <c r="AK134" s="275"/>
      <c r="AL134" s="275"/>
      <c r="AM134" s="275"/>
      <c r="AN134" s="77" t="s">
        <v>265</v>
      </c>
      <c r="AO134" s="275"/>
      <c r="AP134" s="275"/>
      <c r="AQ134" s="77" t="s">
        <v>267</v>
      </c>
      <c r="AR134" s="275"/>
      <c r="AS134" s="275"/>
      <c r="AT134" s="78" t="s">
        <v>266</v>
      </c>
      <c r="AU134" s="274"/>
      <c r="AV134" s="275"/>
      <c r="AW134" s="275"/>
      <c r="AX134" s="275"/>
      <c r="AY134" s="77" t="s">
        <v>265</v>
      </c>
      <c r="AZ134" s="275"/>
      <c r="BA134" s="275"/>
      <c r="BB134" s="77" t="s">
        <v>267</v>
      </c>
      <c r="BC134" s="275"/>
      <c r="BD134" s="275"/>
      <c r="BE134" s="78" t="s">
        <v>266</v>
      </c>
      <c r="BF134" s="262"/>
      <c r="BG134" s="262"/>
      <c r="BH134" s="262"/>
      <c r="BI134" s="253"/>
      <c r="BJ134" s="254"/>
      <c r="BK134" s="255"/>
    </row>
    <row r="135" spans="1:63" s="24" customFormat="1" ht="24" customHeight="1">
      <c r="A135" s="251"/>
      <c r="B135" s="327"/>
      <c r="C135" s="328"/>
      <c r="D135" s="321">
        <v>44</v>
      </c>
      <c r="E135" s="322"/>
      <c r="F135" s="311"/>
      <c r="G135" s="312"/>
      <c r="H135" s="312"/>
      <c r="I135" s="312"/>
      <c r="J135" s="312"/>
      <c r="K135" s="312"/>
      <c r="L135" s="312"/>
      <c r="M135" s="312"/>
      <c r="N135" s="312"/>
      <c r="O135" s="313"/>
      <c r="P135" s="311"/>
      <c r="Q135" s="312"/>
      <c r="R135" s="312"/>
      <c r="S135" s="312"/>
      <c r="T135" s="312"/>
      <c r="U135" s="312"/>
      <c r="V135" s="312"/>
      <c r="W135" s="312"/>
      <c r="X135" s="313"/>
      <c r="Y135" s="274"/>
      <c r="Z135" s="275"/>
      <c r="AA135" s="275"/>
      <c r="AB135" s="275"/>
      <c r="AC135" s="77" t="s">
        <v>265</v>
      </c>
      <c r="AD135" s="275"/>
      <c r="AE135" s="275"/>
      <c r="AF135" s="77" t="s">
        <v>267</v>
      </c>
      <c r="AG135" s="275"/>
      <c r="AH135" s="275"/>
      <c r="AI135" s="78" t="s">
        <v>266</v>
      </c>
      <c r="AJ135" s="274"/>
      <c r="AK135" s="275"/>
      <c r="AL135" s="275"/>
      <c r="AM135" s="275"/>
      <c r="AN135" s="77" t="s">
        <v>265</v>
      </c>
      <c r="AO135" s="275"/>
      <c r="AP135" s="275"/>
      <c r="AQ135" s="77" t="s">
        <v>267</v>
      </c>
      <c r="AR135" s="275"/>
      <c r="AS135" s="275"/>
      <c r="AT135" s="78" t="s">
        <v>266</v>
      </c>
      <c r="AU135" s="274"/>
      <c r="AV135" s="275"/>
      <c r="AW135" s="275"/>
      <c r="AX135" s="275"/>
      <c r="AY135" s="77" t="s">
        <v>265</v>
      </c>
      <c r="AZ135" s="275"/>
      <c r="BA135" s="275"/>
      <c r="BB135" s="77" t="s">
        <v>267</v>
      </c>
      <c r="BC135" s="275"/>
      <c r="BD135" s="275"/>
      <c r="BE135" s="78" t="s">
        <v>266</v>
      </c>
      <c r="BF135" s="262"/>
      <c r="BG135" s="262"/>
      <c r="BH135" s="262"/>
      <c r="BI135" s="253"/>
      <c r="BJ135" s="254"/>
      <c r="BK135" s="255"/>
    </row>
    <row r="136" spans="1:63" s="24" customFormat="1" ht="24" customHeight="1" thickBot="1">
      <c r="A136" s="252"/>
      <c r="B136" s="329"/>
      <c r="C136" s="330"/>
      <c r="D136" s="319">
        <v>45</v>
      </c>
      <c r="E136" s="320"/>
      <c r="F136" s="306"/>
      <c r="G136" s="307"/>
      <c r="H136" s="307"/>
      <c r="I136" s="307"/>
      <c r="J136" s="307"/>
      <c r="K136" s="307"/>
      <c r="L136" s="307"/>
      <c r="M136" s="307"/>
      <c r="N136" s="307"/>
      <c r="O136" s="308"/>
      <c r="P136" s="306"/>
      <c r="Q136" s="307"/>
      <c r="R136" s="307"/>
      <c r="S136" s="307"/>
      <c r="T136" s="307"/>
      <c r="U136" s="307"/>
      <c r="V136" s="307"/>
      <c r="W136" s="307"/>
      <c r="X136" s="308"/>
      <c r="Y136" s="407"/>
      <c r="Z136" s="408"/>
      <c r="AA136" s="408"/>
      <c r="AB136" s="408"/>
      <c r="AC136" s="79" t="s">
        <v>265</v>
      </c>
      <c r="AD136" s="408"/>
      <c r="AE136" s="408"/>
      <c r="AF136" s="79" t="s">
        <v>267</v>
      </c>
      <c r="AG136" s="408"/>
      <c r="AH136" s="408"/>
      <c r="AI136" s="80" t="s">
        <v>266</v>
      </c>
      <c r="AJ136" s="407"/>
      <c r="AK136" s="408"/>
      <c r="AL136" s="408"/>
      <c r="AM136" s="408"/>
      <c r="AN136" s="79" t="s">
        <v>265</v>
      </c>
      <c r="AO136" s="408"/>
      <c r="AP136" s="408"/>
      <c r="AQ136" s="79" t="s">
        <v>267</v>
      </c>
      <c r="AR136" s="408"/>
      <c r="AS136" s="408"/>
      <c r="AT136" s="80" t="s">
        <v>266</v>
      </c>
      <c r="AU136" s="407"/>
      <c r="AV136" s="408"/>
      <c r="AW136" s="408"/>
      <c r="AX136" s="408"/>
      <c r="AY136" s="79" t="s">
        <v>265</v>
      </c>
      <c r="AZ136" s="408"/>
      <c r="BA136" s="408"/>
      <c r="BB136" s="79" t="s">
        <v>267</v>
      </c>
      <c r="BC136" s="408"/>
      <c r="BD136" s="408"/>
      <c r="BE136" s="80" t="s">
        <v>266</v>
      </c>
      <c r="BF136" s="263"/>
      <c r="BG136" s="263"/>
      <c r="BH136" s="263"/>
      <c r="BI136" s="264"/>
      <c r="BJ136" s="265"/>
      <c r="BK136" s="266"/>
    </row>
    <row r="137" spans="1:63" s="24" customFormat="1" ht="24" customHeight="1">
      <c r="A137" s="113"/>
      <c r="B137" s="114"/>
      <c r="C137" s="114"/>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c r="AY137" s="115"/>
      <c r="AZ137" s="115"/>
      <c r="BA137" s="115"/>
      <c r="BB137" s="115"/>
      <c r="BC137" s="115"/>
      <c r="BD137" s="115"/>
      <c r="BE137" s="115"/>
      <c r="BF137" s="116"/>
      <c r="BG137" s="116"/>
      <c r="BH137" s="116"/>
      <c r="BI137" s="116"/>
      <c r="BJ137" s="116"/>
      <c r="BK137" s="116"/>
    </row>
    <row r="138" spans="1:63" s="24" customFormat="1" ht="24" customHeight="1">
      <c r="A138" s="88"/>
      <c r="B138" s="114"/>
      <c r="C138" s="114"/>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row>
    <row r="139" spans="1:63" s="24" customFormat="1" ht="24" customHeight="1">
      <c r="A139" s="88"/>
      <c r="B139" s="114"/>
      <c r="C139" s="114"/>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row>
    <row r="140" spans="1:63" s="24" customFormat="1" ht="24" customHeight="1">
      <c r="A140" s="88"/>
      <c r="B140" s="114"/>
      <c r="C140" s="114"/>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row>
    <row r="141" spans="1:63" s="24" customFormat="1" ht="24" customHeight="1">
      <c r="A141" s="88"/>
      <c r="B141" s="114"/>
      <c r="C141" s="114"/>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row>
    <row r="142" spans="1:63" s="24" customFormat="1" ht="24" customHeight="1">
      <c r="A142" s="88"/>
      <c r="B142" s="114"/>
      <c r="C142" s="114"/>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row>
    <row r="143" spans="1:63" s="24" customFormat="1" ht="24" customHeight="1">
      <c r="A143" s="88"/>
      <c r="B143" s="114"/>
      <c r="C143" s="114"/>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row>
    <row r="144" spans="1:63" s="24" customFormat="1" ht="24" customHeight="1">
      <c r="A144" s="88"/>
      <c r="B144" s="114"/>
      <c r="C144" s="114"/>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row>
    <row r="145" spans="1:63" s="24" customFormat="1" ht="24" customHeight="1">
      <c r="A145" s="88"/>
      <c r="B145" s="114"/>
      <c r="C145" s="114"/>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row>
    <row r="146" spans="1:63" s="24" customFormat="1" ht="24" customHeight="1">
      <c r="A146" s="88"/>
      <c r="B146" s="114"/>
      <c r="C146" s="114"/>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row>
    <row r="147" spans="1:63" s="24" customFormat="1" ht="24" customHeight="1">
      <c r="A147" s="88"/>
      <c r="B147" s="114"/>
      <c r="C147" s="114"/>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row>
    <row r="148" spans="1:63" s="24" customFormat="1" ht="24" customHeight="1">
      <c r="A148" s="88"/>
      <c r="B148" s="114"/>
      <c r="C148" s="114"/>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row>
    <row r="149" spans="1:63" s="24" customFormat="1" ht="24" customHeight="1">
      <c r="A149" s="88"/>
      <c r="B149" s="114"/>
      <c r="C149" s="114"/>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row>
    <row r="150" spans="1:63" s="24" customFormat="1" ht="24" customHeight="1">
      <c r="A150" s="88"/>
      <c r="B150" s="114"/>
      <c r="C150" s="114"/>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row>
    <row r="151" spans="1:63" s="24" customFormat="1" ht="24" customHeight="1">
      <c r="A151" s="88"/>
      <c r="B151" s="114"/>
      <c r="C151" s="114"/>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row>
    <row r="152" spans="1:63" s="24" customFormat="1" ht="24" customHeight="1">
      <c r="A152" s="88"/>
      <c r="B152" s="114"/>
      <c r="C152" s="114"/>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row>
    <row r="153" spans="1:63" s="24" customFormat="1" ht="24" customHeight="1">
      <c r="A153" s="88"/>
      <c r="B153" s="114"/>
      <c r="C153" s="114"/>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row>
    <row r="154" spans="1:63" s="24" customFormat="1" ht="24" customHeight="1">
      <c r="A154" s="88"/>
      <c r="B154" s="114"/>
      <c r="C154" s="114"/>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row>
    <row r="155" spans="1:63" s="24" customFormat="1" ht="24" customHeight="1">
      <c r="A155" s="88"/>
      <c r="B155" s="114"/>
      <c r="C155" s="114"/>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row>
    <row r="156" spans="1:63" s="24" customFormat="1" ht="17.25" customHeight="1">
      <c r="A156" s="88"/>
      <c r="B156" s="104"/>
      <c r="C156" s="104"/>
      <c r="D156" s="117"/>
      <c r="E156" s="117"/>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8"/>
      <c r="AJ156" s="318"/>
      <c r="AK156" s="318"/>
      <c r="AL156" s="318"/>
      <c r="AM156" s="318"/>
      <c r="AN156" s="318"/>
      <c r="AO156" s="318"/>
      <c r="AP156" s="318"/>
      <c r="AQ156" s="318"/>
      <c r="AR156" s="318"/>
      <c r="AS156" s="318"/>
      <c r="AT156" s="318"/>
      <c r="AU156" s="318"/>
      <c r="AV156" s="318"/>
      <c r="AW156" s="318"/>
      <c r="AX156" s="318"/>
      <c r="AY156" s="318"/>
      <c r="AZ156" s="318"/>
      <c r="BA156" s="318"/>
      <c r="BB156" s="318"/>
      <c r="BC156" s="318"/>
      <c r="BD156" s="318"/>
      <c r="BE156" s="318"/>
      <c r="BF156" s="318"/>
      <c r="BG156" s="318"/>
      <c r="BH156" s="318"/>
      <c r="BI156" s="318"/>
      <c r="BJ156" s="318"/>
      <c r="BK156" s="318"/>
    </row>
    <row r="157" spans="1:63" s="24" customFormat="1" ht="17.25" customHeight="1">
      <c r="A157" s="88"/>
      <c r="B157" s="104"/>
      <c r="C157" s="104"/>
      <c r="D157" s="117"/>
      <c r="E157" s="117"/>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318"/>
      <c r="AL157" s="318"/>
      <c r="AM157" s="318"/>
      <c r="AN157" s="318"/>
      <c r="AO157" s="318"/>
      <c r="AP157" s="318"/>
      <c r="AQ157" s="318"/>
      <c r="AR157" s="318"/>
      <c r="AS157" s="318"/>
      <c r="AT157" s="318"/>
      <c r="AU157" s="318"/>
      <c r="AV157" s="318"/>
      <c r="AW157" s="318"/>
      <c r="AX157" s="318"/>
      <c r="AY157" s="318"/>
      <c r="AZ157" s="318"/>
      <c r="BA157" s="318"/>
      <c r="BB157" s="318"/>
      <c r="BC157" s="318"/>
      <c r="BD157" s="318"/>
      <c r="BE157" s="318"/>
      <c r="BF157" s="318"/>
      <c r="BG157" s="318"/>
      <c r="BH157" s="318"/>
      <c r="BI157" s="318"/>
      <c r="BJ157" s="318"/>
      <c r="BK157" s="318"/>
    </row>
  </sheetData>
  <mergeCells count="901">
    <mergeCell ref="BC135:BD135"/>
    <mergeCell ref="Y136:Z136"/>
    <mergeCell ref="AA136:AB136"/>
    <mergeCell ref="AD136:AE136"/>
    <mergeCell ref="AG136:AH136"/>
    <mergeCell ref="AJ136:AK136"/>
    <mergeCell ref="AL136:AM136"/>
    <mergeCell ref="AO136:AP136"/>
    <mergeCell ref="AR136:AS136"/>
    <mergeCell ref="AU136:AV136"/>
    <mergeCell ref="AW136:AX136"/>
    <mergeCell ref="AZ136:BA136"/>
    <mergeCell ref="BC136:BD136"/>
    <mergeCell ref="Y135:Z135"/>
    <mergeCell ref="AA135:AB135"/>
    <mergeCell ref="AD135:AE135"/>
    <mergeCell ref="AG135:AH135"/>
    <mergeCell ref="AW6:AY6"/>
    <mergeCell ref="AZ6:BA6"/>
    <mergeCell ref="AH27:AR29"/>
    <mergeCell ref="AH33:AR35"/>
    <mergeCell ref="AH38:AR38"/>
    <mergeCell ref="AW135:AX135"/>
    <mergeCell ref="AZ135:BA135"/>
    <mergeCell ref="AJ135:AK135"/>
    <mergeCell ref="AL135:AM135"/>
    <mergeCell ref="AO135:AP135"/>
    <mergeCell ref="AR135:AS135"/>
    <mergeCell ref="AU135:AV135"/>
    <mergeCell ref="AW133:AX133"/>
    <mergeCell ref="AZ133:BA133"/>
    <mergeCell ref="AZ131:BA131"/>
    <mergeCell ref="AW129:AX129"/>
    <mergeCell ref="AZ129:BA129"/>
    <mergeCell ref="AZ127:BA127"/>
    <mergeCell ref="AW125:AX125"/>
    <mergeCell ref="AZ125:BA125"/>
    <mergeCell ref="AW123:AX123"/>
    <mergeCell ref="AZ123:BA123"/>
    <mergeCell ref="AJ120:AK120"/>
    <mergeCell ref="AL120:AM120"/>
    <mergeCell ref="BC133:BD133"/>
    <mergeCell ref="Y134:Z134"/>
    <mergeCell ref="AA134:AB134"/>
    <mergeCell ref="AD134:AE134"/>
    <mergeCell ref="AG134:AH134"/>
    <mergeCell ref="AJ134:AK134"/>
    <mergeCell ref="AL134:AM134"/>
    <mergeCell ref="AO134:AP134"/>
    <mergeCell ref="AR134:AS134"/>
    <mergeCell ref="AU134:AV134"/>
    <mergeCell ref="AW134:AX134"/>
    <mergeCell ref="AZ134:BA134"/>
    <mergeCell ref="BC134:BD134"/>
    <mergeCell ref="Y133:Z133"/>
    <mergeCell ref="AA133:AB133"/>
    <mergeCell ref="AD133:AE133"/>
    <mergeCell ref="AG133:AH133"/>
    <mergeCell ref="AO133:AP133"/>
    <mergeCell ref="AR133:AS133"/>
    <mergeCell ref="AU133:AV133"/>
    <mergeCell ref="BC131:BD131"/>
    <mergeCell ref="Y132:Z132"/>
    <mergeCell ref="AA132:AB132"/>
    <mergeCell ref="AD132:AE132"/>
    <mergeCell ref="AG132:AH132"/>
    <mergeCell ref="AJ132:AK132"/>
    <mergeCell ref="AL132:AM132"/>
    <mergeCell ref="AO132:AP132"/>
    <mergeCell ref="AR132:AS132"/>
    <mergeCell ref="AU132:AV132"/>
    <mergeCell ref="AW132:AX132"/>
    <mergeCell ref="AZ132:BA132"/>
    <mergeCell ref="BC132:BD132"/>
    <mergeCell ref="AO131:AP131"/>
    <mergeCell ref="AR131:AS131"/>
    <mergeCell ref="AU131:AV131"/>
    <mergeCell ref="AW131:AX131"/>
    <mergeCell ref="BC129:BD129"/>
    <mergeCell ref="Y130:Z130"/>
    <mergeCell ref="AA130:AB130"/>
    <mergeCell ref="AD130:AE130"/>
    <mergeCell ref="AG130:AH130"/>
    <mergeCell ref="AJ130:AK130"/>
    <mergeCell ref="AL130:AM130"/>
    <mergeCell ref="AO130:AP130"/>
    <mergeCell ref="AR130:AS130"/>
    <mergeCell ref="AU130:AV130"/>
    <mergeCell ref="AW130:AX130"/>
    <mergeCell ref="AZ130:BA130"/>
    <mergeCell ref="BC130:BD130"/>
    <mergeCell ref="Y129:Z129"/>
    <mergeCell ref="AA129:AB129"/>
    <mergeCell ref="AD129:AE129"/>
    <mergeCell ref="AG129:AH129"/>
    <mergeCell ref="AJ129:AK129"/>
    <mergeCell ref="AL129:AM129"/>
    <mergeCell ref="AO129:AP129"/>
    <mergeCell ref="AR129:AS129"/>
    <mergeCell ref="AU129:AV129"/>
    <mergeCell ref="BC127:BD127"/>
    <mergeCell ref="Y128:Z128"/>
    <mergeCell ref="AA128:AB128"/>
    <mergeCell ref="AD128:AE128"/>
    <mergeCell ref="AG128:AH128"/>
    <mergeCell ref="AJ128:AK128"/>
    <mergeCell ref="AL128:AM128"/>
    <mergeCell ref="AO128:AP128"/>
    <mergeCell ref="AR128:AS128"/>
    <mergeCell ref="AU128:AV128"/>
    <mergeCell ref="AW128:AX128"/>
    <mergeCell ref="AZ128:BA128"/>
    <mergeCell ref="BC128:BD128"/>
    <mergeCell ref="AL127:AM127"/>
    <mergeCell ref="AO127:AP127"/>
    <mergeCell ref="AR127:AS127"/>
    <mergeCell ref="AU127:AV127"/>
    <mergeCell ref="AW127:AX127"/>
    <mergeCell ref="BC125:BD125"/>
    <mergeCell ref="Y126:Z126"/>
    <mergeCell ref="AA126:AB126"/>
    <mergeCell ref="AD126:AE126"/>
    <mergeCell ref="AG126:AH126"/>
    <mergeCell ref="AJ126:AK126"/>
    <mergeCell ref="AL126:AM126"/>
    <mergeCell ref="AO126:AP126"/>
    <mergeCell ref="AR126:AS126"/>
    <mergeCell ref="AU126:AV126"/>
    <mergeCell ref="AW126:AX126"/>
    <mergeCell ref="AZ126:BA126"/>
    <mergeCell ref="BC126:BD126"/>
    <mergeCell ref="Y125:Z125"/>
    <mergeCell ref="AA125:AB125"/>
    <mergeCell ref="AD125:AE125"/>
    <mergeCell ref="AG125:AH125"/>
    <mergeCell ref="AJ125:AK125"/>
    <mergeCell ref="AL125:AM125"/>
    <mergeCell ref="AO125:AP125"/>
    <mergeCell ref="AR125:AS125"/>
    <mergeCell ref="AU125:AV125"/>
    <mergeCell ref="BC123:BD123"/>
    <mergeCell ref="Y124:Z124"/>
    <mergeCell ref="AA124:AB124"/>
    <mergeCell ref="AD124:AE124"/>
    <mergeCell ref="AG124:AH124"/>
    <mergeCell ref="AJ124:AK124"/>
    <mergeCell ref="AL124:AM124"/>
    <mergeCell ref="AO124:AP124"/>
    <mergeCell ref="AR124:AS124"/>
    <mergeCell ref="AU124:AV124"/>
    <mergeCell ref="AW124:AX124"/>
    <mergeCell ref="AZ124:BA124"/>
    <mergeCell ref="BC124:BD124"/>
    <mergeCell ref="Y123:Z123"/>
    <mergeCell ref="AA123:AB123"/>
    <mergeCell ref="AD123:AE123"/>
    <mergeCell ref="AG123:AH123"/>
    <mergeCell ref="AJ123:AK123"/>
    <mergeCell ref="AL123:AM123"/>
    <mergeCell ref="AO123:AP123"/>
    <mergeCell ref="AR123:AS123"/>
    <mergeCell ref="AU123:AV123"/>
    <mergeCell ref="AO120:AP120"/>
    <mergeCell ref="AR120:AS120"/>
    <mergeCell ref="AU120:AV120"/>
    <mergeCell ref="AW120:AX120"/>
    <mergeCell ref="AZ120:BA120"/>
    <mergeCell ref="BC120:BD120"/>
    <mergeCell ref="AJ121:AK121"/>
    <mergeCell ref="AL121:AM121"/>
    <mergeCell ref="AO121:AP121"/>
    <mergeCell ref="AR121:AS121"/>
    <mergeCell ref="AU121:AV121"/>
    <mergeCell ref="AW121:AX121"/>
    <mergeCell ref="AZ121:BA121"/>
    <mergeCell ref="BC121:BD121"/>
    <mergeCell ref="AJ118:AK118"/>
    <mergeCell ref="AL118:AM118"/>
    <mergeCell ref="AO118:AP118"/>
    <mergeCell ref="AR118:AS118"/>
    <mergeCell ref="AU118:AV118"/>
    <mergeCell ref="AW118:AX118"/>
    <mergeCell ref="AZ118:BA118"/>
    <mergeCell ref="BC118:BD118"/>
    <mergeCell ref="AJ119:AK119"/>
    <mergeCell ref="AL119:AM119"/>
    <mergeCell ref="AO119:AP119"/>
    <mergeCell ref="AR119:AS119"/>
    <mergeCell ref="AU119:AV119"/>
    <mergeCell ref="AW119:AX119"/>
    <mergeCell ref="AZ119:BA119"/>
    <mergeCell ref="BC119:BD119"/>
    <mergeCell ref="AJ116:AK116"/>
    <mergeCell ref="AL116:AM116"/>
    <mergeCell ref="AO116:AP116"/>
    <mergeCell ref="AR116:AS116"/>
    <mergeCell ref="AU116:AV116"/>
    <mergeCell ref="AW116:AX116"/>
    <mergeCell ref="AZ116:BA116"/>
    <mergeCell ref="BC116:BD116"/>
    <mergeCell ref="AJ117:AK117"/>
    <mergeCell ref="AL117:AM117"/>
    <mergeCell ref="AO117:AP117"/>
    <mergeCell ref="AR117:AS117"/>
    <mergeCell ref="AU117:AV117"/>
    <mergeCell ref="AW117:AX117"/>
    <mergeCell ref="AZ117:BA117"/>
    <mergeCell ref="BC117:BD117"/>
    <mergeCell ref="AJ114:AK114"/>
    <mergeCell ref="AL114:AM114"/>
    <mergeCell ref="AO114:AP114"/>
    <mergeCell ref="AR114:AS114"/>
    <mergeCell ref="AU114:AV114"/>
    <mergeCell ref="AW114:AX114"/>
    <mergeCell ref="AZ114:BA114"/>
    <mergeCell ref="BC114:BD114"/>
    <mergeCell ref="AJ115:AK115"/>
    <mergeCell ref="AL115:AM115"/>
    <mergeCell ref="AO115:AP115"/>
    <mergeCell ref="AR115:AS115"/>
    <mergeCell ref="AU115:AV115"/>
    <mergeCell ref="AW115:AX115"/>
    <mergeCell ref="AZ115:BA115"/>
    <mergeCell ref="BC115:BD115"/>
    <mergeCell ref="AO112:AP112"/>
    <mergeCell ref="AR112:AS112"/>
    <mergeCell ref="AU112:AV112"/>
    <mergeCell ref="AW112:AX112"/>
    <mergeCell ref="AZ112:BA112"/>
    <mergeCell ref="BC112:BD112"/>
    <mergeCell ref="AJ113:AK113"/>
    <mergeCell ref="AL113:AM113"/>
    <mergeCell ref="AO113:AP113"/>
    <mergeCell ref="AR113:AS113"/>
    <mergeCell ref="AU113:AV113"/>
    <mergeCell ref="AW113:AX113"/>
    <mergeCell ref="AZ113:BA113"/>
    <mergeCell ref="BC113:BD113"/>
    <mergeCell ref="AJ109:AK109"/>
    <mergeCell ref="AL109:AM109"/>
    <mergeCell ref="AO109:AP109"/>
    <mergeCell ref="AR109:AS109"/>
    <mergeCell ref="AU109:AV109"/>
    <mergeCell ref="AW109:AX109"/>
    <mergeCell ref="AZ109:BA109"/>
    <mergeCell ref="BC109:BD109"/>
    <mergeCell ref="AJ110:AK110"/>
    <mergeCell ref="AL110:AM110"/>
    <mergeCell ref="AO110:AP110"/>
    <mergeCell ref="AR110:AS110"/>
    <mergeCell ref="AU110:AV110"/>
    <mergeCell ref="AW110:AX110"/>
    <mergeCell ref="AZ110:BA110"/>
    <mergeCell ref="BC110:BD110"/>
    <mergeCell ref="AJ107:AK107"/>
    <mergeCell ref="AL107:AM107"/>
    <mergeCell ref="AO107:AP107"/>
    <mergeCell ref="AR107:AS107"/>
    <mergeCell ref="AU107:AV107"/>
    <mergeCell ref="AW107:AX107"/>
    <mergeCell ref="AZ107:BA107"/>
    <mergeCell ref="BC107:BD107"/>
    <mergeCell ref="AJ108:AK108"/>
    <mergeCell ref="AL108:AM108"/>
    <mergeCell ref="AO108:AP108"/>
    <mergeCell ref="AR108:AS108"/>
    <mergeCell ref="AU108:AV108"/>
    <mergeCell ref="AW108:AX108"/>
    <mergeCell ref="AZ108:BA108"/>
    <mergeCell ref="BC108:BD108"/>
    <mergeCell ref="AJ105:AK105"/>
    <mergeCell ref="AL105:AM105"/>
    <mergeCell ref="AO105:AP105"/>
    <mergeCell ref="AR105:AS105"/>
    <mergeCell ref="AU105:AV105"/>
    <mergeCell ref="AW105:AX105"/>
    <mergeCell ref="AZ105:BA105"/>
    <mergeCell ref="BC105:BD105"/>
    <mergeCell ref="AJ106:AK106"/>
    <mergeCell ref="AL106:AM106"/>
    <mergeCell ref="AO106:AP106"/>
    <mergeCell ref="AR106:AS106"/>
    <mergeCell ref="AU106:AV106"/>
    <mergeCell ref="AW106:AX106"/>
    <mergeCell ref="AZ106:BA106"/>
    <mergeCell ref="BC106:BD106"/>
    <mergeCell ref="AJ104:AK104"/>
    <mergeCell ref="AL104:AM104"/>
    <mergeCell ref="AO104:AP104"/>
    <mergeCell ref="AR104:AS104"/>
    <mergeCell ref="AU104:AV104"/>
    <mergeCell ref="AW104:AX104"/>
    <mergeCell ref="AZ104:BA104"/>
    <mergeCell ref="BC104:BD104"/>
    <mergeCell ref="AJ103:AK103"/>
    <mergeCell ref="AL103:AM103"/>
    <mergeCell ref="AJ102:AK102"/>
    <mergeCell ref="AL102:AM102"/>
    <mergeCell ref="AO102:AP102"/>
    <mergeCell ref="AR102:AS102"/>
    <mergeCell ref="AU102:AV102"/>
    <mergeCell ref="AW102:AX102"/>
    <mergeCell ref="AZ102:BA102"/>
    <mergeCell ref="BC102:BD102"/>
    <mergeCell ref="AO103:AP103"/>
    <mergeCell ref="AR103:AS103"/>
    <mergeCell ref="AU103:AV103"/>
    <mergeCell ref="AW103:AX103"/>
    <mergeCell ref="AZ103:BA103"/>
    <mergeCell ref="BC103:BD103"/>
    <mergeCell ref="BC99:BD99"/>
    <mergeCell ref="AU100:AV100"/>
    <mergeCell ref="AW100:AX100"/>
    <mergeCell ref="AZ100:BA100"/>
    <mergeCell ref="BC100:BD100"/>
    <mergeCell ref="AU101:AV101"/>
    <mergeCell ref="AW101:AX101"/>
    <mergeCell ref="AZ101:BA101"/>
    <mergeCell ref="BC101:BD101"/>
    <mergeCell ref="Y99:Z99"/>
    <mergeCell ref="AA99:AB99"/>
    <mergeCell ref="AD99:AE99"/>
    <mergeCell ref="AG99:AH99"/>
    <mergeCell ref="AA109:AB109"/>
    <mergeCell ref="AD109:AE109"/>
    <mergeCell ref="AG109:AH109"/>
    <mergeCell ref="Y110:Z110"/>
    <mergeCell ref="AA110:AB110"/>
    <mergeCell ref="AD110:AE110"/>
    <mergeCell ref="AG110:AH110"/>
    <mergeCell ref="Y102:Z102"/>
    <mergeCell ref="AA102:AB102"/>
    <mergeCell ref="AD102:AE102"/>
    <mergeCell ref="AG102:AH102"/>
    <mergeCell ref="Y98:Z98"/>
    <mergeCell ref="AA98:AB98"/>
    <mergeCell ref="AD98:AE98"/>
    <mergeCell ref="AG98:AH98"/>
    <mergeCell ref="AJ97:AK97"/>
    <mergeCell ref="AL97:AM97"/>
    <mergeCell ref="AO97:AP97"/>
    <mergeCell ref="AR97:AS97"/>
    <mergeCell ref="AJ98:AK98"/>
    <mergeCell ref="AL98:AM98"/>
    <mergeCell ref="AO98:AP98"/>
    <mergeCell ref="AR98:AS98"/>
    <mergeCell ref="AL45:AM45"/>
    <mergeCell ref="AO45:AP45"/>
    <mergeCell ref="AR45:AS45"/>
    <mergeCell ref="AU45:AV45"/>
    <mergeCell ref="AW45:AX45"/>
    <mergeCell ref="AZ45:BA45"/>
    <mergeCell ref="BC45:BD45"/>
    <mergeCell ref="Y97:Z97"/>
    <mergeCell ref="AA97:AB97"/>
    <mergeCell ref="AD97:AE97"/>
    <mergeCell ref="AG97:AH97"/>
    <mergeCell ref="AU97:AV97"/>
    <mergeCell ref="AW97:AX97"/>
    <mergeCell ref="AZ97:BA97"/>
    <mergeCell ref="BC97:BD97"/>
    <mergeCell ref="AJ96:AT96"/>
    <mergeCell ref="Y42:Z42"/>
    <mergeCell ref="AA42:AB42"/>
    <mergeCell ref="AD42:AE42"/>
    <mergeCell ref="AG42:AH42"/>
    <mergeCell ref="AJ42:AK42"/>
    <mergeCell ref="Y45:Z45"/>
    <mergeCell ref="AA45:AB45"/>
    <mergeCell ref="AD45:AE45"/>
    <mergeCell ref="AG45:AH45"/>
    <mergeCell ref="AJ43:AK43"/>
    <mergeCell ref="AJ44:AK44"/>
    <mergeCell ref="AJ45:AK45"/>
    <mergeCell ref="AG44:AH44"/>
    <mergeCell ref="AU43:AV43"/>
    <mergeCell ref="AW43:AX43"/>
    <mergeCell ref="AZ43:BA43"/>
    <mergeCell ref="BC43:BD43"/>
    <mergeCell ref="AU44:AV44"/>
    <mergeCell ref="AW44:AX44"/>
    <mergeCell ref="AZ44:BA44"/>
    <mergeCell ref="BC44:BD44"/>
    <mergeCell ref="AL43:AM43"/>
    <mergeCell ref="AO43:AP43"/>
    <mergeCell ref="AR43:AS43"/>
    <mergeCell ref="AL44:AM44"/>
    <mergeCell ref="AO44:AP44"/>
    <mergeCell ref="AR44:AS44"/>
    <mergeCell ref="BD7:BE7"/>
    <mergeCell ref="BG7:BH7"/>
    <mergeCell ref="BI7:BJ7"/>
    <mergeCell ref="AO41:AP41"/>
    <mergeCell ref="AR41:AS41"/>
    <mergeCell ref="AU41:AV41"/>
    <mergeCell ref="AW41:AX41"/>
    <mergeCell ref="AZ41:BA41"/>
    <mergeCell ref="BC41:BD41"/>
    <mergeCell ref="Z18:BJ18"/>
    <mergeCell ref="AZ5:BA5"/>
    <mergeCell ref="BB5:BC5"/>
    <mergeCell ref="BD5:BE5"/>
    <mergeCell ref="BG5:BH5"/>
    <mergeCell ref="BI5:BJ5"/>
    <mergeCell ref="J18:K18"/>
    <mergeCell ref="L18:M18"/>
    <mergeCell ref="O18:P18"/>
    <mergeCell ref="R18:S18"/>
    <mergeCell ref="AW8:AY8"/>
    <mergeCell ref="AZ8:BA8"/>
    <mergeCell ref="BB8:BC8"/>
    <mergeCell ref="BD8:BE8"/>
    <mergeCell ref="BG8:BH8"/>
    <mergeCell ref="BI8:BJ8"/>
    <mergeCell ref="B13:AV14"/>
    <mergeCell ref="AW14:BK14"/>
    <mergeCell ref="BB6:BC6"/>
    <mergeCell ref="BD6:BE6"/>
    <mergeCell ref="BG6:BH6"/>
    <mergeCell ref="BI6:BJ6"/>
    <mergeCell ref="AW7:AY7"/>
    <mergeCell ref="AZ7:BA7"/>
    <mergeCell ref="BB7:BC7"/>
    <mergeCell ref="J20:K20"/>
    <mergeCell ref="L20:M20"/>
    <mergeCell ref="O20:P20"/>
    <mergeCell ref="R20:S20"/>
    <mergeCell ref="A17:H20"/>
    <mergeCell ref="W20:BJ20"/>
    <mergeCell ref="I19:AE19"/>
    <mergeCell ref="B11:AV12"/>
    <mergeCell ref="A15:A16"/>
    <mergeCell ref="B15:AV16"/>
    <mergeCell ref="AW16:BK16"/>
    <mergeCell ref="AW12:BK12"/>
    <mergeCell ref="A13:A14"/>
    <mergeCell ref="P127:X127"/>
    <mergeCell ref="Y127:Z127"/>
    <mergeCell ref="AA127:AB127"/>
    <mergeCell ref="AD127:AE127"/>
    <mergeCell ref="AG127:AH127"/>
    <mergeCell ref="AJ127:AK127"/>
    <mergeCell ref="BO9:BP9"/>
    <mergeCell ref="BO11:BP11"/>
    <mergeCell ref="BO13:BP13"/>
    <mergeCell ref="BO15:BP15"/>
    <mergeCell ref="AL42:AM42"/>
    <mergeCell ref="AO42:AP42"/>
    <mergeCell ref="AR42:AS42"/>
    <mergeCell ref="AU42:AV42"/>
    <mergeCell ref="AW42:AX42"/>
    <mergeCell ref="AZ42:BA42"/>
    <mergeCell ref="BC42:BD42"/>
    <mergeCell ref="Y43:Z43"/>
    <mergeCell ref="AA43:AB43"/>
    <mergeCell ref="AD43:AE43"/>
    <mergeCell ref="AG43:AH43"/>
    <mergeCell ref="Y44:Z44"/>
    <mergeCell ref="AA44:AB44"/>
    <mergeCell ref="AD44:AE44"/>
    <mergeCell ref="P123:X123"/>
    <mergeCell ref="P124:X124"/>
    <mergeCell ref="P122:X122"/>
    <mergeCell ref="Y122:Z122"/>
    <mergeCell ref="AA122:AB122"/>
    <mergeCell ref="AD122:AE122"/>
    <mergeCell ref="AG122:AH122"/>
    <mergeCell ref="AJ122:AK122"/>
    <mergeCell ref="P126:X126"/>
    <mergeCell ref="AL122:AM122"/>
    <mergeCell ref="AO122:AP122"/>
    <mergeCell ref="AR122:AS122"/>
    <mergeCell ref="AU122:AV122"/>
    <mergeCell ref="AW122:AX122"/>
    <mergeCell ref="AZ122:BA122"/>
    <mergeCell ref="BC122:BD122"/>
    <mergeCell ref="P116:X116"/>
    <mergeCell ref="P135:X135"/>
    <mergeCell ref="P132:X132"/>
    <mergeCell ref="P133:X133"/>
    <mergeCell ref="Y131:Z131"/>
    <mergeCell ref="AA131:AB131"/>
    <mergeCell ref="AD131:AE131"/>
    <mergeCell ref="AG131:AH131"/>
    <mergeCell ref="AJ131:AK131"/>
    <mergeCell ref="AL131:AM131"/>
    <mergeCell ref="AJ133:AK133"/>
    <mergeCell ref="AL133:AM133"/>
    <mergeCell ref="P117:X117"/>
    <mergeCell ref="P118:X118"/>
    <mergeCell ref="Y116:Z116"/>
    <mergeCell ref="AA116:AB116"/>
    <mergeCell ref="AD116:AE116"/>
    <mergeCell ref="AG116:AH116"/>
    <mergeCell ref="Y117:Z117"/>
    <mergeCell ref="AA117:AB117"/>
    <mergeCell ref="AD117:AE117"/>
    <mergeCell ref="AG117:AH117"/>
    <mergeCell ref="Y118:Z118"/>
    <mergeCell ref="AA118:AB118"/>
    <mergeCell ref="AD118:AE118"/>
    <mergeCell ref="AG118:AH118"/>
    <mergeCell ref="P114:X114"/>
    <mergeCell ref="P115:X115"/>
    <mergeCell ref="Y113:Z113"/>
    <mergeCell ref="AA113:AB113"/>
    <mergeCell ref="AD113:AE113"/>
    <mergeCell ref="AG113:AH113"/>
    <mergeCell ref="Y114:Z114"/>
    <mergeCell ref="AA114:AB114"/>
    <mergeCell ref="AD114:AE114"/>
    <mergeCell ref="AG114:AH114"/>
    <mergeCell ref="Y115:Z115"/>
    <mergeCell ref="AA115:AB115"/>
    <mergeCell ref="AD115:AE115"/>
    <mergeCell ref="AG115:AH115"/>
    <mergeCell ref="P110:X110"/>
    <mergeCell ref="Y112:Z112"/>
    <mergeCell ref="AA112:AB112"/>
    <mergeCell ref="AD112:AE112"/>
    <mergeCell ref="AG112:AH112"/>
    <mergeCell ref="AJ111:AK111"/>
    <mergeCell ref="AL111:AM111"/>
    <mergeCell ref="P113:X113"/>
    <mergeCell ref="AJ112:AK112"/>
    <mergeCell ref="AL112:AM112"/>
    <mergeCell ref="Y111:Z111"/>
    <mergeCell ref="AA111:AB111"/>
    <mergeCell ref="AD111:AE111"/>
    <mergeCell ref="AG111:AH111"/>
    <mergeCell ref="AO111:AP111"/>
    <mergeCell ref="AR111:AS111"/>
    <mergeCell ref="AU111:AV111"/>
    <mergeCell ref="AW111:AX111"/>
    <mergeCell ref="AZ111:BA111"/>
    <mergeCell ref="BC111:BD111"/>
    <mergeCell ref="P107:X107"/>
    <mergeCell ref="P108:X108"/>
    <mergeCell ref="P106:X106"/>
    <mergeCell ref="Y106:Z106"/>
    <mergeCell ref="AA106:AB106"/>
    <mergeCell ref="AD106:AE106"/>
    <mergeCell ref="AG106:AH106"/>
    <mergeCell ref="Y107:Z107"/>
    <mergeCell ref="AA107:AB107"/>
    <mergeCell ref="AD107:AE107"/>
    <mergeCell ref="AG107:AH107"/>
    <mergeCell ref="Y108:Z108"/>
    <mergeCell ref="AA108:AB108"/>
    <mergeCell ref="AD108:AE108"/>
    <mergeCell ref="AG108:AH108"/>
    <mergeCell ref="P109:X109"/>
    <mergeCell ref="P111:X111"/>
    <mergeCell ref="Y109:Z109"/>
    <mergeCell ref="P104:X104"/>
    <mergeCell ref="P105:X105"/>
    <mergeCell ref="P103:X103"/>
    <mergeCell ref="Y103:Z103"/>
    <mergeCell ref="AA103:AB103"/>
    <mergeCell ref="AD103:AE103"/>
    <mergeCell ref="AG103:AH103"/>
    <mergeCell ref="Y104:Z104"/>
    <mergeCell ref="AA104:AB104"/>
    <mergeCell ref="AD104:AE104"/>
    <mergeCell ref="AG104:AH104"/>
    <mergeCell ref="Y105:Z105"/>
    <mergeCell ref="AA105:AB105"/>
    <mergeCell ref="AD105:AE105"/>
    <mergeCell ref="AG105:AH105"/>
    <mergeCell ref="D124:E124"/>
    <mergeCell ref="F124:O124"/>
    <mergeCell ref="D125:E125"/>
    <mergeCell ref="F125:O125"/>
    <mergeCell ref="P125:X125"/>
    <mergeCell ref="P98:X98"/>
    <mergeCell ref="P99:X99"/>
    <mergeCell ref="D102:E102"/>
    <mergeCell ref="F102:O102"/>
    <mergeCell ref="D100:E100"/>
    <mergeCell ref="F100:O100"/>
    <mergeCell ref="D101:E101"/>
    <mergeCell ref="F101:O101"/>
    <mergeCell ref="D106:E106"/>
    <mergeCell ref="F106:O106"/>
    <mergeCell ref="D104:E104"/>
    <mergeCell ref="F104:O104"/>
    <mergeCell ref="D105:E105"/>
    <mergeCell ref="F114:O114"/>
    <mergeCell ref="D115:E115"/>
    <mergeCell ref="F115:O115"/>
    <mergeCell ref="P102:X102"/>
    <mergeCell ref="P100:X100"/>
    <mergeCell ref="P112:X112"/>
    <mergeCell ref="D123:E123"/>
    <mergeCell ref="F123:O123"/>
    <mergeCell ref="Y40:AI40"/>
    <mergeCell ref="AJ40:AT40"/>
    <mergeCell ref="AU40:BE40"/>
    <mergeCell ref="A92:BK92"/>
    <mergeCell ref="P119:X119"/>
    <mergeCell ref="P120:X120"/>
    <mergeCell ref="P121:X121"/>
    <mergeCell ref="Y119:Z119"/>
    <mergeCell ref="AA119:AB119"/>
    <mergeCell ref="AD119:AE119"/>
    <mergeCell ref="AG119:AH119"/>
    <mergeCell ref="Y120:Z120"/>
    <mergeCell ref="AA120:AB120"/>
    <mergeCell ref="AD120:AE120"/>
    <mergeCell ref="AG120:AH120"/>
    <mergeCell ref="Y121:Z121"/>
    <mergeCell ref="AA121:AB121"/>
    <mergeCell ref="AD121:AE121"/>
    <mergeCell ref="AG121:AH121"/>
    <mergeCell ref="AJ100:AK100"/>
    <mergeCell ref="AL100:AM100"/>
    <mergeCell ref="F41:O41"/>
    <mergeCell ref="BI4:BJ4"/>
    <mergeCell ref="P97:X97"/>
    <mergeCell ref="P101:X101"/>
    <mergeCell ref="AO100:AP100"/>
    <mergeCell ref="Y100:Z100"/>
    <mergeCell ref="AA100:AB100"/>
    <mergeCell ref="AD100:AE100"/>
    <mergeCell ref="AG100:AH100"/>
    <mergeCell ref="Y101:Z101"/>
    <mergeCell ref="AA101:AB101"/>
    <mergeCell ref="AD101:AE101"/>
    <mergeCell ref="AG101:AH101"/>
    <mergeCell ref="BG4:BH4"/>
    <mergeCell ref="BD4:BE4"/>
    <mergeCell ref="BB4:BC4"/>
    <mergeCell ref="AZ4:BA4"/>
    <mergeCell ref="AW4:AY4"/>
    <mergeCell ref="AW5:AY5"/>
    <mergeCell ref="AU96:BE96"/>
    <mergeCell ref="BF96:BH96"/>
    <mergeCell ref="BI96:BK96"/>
    <mergeCell ref="A93:BK93"/>
    <mergeCell ref="D43:E43"/>
    <mergeCell ref="F43:O43"/>
    <mergeCell ref="D44:E44"/>
    <mergeCell ref="F44:O44"/>
    <mergeCell ref="D40:E40"/>
    <mergeCell ref="F40:O40"/>
    <mergeCell ref="D42:E42"/>
    <mergeCell ref="F42:O42"/>
    <mergeCell ref="U1:BK1"/>
    <mergeCell ref="A2:BK2"/>
    <mergeCell ref="B4:AV4"/>
    <mergeCell ref="S22:X22"/>
    <mergeCell ref="Y22:AI22"/>
    <mergeCell ref="AW13:BK13"/>
    <mergeCell ref="AW15:BK15"/>
    <mergeCell ref="AW9:BK9"/>
    <mergeCell ref="AW11:BK11"/>
    <mergeCell ref="B5:AV5"/>
    <mergeCell ref="B6:AV6"/>
    <mergeCell ref="B7:AV7"/>
    <mergeCell ref="B8:AV8"/>
    <mergeCell ref="A9:A10"/>
    <mergeCell ref="B9:AV10"/>
    <mergeCell ref="AW10:BK10"/>
    <mergeCell ref="A11:A12"/>
    <mergeCell ref="B40:C45"/>
    <mergeCell ref="A86:B86"/>
    <mergeCell ref="B79:Z79"/>
    <mergeCell ref="C80:BF80"/>
    <mergeCell ref="D81:J81"/>
    <mergeCell ref="D82:J82"/>
    <mergeCell ref="D83:J83"/>
    <mergeCell ref="A52:BK52"/>
    <mergeCell ref="B53:BK53"/>
    <mergeCell ref="B56:BK56"/>
    <mergeCell ref="B60:BK60"/>
    <mergeCell ref="B61:BK61"/>
    <mergeCell ref="B54:BK54"/>
    <mergeCell ref="B55:BK55"/>
    <mergeCell ref="B57:BK57"/>
    <mergeCell ref="B58:BK58"/>
    <mergeCell ref="B59:BK59"/>
    <mergeCell ref="A64:BK64"/>
    <mergeCell ref="B65:BK65"/>
    <mergeCell ref="C68:BK68"/>
    <mergeCell ref="C74:BK74"/>
    <mergeCell ref="C86:AT86"/>
    <mergeCell ref="B96:C136"/>
    <mergeCell ref="D112:E112"/>
    <mergeCell ref="D96:E96"/>
    <mergeCell ref="F96:O96"/>
    <mergeCell ref="D114:E114"/>
    <mergeCell ref="D98:E98"/>
    <mergeCell ref="F98:O98"/>
    <mergeCell ref="D99:E99"/>
    <mergeCell ref="F99:O99"/>
    <mergeCell ref="D122:E122"/>
    <mergeCell ref="F122:O122"/>
    <mergeCell ref="D119:E119"/>
    <mergeCell ref="F119:O119"/>
    <mergeCell ref="D120:E120"/>
    <mergeCell ref="F120:O120"/>
    <mergeCell ref="D121:E121"/>
    <mergeCell ref="F121:O121"/>
    <mergeCell ref="D117:E117"/>
    <mergeCell ref="F117:O117"/>
    <mergeCell ref="D118:E118"/>
    <mergeCell ref="F118:O118"/>
    <mergeCell ref="D127:E127"/>
    <mergeCell ref="F127:O127"/>
    <mergeCell ref="D110:E110"/>
    <mergeCell ref="D135:E135"/>
    <mergeCell ref="F135:O135"/>
    <mergeCell ref="D128:E128"/>
    <mergeCell ref="F128:O128"/>
    <mergeCell ref="D130:E130"/>
    <mergeCell ref="F130:O130"/>
    <mergeCell ref="P130:X130"/>
    <mergeCell ref="D133:E133"/>
    <mergeCell ref="F133:O133"/>
    <mergeCell ref="D134:E134"/>
    <mergeCell ref="F134:O134"/>
    <mergeCell ref="D132:E132"/>
    <mergeCell ref="F132:O132"/>
    <mergeCell ref="P131:X131"/>
    <mergeCell ref="P128:X128"/>
    <mergeCell ref="D129:E129"/>
    <mergeCell ref="F129:O129"/>
    <mergeCell ref="P129:X129"/>
    <mergeCell ref="D131:E131"/>
    <mergeCell ref="F131:O131"/>
    <mergeCell ref="P134:X134"/>
    <mergeCell ref="AU157:BF157"/>
    <mergeCell ref="BG157:BK157"/>
    <mergeCell ref="F156:Q156"/>
    <mergeCell ref="R156:AG156"/>
    <mergeCell ref="AH156:AT156"/>
    <mergeCell ref="AU156:BF156"/>
    <mergeCell ref="BG156:BK156"/>
    <mergeCell ref="D136:E136"/>
    <mergeCell ref="F136:O136"/>
    <mergeCell ref="P136:X136"/>
    <mergeCell ref="F157:Q157"/>
    <mergeCell ref="R157:AG157"/>
    <mergeCell ref="AH157:AT157"/>
    <mergeCell ref="F110:O110"/>
    <mergeCell ref="D107:E107"/>
    <mergeCell ref="F107:O107"/>
    <mergeCell ref="D103:E103"/>
    <mergeCell ref="F103:O103"/>
    <mergeCell ref="D111:E111"/>
    <mergeCell ref="F111:O111"/>
    <mergeCell ref="F112:O112"/>
    <mergeCell ref="D113:E113"/>
    <mergeCell ref="F113:O113"/>
    <mergeCell ref="F105:O105"/>
    <mergeCell ref="D108:E108"/>
    <mergeCell ref="F108:O108"/>
    <mergeCell ref="D109:E109"/>
    <mergeCell ref="F109:O109"/>
    <mergeCell ref="D116:E116"/>
    <mergeCell ref="F116:O116"/>
    <mergeCell ref="D126:E126"/>
    <mergeCell ref="F126:O126"/>
    <mergeCell ref="Y32:AI32"/>
    <mergeCell ref="J17:BK17"/>
    <mergeCell ref="P40:X40"/>
    <mergeCell ref="BF40:BH40"/>
    <mergeCell ref="BI40:BK40"/>
    <mergeCell ref="C77:BK77"/>
    <mergeCell ref="AL41:AM41"/>
    <mergeCell ref="B66:BL66"/>
    <mergeCell ref="B67:BL67"/>
    <mergeCell ref="C75:BK75"/>
    <mergeCell ref="C76:BK76"/>
    <mergeCell ref="C73:BK73"/>
    <mergeCell ref="P45:X45"/>
    <mergeCell ref="D45:E45"/>
    <mergeCell ref="F45:O45"/>
    <mergeCell ref="A49:BK49"/>
    <mergeCell ref="P41:X41"/>
    <mergeCell ref="P42:X42"/>
    <mergeCell ref="P43:X43"/>
    <mergeCell ref="P44:X44"/>
    <mergeCell ref="D41:E41"/>
    <mergeCell ref="D97:E97"/>
    <mergeCell ref="F97:O97"/>
    <mergeCell ref="D84:J84"/>
    <mergeCell ref="C87:BM87"/>
    <mergeCell ref="P96:X96"/>
    <mergeCell ref="BI41:BK41"/>
    <mergeCell ref="BI42:BK42"/>
    <mergeCell ref="BI43:BK43"/>
    <mergeCell ref="BI44:BK44"/>
    <mergeCell ref="BI45:BK45"/>
    <mergeCell ref="BF41:BH41"/>
    <mergeCell ref="BF42:BH42"/>
    <mergeCell ref="BF43:BH43"/>
    <mergeCell ref="BF44:BH44"/>
    <mergeCell ref="BF45:BH45"/>
    <mergeCell ref="AG41:AH41"/>
    <mergeCell ref="AD41:AE41"/>
    <mergeCell ref="AA41:AB41"/>
    <mergeCell ref="Y41:Z41"/>
    <mergeCell ref="AJ41:AK41"/>
    <mergeCell ref="BF97:BH97"/>
    <mergeCell ref="BI97:BK97"/>
    <mergeCell ref="Y96:AI96"/>
    <mergeCell ref="BF98:BH98"/>
    <mergeCell ref="BF99:BH99"/>
    <mergeCell ref="BF100:BH100"/>
    <mergeCell ref="BF101:BH101"/>
    <mergeCell ref="BF102:BH102"/>
    <mergeCell ref="BF103:BH103"/>
    <mergeCell ref="BF104:BH104"/>
    <mergeCell ref="BF105:BH105"/>
    <mergeCell ref="AJ99:AK99"/>
    <mergeCell ref="AL99:AM99"/>
    <mergeCell ref="AO99:AP99"/>
    <mergeCell ref="AR99:AS99"/>
    <mergeCell ref="AR100:AS100"/>
    <mergeCell ref="AJ101:AK101"/>
    <mergeCell ref="AL101:AM101"/>
    <mergeCell ref="AO101:AP101"/>
    <mergeCell ref="AR101:AS101"/>
    <mergeCell ref="AU98:AV98"/>
    <mergeCell ref="AW98:AX98"/>
    <mergeCell ref="AZ98:BA98"/>
    <mergeCell ref="BC98:BD98"/>
    <mergeCell ref="AU99:AV99"/>
    <mergeCell ref="AW99:AX99"/>
    <mergeCell ref="AZ99:BA99"/>
    <mergeCell ref="BF106:BH106"/>
    <mergeCell ref="BF107:BH107"/>
    <mergeCell ref="BF108:BH108"/>
    <mergeCell ref="BF109:BH109"/>
    <mergeCell ref="BF110:BH110"/>
    <mergeCell ref="BF111:BH111"/>
    <mergeCell ref="BF112:BH112"/>
    <mergeCell ref="BF113:BH113"/>
    <mergeCell ref="BF114:BH114"/>
    <mergeCell ref="BF115:BH115"/>
    <mergeCell ref="BI112:BK112"/>
    <mergeCell ref="BI113:BK113"/>
    <mergeCell ref="BI114:BK114"/>
    <mergeCell ref="BF125:BH125"/>
    <mergeCell ref="BF126:BH126"/>
    <mergeCell ref="BF127:BH127"/>
    <mergeCell ref="BF128:BH128"/>
    <mergeCell ref="BF129:BH129"/>
    <mergeCell ref="BF116:BH116"/>
    <mergeCell ref="BF117:BH117"/>
    <mergeCell ref="BF118:BH118"/>
    <mergeCell ref="BF119:BH119"/>
    <mergeCell ref="BF120:BH120"/>
    <mergeCell ref="BF121:BH121"/>
    <mergeCell ref="BF122:BH122"/>
    <mergeCell ref="BF123:BH123"/>
    <mergeCell ref="BF124:BH124"/>
    <mergeCell ref="BF134:BH134"/>
    <mergeCell ref="BF135:BH135"/>
    <mergeCell ref="BF136:BH136"/>
    <mergeCell ref="BI132:BK132"/>
    <mergeCell ref="BI133:BK133"/>
    <mergeCell ref="BI134:BK134"/>
    <mergeCell ref="BI135:BK135"/>
    <mergeCell ref="BI136:BK136"/>
    <mergeCell ref="BI124:BK124"/>
    <mergeCell ref="BI125:BK125"/>
    <mergeCell ref="BI126:BK126"/>
    <mergeCell ref="BF131:BH131"/>
    <mergeCell ref="BF132:BH132"/>
    <mergeCell ref="BI131:BK131"/>
    <mergeCell ref="BF130:BH130"/>
    <mergeCell ref="BI127:BK127"/>
    <mergeCell ref="BI128:BK128"/>
    <mergeCell ref="BI129:BK129"/>
    <mergeCell ref="BI130:BK130"/>
    <mergeCell ref="BI98:BK98"/>
    <mergeCell ref="BI99:BK99"/>
    <mergeCell ref="BI100:BK100"/>
    <mergeCell ref="BI101:BK101"/>
    <mergeCell ref="BI102:BK102"/>
    <mergeCell ref="BI103:BK103"/>
    <mergeCell ref="BI104:BK104"/>
    <mergeCell ref="BI105:BK105"/>
    <mergeCell ref="BF133:BH133"/>
    <mergeCell ref="BI115:BK115"/>
    <mergeCell ref="BI116:BK116"/>
    <mergeCell ref="BI117:BK117"/>
    <mergeCell ref="BI118:BK118"/>
    <mergeCell ref="BI119:BK119"/>
    <mergeCell ref="BI120:BK120"/>
    <mergeCell ref="BI121:BK121"/>
    <mergeCell ref="BI122:BK122"/>
    <mergeCell ref="BI123:BK123"/>
    <mergeCell ref="BI106:BK106"/>
    <mergeCell ref="BI107:BK107"/>
    <mergeCell ref="BI108:BK108"/>
    <mergeCell ref="BI109:BK109"/>
    <mergeCell ref="BI110:BK110"/>
    <mergeCell ref="BI111:BK111"/>
  </mergeCells>
  <phoneticPr fontId="3"/>
  <conditionalFormatting sqref="AW9:BK10">
    <cfRule type="expression" dxfId="11" priority="4">
      <formula>$BO$9=0</formula>
    </cfRule>
  </conditionalFormatting>
  <conditionalFormatting sqref="AW11:BK12">
    <cfRule type="expression" dxfId="10" priority="3">
      <formula>$BO$11=0</formula>
    </cfRule>
  </conditionalFormatting>
  <conditionalFormatting sqref="AW13:BK14">
    <cfRule type="expression" dxfId="9" priority="2">
      <formula>$BO$13=0</formula>
    </cfRule>
  </conditionalFormatting>
  <conditionalFormatting sqref="AW15:BK16">
    <cfRule type="expression" dxfId="8" priority="1">
      <formula>$BO$15=0</formula>
    </cfRule>
  </conditionalFormatting>
  <dataValidations count="6">
    <dataValidation type="list" allowBlank="1" showInputMessage="1" showErrorMessage="1" sqref="E3:G3">
      <formula1>"○"</formula1>
    </dataValidation>
    <dataValidation type="list" allowBlank="1" showInputMessage="1" showErrorMessage="1" sqref="BI41:BK45 BI97:BK136">
      <formula1>"〇"</formula1>
    </dataValidation>
    <dataValidation type="list" allowBlank="1" showInputMessage="1" showErrorMessage="1" sqref="Y41:Z45 AJ41:AK45 AU41:AV45 AW4:AY8 AJ97:AK136 Y97:Z136 AU97:AV136">
      <formula1>"平成,令和"</formula1>
    </dataValidation>
    <dataValidation type="list" allowBlank="1" showInputMessage="1" showErrorMessage="1" sqref="BG4:BH8 L18:M18 R18:S18 L20:M20 R20:S20 AG41:AH45 AR97:AS136 AR41:AS45 BC41:BD45 BC97:BD136 AG97:AH136">
      <formula1>"1,2,3,4,5,6,7,8,9,10,11,12,13,14,15,16,17,18,19,20,21,22,23,24,25,26,27,28,29,30,31"</formula1>
    </dataValidation>
    <dataValidation type="list" allowBlank="1" showInputMessage="1" showErrorMessage="1" sqref="O18:P18 O20:P20 AD41:AE45 AO41:AP45 AZ41:BA45 BD4:BE8 AO97:AP136 AD97:AE136 AZ97:BA136">
      <formula1>"1,2,3,4,5,6,7,8,9,10,11,12,"</formula1>
    </dataValidation>
    <dataValidation type="list" allowBlank="1" showInputMessage="1" showErrorMessage="1" sqref="AZ4:BA8 AA41:AB45 AL41:AM45 AW41:AX45 AA97:AB136 AL97:AM136 AW97:AX136">
      <formula1>"1,2,3,4,5,6,7,8,9,10,11,12,13,14,15,16,17,18,19,20,21,22,23,24,25,26,27,28,29,30,31,32"</formula1>
    </dataValidation>
  </dataValidations>
  <printOptions horizontalCentered="1"/>
  <pageMargins left="0.32" right="0.39370078740157483" top="0.39370078740157483" bottom="0.39370078740157483" header="0.19685039370078741" footer="0.19685039370078741"/>
  <pageSetup paperSize="9" scale="80" orientation="portrait" r:id="rId1"/>
  <headerFooter alignWithMargins="0"/>
  <rowBreaks count="2" manualBreakCount="2">
    <brk id="45" max="49" man="1"/>
    <brk id="93" max="49" man="1"/>
  </rowBreaks>
  <ignoredErrors>
    <ignoredError sqref="D4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⑥">
              <controlPr defaultSize="0" autoFill="0" autoPict="0">
                <anchor moveWithCells="1">
                  <from>
                    <xdr:col>48</xdr:col>
                    <xdr:colOff>38100</xdr:colOff>
                    <xdr:row>8</xdr:row>
                    <xdr:rowOff>28575</xdr:rowOff>
                  </from>
                  <to>
                    <xdr:col>62</xdr:col>
                    <xdr:colOff>47625</xdr:colOff>
                    <xdr:row>9</xdr:row>
                    <xdr:rowOff>295275</xdr:rowOff>
                  </to>
                </anchor>
              </controlPr>
            </control>
          </mc:Choice>
        </mc:AlternateContent>
        <mc:AlternateContent xmlns:mc="http://schemas.openxmlformats.org/markup-compatibility/2006">
          <mc:Choice Requires="x14">
            <control shapeId="1041" r:id="rId5" name="⑦">
              <controlPr defaultSize="0" autoFill="0" autoPict="0">
                <anchor moveWithCells="1">
                  <from>
                    <xdr:col>48</xdr:col>
                    <xdr:colOff>57150</xdr:colOff>
                    <xdr:row>10</xdr:row>
                    <xdr:rowOff>19050</xdr:rowOff>
                  </from>
                  <to>
                    <xdr:col>62</xdr:col>
                    <xdr:colOff>38100</xdr:colOff>
                    <xdr:row>11</xdr:row>
                    <xdr:rowOff>285750</xdr:rowOff>
                  </to>
                </anchor>
              </controlPr>
            </control>
          </mc:Choice>
        </mc:AlternateContent>
        <mc:AlternateContent xmlns:mc="http://schemas.openxmlformats.org/markup-compatibility/2006">
          <mc:Choice Requires="x14">
            <control shapeId="1042" r:id="rId6" name="⑧">
              <controlPr defaultSize="0" autoFill="0" autoPict="0">
                <anchor moveWithCells="1">
                  <from>
                    <xdr:col>48</xdr:col>
                    <xdr:colOff>47625</xdr:colOff>
                    <xdr:row>12</xdr:row>
                    <xdr:rowOff>19050</xdr:rowOff>
                  </from>
                  <to>
                    <xdr:col>62</xdr:col>
                    <xdr:colOff>38100</xdr:colOff>
                    <xdr:row>14</xdr:row>
                    <xdr:rowOff>9525</xdr:rowOff>
                  </to>
                </anchor>
              </controlPr>
            </control>
          </mc:Choice>
        </mc:AlternateContent>
        <mc:AlternateContent xmlns:mc="http://schemas.openxmlformats.org/markup-compatibility/2006">
          <mc:Choice Requires="x14">
            <control shapeId="1043" r:id="rId7" name="⑨">
              <controlPr defaultSize="0" autoFill="0" autoPict="0">
                <anchor moveWithCells="1">
                  <from>
                    <xdr:col>48</xdr:col>
                    <xdr:colOff>19050</xdr:colOff>
                    <xdr:row>14</xdr:row>
                    <xdr:rowOff>28575</xdr:rowOff>
                  </from>
                  <to>
                    <xdr:col>62</xdr:col>
                    <xdr:colOff>38100</xdr:colOff>
                    <xdr:row>16</xdr:row>
                    <xdr:rowOff>38100</xdr:rowOff>
                  </to>
                </anchor>
              </controlPr>
            </control>
          </mc:Choice>
        </mc:AlternateContent>
        <mc:AlternateContent xmlns:mc="http://schemas.openxmlformats.org/markup-compatibility/2006">
          <mc:Choice Requires="x14">
            <control shapeId="1044" r:id="rId8" name="⑥1">
              <controlPr defaultSize="0" autoFill="0" autoLine="0" autoPict="0">
                <anchor moveWithCells="1">
                  <from>
                    <xdr:col>49</xdr:col>
                    <xdr:colOff>57150</xdr:colOff>
                    <xdr:row>8</xdr:row>
                    <xdr:rowOff>57150</xdr:rowOff>
                  </from>
                  <to>
                    <xdr:col>51</xdr:col>
                    <xdr:colOff>104775</xdr:colOff>
                    <xdr:row>8</xdr:row>
                    <xdr:rowOff>257175</xdr:rowOff>
                  </to>
                </anchor>
              </controlPr>
            </control>
          </mc:Choice>
        </mc:AlternateContent>
        <mc:AlternateContent xmlns:mc="http://schemas.openxmlformats.org/markup-compatibility/2006">
          <mc:Choice Requires="x14">
            <control shapeId="1045" r:id="rId9" name="⑥2">
              <controlPr defaultSize="0" autoFill="0" autoLine="0" autoPict="0">
                <anchor moveWithCells="1">
                  <from>
                    <xdr:col>49</xdr:col>
                    <xdr:colOff>57150</xdr:colOff>
                    <xdr:row>9</xdr:row>
                    <xdr:rowOff>57150</xdr:rowOff>
                  </from>
                  <to>
                    <xdr:col>51</xdr:col>
                    <xdr:colOff>104775</xdr:colOff>
                    <xdr:row>9</xdr:row>
                    <xdr:rowOff>257175</xdr:rowOff>
                  </to>
                </anchor>
              </controlPr>
            </control>
          </mc:Choice>
        </mc:AlternateContent>
        <mc:AlternateContent xmlns:mc="http://schemas.openxmlformats.org/markup-compatibility/2006">
          <mc:Choice Requires="x14">
            <control shapeId="1046" r:id="rId10" name="⑦1">
              <controlPr defaultSize="0" autoFill="0" autoLine="0" autoPict="0">
                <anchor moveWithCells="1">
                  <from>
                    <xdr:col>49</xdr:col>
                    <xdr:colOff>57150</xdr:colOff>
                    <xdr:row>10</xdr:row>
                    <xdr:rowOff>66675</xdr:rowOff>
                  </from>
                  <to>
                    <xdr:col>51</xdr:col>
                    <xdr:colOff>104775</xdr:colOff>
                    <xdr:row>10</xdr:row>
                    <xdr:rowOff>266700</xdr:rowOff>
                  </to>
                </anchor>
              </controlPr>
            </control>
          </mc:Choice>
        </mc:AlternateContent>
        <mc:AlternateContent xmlns:mc="http://schemas.openxmlformats.org/markup-compatibility/2006">
          <mc:Choice Requires="x14">
            <control shapeId="1047" r:id="rId11" name="⑦2">
              <controlPr defaultSize="0" autoFill="0" autoLine="0" autoPict="0">
                <anchor moveWithCells="1">
                  <from>
                    <xdr:col>49</xdr:col>
                    <xdr:colOff>57150</xdr:colOff>
                    <xdr:row>11</xdr:row>
                    <xdr:rowOff>66675</xdr:rowOff>
                  </from>
                  <to>
                    <xdr:col>51</xdr:col>
                    <xdr:colOff>104775</xdr:colOff>
                    <xdr:row>11</xdr:row>
                    <xdr:rowOff>266700</xdr:rowOff>
                  </to>
                </anchor>
              </controlPr>
            </control>
          </mc:Choice>
        </mc:AlternateContent>
        <mc:AlternateContent xmlns:mc="http://schemas.openxmlformats.org/markup-compatibility/2006">
          <mc:Choice Requires="x14">
            <control shapeId="1048" r:id="rId12" name="⑧1">
              <controlPr defaultSize="0" autoFill="0" autoLine="0" autoPict="0">
                <anchor moveWithCells="1">
                  <from>
                    <xdr:col>49</xdr:col>
                    <xdr:colOff>57150</xdr:colOff>
                    <xdr:row>12</xdr:row>
                    <xdr:rowOff>76200</xdr:rowOff>
                  </from>
                  <to>
                    <xdr:col>51</xdr:col>
                    <xdr:colOff>104775</xdr:colOff>
                    <xdr:row>12</xdr:row>
                    <xdr:rowOff>266700</xdr:rowOff>
                  </to>
                </anchor>
              </controlPr>
            </control>
          </mc:Choice>
        </mc:AlternateContent>
        <mc:AlternateContent xmlns:mc="http://schemas.openxmlformats.org/markup-compatibility/2006">
          <mc:Choice Requires="x14">
            <control shapeId="1049" r:id="rId13" name="⑧2">
              <controlPr defaultSize="0" autoFill="0" autoLine="0" autoPict="0">
                <anchor moveWithCells="1">
                  <from>
                    <xdr:col>49</xdr:col>
                    <xdr:colOff>57150</xdr:colOff>
                    <xdr:row>13</xdr:row>
                    <xdr:rowOff>76200</xdr:rowOff>
                  </from>
                  <to>
                    <xdr:col>51</xdr:col>
                    <xdr:colOff>104775</xdr:colOff>
                    <xdr:row>13</xdr:row>
                    <xdr:rowOff>266700</xdr:rowOff>
                  </to>
                </anchor>
              </controlPr>
            </control>
          </mc:Choice>
        </mc:AlternateContent>
        <mc:AlternateContent xmlns:mc="http://schemas.openxmlformats.org/markup-compatibility/2006">
          <mc:Choice Requires="x14">
            <control shapeId="1050" r:id="rId14" name="⑨1">
              <controlPr defaultSize="0" autoFill="0" autoLine="0" autoPict="0">
                <anchor moveWithCells="1">
                  <from>
                    <xdr:col>49</xdr:col>
                    <xdr:colOff>57150</xdr:colOff>
                    <xdr:row>14</xdr:row>
                    <xdr:rowOff>66675</xdr:rowOff>
                  </from>
                  <to>
                    <xdr:col>51</xdr:col>
                    <xdr:colOff>104775</xdr:colOff>
                    <xdr:row>14</xdr:row>
                    <xdr:rowOff>266700</xdr:rowOff>
                  </to>
                </anchor>
              </controlPr>
            </control>
          </mc:Choice>
        </mc:AlternateContent>
        <mc:AlternateContent xmlns:mc="http://schemas.openxmlformats.org/markup-compatibility/2006">
          <mc:Choice Requires="x14">
            <control shapeId="1051" r:id="rId15" name="⑨2">
              <controlPr defaultSize="0" autoFill="0" autoLine="0" autoPict="0">
                <anchor moveWithCells="1">
                  <from>
                    <xdr:col>49</xdr:col>
                    <xdr:colOff>57150</xdr:colOff>
                    <xdr:row>15</xdr:row>
                    <xdr:rowOff>66675</xdr:rowOff>
                  </from>
                  <to>
                    <xdr:col>51</xdr:col>
                    <xdr:colOff>104775</xdr:colOff>
                    <xdr:row>15</xdr:row>
                    <xdr:rowOff>266700</xdr:rowOff>
                  </to>
                </anchor>
              </controlPr>
            </control>
          </mc:Choice>
        </mc:AlternateContent>
        <mc:AlternateContent xmlns:mc="http://schemas.openxmlformats.org/markup-compatibility/2006">
          <mc:Choice Requires="x14">
            <control shapeId="1054" r:id="rId16" name="⑩1">
              <controlPr defaultSize="0" autoFill="0" autoPict="0">
                <anchor moveWithCells="1">
                  <from>
                    <xdr:col>2</xdr:col>
                    <xdr:colOff>28575</xdr:colOff>
                    <xdr:row>23</xdr:row>
                    <xdr:rowOff>9525</xdr:rowOff>
                  </from>
                  <to>
                    <xdr:col>15</xdr:col>
                    <xdr:colOff>38100</xdr:colOff>
                    <xdr:row>30</xdr:row>
                    <xdr:rowOff>76200</xdr:rowOff>
                  </to>
                </anchor>
              </controlPr>
            </control>
          </mc:Choice>
        </mc:AlternateContent>
        <mc:AlternateContent xmlns:mc="http://schemas.openxmlformats.org/markup-compatibility/2006">
          <mc:Choice Requires="x14">
            <control shapeId="1056" r:id="rId17" name="⑩1-1">
              <controlPr defaultSize="0" autoFill="0" autoLine="0" autoPict="0">
                <anchor moveWithCells="1">
                  <from>
                    <xdr:col>3</xdr:col>
                    <xdr:colOff>19050</xdr:colOff>
                    <xdr:row>24</xdr:row>
                    <xdr:rowOff>9525</xdr:rowOff>
                  </from>
                  <to>
                    <xdr:col>4</xdr:col>
                    <xdr:colOff>142875</xdr:colOff>
                    <xdr:row>25</xdr:row>
                    <xdr:rowOff>9525</xdr:rowOff>
                  </to>
                </anchor>
              </controlPr>
            </control>
          </mc:Choice>
        </mc:AlternateContent>
        <mc:AlternateContent xmlns:mc="http://schemas.openxmlformats.org/markup-compatibility/2006">
          <mc:Choice Requires="x14">
            <control shapeId="1057" r:id="rId18" name="⑩1-2">
              <controlPr defaultSize="0" autoFill="0" autoLine="0" autoPict="0">
                <anchor moveWithCells="1">
                  <from>
                    <xdr:col>3</xdr:col>
                    <xdr:colOff>19050</xdr:colOff>
                    <xdr:row>25</xdr:row>
                    <xdr:rowOff>19050</xdr:rowOff>
                  </from>
                  <to>
                    <xdr:col>4</xdr:col>
                    <xdr:colOff>142875</xdr:colOff>
                    <xdr:row>26</xdr:row>
                    <xdr:rowOff>19050</xdr:rowOff>
                  </to>
                </anchor>
              </controlPr>
            </control>
          </mc:Choice>
        </mc:AlternateContent>
        <mc:AlternateContent xmlns:mc="http://schemas.openxmlformats.org/markup-compatibility/2006">
          <mc:Choice Requires="x14">
            <control shapeId="1058" r:id="rId19" name="⑩1-3">
              <controlPr defaultSize="0" autoFill="0" autoLine="0" autoPict="0">
                <anchor moveWithCells="1">
                  <from>
                    <xdr:col>3</xdr:col>
                    <xdr:colOff>19050</xdr:colOff>
                    <xdr:row>27</xdr:row>
                    <xdr:rowOff>0</xdr:rowOff>
                  </from>
                  <to>
                    <xdr:col>4</xdr:col>
                    <xdr:colOff>142875</xdr:colOff>
                    <xdr:row>28</xdr:row>
                    <xdr:rowOff>9525</xdr:rowOff>
                  </to>
                </anchor>
              </controlPr>
            </control>
          </mc:Choice>
        </mc:AlternateContent>
        <mc:AlternateContent xmlns:mc="http://schemas.openxmlformats.org/markup-compatibility/2006">
          <mc:Choice Requires="x14">
            <control shapeId="1059" r:id="rId20" name="⑩1-4">
              <controlPr defaultSize="0" autoFill="0" autoLine="0" autoPict="0">
                <anchor moveWithCells="1">
                  <from>
                    <xdr:col>3</xdr:col>
                    <xdr:colOff>19050</xdr:colOff>
                    <xdr:row>28</xdr:row>
                    <xdr:rowOff>9525</xdr:rowOff>
                  </from>
                  <to>
                    <xdr:col>4</xdr:col>
                    <xdr:colOff>142875</xdr:colOff>
                    <xdr:row>29</xdr:row>
                    <xdr:rowOff>19050</xdr:rowOff>
                  </to>
                </anchor>
              </controlPr>
            </control>
          </mc:Choice>
        </mc:AlternateContent>
        <mc:AlternateContent xmlns:mc="http://schemas.openxmlformats.org/markup-compatibility/2006">
          <mc:Choice Requires="x14">
            <control shapeId="1063" r:id="rId21" name="⑩2-1">
              <controlPr defaultSize="0" autoFill="0" autoLine="0" autoPict="0">
                <anchor moveWithCells="1">
                  <from>
                    <xdr:col>3</xdr:col>
                    <xdr:colOff>47625</xdr:colOff>
                    <xdr:row>33</xdr:row>
                    <xdr:rowOff>0</xdr:rowOff>
                  </from>
                  <to>
                    <xdr:col>5</xdr:col>
                    <xdr:colOff>28575</xdr:colOff>
                    <xdr:row>34</xdr:row>
                    <xdr:rowOff>28575</xdr:rowOff>
                  </to>
                </anchor>
              </controlPr>
            </control>
          </mc:Choice>
        </mc:AlternateContent>
        <mc:AlternateContent xmlns:mc="http://schemas.openxmlformats.org/markup-compatibility/2006">
          <mc:Choice Requires="x14">
            <control shapeId="1065" r:id="rId22" name="⑩2">
              <controlPr defaultSize="0" autoFill="0" autoPict="0">
                <anchor moveWithCells="1">
                  <from>
                    <xdr:col>1</xdr:col>
                    <xdr:colOff>85725</xdr:colOff>
                    <xdr:row>31</xdr:row>
                    <xdr:rowOff>28575</xdr:rowOff>
                  </from>
                  <to>
                    <xdr:col>17</xdr:col>
                    <xdr:colOff>0</xdr:colOff>
                    <xdr:row>37</xdr:row>
                    <xdr:rowOff>57150</xdr:rowOff>
                  </to>
                </anchor>
              </controlPr>
            </control>
          </mc:Choice>
        </mc:AlternateContent>
        <mc:AlternateContent xmlns:mc="http://schemas.openxmlformats.org/markup-compatibility/2006">
          <mc:Choice Requires="x14">
            <control shapeId="1066" r:id="rId23" name="⑩2-2">
              <controlPr defaultSize="0" autoFill="0" autoLine="0" autoPict="0">
                <anchor moveWithCells="1">
                  <from>
                    <xdr:col>3</xdr:col>
                    <xdr:colOff>47625</xdr:colOff>
                    <xdr:row>33</xdr:row>
                    <xdr:rowOff>161925</xdr:rowOff>
                  </from>
                  <to>
                    <xdr:col>5</xdr:col>
                    <xdr:colOff>28575</xdr:colOff>
                    <xdr:row>35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139"/>
  <sheetViews>
    <sheetView showGridLines="0" view="pageLayout" topLeftCell="AC1" zoomScale="95" zoomScaleNormal="100" zoomScaleSheetLayoutView="115" zoomScalePageLayoutView="95" workbookViewId="0">
      <selection activeCell="B7" sqref="B7:AM8"/>
    </sheetView>
  </sheetViews>
  <sheetFormatPr defaultColWidth="2.25" defaultRowHeight="12.75" customHeight="1"/>
  <cols>
    <col min="1" max="1" width="3.25" style="23" customWidth="1"/>
    <col min="2" max="2" width="3.125" style="23" customWidth="1"/>
    <col min="3" max="3" width="2.625" style="23" customWidth="1"/>
    <col min="4" max="18" width="2.25" style="23" customWidth="1"/>
    <col min="19" max="19" width="3.5" style="23" customWidth="1"/>
    <col min="20" max="20" width="1.75" style="23" customWidth="1"/>
    <col min="21" max="22" width="2.25" style="23" customWidth="1"/>
    <col min="23" max="23" width="1.5" style="23" customWidth="1"/>
    <col min="24" max="25" width="2.25" style="23" customWidth="1"/>
    <col min="26" max="26" width="2.875" style="23" customWidth="1"/>
    <col min="27" max="32" width="2.25" style="23" customWidth="1"/>
    <col min="33" max="33" width="3.375" style="23" customWidth="1"/>
    <col min="34" max="34" width="3.25" style="23" customWidth="1"/>
    <col min="35" max="35" width="4" style="23" customWidth="1"/>
    <col min="36" max="40" width="2.25" style="23" customWidth="1"/>
    <col min="41" max="41" width="3.125" style="23" customWidth="1"/>
    <col min="42" max="44" width="2.25" style="23" customWidth="1"/>
    <col min="45" max="45" width="1.375" style="23" customWidth="1"/>
    <col min="46" max="50" width="2.25" style="23" customWidth="1"/>
    <col min="51" max="51" width="2.25" style="11"/>
    <col min="52" max="52" width="0" style="11" hidden="1" customWidth="1"/>
    <col min="53" max="54" width="2.25" style="11" hidden="1" customWidth="1"/>
    <col min="55" max="55" width="2.375" style="11" hidden="1" customWidth="1"/>
    <col min="56" max="57" width="2.25" style="11" hidden="1" customWidth="1"/>
    <col min="58" max="61" width="2.25" style="11" customWidth="1"/>
    <col min="62" max="16384" width="2.25" style="11"/>
  </cols>
  <sheetData>
    <row r="1" spans="1:62" s="10" customFormat="1" ht="24" customHeight="1">
      <c r="A1" s="38" t="s">
        <v>339</v>
      </c>
      <c r="B1" s="39"/>
      <c r="C1" s="40"/>
      <c r="D1" s="40"/>
      <c r="E1" s="40"/>
      <c r="F1" s="39"/>
      <c r="G1" s="39"/>
      <c r="H1" s="39"/>
      <c r="I1" s="39"/>
      <c r="J1" s="39"/>
      <c r="K1" s="39"/>
      <c r="L1" s="39"/>
      <c r="M1" s="39"/>
      <c r="N1" s="39"/>
      <c r="O1" s="39"/>
      <c r="P1" s="39"/>
      <c r="Q1" s="39"/>
      <c r="R1" s="39"/>
      <c r="S1" s="39"/>
      <c r="T1" s="39"/>
      <c r="U1" s="449" t="s">
        <v>342</v>
      </c>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row>
    <row r="2" spans="1:62" ht="21" customHeight="1">
      <c r="A2" s="340" t="s">
        <v>64</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row>
    <row r="3" spans="1:62" ht="12" customHeight="1" thickBot="1">
      <c r="B3" s="41"/>
      <c r="C3" s="41"/>
      <c r="D3" s="41"/>
      <c r="E3" s="41"/>
      <c r="F3" s="41"/>
      <c r="G3" s="41"/>
      <c r="AY3" s="12"/>
      <c r="AZ3" s="12"/>
    </row>
    <row r="4" spans="1:62" s="13" customFormat="1" ht="39.950000000000003" customHeight="1">
      <c r="A4" s="248" t="s">
        <v>24</v>
      </c>
      <c r="B4" s="341" t="s">
        <v>42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3"/>
      <c r="AN4" s="373"/>
      <c r="AO4" s="372"/>
      <c r="AP4" s="372"/>
      <c r="AQ4" s="372"/>
      <c r="AR4" s="42" t="s">
        <v>274</v>
      </c>
      <c r="AS4" s="372"/>
      <c r="AT4" s="372"/>
      <c r="AU4" s="42" t="s">
        <v>273</v>
      </c>
      <c r="AV4" s="372"/>
      <c r="AW4" s="372"/>
      <c r="AX4" s="43" t="s">
        <v>272</v>
      </c>
    </row>
    <row r="5" spans="1:62" s="13" customFormat="1" ht="39.950000000000003" customHeight="1">
      <c r="A5" s="249" t="s">
        <v>23</v>
      </c>
      <c r="B5" s="358" t="s">
        <v>223</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60"/>
      <c r="AN5" s="374"/>
      <c r="AO5" s="375"/>
      <c r="AP5" s="375"/>
      <c r="AQ5" s="375"/>
      <c r="AR5" s="44" t="s">
        <v>274</v>
      </c>
      <c r="AS5" s="375"/>
      <c r="AT5" s="375"/>
      <c r="AU5" s="44" t="s">
        <v>273</v>
      </c>
      <c r="AV5" s="375"/>
      <c r="AW5" s="375"/>
      <c r="AX5" s="45" t="s">
        <v>272</v>
      </c>
    </row>
    <row r="6" spans="1:62" s="13" customFormat="1" ht="39.950000000000003" customHeight="1">
      <c r="A6" s="249" t="s">
        <v>22</v>
      </c>
      <c r="B6" s="358" t="s">
        <v>318</v>
      </c>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60"/>
      <c r="AN6" s="461"/>
      <c r="AO6" s="462"/>
      <c r="AP6" s="462"/>
      <c r="AQ6" s="462"/>
      <c r="AR6" s="118" t="s">
        <v>274</v>
      </c>
      <c r="AS6" s="462"/>
      <c r="AT6" s="462"/>
      <c r="AU6" s="118" t="s">
        <v>273</v>
      </c>
      <c r="AV6" s="462"/>
      <c r="AW6" s="462"/>
      <c r="AX6" s="119" t="s">
        <v>272</v>
      </c>
    </row>
    <row r="7" spans="1:62" s="13" customFormat="1" ht="27" customHeight="1">
      <c r="A7" s="361" t="s">
        <v>21</v>
      </c>
      <c r="B7" s="401" t="s">
        <v>65</v>
      </c>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443" t="s">
        <v>259</v>
      </c>
      <c r="AO7" s="443"/>
      <c r="AP7" s="443"/>
      <c r="AQ7" s="443"/>
      <c r="AR7" s="443"/>
      <c r="AS7" s="443"/>
      <c r="AT7" s="443"/>
      <c r="AU7" s="443"/>
      <c r="AV7" s="443"/>
      <c r="AW7" s="443"/>
      <c r="AX7" s="444"/>
      <c r="BB7" s="434">
        <v>0</v>
      </c>
      <c r="BC7" s="434"/>
      <c r="BD7" s="434"/>
      <c r="BE7" s="434"/>
    </row>
    <row r="8" spans="1:62" s="13" customFormat="1" ht="27" customHeight="1">
      <c r="A8" s="362"/>
      <c r="B8" s="403"/>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51" t="s">
        <v>260</v>
      </c>
      <c r="AO8" s="451"/>
      <c r="AP8" s="451"/>
      <c r="AQ8" s="451"/>
      <c r="AR8" s="451"/>
      <c r="AS8" s="451"/>
      <c r="AT8" s="451"/>
      <c r="AU8" s="451"/>
      <c r="AV8" s="451"/>
      <c r="AW8" s="451"/>
      <c r="AX8" s="452"/>
    </row>
    <row r="9" spans="1:62" s="13" customFormat="1" ht="24.4" customHeight="1">
      <c r="A9" s="361" t="s">
        <v>66</v>
      </c>
      <c r="B9" s="395" t="s">
        <v>349</v>
      </c>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453" t="s">
        <v>248</v>
      </c>
      <c r="AO9" s="454"/>
      <c r="AP9" s="454"/>
      <c r="AQ9" s="454"/>
      <c r="AR9" s="454"/>
      <c r="AS9" s="454"/>
      <c r="AT9" s="454"/>
      <c r="AU9" s="454"/>
      <c r="AV9" s="454"/>
      <c r="AW9" s="454"/>
      <c r="AX9" s="455"/>
      <c r="BB9" s="434">
        <v>0</v>
      </c>
      <c r="BC9" s="434"/>
      <c r="BD9" s="434"/>
      <c r="BE9" s="434"/>
    </row>
    <row r="10" spans="1:62" s="13" customFormat="1" ht="24.4" customHeight="1">
      <c r="A10" s="362"/>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58" t="s">
        <v>261</v>
      </c>
      <c r="AO10" s="459"/>
      <c r="AP10" s="459"/>
      <c r="AQ10" s="459"/>
      <c r="AR10" s="459"/>
      <c r="AS10" s="459"/>
      <c r="AT10" s="459"/>
      <c r="AU10" s="459"/>
      <c r="AV10" s="459"/>
      <c r="AW10" s="459"/>
      <c r="AX10" s="460"/>
    </row>
    <row r="11" spans="1:62" s="13" customFormat="1" ht="61.5" customHeight="1">
      <c r="A11" s="424" t="s">
        <v>31</v>
      </c>
      <c r="B11" s="425"/>
      <c r="C11" s="425"/>
      <c r="D11" s="425"/>
      <c r="E11" s="425"/>
      <c r="F11" s="425"/>
      <c r="G11" s="425"/>
      <c r="H11" s="425"/>
      <c r="I11" s="425"/>
      <c r="J11" s="426"/>
      <c r="K11" s="120"/>
      <c r="L11" s="456" t="s">
        <v>319</v>
      </c>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7"/>
      <c r="BC11" s="14"/>
      <c r="BD11" s="15"/>
      <c r="BE11" s="15"/>
      <c r="BF11" s="15"/>
      <c r="BG11" s="15"/>
      <c r="BH11" s="15"/>
      <c r="BI11" s="15"/>
      <c r="BJ11" s="15"/>
    </row>
    <row r="12" spans="1:62" s="13" customFormat="1" ht="20.100000000000001" customHeight="1">
      <c r="A12" s="427"/>
      <c r="B12" s="428"/>
      <c r="C12" s="428"/>
      <c r="D12" s="428"/>
      <c r="E12" s="428"/>
      <c r="F12" s="428"/>
      <c r="G12" s="428"/>
      <c r="H12" s="428"/>
      <c r="I12" s="428"/>
      <c r="J12" s="429"/>
      <c r="K12" s="121"/>
      <c r="L12" s="423" t="s">
        <v>275</v>
      </c>
      <c r="M12" s="423"/>
      <c r="N12" s="423"/>
      <c r="O12" s="423"/>
      <c r="P12" s="231" t="s">
        <v>274</v>
      </c>
      <c r="Q12" s="423"/>
      <c r="R12" s="423"/>
      <c r="S12" s="231" t="s">
        <v>273</v>
      </c>
      <c r="T12" s="423"/>
      <c r="U12" s="423"/>
      <c r="V12" s="231" t="s">
        <v>272</v>
      </c>
      <c r="W12" s="231"/>
      <c r="X12" s="231"/>
      <c r="Y12" s="231"/>
      <c r="Z12" s="406" t="s">
        <v>312</v>
      </c>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122"/>
      <c r="BC12" s="14"/>
      <c r="BD12" s="15"/>
      <c r="BE12" s="15"/>
      <c r="BF12" s="15"/>
      <c r="BG12" s="15"/>
      <c r="BH12" s="15"/>
      <c r="BI12" s="15"/>
      <c r="BJ12" s="15"/>
    </row>
    <row r="13" spans="1:62" s="13" customFormat="1" ht="20.100000000000001" customHeight="1">
      <c r="A13" s="427"/>
      <c r="B13" s="428"/>
      <c r="C13" s="428"/>
      <c r="D13" s="428"/>
      <c r="E13" s="428"/>
      <c r="F13" s="428"/>
      <c r="G13" s="428"/>
      <c r="H13" s="428"/>
      <c r="I13" s="428"/>
      <c r="J13" s="429"/>
      <c r="K13" s="123" t="s">
        <v>276</v>
      </c>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5"/>
      <c r="BC13" s="14"/>
      <c r="BD13" s="15"/>
      <c r="BE13"/>
      <c r="BF13"/>
      <c r="BG13"/>
      <c r="BH13"/>
      <c r="BI13" s="15"/>
      <c r="BJ13" s="15"/>
    </row>
    <row r="14" spans="1:62" s="13" customFormat="1" ht="20.100000000000001" customHeight="1" thickBot="1">
      <c r="A14" s="430"/>
      <c r="B14" s="431"/>
      <c r="C14" s="431"/>
      <c r="D14" s="431"/>
      <c r="E14" s="431"/>
      <c r="F14" s="431"/>
      <c r="G14" s="431"/>
      <c r="H14" s="431"/>
      <c r="I14" s="431"/>
      <c r="J14" s="432"/>
      <c r="K14" s="126"/>
      <c r="L14" s="433" t="s">
        <v>275</v>
      </c>
      <c r="M14" s="433"/>
      <c r="N14" s="433"/>
      <c r="O14" s="433"/>
      <c r="P14" s="232" t="s">
        <v>274</v>
      </c>
      <c r="Q14" s="433"/>
      <c r="R14" s="433"/>
      <c r="S14" s="232" t="s">
        <v>273</v>
      </c>
      <c r="T14" s="433"/>
      <c r="U14" s="433"/>
      <c r="V14" s="232" t="s">
        <v>272</v>
      </c>
      <c r="W14" s="127"/>
      <c r="X14" s="127"/>
      <c r="Y14" s="127"/>
      <c r="Z14" s="391" t="s">
        <v>313</v>
      </c>
      <c r="AA14" s="391"/>
      <c r="AB14" s="391"/>
      <c r="AC14" s="391"/>
      <c r="AD14" s="391"/>
      <c r="AE14" s="391"/>
      <c r="AF14" s="391"/>
      <c r="AG14" s="391"/>
      <c r="AH14" s="391"/>
      <c r="AI14" s="391"/>
      <c r="AJ14" s="391"/>
      <c r="AK14" s="391"/>
      <c r="AL14" s="391"/>
      <c r="AM14" s="391"/>
      <c r="AN14" s="391"/>
      <c r="AO14" s="391"/>
      <c r="AP14" s="391"/>
      <c r="AQ14" s="391"/>
      <c r="AR14" s="391"/>
      <c r="AS14" s="391"/>
      <c r="AT14" s="391"/>
      <c r="AU14" s="391"/>
      <c r="AV14" s="391"/>
      <c r="AW14" s="391"/>
      <c r="AX14" s="128"/>
      <c r="BC14" s="14"/>
      <c r="BD14" s="15"/>
      <c r="BE14"/>
      <c r="BF14"/>
      <c r="BG14"/>
      <c r="BH14"/>
      <c r="BI14" s="15"/>
      <c r="BJ14" s="15"/>
    </row>
    <row r="15" spans="1:62" ht="18" customHeight="1">
      <c r="A15" s="19" t="s">
        <v>8</v>
      </c>
      <c r="B15" s="20" t="s">
        <v>20</v>
      </c>
      <c r="C15" s="21"/>
      <c r="D15" s="21"/>
      <c r="E15" s="21"/>
      <c r="F15" s="21"/>
      <c r="G15" s="21"/>
      <c r="H15" s="345"/>
      <c r="I15" s="345"/>
      <c r="J15" s="345"/>
      <c r="K15" s="345"/>
      <c r="L15" s="345"/>
      <c r="M15" s="345"/>
      <c r="N15" s="345"/>
      <c r="O15" s="345"/>
      <c r="P15" s="345"/>
      <c r="Q15" s="345"/>
      <c r="R15" s="22"/>
      <c r="S15" s="345"/>
      <c r="T15" s="345"/>
      <c r="U15" s="345"/>
      <c r="V15" s="345"/>
      <c r="W15" s="345"/>
      <c r="X15" s="345"/>
      <c r="Y15" s="345"/>
      <c r="Z15" s="345"/>
      <c r="AA15" s="345"/>
      <c r="AB15" s="345"/>
      <c r="AC15" s="345"/>
      <c r="AD15" s="345"/>
      <c r="AE15" s="345"/>
      <c r="AF15" s="21"/>
      <c r="BA15" s="34"/>
      <c r="BB15"/>
      <c r="BC15"/>
      <c r="BD15"/>
      <c r="BE15"/>
      <c r="BF15"/>
      <c r="BG15"/>
      <c r="BH15"/>
    </row>
    <row r="16" spans="1:62" s="23" customFormat="1" ht="18" customHeight="1">
      <c r="A16" s="19"/>
      <c r="B16" s="20" t="s">
        <v>74</v>
      </c>
      <c r="C16" s="21"/>
      <c r="D16" s="21"/>
      <c r="E16" s="21"/>
      <c r="F16" s="21"/>
      <c r="G16" s="21"/>
      <c r="H16" s="22"/>
      <c r="I16" s="22"/>
      <c r="J16" s="22"/>
      <c r="K16" s="22"/>
      <c r="L16" s="22"/>
      <c r="M16" s="22"/>
      <c r="N16" s="22"/>
      <c r="O16" s="22"/>
      <c r="P16" s="22"/>
      <c r="Q16" s="22"/>
      <c r="R16" s="22"/>
      <c r="S16" s="22"/>
      <c r="T16" s="22"/>
      <c r="U16" s="22"/>
      <c r="V16" s="22"/>
      <c r="W16" s="22"/>
      <c r="X16" s="22"/>
      <c r="Y16" s="22"/>
      <c r="Z16" s="22"/>
      <c r="AA16" s="20" t="s">
        <v>75</v>
      </c>
      <c r="AB16" s="21"/>
      <c r="AC16" s="21"/>
      <c r="AD16" s="21"/>
      <c r="AE16" s="21"/>
      <c r="AF16" s="21"/>
      <c r="AG16" s="22"/>
      <c r="AH16" s="22"/>
      <c r="AI16" s="22"/>
      <c r="AJ16" s="22"/>
      <c r="AK16" s="22"/>
      <c r="AL16" s="22"/>
      <c r="AM16" s="22"/>
      <c r="AN16" s="22"/>
      <c r="AO16" s="22"/>
      <c r="AP16" s="22"/>
      <c r="AQ16" s="22"/>
      <c r="AR16" s="22"/>
      <c r="AS16" s="22"/>
      <c r="AT16" s="22"/>
      <c r="AU16" s="22"/>
      <c r="AV16" s="22"/>
      <c r="AW16" s="22"/>
      <c r="AX16" s="22"/>
      <c r="AY16" s="22"/>
      <c r="BA16" s="35"/>
      <c r="BB16"/>
      <c r="BC16"/>
      <c r="BD16"/>
      <c r="BE16"/>
      <c r="BF16"/>
      <c r="BG16"/>
      <c r="BH16"/>
    </row>
    <row r="17" spans="1:64" ht="18" customHeight="1" thickBot="1">
      <c r="A17" s="19"/>
      <c r="B17" s="20" t="s">
        <v>67</v>
      </c>
      <c r="C17" s="21"/>
      <c r="D17" s="21"/>
      <c r="E17" s="21"/>
      <c r="F17" s="21"/>
      <c r="G17" s="21"/>
      <c r="H17" s="345" t="s">
        <v>70</v>
      </c>
      <c r="I17" s="345"/>
      <c r="J17" s="345"/>
      <c r="K17" s="345"/>
      <c r="L17" s="345"/>
      <c r="M17" s="345"/>
      <c r="N17" s="345"/>
      <c r="O17" s="345"/>
      <c r="P17" s="345"/>
      <c r="Q17" s="22"/>
      <c r="R17" s="22"/>
      <c r="S17" s="129" t="s">
        <v>73</v>
      </c>
      <c r="T17" s="129"/>
      <c r="U17" s="129"/>
      <c r="V17" s="129"/>
      <c r="W17" s="129"/>
      <c r="X17" s="129"/>
      <c r="Y17" s="68"/>
      <c r="Z17" s="22"/>
      <c r="AA17" s="20" t="s">
        <v>67</v>
      </c>
      <c r="AB17" s="21"/>
      <c r="AC17" s="21"/>
      <c r="AD17" s="21"/>
      <c r="AE17" s="21"/>
      <c r="AF17" s="21"/>
      <c r="AG17" s="345" t="s">
        <v>70</v>
      </c>
      <c r="AH17" s="345"/>
      <c r="AI17" s="345"/>
      <c r="AJ17" s="345"/>
      <c r="AK17" s="345"/>
      <c r="AL17" s="345"/>
      <c r="AM17" s="345"/>
      <c r="AN17" s="345"/>
      <c r="AO17" s="345"/>
      <c r="AP17" s="22"/>
      <c r="AQ17" s="22"/>
      <c r="AR17" s="129" t="s">
        <v>212</v>
      </c>
      <c r="AS17" s="129"/>
      <c r="AT17" s="129"/>
      <c r="AU17" s="129"/>
      <c r="AV17" s="129"/>
      <c r="AW17" s="129"/>
      <c r="AX17" s="68"/>
      <c r="AY17" s="18"/>
      <c r="BA17" s="34">
        <v>0</v>
      </c>
      <c r="BB17"/>
      <c r="BC17" s="34">
        <v>0</v>
      </c>
      <c r="BD17"/>
      <c r="BE17"/>
      <c r="BF17"/>
      <c r="BG17"/>
      <c r="BH17"/>
    </row>
    <row r="18" spans="1:64" ht="66" customHeight="1" thickTop="1" thickBot="1">
      <c r="A18" s="19"/>
      <c r="B18" s="490"/>
      <c r="C18" s="491"/>
      <c r="D18" s="491"/>
      <c r="E18" s="130" t="s">
        <v>68</v>
      </c>
      <c r="F18" s="21"/>
      <c r="G18" s="21" t="s">
        <v>69</v>
      </c>
      <c r="H18" s="445" t="s">
        <v>320</v>
      </c>
      <c r="I18" s="445"/>
      <c r="J18" s="445"/>
      <c r="K18" s="445"/>
      <c r="L18" s="445"/>
      <c r="M18" s="445"/>
      <c r="N18" s="445"/>
      <c r="O18" s="445"/>
      <c r="P18" s="445"/>
      <c r="Q18" s="22" t="s">
        <v>71</v>
      </c>
      <c r="R18" s="22"/>
      <c r="S18" s="492" t="str">
        <f>IF(BA17=1,B18*19000,IF(BA17=2,B18*14000,IF(BA17=3,B18*24000,IF(BA17=4,B18*18000,""))))</f>
        <v/>
      </c>
      <c r="T18" s="493"/>
      <c r="U18" s="493"/>
      <c r="V18" s="493"/>
      <c r="W18" s="493"/>
      <c r="X18" s="131" t="s">
        <v>72</v>
      </c>
      <c r="Y18" s="132"/>
      <c r="Z18" s="22"/>
      <c r="AA18" s="490"/>
      <c r="AB18" s="491"/>
      <c r="AC18" s="491"/>
      <c r="AD18" s="130" t="s">
        <v>68</v>
      </c>
      <c r="AE18" s="21"/>
      <c r="AF18" s="21" t="s">
        <v>69</v>
      </c>
      <c r="AG18" s="445" t="s">
        <v>321</v>
      </c>
      <c r="AH18" s="445"/>
      <c r="AI18" s="445"/>
      <c r="AJ18" s="445"/>
      <c r="AK18" s="445"/>
      <c r="AL18" s="445"/>
      <c r="AM18" s="445"/>
      <c r="AN18" s="445"/>
      <c r="AO18" s="445"/>
      <c r="AP18" s="22" t="s">
        <v>71</v>
      </c>
      <c r="AQ18" s="22"/>
      <c r="AR18" s="492" t="str">
        <f>IF(BC17=1,AA18*29000,IF(BC17=2,AA18*22000,IF(BC17=3,AA18*36000,IF(BC17=4,AA18*27000,""))))</f>
        <v/>
      </c>
      <c r="AS18" s="493"/>
      <c r="AT18" s="493"/>
      <c r="AU18" s="493"/>
      <c r="AV18" s="493"/>
      <c r="AW18" s="131" t="s">
        <v>72</v>
      </c>
      <c r="AX18" s="132"/>
      <c r="BA18" s="34"/>
      <c r="BB18"/>
      <c r="BC18"/>
      <c r="BD18"/>
      <c r="BE18"/>
      <c r="BF18"/>
      <c r="BG18"/>
      <c r="BH18"/>
    </row>
    <row r="19" spans="1:64" ht="18" customHeight="1">
      <c r="A19" s="19"/>
      <c r="B19" s="20"/>
      <c r="C19" s="21"/>
      <c r="D19" s="21"/>
      <c r="E19" s="21"/>
      <c r="F19" s="21"/>
      <c r="G19" s="21"/>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1"/>
      <c r="BA19" s="34"/>
      <c r="BB19" s="34"/>
      <c r="BC19" s="34"/>
      <c r="BD19" s="34"/>
      <c r="BE19"/>
      <c r="BF19"/>
      <c r="BG19"/>
      <c r="BH19"/>
    </row>
    <row r="20" spans="1:64" s="23" customFormat="1" ht="18" customHeight="1">
      <c r="A20" s="19"/>
      <c r="B20" s="20" t="s">
        <v>76</v>
      </c>
      <c r="C20" s="21"/>
      <c r="D20" s="21"/>
      <c r="E20" s="21"/>
      <c r="F20" s="21"/>
      <c r="G20" s="21"/>
      <c r="H20" s="22"/>
      <c r="I20" s="22"/>
      <c r="J20" s="22"/>
      <c r="K20" s="22"/>
      <c r="L20" s="22"/>
      <c r="M20" s="22"/>
      <c r="N20" s="22"/>
      <c r="O20" s="22"/>
      <c r="P20" s="22"/>
      <c r="Q20" s="22"/>
      <c r="R20" s="22"/>
      <c r="S20" s="22"/>
      <c r="T20" s="22"/>
      <c r="U20" s="22"/>
      <c r="V20" s="22"/>
      <c r="W20" s="22"/>
      <c r="X20" s="22"/>
      <c r="Y20" s="22"/>
      <c r="Z20" s="22"/>
      <c r="AA20" s="20" t="s">
        <v>77</v>
      </c>
      <c r="AB20" s="21"/>
      <c r="AC20" s="21"/>
      <c r="AD20" s="21"/>
      <c r="AE20" s="21"/>
      <c r="AF20" s="21"/>
      <c r="AG20" s="22"/>
      <c r="AH20" s="22"/>
      <c r="AI20" s="22"/>
      <c r="AJ20" s="22"/>
      <c r="AK20" s="22"/>
      <c r="AL20" s="22"/>
      <c r="AM20" s="22"/>
      <c r="AN20" s="22"/>
      <c r="AO20" s="22"/>
      <c r="AP20" s="22"/>
      <c r="AQ20" s="22"/>
      <c r="AR20" s="22"/>
      <c r="AS20" s="22"/>
      <c r="AT20" s="22"/>
      <c r="AU20" s="22"/>
      <c r="AV20" s="22"/>
      <c r="AW20" s="22"/>
      <c r="AX20" s="22"/>
      <c r="AY20" s="22"/>
      <c r="BA20"/>
      <c r="BB20"/>
      <c r="BC20"/>
      <c r="BD20" s="35"/>
      <c r="BE20"/>
      <c r="BF20"/>
      <c r="BG20"/>
      <c r="BH20"/>
    </row>
    <row r="21" spans="1:64" ht="18" customHeight="1" thickBot="1">
      <c r="A21" s="19"/>
      <c r="B21" s="20" t="s">
        <v>67</v>
      </c>
      <c r="C21" s="21"/>
      <c r="D21" s="21"/>
      <c r="E21" s="21"/>
      <c r="F21" s="21"/>
      <c r="G21" s="21"/>
      <c r="H21" s="345" t="s">
        <v>70</v>
      </c>
      <c r="I21" s="345"/>
      <c r="J21" s="345"/>
      <c r="K21" s="345"/>
      <c r="L21" s="345"/>
      <c r="M21" s="345"/>
      <c r="N21" s="345"/>
      <c r="O21" s="345"/>
      <c r="P21" s="345"/>
      <c r="Q21" s="22"/>
      <c r="R21" s="22"/>
      <c r="S21" s="129" t="s">
        <v>213</v>
      </c>
      <c r="T21" s="129"/>
      <c r="U21" s="129"/>
      <c r="V21" s="129"/>
      <c r="W21" s="129"/>
      <c r="X21" s="129"/>
      <c r="Y21" s="68"/>
      <c r="Z21" s="22"/>
      <c r="AA21" s="20" t="s">
        <v>67</v>
      </c>
      <c r="AB21" s="21"/>
      <c r="AC21" s="21"/>
      <c r="AD21" s="21"/>
      <c r="AE21" s="21"/>
      <c r="AF21" s="21"/>
      <c r="AG21" s="345" t="s">
        <v>70</v>
      </c>
      <c r="AH21" s="345"/>
      <c r="AI21" s="345"/>
      <c r="AJ21" s="345"/>
      <c r="AK21" s="345"/>
      <c r="AL21" s="345"/>
      <c r="AM21" s="345"/>
      <c r="AN21" s="345"/>
      <c r="AO21" s="345"/>
      <c r="AP21" s="22"/>
      <c r="AQ21" s="22"/>
      <c r="AR21" s="129" t="s">
        <v>214</v>
      </c>
      <c r="AS21" s="129"/>
      <c r="AT21" s="129"/>
      <c r="AU21" s="129"/>
      <c r="AV21" s="129"/>
      <c r="AW21" s="129"/>
      <c r="AX21" s="68"/>
      <c r="AY21" s="18"/>
      <c r="AZ21" s="11">
        <v>0</v>
      </c>
      <c r="BA21"/>
      <c r="BB21">
        <v>0</v>
      </c>
      <c r="BC21"/>
      <c r="BD21" s="34"/>
      <c r="BE21"/>
      <c r="BF21"/>
      <c r="BG21"/>
      <c r="BH21"/>
    </row>
    <row r="22" spans="1:64" ht="66" customHeight="1" thickTop="1" thickBot="1">
      <c r="A22" s="19"/>
      <c r="B22" s="490"/>
      <c r="C22" s="491"/>
      <c r="D22" s="491"/>
      <c r="E22" s="130" t="s">
        <v>68</v>
      </c>
      <c r="F22" s="21"/>
      <c r="G22" s="21" t="s">
        <v>69</v>
      </c>
      <c r="H22" s="445" t="s">
        <v>322</v>
      </c>
      <c r="I22" s="445"/>
      <c r="J22" s="445"/>
      <c r="K22" s="445"/>
      <c r="L22" s="445"/>
      <c r="M22" s="445"/>
      <c r="N22" s="445"/>
      <c r="O22" s="445"/>
      <c r="P22" s="445"/>
      <c r="Q22" s="22" t="s">
        <v>71</v>
      </c>
      <c r="R22" s="22"/>
      <c r="S22" s="492" t="str">
        <f>IF(AZ21=1,B22*47000,IF(AZ21=2,B22*36000,IF(AZ21=3,B22*60000,IF(AZ21=4,B22*45000,""))))</f>
        <v/>
      </c>
      <c r="T22" s="493"/>
      <c r="U22" s="493"/>
      <c r="V22" s="493"/>
      <c r="W22" s="493"/>
      <c r="X22" s="131" t="s">
        <v>72</v>
      </c>
      <c r="Y22" s="132"/>
      <c r="Z22" s="22"/>
      <c r="AA22" s="490"/>
      <c r="AB22" s="491"/>
      <c r="AC22" s="491"/>
      <c r="AD22" s="130" t="s">
        <v>68</v>
      </c>
      <c r="AE22" s="21"/>
      <c r="AF22" s="21" t="s">
        <v>69</v>
      </c>
      <c r="AG22" s="445" t="s">
        <v>323</v>
      </c>
      <c r="AH22" s="445"/>
      <c r="AI22" s="445"/>
      <c r="AJ22" s="445"/>
      <c r="AK22" s="445"/>
      <c r="AL22" s="445"/>
      <c r="AM22" s="445"/>
      <c r="AN22" s="445"/>
      <c r="AO22" s="445"/>
      <c r="AP22" s="22" t="s">
        <v>71</v>
      </c>
      <c r="AQ22" s="22"/>
      <c r="AR22" s="492" t="str">
        <f>IF(BB21=1,AA22*66000,IF(BB21=2,AA22*50000,IF(BB21=3,AA22*83000,IF(BB21=4,AA22*63000,""))))</f>
        <v/>
      </c>
      <c r="AS22" s="493"/>
      <c r="AT22" s="493"/>
      <c r="AU22" s="493"/>
      <c r="AV22" s="493"/>
      <c r="AW22" s="131" t="s">
        <v>72</v>
      </c>
      <c r="AX22" s="132"/>
      <c r="BA22"/>
      <c r="BB22"/>
      <c r="BC22"/>
      <c r="BD22" s="34"/>
      <c r="BE22"/>
      <c r="BF22"/>
      <c r="BG22"/>
      <c r="BH22"/>
    </row>
    <row r="23" spans="1:64" ht="18" customHeight="1">
      <c r="A23" s="19"/>
      <c r="B23" s="20"/>
      <c r="C23" s="21"/>
      <c r="D23" s="21"/>
      <c r="E23" s="21"/>
      <c r="F23" s="21"/>
      <c r="G23" s="21"/>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1"/>
      <c r="BA23"/>
      <c r="BB23"/>
      <c r="BC23"/>
      <c r="BD23" s="34"/>
      <c r="BE23"/>
      <c r="BF23"/>
      <c r="BG23"/>
      <c r="BH23"/>
    </row>
    <row r="24" spans="1:64" s="23" customFormat="1" ht="18" customHeight="1">
      <c r="A24" s="19"/>
      <c r="B24" s="20" t="s">
        <v>78</v>
      </c>
      <c r="C24" s="21"/>
      <c r="D24" s="21"/>
      <c r="E24" s="21"/>
      <c r="F24" s="21"/>
      <c r="G24" s="21"/>
      <c r="H24" s="22"/>
      <c r="I24" s="22"/>
      <c r="J24" s="22"/>
      <c r="K24" s="22"/>
      <c r="L24" s="22"/>
      <c r="M24" s="22"/>
      <c r="N24" s="22"/>
      <c r="O24" s="22"/>
      <c r="P24" s="22"/>
      <c r="Q24" s="22"/>
      <c r="R24" s="22"/>
      <c r="S24" s="22"/>
      <c r="T24" s="22"/>
      <c r="U24" s="22"/>
      <c r="V24" s="22"/>
      <c r="W24" s="22"/>
      <c r="X24" s="22"/>
      <c r="Y24" s="22"/>
      <c r="Z24" s="22"/>
      <c r="AA24" s="20" t="s">
        <v>79</v>
      </c>
      <c r="AB24" s="21"/>
      <c r="AC24" s="21"/>
      <c r="AD24" s="21"/>
      <c r="AE24" s="21"/>
      <c r="AF24" s="21"/>
      <c r="AG24" s="22"/>
      <c r="AH24" s="22"/>
      <c r="AI24" s="22"/>
      <c r="AJ24" s="22"/>
      <c r="AK24" s="22"/>
      <c r="AL24" s="22"/>
      <c r="AM24" s="22"/>
      <c r="AN24" s="22"/>
      <c r="AO24" s="22"/>
      <c r="AP24" s="22"/>
      <c r="AQ24" s="22"/>
      <c r="AR24" s="22"/>
      <c r="AS24" s="22"/>
      <c r="AT24" s="22"/>
      <c r="AU24" s="22"/>
      <c r="AV24" s="22"/>
      <c r="AW24" s="22"/>
      <c r="AX24" s="22"/>
      <c r="AY24" s="22"/>
      <c r="BA24" s="35"/>
      <c r="BB24"/>
      <c r="BC24"/>
      <c r="BD24"/>
      <c r="BE24"/>
      <c r="BF24"/>
      <c r="BG24"/>
      <c r="BH24"/>
    </row>
    <row r="25" spans="1:64" ht="18" customHeight="1" thickBot="1">
      <c r="A25" s="19"/>
      <c r="B25" s="20" t="s">
        <v>67</v>
      </c>
      <c r="C25" s="21"/>
      <c r="D25" s="21"/>
      <c r="E25" s="21"/>
      <c r="F25" s="21"/>
      <c r="G25" s="21"/>
      <c r="H25" s="345" t="s">
        <v>70</v>
      </c>
      <c r="I25" s="345"/>
      <c r="J25" s="345"/>
      <c r="K25" s="345"/>
      <c r="L25" s="345"/>
      <c r="M25" s="345"/>
      <c r="N25" s="345"/>
      <c r="O25" s="345"/>
      <c r="P25" s="345"/>
      <c r="Q25" s="22"/>
      <c r="R25" s="22"/>
      <c r="S25" s="129" t="s">
        <v>215</v>
      </c>
      <c r="T25" s="129"/>
      <c r="U25" s="129"/>
      <c r="V25" s="129"/>
      <c r="W25" s="129"/>
      <c r="X25" s="129"/>
      <c r="Y25" s="68"/>
      <c r="Z25" s="22"/>
      <c r="AA25" s="20" t="s">
        <v>67</v>
      </c>
      <c r="AB25" s="21"/>
      <c r="AC25" s="21"/>
      <c r="AD25" s="21"/>
      <c r="AE25" s="21"/>
      <c r="AF25" s="21"/>
      <c r="AG25" s="345" t="s">
        <v>70</v>
      </c>
      <c r="AH25" s="345"/>
      <c r="AI25" s="345"/>
      <c r="AJ25" s="345"/>
      <c r="AK25" s="345"/>
      <c r="AL25" s="345"/>
      <c r="AM25" s="345"/>
      <c r="AN25" s="345"/>
      <c r="AO25" s="345"/>
      <c r="AP25" s="22"/>
      <c r="AQ25" s="22"/>
      <c r="AR25" s="129" t="s">
        <v>216</v>
      </c>
      <c r="AS25" s="129"/>
      <c r="AT25" s="129"/>
      <c r="AU25" s="129"/>
      <c r="AV25" s="129"/>
      <c r="AW25" s="129"/>
      <c r="AX25" s="68"/>
      <c r="AY25" s="18"/>
      <c r="AZ25" s="11">
        <v>1</v>
      </c>
      <c r="BA25" s="34"/>
      <c r="BB25">
        <v>0</v>
      </c>
      <c r="BC25"/>
      <c r="BD25"/>
      <c r="BE25"/>
      <c r="BF25"/>
      <c r="BG25"/>
      <c r="BH25"/>
    </row>
    <row r="26" spans="1:64" ht="66" customHeight="1" thickTop="1" thickBot="1">
      <c r="A26" s="19"/>
      <c r="B26" s="490"/>
      <c r="C26" s="491"/>
      <c r="D26" s="491"/>
      <c r="E26" s="130" t="s">
        <v>68</v>
      </c>
      <c r="F26" s="21"/>
      <c r="G26" s="21" t="s">
        <v>69</v>
      </c>
      <c r="H26" s="445" t="s">
        <v>324</v>
      </c>
      <c r="I26" s="445"/>
      <c r="J26" s="445"/>
      <c r="K26" s="445"/>
      <c r="L26" s="445"/>
      <c r="M26" s="445"/>
      <c r="N26" s="445"/>
      <c r="O26" s="445"/>
      <c r="P26" s="445"/>
      <c r="Q26" s="22" t="s">
        <v>71</v>
      </c>
      <c r="R26" s="22"/>
      <c r="S26" s="492">
        <f>IF(AZ25=1,B26*94000,IF(AZ25=2,B26*71000,IF(AZ25=3,B26*119000,IF(AZ25=4,B26*89000,""))))</f>
        <v>0</v>
      </c>
      <c r="T26" s="493"/>
      <c r="U26" s="493"/>
      <c r="V26" s="493"/>
      <c r="W26" s="493"/>
      <c r="X26" s="131" t="s">
        <v>72</v>
      </c>
      <c r="Y26" s="132"/>
      <c r="Z26" s="22"/>
      <c r="AA26" s="490"/>
      <c r="AB26" s="491"/>
      <c r="AC26" s="491"/>
      <c r="AD26" s="130" t="s">
        <v>68</v>
      </c>
      <c r="AE26" s="21"/>
      <c r="AF26" s="21" t="s">
        <v>69</v>
      </c>
      <c r="AG26" s="445" t="s">
        <v>325</v>
      </c>
      <c r="AH26" s="445"/>
      <c r="AI26" s="445"/>
      <c r="AJ26" s="445"/>
      <c r="AK26" s="445"/>
      <c r="AL26" s="445"/>
      <c r="AM26" s="445"/>
      <c r="AN26" s="445"/>
      <c r="AO26" s="445"/>
      <c r="AP26" s="22" t="s">
        <v>71</v>
      </c>
      <c r="AQ26" s="22"/>
      <c r="AR26" s="500" t="str">
        <f>IF(BB25=1,AA26*132000,IF(BB25=2,AA26*99000,IF(BB25=3,AA26*166000,IF(BB25=4,AA26*125000,""))))</f>
        <v/>
      </c>
      <c r="AS26" s="501"/>
      <c r="AT26" s="501"/>
      <c r="AU26" s="501"/>
      <c r="AV26" s="501"/>
      <c r="AW26" s="131" t="s">
        <v>72</v>
      </c>
      <c r="AX26" s="132"/>
      <c r="BA26" s="34"/>
      <c r="BB26"/>
      <c r="BC26"/>
      <c r="BD26"/>
      <c r="BE26"/>
      <c r="BF26"/>
      <c r="BG26"/>
      <c r="BH26"/>
    </row>
    <row r="27" spans="1:64" ht="18" customHeight="1" thickBot="1">
      <c r="A27" s="19"/>
      <c r="B27" s="20"/>
      <c r="C27" s="21"/>
      <c r="D27" s="21"/>
      <c r="E27" s="21"/>
      <c r="F27" s="21"/>
      <c r="G27" s="21"/>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1"/>
      <c r="BA27" s="34"/>
      <c r="BB27"/>
      <c r="BC27"/>
      <c r="BD27"/>
      <c r="BE27"/>
      <c r="BF27"/>
      <c r="BG27"/>
      <c r="BH27"/>
    </row>
    <row r="28" spans="1:64" s="24" customFormat="1" ht="40.5" customHeight="1" thickBot="1">
      <c r="A28" s="21"/>
      <c r="B28" s="21"/>
      <c r="C28" s="72"/>
      <c r="D28" s="21"/>
      <c r="E28" s="41"/>
      <c r="F28" s="41"/>
      <c r="G28" s="41"/>
      <c r="H28" s="41"/>
      <c r="I28" s="41"/>
      <c r="J28" s="41"/>
      <c r="K28" s="21"/>
      <c r="L28" s="463" t="s">
        <v>217</v>
      </c>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73"/>
      <c r="AN28" s="464" t="str">
        <f>IF(SUM(S18,AR18,S22,AR22,S26,AR26)=0,"",SUM(S18,AR18,S22,AR22,S26,AR26))</f>
        <v/>
      </c>
      <c r="AO28" s="465"/>
      <c r="AP28" s="465"/>
      <c r="AQ28" s="465"/>
      <c r="AR28" s="465"/>
      <c r="AS28" s="465"/>
      <c r="AT28" s="465"/>
      <c r="AU28" s="465"/>
      <c r="AV28" s="465"/>
      <c r="AW28" s="133" t="s">
        <v>211</v>
      </c>
      <c r="AX28" s="73"/>
      <c r="BA28" s="17"/>
      <c r="BB28"/>
      <c r="BC28"/>
      <c r="BD28"/>
      <c r="BE28"/>
      <c r="BF28"/>
      <c r="BG28"/>
      <c r="BH28"/>
      <c r="BI28" s="25"/>
      <c r="BJ28" s="25"/>
      <c r="BK28" s="25"/>
      <c r="BL28" s="25"/>
    </row>
    <row r="29" spans="1:64" s="13" customFormat="1" ht="6.75" customHeight="1" thickBot="1">
      <c r="A29" s="68"/>
      <c r="B29" s="61"/>
      <c r="C29" s="69"/>
      <c r="D29" s="69"/>
      <c r="E29" s="69"/>
      <c r="F29" s="69"/>
      <c r="G29" s="69"/>
      <c r="H29" s="21"/>
      <c r="I29" s="21"/>
      <c r="J29" s="21"/>
      <c r="K29" s="68"/>
      <c r="L29" s="68"/>
      <c r="M29" s="68"/>
      <c r="N29" s="68"/>
      <c r="O29" s="68"/>
      <c r="P29" s="68"/>
      <c r="Q29" s="68"/>
      <c r="R29" s="68"/>
      <c r="S29" s="68"/>
      <c r="T29" s="70"/>
      <c r="U29" s="61"/>
      <c r="V29" s="61"/>
      <c r="W29" s="71"/>
      <c r="X29" s="61"/>
      <c r="Y29" s="61"/>
      <c r="Z29" s="68"/>
      <c r="AA29" s="61"/>
      <c r="AB29" s="61"/>
      <c r="AC29" s="61"/>
      <c r="AD29" s="61"/>
      <c r="AE29" s="61"/>
      <c r="AF29" s="61"/>
      <c r="AG29" s="61"/>
      <c r="AH29" s="61"/>
      <c r="AI29" s="61"/>
      <c r="AJ29" s="61"/>
      <c r="AK29" s="61"/>
      <c r="AL29" s="61"/>
      <c r="AM29" s="61"/>
      <c r="AN29" s="61"/>
      <c r="AO29" s="61"/>
      <c r="AP29" s="61"/>
      <c r="AQ29" s="61"/>
      <c r="AR29" s="61"/>
      <c r="AS29" s="61"/>
      <c r="AT29" s="61"/>
      <c r="AU29" s="61"/>
      <c r="AV29" s="61"/>
      <c r="AW29" s="21"/>
      <c r="AX29" s="21"/>
      <c r="BE29"/>
      <c r="BF29"/>
      <c r="BG29"/>
      <c r="BH29"/>
    </row>
    <row r="30" spans="1:64" s="24" customFormat="1" ht="33" customHeight="1">
      <c r="A30" s="250" t="s">
        <v>25</v>
      </c>
      <c r="B30" s="325" t="s">
        <v>7</v>
      </c>
      <c r="C30" s="326"/>
      <c r="D30" s="331" t="s">
        <v>6</v>
      </c>
      <c r="E30" s="331"/>
      <c r="F30" s="286" t="s">
        <v>5</v>
      </c>
      <c r="G30" s="287"/>
      <c r="H30" s="287"/>
      <c r="I30" s="287"/>
      <c r="J30" s="287"/>
      <c r="K30" s="287"/>
      <c r="L30" s="287"/>
      <c r="M30" s="287"/>
      <c r="N30" s="287"/>
      <c r="O30" s="287"/>
      <c r="P30" s="286" t="s">
        <v>4</v>
      </c>
      <c r="Q30" s="287"/>
      <c r="R30" s="287"/>
      <c r="S30" s="287"/>
      <c r="T30" s="287"/>
      <c r="U30" s="287"/>
      <c r="V30" s="287"/>
      <c r="W30" s="287"/>
      <c r="X30" s="287"/>
      <c r="Y30" s="287"/>
      <c r="Z30" s="286" t="s">
        <v>3</v>
      </c>
      <c r="AA30" s="287"/>
      <c r="AB30" s="287"/>
      <c r="AC30" s="287"/>
      <c r="AD30" s="287"/>
      <c r="AE30" s="287"/>
      <c r="AF30" s="287"/>
      <c r="AG30" s="287"/>
      <c r="AH30" s="286" t="s">
        <v>2</v>
      </c>
      <c r="AI30" s="287"/>
      <c r="AJ30" s="287"/>
      <c r="AK30" s="287"/>
      <c r="AL30" s="287"/>
      <c r="AM30" s="287"/>
      <c r="AN30" s="287"/>
      <c r="AO30" s="287"/>
      <c r="AP30" s="300" t="s">
        <v>26</v>
      </c>
      <c r="AQ30" s="301"/>
      <c r="AR30" s="301"/>
      <c r="AS30" s="301"/>
      <c r="AT30" s="300" t="s">
        <v>0</v>
      </c>
      <c r="AU30" s="301"/>
      <c r="AV30" s="301"/>
      <c r="AW30" s="301"/>
      <c r="AX30" s="302"/>
      <c r="BE30"/>
      <c r="BF30"/>
      <c r="BG30"/>
      <c r="BH30"/>
    </row>
    <row r="31" spans="1:64" s="24" customFormat="1" ht="24" customHeight="1">
      <c r="A31" s="251"/>
      <c r="B31" s="327"/>
      <c r="C31" s="328"/>
      <c r="D31" s="278">
        <v>1</v>
      </c>
      <c r="E31" s="278"/>
      <c r="F31" s="279"/>
      <c r="G31" s="280"/>
      <c r="H31" s="280"/>
      <c r="I31" s="280"/>
      <c r="J31" s="280"/>
      <c r="K31" s="280"/>
      <c r="L31" s="280"/>
      <c r="M31" s="280"/>
      <c r="N31" s="280"/>
      <c r="O31" s="281"/>
      <c r="P31" s="279"/>
      <c r="Q31" s="280"/>
      <c r="R31" s="280"/>
      <c r="S31" s="280"/>
      <c r="T31" s="280"/>
      <c r="U31" s="280"/>
      <c r="V31" s="280"/>
      <c r="W31" s="280"/>
      <c r="X31" s="280"/>
      <c r="Y31" s="281"/>
      <c r="Z31" s="446"/>
      <c r="AA31" s="447"/>
      <c r="AB31" s="447"/>
      <c r="AC31" s="447"/>
      <c r="AD31" s="447"/>
      <c r="AE31" s="447"/>
      <c r="AF31" s="447"/>
      <c r="AG31" s="448"/>
      <c r="AH31" s="279"/>
      <c r="AI31" s="280"/>
      <c r="AJ31" s="280"/>
      <c r="AK31" s="280"/>
      <c r="AL31" s="280"/>
      <c r="AM31" s="280"/>
      <c r="AN31" s="280"/>
      <c r="AO31" s="281"/>
      <c r="AP31" s="437" t="str">
        <f>IF(Z31=0,"",(((AH31/Z31)-1)*100))</f>
        <v/>
      </c>
      <c r="AQ31" s="438"/>
      <c r="AR31" s="496" t="s">
        <v>28</v>
      </c>
      <c r="AS31" s="497"/>
      <c r="AT31" s="279"/>
      <c r="AU31" s="280"/>
      <c r="AV31" s="280"/>
      <c r="AW31" s="280"/>
      <c r="AX31" s="467"/>
    </row>
    <row r="32" spans="1:64" s="24" customFormat="1" ht="24" customHeight="1">
      <c r="A32" s="251"/>
      <c r="B32" s="327"/>
      <c r="C32" s="328"/>
      <c r="D32" s="316">
        <v>2</v>
      </c>
      <c r="E32" s="316"/>
      <c r="F32" s="311"/>
      <c r="G32" s="312"/>
      <c r="H32" s="312"/>
      <c r="I32" s="312"/>
      <c r="J32" s="312"/>
      <c r="K32" s="312"/>
      <c r="L32" s="312"/>
      <c r="M32" s="312"/>
      <c r="N32" s="312"/>
      <c r="O32" s="313"/>
      <c r="P32" s="311"/>
      <c r="Q32" s="312"/>
      <c r="R32" s="312"/>
      <c r="S32" s="312"/>
      <c r="T32" s="312"/>
      <c r="U32" s="312"/>
      <c r="V32" s="312"/>
      <c r="W32" s="312"/>
      <c r="X32" s="312"/>
      <c r="Y32" s="313"/>
      <c r="Z32" s="482"/>
      <c r="AA32" s="483"/>
      <c r="AB32" s="483"/>
      <c r="AC32" s="483"/>
      <c r="AD32" s="483"/>
      <c r="AE32" s="483"/>
      <c r="AF32" s="483"/>
      <c r="AG32" s="484"/>
      <c r="AH32" s="311"/>
      <c r="AI32" s="312"/>
      <c r="AJ32" s="312"/>
      <c r="AK32" s="312"/>
      <c r="AL32" s="312"/>
      <c r="AM32" s="312"/>
      <c r="AN32" s="312"/>
      <c r="AO32" s="313"/>
      <c r="AP32" s="439" t="str">
        <f t="shared" ref="AP32:AP35" si="0">IF(Z32=0,"",(((AH32/Z32)-1)*100))</f>
        <v/>
      </c>
      <c r="AQ32" s="440"/>
      <c r="AR32" s="498" t="s">
        <v>28</v>
      </c>
      <c r="AS32" s="499"/>
      <c r="AT32" s="311"/>
      <c r="AU32" s="312"/>
      <c r="AV32" s="312"/>
      <c r="AW32" s="312"/>
      <c r="AX32" s="466"/>
    </row>
    <row r="33" spans="1:51" s="24" customFormat="1" ht="24" customHeight="1">
      <c r="A33" s="251"/>
      <c r="B33" s="327"/>
      <c r="C33" s="328"/>
      <c r="D33" s="316">
        <v>3</v>
      </c>
      <c r="E33" s="316"/>
      <c r="F33" s="311"/>
      <c r="G33" s="312"/>
      <c r="H33" s="312"/>
      <c r="I33" s="312"/>
      <c r="J33" s="312"/>
      <c r="K33" s="312"/>
      <c r="L33" s="312"/>
      <c r="M33" s="312"/>
      <c r="N33" s="312"/>
      <c r="O33" s="313"/>
      <c r="P33" s="311"/>
      <c r="Q33" s="312"/>
      <c r="R33" s="312"/>
      <c r="S33" s="312"/>
      <c r="T33" s="312"/>
      <c r="U33" s="312"/>
      <c r="V33" s="312"/>
      <c r="W33" s="312"/>
      <c r="X33" s="312"/>
      <c r="Y33" s="313"/>
      <c r="Z33" s="311"/>
      <c r="AA33" s="312"/>
      <c r="AB33" s="312"/>
      <c r="AC33" s="312"/>
      <c r="AD33" s="312"/>
      <c r="AE33" s="312"/>
      <c r="AF33" s="312"/>
      <c r="AG33" s="313"/>
      <c r="AH33" s="311"/>
      <c r="AI33" s="312"/>
      <c r="AJ33" s="312"/>
      <c r="AK33" s="312"/>
      <c r="AL33" s="312"/>
      <c r="AM33" s="312"/>
      <c r="AN33" s="312"/>
      <c r="AO33" s="313"/>
      <c r="AP33" s="439" t="str">
        <f t="shared" ref="AP33:AP34" si="1">IF(Z33=0,"",(((AH33/Z33)-1)*100))</f>
        <v/>
      </c>
      <c r="AQ33" s="440"/>
      <c r="AR33" s="498" t="s">
        <v>28</v>
      </c>
      <c r="AS33" s="499"/>
      <c r="AT33" s="311"/>
      <c r="AU33" s="312"/>
      <c r="AV33" s="312"/>
      <c r="AW33" s="312"/>
      <c r="AX33" s="466"/>
    </row>
    <row r="34" spans="1:51" s="24" customFormat="1" ht="24" customHeight="1">
      <c r="A34" s="251"/>
      <c r="B34" s="327"/>
      <c r="C34" s="328"/>
      <c r="D34" s="316">
        <v>4</v>
      </c>
      <c r="E34" s="316"/>
      <c r="F34" s="311"/>
      <c r="G34" s="312"/>
      <c r="H34" s="312"/>
      <c r="I34" s="312"/>
      <c r="J34" s="312"/>
      <c r="K34" s="312"/>
      <c r="L34" s="312"/>
      <c r="M34" s="312"/>
      <c r="N34" s="312"/>
      <c r="O34" s="313"/>
      <c r="P34" s="311"/>
      <c r="Q34" s="312"/>
      <c r="R34" s="312"/>
      <c r="S34" s="312"/>
      <c r="T34" s="312"/>
      <c r="U34" s="312"/>
      <c r="V34" s="312"/>
      <c r="W34" s="312"/>
      <c r="X34" s="312"/>
      <c r="Y34" s="313"/>
      <c r="Z34" s="468"/>
      <c r="AA34" s="469"/>
      <c r="AB34" s="469"/>
      <c r="AC34" s="469"/>
      <c r="AD34" s="469"/>
      <c r="AE34" s="469"/>
      <c r="AF34" s="469"/>
      <c r="AG34" s="470"/>
      <c r="AH34" s="311"/>
      <c r="AI34" s="312"/>
      <c r="AJ34" s="312"/>
      <c r="AK34" s="312"/>
      <c r="AL34" s="312"/>
      <c r="AM34" s="312"/>
      <c r="AN34" s="312"/>
      <c r="AO34" s="313"/>
      <c r="AP34" s="439" t="str">
        <f t="shared" si="1"/>
        <v/>
      </c>
      <c r="AQ34" s="440"/>
      <c r="AR34" s="498" t="s">
        <v>28</v>
      </c>
      <c r="AS34" s="499"/>
      <c r="AT34" s="311"/>
      <c r="AU34" s="312"/>
      <c r="AV34" s="312"/>
      <c r="AW34" s="312"/>
      <c r="AX34" s="466"/>
    </row>
    <row r="35" spans="1:51" s="24" customFormat="1" ht="24" customHeight="1" thickBot="1">
      <c r="A35" s="252"/>
      <c r="B35" s="329"/>
      <c r="C35" s="330"/>
      <c r="D35" s="309" t="s">
        <v>30</v>
      </c>
      <c r="E35" s="309"/>
      <c r="F35" s="306"/>
      <c r="G35" s="307"/>
      <c r="H35" s="307"/>
      <c r="I35" s="307"/>
      <c r="J35" s="307"/>
      <c r="K35" s="307"/>
      <c r="L35" s="307"/>
      <c r="M35" s="307"/>
      <c r="N35" s="307"/>
      <c r="O35" s="308"/>
      <c r="P35" s="306"/>
      <c r="Q35" s="307"/>
      <c r="R35" s="307"/>
      <c r="S35" s="307"/>
      <c r="T35" s="307"/>
      <c r="U35" s="307"/>
      <c r="V35" s="307"/>
      <c r="W35" s="307"/>
      <c r="X35" s="307"/>
      <c r="Y35" s="308"/>
      <c r="Z35" s="306"/>
      <c r="AA35" s="307"/>
      <c r="AB35" s="307"/>
      <c r="AC35" s="307"/>
      <c r="AD35" s="307"/>
      <c r="AE35" s="307"/>
      <c r="AF35" s="307"/>
      <c r="AG35" s="308"/>
      <c r="AH35" s="306"/>
      <c r="AI35" s="307"/>
      <c r="AJ35" s="307"/>
      <c r="AK35" s="307"/>
      <c r="AL35" s="307"/>
      <c r="AM35" s="307"/>
      <c r="AN35" s="307"/>
      <c r="AO35" s="308"/>
      <c r="AP35" s="435" t="str">
        <f t="shared" si="0"/>
        <v/>
      </c>
      <c r="AQ35" s="436"/>
      <c r="AR35" s="494" t="s">
        <v>28</v>
      </c>
      <c r="AS35" s="495"/>
      <c r="AT35" s="306"/>
      <c r="AU35" s="307"/>
      <c r="AV35" s="307"/>
      <c r="AW35" s="307"/>
      <c r="AX35" s="442"/>
    </row>
    <row r="36" spans="1:51" s="26" customFormat="1" ht="15.75" customHeight="1">
      <c r="A36" s="81" t="s">
        <v>340</v>
      </c>
      <c r="B36" s="82"/>
      <c r="C36" s="82"/>
      <c r="D36" s="82"/>
      <c r="E36" s="68"/>
      <c r="F36" s="68"/>
      <c r="G36" s="68"/>
      <c r="H36" s="68"/>
      <c r="I36" s="68"/>
      <c r="J36" s="68"/>
      <c r="K36" s="68"/>
      <c r="L36" s="68"/>
      <c r="M36" s="68"/>
      <c r="N36" s="68"/>
      <c r="O36" s="68"/>
      <c r="P36" s="68"/>
      <c r="Q36" s="68"/>
      <c r="R36" s="68"/>
      <c r="S36" s="68"/>
      <c r="T36" s="68"/>
      <c r="U36" s="68"/>
      <c r="V36" s="68"/>
      <c r="W36" s="83"/>
      <c r="X36" s="83"/>
      <c r="Y36" s="83"/>
      <c r="Z36" s="83"/>
      <c r="AA36" s="83"/>
      <c r="AB36" s="84"/>
      <c r="AC36" s="84"/>
      <c r="AD36" s="84"/>
      <c r="AE36" s="84"/>
      <c r="AF36" s="84"/>
      <c r="AG36" s="84"/>
      <c r="AH36" s="84"/>
      <c r="AI36" s="84"/>
      <c r="AJ36" s="85"/>
      <c r="AK36" s="85"/>
      <c r="AL36" s="85"/>
      <c r="AM36" s="85"/>
      <c r="AN36" s="85"/>
      <c r="AO36" s="85"/>
      <c r="AP36" s="85"/>
      <c r="AQ36" s="85"/>
      <c r="AR36" s="85"/>
      <c r="AS36" s="85"/>
      <c r="AT36" s="85"/>
      <c r="AU36" s="85"/>
      <c r="AV36" s="85"/>
      <c r="AW36" s="85"/>
      <c r="AX36" s="85"/>
    </row>
    <row r="37" spans="1:51" s="26" customFormat="1" ht="15" customHeight="1">
      <c r="A37" s="81"/>
      <c r="B37" s="82"/>
      <c r="C37" s="82"/>
      <c r="D37" s="82"/>
      <c r="E37" s="68"/>
      <c r="F37" s="68"/>
      <c r="G37" s="68"/>
      <c r="H37" s="68"/>
      <c r="I37" s="68"/>
      <c r="J37" s="68"/>
      <c r="K37" s="68"/>
      <c r="L37" s="68"/>
      <c r="M37" s="68"/>
      <c r="N37" s="68"/>
      <c r="O37" s="68"/>
      <c r="P37" s="68"/>
      <c r="Q37" s="68"/>
      <c r="R37" s="68"/>
      <c r="S37" s="68"/>
      <c r="T37" s="68"/>
      <c r="U37" s="68"/>
      <c r="V37" s="68"/>
      <c r="W37" s="83"/>
      <c r="X37" s="83"/>
      <c r="Y37" s="83"/>
      <c r="Z37" s="83"/>
      <c r="AA37" s="83"/>
      <c r="AB37" s="84"/>
      <c r="AC37" s="84"/>
      <c r="AD37" s="84"/>
      <c r="AE37" s="84"/>
      <c r="AF37" s="84"/>
      <c r="AG37" s="84"/>
      <c r="AH37" s="84"/>
      <c r="AI37" s="84"/>
      <c r="AJ37" s="85"/>
      <c r="AK37" s="85"/>
      <c r="AL37" s="85"/>
      <c r="AM37" s="85"/>
      <c r="AN37" s="85"/>
      <c r="AO37" s="85"/>
      <c r="AP37" s="85"/>
      <c r="AQ37" s="85"/>
      <c r="AR37" s="85"/>
      <c r="AS37" s="85"/>
      <c r="AT37" s="85"/>
      <c r="AU37" s="85"/>
      <c r="AV37" s="85"/>
      <c r="AW37" s="85"/>
      <c r="AX37" s="85"/>
    </row>
    <row r="38" spans="1:51" s="27" customFormat="1" ht="15.75" customHeight="1">
      <c r="A38" s="86" t="s">
        <v>19</v>
      </c>
      <c r="B38" s="87"/>
      <c r="C38" s="87"/>
      <c r="D38" s="87"/>
      <c r="E38" s="88"/>
      <c r="F38" s="88"/>
      <c r="G38" s="88"/>
      <c r="H38" s="88"/>
      <c r="I38" s="88"/>
      <c r="J38" s="88"/>
      <c r="K38" s="88"/>
      <c r="L38" s="88"/>
      <c r="M38" s="88"/>
      <c r="N38" s="88"/>
      <c r="O38" s="88"/>
      <c r="P38" s="88"/>
      <c r="Q38" s="88"/>
      <c r="R38" s="88"/>
      <c r="S38" s="88"/>
      <c r="T38" s="88"/>
      <c r="U38" s="88"/>
      <c r="V38" s="88"/>
      <c r="W38" s="89"/>
      <c r="X38" s="89"/>
      <c r="Y38" s="89"/>
      <c r="Z38" s="89"/>
      <c r="AA38" s="89"/>
      <c r="AB38" s="90"/>
      <c r="AC38" s="90"/>
      <c r="AD38" s="90"/>
      <c r="AE38" s="90"/>
      <c r="AF38" s="90"/>
      <c r="AG38" s="90"/>
      <c r="AH38" s="90"/>
      <c r="AI38" s="90"/>
      <c r="AJ38" s="91"/>
      <c r="AK38" s="91"/>
      <c r="AL38" s="91"/>
      <c r="AM38" s="91"/>
      <c r="AN38" s="91"/>
      <c r="AO38" s="91"/>
      <c r="AP38" s="91"/>
      <c r="AQ38" s="91"/>
      <c r="AR38" s="91"/>
      <c r="AS38" s="91"/>
      <c r="AT38" s="91"/>
      <c r="AU38" s="91"/>
      <c r="AV38" s="91"/>
      <c r="AW38" s="91"/>
      <c r="AX38" s="91"/>
    </row>
    <row r="39" spans="1:51" s="27" customFormat="1" ht="50.25" customHeight="1">
      <c r="A39" s="310" t="s">
        <v>224</v>
      </c>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row>
    <row r="40" spans="1:51" s="26" customFormat="1" ht="15" customHeight="1">
      <c r="A40" s="81"/>
      <c r="B40" s="82"/>
      <c r="C40" s="82"/>
      <c r="D40" s="82"/>
      <c r="E40" s="68"/>
      <c r="F40" s="68"/>
      <c r="G40" s="68"/>
      <c r="H40" s="68"/>
      <c r="I40" s="68"/>
      <c r="J40" s="68"/>
      <c r="K40" s="68"/>
      <c r="L40" s="68"/>
      <c r="M40" s="68"/>
      <c r="N40" s="68"/>
      <c r="O40" s="68"/>
      <c r="P40" s="68"/>
      <c r="Q40" s="68"/>
      <c r="R40" s="68"/>
      <c r="S40" s="68"/>
      <c r="T40" s="68"/>
      <c r="U40" s="68"/>
      <c r="V40" s="68"/>
      <c r="W40" s="83"/>
      <c r="X40" s="83"/>
      <c r="Y40" s="83"/>
      <c r="Z40" s="83"/>
      <c r="AA40" s="83"/>
      <c r="AB40" s="84"/>
      <c r="AC40" s="84"/>
      <c r="AD40" s="84"/>
      <c r="AE40" s="84"/>
      <c r="AF40" s="84"/>
      <c r="AG40" s="84"/>
      <c r="AH40" s="84"/>
      <c r="AI40" s="84"/>
      <c r="AJ40" s="85"/>
      <c r="AK40" s="85"/>
      <c r="AL40" s="85"/>
      <c r="AM40" s="85"/>
      <c r="AN40" s="85"/>
      <c r="AO40" s="85"/>
      <c r="AP40" s="85"/>
      <c r="AQ40" s="85"/>
      <c r="AR40" s="85"/>
      <c r="AS40" s="85"/>
      <c r="AT40" s="85"/>
      <c r="AU40" s="85"/>
      <c r="AV40" s="85"/>
      <c r="AW40" s="85"/>
      <c r="AX40" s="85"/>
    </row>
    <row r="41" spans="1:51" s="9" customFormat="1" ht="15.75" customHeight="1">
      <c r="A41" s="86" t="s">
        <v>55</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row>
    <row r="42" spans="1:51" s="9" customFormat="1" ht="15.75" customHeight="1">
      <c r="A42" s="304" t="s">
        <v>18</v>
      </c>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row>
    <row r="43" spans="1:51" s="9" customFormat="1" ht="15.75" customHeight="1">
      <c r="A43" s="92" t="s">
        <v>14</v>
      </c>
      <c r="B43" s="336" t="s">
        <v>17</v>
      </c>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c r="AU43" s="336"/>
      <c r="AV43" s="336"/>
      <c r="AW43" s="336"/>
      <c r="AX43" s="336"/>
    </row>
    <row r="44" spans="1:51" s="9" customFormat="1" ht="23.25" customHeight="1">
      <c r="A44" s="103" t="s">
        <v>16</v>
      </c>
      <c r="B44" s="303" t="s">
        <v>54</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row>
    <row r="45" spans="1:51" s="9" customFormat="1" ht="24.75" customHeight="1">
      <c r="A45" s="103" t="s">
        <v>29</v>
      </c>
      <c r="B45" s="303" t="s">
        <v>293</v>
      </c>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row>
    <row r="46" spans="1:51" s="9" customFormat="1" ht="18" customHeight="1">
      <c r="A46" s="103" t="s">
        <v>35</v>
      </c>
      <c r="B46" s="303" t="s">
        <v>43</v>
      </c>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row>
    <row r="47" spans="1:51" s="30" customFormat="1" ht="27.75" customHeight="1">
      <c r="A47" s="134" t="s">
        <v>36</v>
      </c>
      <c r="B47" s="337" t="s">
        <v>225</v>
      </c>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29"/>
    </row>
    <row r="49" spans="1:51" s="9" customFormat="1" ht="15.75" customHeight="1">
      <c r="A49" s="86" t="s">
        <v>15</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row>
    <row r="50" spans="1:51" s="9" customFormat="1" ht="24" customHeight="1">
      <c r="A50" s="303" t="s">
        <v>326</v>
      </c>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row>
    <row r="51" spans="1:51" s="9" customFormat="1" ht="15.75" customHeight="1">
      <c r="A51" s="92" t="s">
        <v>14</v>
      </c>
      <c r="B51" s="304" t="s">
        <v>13</v>
      </c>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row>
    <row r="52" spans="1:51" s="9" customFormat="1" ht="12.75" customHeight="1">
      <c r="A52" s="92"/>
      <c r="B52" s="441" t="s">
        <v>32</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c r="AO52" s="441"/>
      <c r="AP52" s="441"/>
      <c r="AQ52" s="441"/>
      <c r="AR52" s="441"/>
      <c r="AS52" s="441"/>
      <c r="AT52" s="441"/>
      <c r="AU52" s="441"/>
      <c r="AV52" s="441"/>
      <c r="AW52" s="441"/>
      <c r="AX52" s="441"/>
      <c r="AY52" s="441"/>
    </row>
    <row r="53" spans="1:51" s="9" customFormat="1" ht="12.75" customHeight="1">
      <c r="A53" s="92"/>
      <c r="B53" s="441" t="s">
        <v>33</v>
      </c>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row>
    <row r="54" spans="1:51" s="9" customFormat="1" ht="12.75" customHeight="1">
      <c r="A54" s="92"/>
      <c r="B54" s="92" t="s">
        <v>37</v>
      </c>
      <c r="C54" s="304" t="s">
        <v>44</v>
      </c>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row>
    <row r="55" spans="1:51" s="9" customFormat="1" ht="12.75" customHeight="1">
      <c r="A55" s="92"/>
      <c r="B55" s="92" t="s">
        <v>38</v>
      </c>
      <c r="C55" s="303" t="s">
        <v>295</v>
      </c>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row>
    <row r="56" spans="1:51" s="9" customFormat="1" ht="24" customHeight="1">
      <c r="A56" s="92"/>
      <c r="B56" s="92" t="s">
        <v>39</v>
      </c>
      <c r="C56" s="303" t="s">
        <v>210</v>
      </c>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row>
    <row r="57" spans="1:51" s="9" customFormat="1" ht="12.75" customHeight="1">
      <c r="A57" s="92"/>
      <c r="B57" s="92" t="s">
        <v>40</v>
      </c>
      <c r="C57" s="303" t="s">
        <v>45</v>
      </c>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row>
    <row r="58" spans="1:51" s="9" customFormat="1" ht="34.5" customHeight="1">
      <c r="A58" s="92"/>
      <c r="B58" s="92" t="s">
        <v>111</v>
      </c>
      <c r="C58" s="303" t="s">
        <v>113</v>
      </c>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row>
    <row r="59" spans="1:51" s="9" customFormat="1" ht="24" customHeight="1">
      <c r="A59" s="92"/>
      <c r="B59" s="92" t="s">
        <v>112</v>
      </c>
      <c r="C59" s="303" t="s">
        <v>46</v>
      </c>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304"/>
      <c r="AR59" s="304"/>
      <c r="AS59" s="304"/>
      <c r="AT59" s="304"/>
      <c r="AU59" s="304"/>
      <c r="AV59" s="304"/>
      <c r="AW59" s="304"/>
      <c r="AX59" s="304"/>
    </row>
    <row r="60" spans="1:51" s="16" customFormat="1" ht="12" customHeight="1">
      <c r="A60" s="62"/>
      <c r="B60" s="59"/>
      <c r="C60" s="93"/>
      <c r="D60" s="94"/>
      <c r="E60" s="94"/>
      <c r="F60" s="94"/>
      <c r="G60" s="94"/>
      <c r="H60" s="94"/>
      <c r="I60" s="94"/>
      <c r="J60" s="94"/>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59"/>
      <c r="AQ60" s="59"/>
      <c r="AR60" s="59"/>
      <c r="AS60" s="59"/>
      <c r="AT60" s="59"/>
      <c r="AU60" s="59"/>
      <c r="AV60" s="59"/>
      <c r="AW60" s="59"/>
      <c r="AX60" s="59"/>
    </row>
    <row r="61" spans="1:51" s="9" customFormat="1" ht="54.75" customHeight="1">
      <c r="A61" s="92" t="s">
        <v>34</v>
      </c>
      <c r="B61" s="334" t="s">
        <v>47</v>
      </c>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31"/>
    </row>
    <row r="62" spans="1:51" s="32" customFormat="1" ht="12.75" customHeight="1">
      <c r="A62" s="96"/>
      <c r="B62" s="97"/>
      <c r="C62" s="335" t="s">
        <v>12</v>
      </c>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97"/>
      <c r="AU62" s="97"/>
      <c r="AV62" s="97"/>
      <c r="AW62" s="97"/>
      <c r="AX62" s="97"/>
    </row>
    <row r="63" spans="1:51" s="16" customFormat="1" ht="12.75" customHeight="1">
      <c r="A63" s="62"/>
      <c r="B63" s="59"/>
      <c r="C63" s="98"/>
      <c r="D63" s="282" t="s">
        <v>27</v>
      </c>
      <c r="E63" s="283"/>
      <c r="F63" s="283"/>
      <c r="G63" s="283"/>
      <c r="H63" s="283"/>
      <c r="I63" s="283"/>
      <c r="J63" s="284"/>
      <c r="K63" s="99" t="s">
        <v>48</v>
      </c>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1"/>
      <c r="AI63" s="93"/>
      <c r="AJ63" s="93"/>
      <c r="AK63" s="93"/>
      <c r="AL63" s="93"/>
      <c r="AM63" s="93"/>
      <c r="AN63" s="93"/>
      <c r="AO63" s="93"/>
      <c r="AP63" s="59"/>
      <c r="AQ63" s="59"/>
      <c r="AR63" s="59"/>
      <c r="AS63" s="59"/>
      <c r="AT63" s="59"/>
      <c r="AU63" s="59"/>
      <c r="AV63" s="59"/>
      <c r="AW63" s="59"/>
      <c r="AX63" s="59"/>
    </row>
    <row r="64" spans="1:51" s="16" customFormat="1" ht="12.75" customHeight="1">
      <c r="A64" s="62"/>
      <c r="B64" s="59"/>
      <c r="C64" s="98"/>
      <c r="D64" s="282" t="s">
        <v>11</v>
      </c>
      <c r="E64" s="283"/>
      <c r="F64" s="283"/>
      <c r="G64" s="283"/>
      <c r="H64" s="283"/>
      <c r="I64" s="283"/>
      <c r="J64" s="284"/>
      <c r="K64" s="99" t="s">
        <v>49</v>
      </c>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1"/>
      <c r="AI64" s="93"/>
      <c r="AJ64" s="93"/>
      <c r="AK64" s="93"/>
      <c r="AL64" s="93"/>
      <c r="AM64" s="93"/>
      <c r="AN64" s="93"/>
      <c r="AO64" s="93"/>
      <c r="AP64" s="59"/>
      <c r="AQ64" s="59"/>
      <c r="AR64" s="59"/>
      <c r="AS64" s="59"/>
      <c r="AT64" s="59"/>
      <c r="AU64" s="59"/>
      <c r="AV64" s="59"/>
      <c r="AW64" s="59"/>
      <c r="AX64" s="59"/>
    </row>
    <row r="65" spans="1:52" s="16" customFormat="1" ht="12.75" customHeight="1">
      <c r="A65" s="62"/>
      <c r="B65" s="59"/>
      <c r="C65" s="98"/>
      <c r="D65" s="282" t="s">
        <v>10</v>
      </c>
      <c r="E65" s="283"/>
      <c r="F65" s="283"/>
      <c r="G65" s="283"/>
      <c r="H65" s="283"/>
      <c r="I65" s="283"/>
      <c r="J65" s="284"/>
      <c r="K65" s="99" t="s">
        <v>50</v>
      </c>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1"/>
      <c r="AI65" s="93"/>
      <c r="AJ65" s="93"/>
      <c r="AK65" s="93"/>
      <c r="AL65" s="93"/>
      <c r="AM65" s="93"/>
      <c r="AN65" s="93"/>
      <c r="AO65" s="93"/>
      <c r="AP65" s="59"/>
      <c r="AQ65" s="59"/>
      <c r="AR65" s="59"/>
      <c r="AS65" s="59"/>
      <c r="AT65" s="59"/>
      <c r="AU65" s="59"/>
      <c r="AV65" s="59"/>
      <c r="AW65" s="59"/>
      <c r="AX65" s="59"/>
    </row>
    <row r="66" spans="1:52" s="16" customFormat="1" ht="12.75" customHeight="1">
      <c r="A66" s="62"/>
      <c r="B66" s="59"/>
      <c r="C66" s="98"/>
      <c r="D66" s="282" t="s">
        <v>9</v>
      </c>
      <c r="E66" s="283"/>
      <c r="F66" s="283"/>
      <c r="G66" s="283"/>
      <c r="H66" s="283"/>
      <c r="I66" s="283"/>
      <c r="J66" s="284"/>
      <c r="K66" s="99" t="s">
        <v>51</v>
      </c>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1"/>
      <c r="AI66" s="93"/>
      <c r="AJ66" s="93"/>
      <c r="AK66" s="93"/>
      <c r="AL66" s="93"/>
      <c r="AM66" s="93"/>
      <c r="AN66" s="93"/>
      <c r="AO66" s="93"/>
      <c r="AP66" s="59"/>
      <c r="AQ66" s="59"/>
      <c r="AR66" s="59"/>
      <c r="AS66" s="59"/>
      <c r="AT66" s="59"/>
      <c r="AU66" s="59"/>
      <c r="AV66" s="59"/>
      <c r="AW66" s="59"/>
      <c r="AX66" s="59"/>
    </row>
    <row r="67" spans="1:52" s="16" customFormat="1" ht="12" customHeight="1">
      <c r="A67" s="62"/>
      <c r="B67" s="59"/>
      <c r="C67" s="93"/>
      <c r="D67" s="94"/>
      <c r="E67" s="94"/>
      <c r="F67" s="94"/>
      <c r="G67" s="94"/>
      <c r="H67" s="94"/>
      <c r="I67" s="94"/>
      <c r="J67" s="94"/>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59"/>
      <c r="AQ67" s="59"/>
      <c r="AR67" s="59"/>
      <c r="AS67" s="59"/>
      <c r="AT67" s="59"/>
      <c r="AU67" s="59"/>
      <c r="AV67" s="59"/>
      <c r="AW67" s="59"/>
      <c r="AX67" s="59"/>
    </row>
    <row r="68" spans="1:52" s="9" customFormat="1" ht="12" customHeight="1">
      <c r="A68" s="333" t="s">
        <v>316</v>
      </c>
      <c r="B68" s="333"/>
      <c r="C68" s="303" t="s">
        <v>41</v>
      </c>
      <c r="D68" s="33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102"/>
      <c r="AM68" s="102"/>
      <c r="AN68" s="102"/>
      <c r="AO68" s="102"/>
      <c r="AP68" s="102"/>
      <c r="AQ68" s="102"/>
      <c r="AR68" s="102"/>
      <c r="AS68" s="102"/>
      <c r="AT68" s="102"/>
      <c r="AU68" s="102"/>
      <c r="AV68" s="102"/>
      <c r="AW68" s="103"/>
      <c r="AX68" s="103"/>
      <c r="AY68" s="28"/>
      <c r="AZ68" s="28"/>
    </row>
    <row r="69" spans="1:52" s="9" customFormat="1" ht="12" customHeight="1">
      <c r="A69" s="38"/>
      <c r="B69" s="38"/>
      <c r="C69" s="285" t="s">
        <v>52</v>
      </c>
      <c r="D69" s="285"/>
      <c r="E69" s="285"/>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row>
    <row r="70" spans="1:52" s="9" customFormat="1" ht="12"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row>
    <row r="71" spans="1:52" ht="15" customHeight="1"/>
    <row r="73" spans="1:52" s="27" customFormat="1" ht="15" customHeight="1">
      <c r="A73" s="86" t="s">
        <v>53</v>
      </c>
      <c r="B73" s="87"/>
      <c r="C73" s="87"/>
      <c r="D73" s="87"/>
      <c r="E73" s="88"/>
      <c r="F73" s="88"/>
      <c r="G73" s="88"/>
      <c r="H73" s="88"/>
      <c r="I73" s="88"/>
      <c r="J73" s="88"/>
      <c r="K73" s="88"/>
      <c r="L73" s="88"/>
      <c r="M73" s="88"/>
      <c r="N73" s="88"/>
      <c r="O73" s="88"/>
      <c r="P73" s="88"/>
      <c r="Q73" s="88"/>
      <c r="R73" s="88"/>
      <c r="S73" s="88"/>
      <c r="T73" s="88"/>
      <c r="U73" s="88"/>
      <c r="V73" s="88"/>
      <c r="W73" s="89"/>
      <c r="X73" s="89"/>
      <c r="Y73" s="89"/>
      <c r="Z73" s="89"/>
      <c r="AA73" s="89"/>
      <c r="AB73" s="90"/>
      <c r="AC73" s="90"/>
      <c r="AD73" s="90"/>
      <c r="AE73" s="90"/>
      <c r="AF73" s="90"/>
      <c r="AG73" s="90"/>
      <c r="AH73" s="90"/>
      <c r="AI73" s="90"/>
      <c r="AJ73" s="91"/>
      <c r="AK73" s="91"/>
      <c r="AL73" s="91"/>
      <c r="AM73" s="91"/>
      <c r="AN73" s="91"/>
      <c r="AO73" s="91"/>
      <c r="AP73" s="91"/>
      <c r="AQ73" s="91"/>
      <c r="AR73" s="91"/>
      <c r="AS73" s="91"/>
      <c r="AT73" s="91"/>
      <c r="AU73" s="91"/>
      <c r="AV73" s="91"/>
      <c r="AW73" s="91"/>
      <c r="AX73" s="91"/>
    </row>
    <row r="74" spans="1:52" s="27" customFormat="1" ht="15" customHeight="1">
      <c r="A74" s="304" t="s">
        <v>226</v>
      </c>
      <c r="B74" s="304"/>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row>
    <row r="75" spans="1:52" s="27" customFormat="1" ht="15" customHeight="1">
      <c r="A75" s="334" t="s">
        <v>56</v>
      </c>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row>
    <row r="76" spans="1:52" s="24" customFormat="1" ht="13.5" customHeight="1">
      <c r="A76" s="23" t="s">
        <v>345</v>
      </c>
      <c r="B76" s="104"/>
      <c r="C76" s="104"/>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row>
    <row r="77" spans="1:52" ht="15" customHeight="1" thickBot="1">
      <c r="B77" s="106"/>
      <c r="C77" s="106"/>
      <c r="D77" s="106"/>
      <c r="E77" s="21"/>
      <c r="F77" s="21"/>
      <c r="G77" s="21"/>
      <c r="H77" s="21"/>
      <c r="I77" s="21"/>
      <c r="J77" s="21"/>
      <c r="K77" s="21"/>
      <c r="L77" s="21"/>
      <c r="M77" s="21"/>
      <c r="N77" s="21"/>
      <c r="O77" s="21"/>
      <c r="P77" s="21"/>
      <c r="Q77" s="21"/>
      <c r="R77" s="107"/>
      <c r="S77" s="21"/>
      <c r="T77" s="107"/>
      <c r="U77" s="107"/>
      <c r="V77" s="107"/>
      <c r="W77" s="107"/>
      <c r="X77" s="21"/>
      <c r="Y77" s="21"/>
      <c r="AA77" s="21"/>
      <c r="AB77" s="21"/>
      <c r="AC77" s="21"/>
      <c r="AD77" s="21"/>
      <c r="AE77" s="21"/>
      <c r="AF77" s="108"/>
      <c r="AG77" s="107"/>
      <c r="AH77" s="107"/>
      <c r="AI77" s="107"/>
      <c r="AJ77" s="108"/>
      <c r="AK77" s="108"/>
      <c r="AL77" s="21"/>
      <c r="AM77" s="107"/>
      <c r="AN77" s="107"/>
      <c r="AO77" s="107"/>
      <c r="AP77" s="21"/>
      <c r="AQ77" s="107"/>
      <c r="AR77" s="21"/>
      <c r="AS77" s="21"/>
      <c r="AT77" s="21"/>
      <c r="AU77" s="21"/>
      <c r="AV77" s="21"/>
      <c r="AW77" s="21"/>
      <c r="AX77" s="106"/>
    </row>
    <row r="78" spans="1:52" s="24" customFormat="1" ht="27.75" customHeight="1">
      <c r="A78" s="250" t="s">
        <v>25</v>
      </c>
      <c r="B78" s="325" t="s">
        <v>7</v>
      </c>
      <c r="C78" s="326"/>
      <c r="D78" s="331" t="s">
        <v>6</v>
      </c>
      <c r="E78" s="331"/>
      <c r="F78" s="286" t="s">
        <v>5</v>
      </c>
      <c r="G78" s="287"/>
      <c r="H78" s="287"/>
      <c r="I78" s="287"/>
      <c r="J78" s="287"/>
      <c r="K78" s="287"/>
      <c r="L78" s="287"/>
      <c r="M78" s="287"/>
      <c r="N78" s="287"/>
      <c r="O78" s="287"/>
      <c r="P78" s="286" t="s">
        <v>4</v>
      </c>
      <c r="Q78" s="287"/>
      <c r="R78" s="287"/>
      <c r="S78" s="287"/>
      <c r="T78" s="287"/>
      <c r="U78" s="287"/>
      <c r="V78" s="287"/>
      <c r="W78" s="287"/>
      <c r="X78" s="287"/>
      <c r="Y78" s="287"/>
      <c r="Z78" s="478" t="s">
        <v>3</v>
      </c>
      <c r="AA78" s="479"/>
      <c r="AB78" s="479"/>
      <c r="AC78" s="479"/>
      <c r="AD78" s="479"/>
      <c r="AE78" s="479"/>
      <c r="AF78" s="479"/>
      <c r="AG78" s="480"/>
      <c r="AH78" s="286" t="s">
        <v>2</v>
      </c>
      <c r="AI78" s="287"/>
      <c r="AJ78" s="287"/>
      <c r="AK78" s="287"/>
      <c r="AL78" s="287"/>
      <c r="AM78" s="287"/>
      <c r="AN78" s="287"/>
      <c r="AO78" s="287"/>
      <c r="AP78" s="286" t="s">
        <v>1</v>
      </c>
      <c r="AQ78" s="287"/>
      <c r="AR78" s="287"/>
      <c r="AS78" s="287"/>
      <c r="AT78" s="300" t="s">
        <v>0</v>
      </c>
      <c r="AU78" s="301"/>
      <c r="AV78" s="301"/>
      <c r="AW78" s="301"/>
      <c r="AX78" s="302"/>
    </row>
    <row r="79" spans="1:52" s="24" customFormat="1" ht="24" customHeight="1">
      <c r="A79" s="251"/>
      <c r="B79" s="327"/>
      <c r="C79" s="328"/>
      <c r="D79" s="471">
        <v>6</v>
      </c>
      <c r="E79" s="471"/>
      <c r="F79" s="279"/>
      <c r="G79" s="280"/>
      <c r="H79" s="280"/>
      <c r="I79" s="280"/>
      <c r="J79" s="280"/>
      <c r="K79" s="280"/>
      <c r="L79" s="280"/>
      <c r="M79" s="280"/>
      <c r="N79" s="280"/>
      <c r="O79" s="281"/>
      <c r="P79" s="279"/>
      <c r="Q79" s="280"/>
      <c r="R79" s="280"/>
      <c r="S79" s="280"/>
      <c r="T79" s="280"/>
      <c r="U79" s="280"/>
      <c r="V79" s="280"/>
      <c r="W79" s="280"/>
      <c r="X79" s="280"/>
      <c r="Y79" s="281"/>
      <c r="Z79" s="472"/>
      <c r="AA79" s="473"/>
      <c r="AB79" s="473"/>
      <c r="AC79" s="473"/>
      <c r="AD79" s="473"/>
      <c r="AE79" s="473"/>
      <c r="AF79" s="473"/>
      <c r="AG79" s="474"/>
      <c r="AH79" s="475"/>
      <c r="AI79" s="476"/>
      <c r="AJ79" s="476"/>
      <c r="AK79" s="476"/>
      <c r="AL79" s="476"/>
      <c r="AM79" s="476"/>
      <c r="AN79" s="476"/>
      <c r="AO79" s="477"/>
      <c r="AP79" s="437" t="str">
        <f>IF(Z79=0,"",(((AH79/Z79)-1)*100))</f>
        <v/>
      </c>
      <c r="AQ79" s="438"/>
      <c r="AR79" s="135" t="s">
        <v>28</v>
      </c>
      <c r="AS79" s="136"/>
      <c r="AT79" s="279"/>
      <c r="AU79" s="280"/>
      <c r="AV79" s="280"/>
      <c r="AW79" s="280"/>
      <c r="AX79" s="467"/>
    </row>
    <row r="80" spans="1:52" s="24" customFormat="1" ht="24" customHeight="1">
      <c r="A80" s="251"/>
      <c r="B80" s="327"/>
      <c r="C80" s="328"/>
      <c r="D80" s="481">
        <v>7</v>
      </c>
      <c r="E80" s="481"/>
      <c r="F80" s="311"/>
      <c r="G80" s="312"/>
      <c r="H80" s="312"/>
      <c r="I80" s="312"/>
      <c r="J80" s="312"/>
      <c r="K80" s="312"/>
      <c r="L80" s="312"/>
      <c r="M80" s="312"/>
      <c r="N80" s="312"/>
      <c r="O80" s="313"/>
      <c r="P80" s="311"/>
      <c r="Q80" s="312"/>
      <c r="R80" s="312"/>
      <c r="S80" s="312"/>
      <c r="T80" s="312"/>
      <c r="U80" s="312"/>
      <c r="V80" s="312"/>
      <c r="W80" s="312"/>
      <c r="X80" s="312"/>
      <c r="Y80" s="313"/>
      <c r="Z80" s="482"/>
      <c r="AA80" s="483"/>
      <c r="AB80" s="483"/>
      <c r="AC80" s="483"/>
      <c r="AD80" s="483"/>
      <c r="AE80" s="483"/>
      <c r="AF80" s="483"/>
      <c r="AG80" s="484"/>
      <c r="AH80" s="311"/>
      <c r="AI80" s="312"/>
      <c r="AJ80" s="312"/>
      <c r="AK80" s="312"/>
      <c r="AL80" s="312"/>
      <c r="AM80" s="312"/>
      <c r="AN80" s="312"/>
      <c r="AO80" s="313"/>
      <c r="AP80" s="439" t="str">
        <f t="shared" ref="AP80:AP82" si="2">IF(Z80=0,"",(((AH80/Z80)-1)*100))</f>
        <v/>
      </c>
      <c r="AQ80" s="440"/>
      <c r="AR80" s="137" t="s">
        <v>209</v>
      </c>
      <c r="AS80" s="138"/>
      <c r="AT80" s="311"/>
      <c r="AU80" s="312"/>
      <c r="AV80" s="312"/>
      <c r="AW80" s="312"/>
      <c r="AX80" s="466"/>
    </row>
    <row r="81" spans="1:50" s="24" customFormat="1" ht="24" customHeight="1">
      <c r="A81" s="251"/>
      <c r="B81" s="327"/>
      <c r="C81" s="328"/>
      <c r="D81" s="481">
        <v>8</v>
      </c>
      <c r="E81" s="481"/>
      <c r="F81" s="311"/>
      <c r="G81" s="312"/>
      <c r="H81" s="312"/>
      <c r="I81" s="312"/>
      <c r="J81" s="312"/>
      <c r="K81" s="312"/>
      <c r="L81" s="312"/>
      <c r="M81" s="312"/>
      <c r="N81" s="312"/>
      <c r="O81" s="313"/>
      <c r="P81" s="311"/>
      <c r="Q81" s="312"/>
      <c r="R81" s="312"/>
      <c r="S81" s="312"/>
      <c r="T81" s="312"/>
      <c r="U81" s="312"/>
      <c r="V81" s="312"/>
      <c r="W81" s="312"/>
      <c r="X81" s="312"/>
      <c r="Y81" s="313"/>
      <c r="Z81" s="311"/>
      <c r="AA81" s="312"/>
      <c r="AB81" s="312"/>
      <c r="AC81" s="312"/>
      <c r="AD81" s="312"/>
      <c r="AE81" s="312"/>
      <c r="AF81" s="312"/>
      <c r="AG81" s="313"/>
      <c r="AH81" s="311"/>
      <c r="AI81" s="312"/>
      <c r="AJ81" s="312"/>
      <c r="AK81" s="312"/>
      <c r="AL81" s="312"/>
      <c r="AM81" s="312"/>
      <c r="AN81" s="312"/>
      <c r="AO81" s="313"/>
      <c r="AP81" s="439" t="str">
        <f t="shared" si="2"/>
        <v/>
      </c>
      <c r="AQ81" s="440"/>
      <c r="AR81" s="137" t="s">
        <v>209</v>
      </c>
      <c r="AS81" s="138"/>
      <c r="AT81" s="311"/>
      <c r="AU81" s="312"/>
      <c r="AV81" s="312"/>
      <c r="AW81" s="312"/>
      <c r="AX81" s="466"/>
    </row>
    <row r="82" spans="1:50" s="24" customFormat="1" ht="24" customHeight="1">
      <c r="A82" s="251"/>
      <c r="B82" s="327"/>
      <c r="C82" s="328"/>
      <c r="D82" s="481">
        <v>9</v>
      </c>
      <c r="E82" s="481"/>
      <c r="F82" s="311"/>
      <c r="G82" s="312"/>
      <c r="H82" s="312"/>
      <c r="I82" s="312"/>
      <c r="J82" s="312"/>
      <c r="K82" s="312"/>
      <c r="L82" s="312"/>
      <c r="M82" s="312"/>
      <c r="N82" s="312"/>
      <c r="O82" s="313"/>
      <c r="P82" s="311"/>
      <c r="Q82" s="312"/>
      <c r="R82" s="312"/>
      <c r="S82" s="312"/>
      <c r="T82" s="312"/>
      <c r="U82" s="312"/>
      <c r="V82" s="312"/>
      <c r="W82" s="312"/>
      <c r="X82" s="312"/>
      <c r="Y82" s="313"/>
      <c r="Z82" s="468"/>
      <c r="AA82" s="469"/>
      <c r="AB82" s="469"/>
      <c r="AC82" s="469"/>
      <c r="AD82" s="469"/>
      <c r="AE82" s="469"/>
      <c r="AF82" s="469"/>
      <c r="AG82" s="470"/>
      <c r="AH82" s="311"/>
      <c r="AI82" s="312"/>
      <c r="AJ82" s="312"/>
      <c r="AK82" s="312"/>
      <c r="AL82" s="312"/>
      <c r="AM82" s="312"/>
      <c r="AN82" s="312"/>
      <c r="AO82" s="313"/>
      <c r="AP82" s="439" t="str">
        <f t="shared" si="2"/>
        <v/>
      </c>
      <c r="AQ82" s="440"/>
      <c r="AR82" s="137" t="s">
        <v>209</v>
      </c>
      <c r="AS82" s="138"/>
      <c r="AT82" s="311"/>
      <c r="AU82" s="312"/>
      <c r="AV82" s="312"/>
      <c r="AW82" s="312"/>
      <c r="AX82" s="466"/>
    </row>
    <row r="83" spans="1:50" s="24" customFormat="1" ht="24" customHeight="1">
      <c r="A83" s="251"/>
      <c r="B83" s="327"/>
      <c r="C83" s="328"/>
      <c r="D83" s="485">
        <v>10</v>
      </c>
      <c r="E83" s="485"/>
      <c r="F83" s="294"/>
      <c r="G83" s="295"/>
      <c r="H83" s="295"/>
      <c r="I83" s="295"/>
      <c r="J83" s="295"/>
      <c r="K83" s="295"/>
      <c r="L83" s="295"/>
      <c r="M83" s="295"/>
      <c r="N83" s="295"/>
      <c r="O83" s="296"/>
      <c r="P83" s="294"/>
      <c r="Q83" s="295"/>
      <c r="R83" s="295"/>
      <c r="S83" s="295"/>
      <c r="T83" s="295"/>
      <c r="U83" s="295"/>
      <c r="V83" s="295"/>
      <c r="W83" s="295"/>
      <c r="X83" s="295"/>
      <c r="Y83" s="296"/>
      <c r="Z83" s="294"/>
      <c r="AA83" s="295"/>
      <c r="AB83" s="295"/>
      <c r="AC83" s="295"/>
      <c r="AD83" s="295"/>
      <c r="AE83" s="295"/>
      <c r="AF83" s="295"/>
      <c r="AG83" s="296"/>
      <c r="AH83" s="294"/>
      <c r="AI83" s="295"/>
      <c r="AJ83" s="295"/>
      <c r="AK83" s="295"/>
      <c r="AL83" s="295"/>
      <c r="AM83" s="295"/>
      <c r="AN83" s="295"/>
      <c r="AO83" s="296"/>
      <c r="AP83" s="294" t="str">
        <f t="shared" ref="AP83" si="3">IF(Z83=0,"",(((AH83/Z83)-1)*100))</f>
        <v/>
      </c>
      <c r="AQ83" s="295"/>
      <c r="AR83" s="139" t="s">
        <v>209</v>
      </c>
      <c r="AS83" s="140"/>
      <c r="AT83" s="294"/>
      <c r="AU83" s="295"/>
      <c r="AV83" s="295"/>
      <c r="AW83" s="295"/>
      <c r="AX83" s="486"/>
    </row>
    <row r="84" spans="1:50" s="24" customFormat="1" ht="24" customHeight="1">
      <c r="A84" s="251"/>
      <c r="B84" s="327"/>
      <c r="C84" s="328"/>
      <c r="D84" s="471">
        <v>11</v>
      </c>
      <c r="E84" s="471"/>
      <c r="F84" s="468"/>
      <c r="G84" s="469"/>
      <c r="H84" s="469"/>
      <c r="I84" s="469"/>
      <c r="J84" s="469"/>
      <c r="K84" s="469"/>
      <c r="L84" s="469"/>
      <c r="M84" s="469"/>
      <c r="N84" s="469"/>
      <c r="O84" s="470"/>
      <c r="P84" s="311"/>
      <c r="Q84" s="312"/>
      <c r="R84" s="312"/>
      <c r="S84" s="312"/>
      <c r="T84" s="312"/>
      <c r="U84" s="312"/>
      <c r="V84" s="312"/>
      <c r="W84" s="312"/>
      <c r="X84" s="312"/>
      <c r="Y84" s="313"/>
      <c r="Z84" s="446"/>
      <c r="AA84" s="447"/>
      <c r="AB84" s="447"/>
      <c r="AC84" s="447"/>
      <c r="AD84" s="447"/>
      <c r="AE84" s="447"/>
      <c r="AF84" s="447"/>
      <c r="AG84" s="448"/>
      <c r="AH84" s="279"/>
      <c r="AI84" s="280"/>
      <c r="AJ84" s="280"/>
      <c r="AK84" s="280"/>
      <c r="AL84" s="280"/>
      <c r="AM84" s="280"/>
      <c r="AN84" s="280"/>
      <c r="AO84" s="281"/>
      <c r="AP84" s="437" t="str">
        <f>IF(Z84=0,"",(((AH84/Z84)-1)*100))</f>
        <v/>
      </c>
      <c r="AQ84" s="438"/>
      <c r="AR84" s="141" t="s">
        <v>209</v>
      </c>
      <c r="AS84" s="142"/>
      <c r="AT84" s="279"/>
      <c r="AU84" s="280"/>
      <c r="AV84" s="280"/>
      <c r="AW84" s="280"/>
      <c r="AX84" s="467"/>
    </row>
    <row r="85" spans="1:50" s="24" customFormat="1" ht="24" customHeight="1">
      <c r="A85" s="251"/>
      <c r="B85" s="327"/>
      <c r="C85" s="328"/>
      <c r="D85" s="481">
        <v>12</v>
      </c>
      <c r="E85" s="481"/>
      <c r="F85" s="311"/>
      <c r="G85" s="312"/>
      <c r="H85" s="312"/>
      <c r="I85" s="312"/>
      <c r="J85" s="312"/>
      <c r="K85" s="312"/>
      <c r="L85" s="312"/>
      <c r="M85" s="312"/>
      <c r="N85" s="312"/>
      <c r="O85" s="313"/>
      <c r="P85" s="311"/>
      <c r="Q85" s="312"/>
      <c r="R85" s="312"/>
      <c r="S85" s="312"/>
      <c r="T85" s="312"/>
      <c r="U85" s="312"/>
      <c r="V85" s="312"/>
      <c r="W85" s="312"/>
      <c r="X85" s="312"/>
      <c r="Y85" s="313"/>
      <c r="Z85" s="482"/>
      <c r="AA85" s="483"/>
      <c r="AB85" s="483"/>
      <c r="AC85" s="483"/>
      <c r="AD85" s="483"/>
      <c r="AE85" s="483"/>
      <c r="AF85" s="483"/>
      <c r="AG85" s="484"/>
      <c r="AH85" s="311"/>
      <c r="AI85" s="312"/>
      <c r="AJ85" s="312"/>
      <c r="AK85" s="312"/>
      <c r="AL85" s="312"/>
      <c r="AM85" s="312"/>
      <c r="AN85" s="312"/>
      <c r="AO85" s="313"/>
      <c r="AP85" s="439" t="str">
        <f t="shared" ref="AP85:AP88" si="4">IF(Z85=0,"",(((AH85/Z85)-1)*100))</f>
        <v/>
      </c>
      <c r="AQ85" s="440"/>
      <c r="AR85" s="137" t="s">
        <v>209</v>
      </c>
      <c r="AS85" s="138"/>
      <c r="AT85" s="311"/>
      <c r="AU85" s="312"/>
      <c r="AV85" s="312"/>
      <c r="AW85" s="312"/>
      <c r="AX85" s="466"/>
    </row>
    <row r="86" spans="1:50" s="24" customFormat="1" ht="24" customHeight="1">
      <c r="A86" s="251"/>
      <c r="B86" s="327"/>
      <c r="C86" s="328"/>
      <c r="D86" s="481">
        <v>13</v>
      </c>
      <c r="E86" s="481"/>
      <c r="F86" s="311"/>
      <c r="G86" s="312"/>
      <c r="H86" s="312"/>
      <c r="I86" s="312"/>
      <c r="J86" s="312"/>
      <c r="K86" s="312"/>
      <c r="L86" s="312"/>
      <c r="M86" s="312"/>
      <c r="N86" s="312"/>
      <c r="O86" s="313"/>
      <c r="P86" s="311"/>
      <c r="Q86" s="312"/>
      <c r="R86" s="312"/>
      <c r="S86" s="312"/>
      <c r="T86" s="312"/>
      <c r="U86" s="312"/>
      <c r="V86" s="312"/>
      <c r="W86" s="312"/>
      <c r="X86" s="312"/>
      <c r="Y86" s="313"/>
      <c r="Z86" s="311"/>
      <c r="AA86" s="312"/>
      <c r="AB86" s="312"/>
      <c r="AC86" s="312"/>
      <c r="AD86" s="312"/>
      <c r="AE86" s="312"/>
      <c r="AF86" s="312"/>
      <c r="AG86" s="313"/>
      <c r="AH86" s="311"/>
      <c r="AI86" s="312"/>
      <c r="AJ86" s="312"/>
      <c r="AK86" s="312"/>
      <c r="AL86" s="312"/>
      <c r="AM86" s="312"/>
      <c r="AN86" s="312"/>
      <c r="AO86" s="313"/>
      <c r="AP86" s="439" t="str">
        <f t="shared" si="4"/>
        <v/>
      </c>
      <c r="AQ86" s="440"/>
      <c r="AR86" s="137" t="s">
        <v>209</v>
      </c>
      <c r="AS86" s="138"/>
      <c r="AT86" s="311"/>
      <c r="AU86" s="312"/>
      <c r="AV86" s="312"/>
      <c r="AW86" s="312"/>
      <c r="AX86" s="466"/>
    </row>
    <row r="87" spans="1:50" s="24" customFormat="1" ht="24" customHeight="1">
      <c r="A87" s="251"/>
      <c r="B87" s="327"/>
      <c r="C87" s="328"/>
      <c r="D87" s="481">
        <v>14</v>
      </c>
      <c r="E87" s="481"/>
      <c r="F87" s="311"/>
      <c r="G87" s="312"/>
      <c r="H87" s="312"/>
      <c r="I87" s="312"/>
      <c r="J87" s="312"/>
      <c r="K87" s="312"/>
      <c r="L87" s="312"/>
      <c r="M87" s="312"/>
      <c r="N87" s="312"/>
      <c r="O87" s="313"/>
      <c r="P87" s="311"/>
      <c r="Q87" s="312"/>
      <c r="R87" s="312"/>
      <c r="S87" s="312"/>
      <c r="T87" s="312"/>
      <c r="U87" s="312"/>
      <c r="V87" s="312"/>
      <c r="W87" s="312"/>
      <c r="X87" s="312"/>
      <c r="Y87" s="313"/>
      <c r="Z87" s="468"/>
      <c r="AA87" s="469"/>
      <c r="AB87" s="469"/>
      <c r="AC87" s="469"/>
      <c r="AD87" s="469"/>
      <c r="AE87" s="469"/>
      <c r="AF87" s="469"/>
      <c r="AG87" s="470"/>
      <c r="AH87" s="311"/>
      <c r="AI87" s="312"/>
      <c r="AJ87" s="312"/>
      <c r="AK87" s="312"/>
      <c r="AL87" s="312"/>
      <c r="AM87" s="312"/>
      <c r="AN87" s="312"/>
      <c r="AO87" s="313"/>
      <c r="AP87" s="439" t="str">
        <f t="shared" si="4"/>
        <v/>
      </c>
      <c r="AQ87" s="440"/>
      <c r="AR87" s="137" t="s">
        <v>209</v>
      </c>
      <c r="AS87" s="138"/>
      <c r="AT87" s="311"/>
      <c r="AU87" s="312"/>
      <c r="AV87" s="312"/>
      <c r="AW87" s="312"/>
      <c r="AX87" s="466"/>
    </row>
    <row r="88" spans="1:50" s="24" customFormat="1" ht="24" customHeight="1">
      <c r="A88" s="251"/>
      <c r="B88" s="327"/>
      <c r="C88" s="328"/>
      <c r="D88" s="485">
        <v>15</v>
      </c>
      <c r="E88" s="485"/>
      <c r="F88" s="294"/>
      <c r="G88" s="295"/>
      <c r="H88" s="295"/>
      <c r="I88" s="295"/>
      <c r="J88" s="295"/>
      <c r="K88" s="295"/>
      <c r="L88" s="295"/>
      <c r="M88" s="295"/>
      <c r="N88" s="295"/>
      <c r="O88" s="296"/>
      <c r="P88" s="294"/>
      <c r="Q88" s="295"/>
      <c r="R88" s="295"/>
      <c r="S88" s="295"/>
      <c r="T88" s="295"/>
      <c r="U88" s="295"/>
      <c r="V88" s="295"/>
      <c r="W88" s="295"/>
      <c r="X88" s="295"/>
      <c r="Y88" s="296"/>
      <c r="Z88" s="294"/>
      <c r="AA88" s="295"/>
      <c r="AB88" s="295"/>
      <c r="AC88" s="295"/>
      <c r="AD88" s="295"/>
      <c r="AE88" s="295"/>
      <c r="AF88" s="295"/>
      <c r="AG88" s="296"/>
      <c r="AH88" s="294"/>
      <c r="AI88" s="295"/>
      <c r="AJ88" s="295"/>
      <c r="AK88" s="295"/>
      <c r="AL88" s="295"/>
      <c r="AM88" s="295"/>
      <c r="AN88" s="295"/>
      <c r="AO88" s="296"/>
      <c r="AP88" s="294" t="str">
        <f t="shared" si="4"/>
        <v/>
      </c>
      <c r="AQ88" s="295"/>
      <c r="AR88" s="139" t="s">
        <v>209</v>
      </c>
      <c r="AS88" s="140"/>
      <c r="AT88" s="294"/>
      <c r="AU88" s="295"/>
      <c r="AV88" s="295"/>
      <c r="AW88" s="295"/>
      <c r="AX88" s="486"/>
    </row>
    <row r="89" spans="1:50" s="24" customFormat="1" ht="24" customHeight="1">
      <c r="A89" s="251"/>
      <c r="B89" s="327"/>
      <c r="C89" s="328"/>
      <c r="D89" s="471">
        <v>16</v>
      </c>
      <c r="E89" s="471"/>
      <c r="F89" s="468"/>
      <c r="G89" s="469"/>
      <c r="H89" s="469"/>
      <c r="I89" s="469"/>
      <c r="J89" s="469"/>
      <c r="K89" s="469"/>
      <c r="L89" s="469"/>
      <c r="M89" s="469"/>
      <c r="N89" s="469"/>
      <c r="O89" s="470"/>
      <c r="P89" s="468"/>
      <c r="Q89" s="469"/>
      <c r="R89" s="469"/>
      <c r="S89" s="469"/>
      <c r="T89" s="469"/>
      <c r="U89" s="469"/>
      <c r="V89" s="469"/>
      <c r="W89" s="469"/>
      <c r="X89" s="469"/>
      <c r="Y89" s="470"/>
      <c r="Z89" s="487"/>
      <c r="AA89" s="318"/>
      <c r="AB89" s="318"/>
      <c r="AC89" s="318"/>
      <c r="AD89" s="318"/>
      <c r="AE89" s="318"/>
      <c r="AF89" s="318"/>
      <c r="AG89" s="488"/>
      <c r="AH89" s="468"/>
      <c r="AI89" s="469"/>
      <c r="AJ89" s="469"/>
      <c r="AK89" s="469"/>
      <c r="AL89" s="469"/>
      <c r="AM89" s="469"/>
      <c r="AN89" s="469"/>
      <c r="AO89" s="470"/>
      <c r="AP89" s="437" t="str">
        <f>IF(Z89=0,"",(((AH89/Z89)-1)*100))</f>
        <v/>
      </c>
      <c r="AQ89" s="438"/>
      <c r="AR89" s="143" t="s">
        <v>209</v>
      </c>
      <c r="AS89" s="144"/>
      <c r="AT89" s="468"/>
      <c r="AU89" s="469"/>
      <c r="AV89" s="469"/>
      <c r="AW89" s="469"/>
      <c r="AX89" s="489"/>
    </row>
    <row r="90" spans="1:50" s="24" customFormat="1" ht="24" customHeight="1">
      <c r="A90" s="251"/>
      <c r="B90" s="327"/>
      <c r="C90" s="328"/>
      <c r="D90" s="481">
        <v>17</v>
      </c>
      <c r="E90" s="481"/>
      <c r="F90" s="311"/>
      <c r="G90" s="312"/>
      <c r="H90" s="312"/>
      <c r="I90" s="312"/>
      <c r="J90" s="312"/>
      <c r="K90" s="312"/>
      <c r="L90" s="312"/>
      <c r="M90" s="312"/>
      <c r="N90" s="312"/>
      <c r="O90" s="313"/>
      <c r="P90" s="311"/>
      <c r="Q90" s="312"/>
      <c r="R90" s="312"/>
      <c r="S90" s="312"/>
      <c r="T90" s="312"/>
      <c r="U90" s="312"/>
      <c r="V90" s="312"/>
      <c r="W90" s="312"/>
      <c r="X90" s="312"/>
      <c r="Y90" s="313"/>
      <c r="Z90" s="482"/>
      <c r="AA90" s="483"/>
      <c r="AB90" s="483"/>
      <c r="AC90" s="483"/>
      <c r="AD90" s="483"/>
      <c r="AE90" s="483"/>
      <c r="AF90" s="483"/>
      <c r="AG90" s="484"/>
      <c r="AH90" s="311"/>
      <c r="AI90" s="312"/>
      <c r="AJ90" s="312"/>
      <c r="AK90" s="312"/>
      <c r="AL90" s="312"/>
      <c r="AM90" s="312"/>
      <c r="AN90" s="312"/>
      <c r="AO90" s="313"/>
      <c r="AP90" s="439" t="str">
        <f t="shared" ref="AP90:AP93" si="5">IF(Z90=0,"",(((AH90/Z90)-1)*100))</f>
        <v/>
      </c>
      <c r="AQ90" s="440"/>
      <c r="AR90" s="137" t="s">
        <v>209</v>
      </c>
      <c r="AS90" s="138"/>
      <c r="AT90" s="311"/>
      <c r="AU90" s="312"/>
      <c r="AV90" s="312"/>
      <c r="AW90" s="312"/>
      <c r="AX90" s="466"/>
    </row>
    <row r="91" spans="1:50" s="24" customFormat="1" ht="24" customHeight="1">
      <c r="A91" s="251"/>
      <c r="B91" s="327"/>
      <c r="C91" s="328"/>
      <c r="D91" s="481">
        <v>18</v>
      </c>
      <c r="E91" s="481"/>
      <c r="F91" s="311"/>
      <c r="G91" s="312"/>
      <c r="H91" s="312"/>
      <c r="I91" s="312"/>
      <c r="J91" s="312"/>
      <c r="K91" s="312"/>
      <c r="L91" s="312"/>
      <c r="M91" s="312"/>
      <c r="N91" s="312"/>
      <c r="O91" s="313"/>
      <c r="P91" s="311"/>
      <c r="Q91" s="312"/>
      <c r="R91" s="312"/>
      <c r="S91" s="312"/>
      <c r="T91" s="312"/>
      <c r="U91" s="312"/>
      <c r="V91" s="312"/>
      <c r="W91" s="312"/>
      <c r="X91" s="312"/>
      <c r="Y91" s="313"/>
      <c r="Z91" s="311"/>
      <c r="AA91" s="312"/>
      <c r="AB91" s="312"/>
      <c r="AC91" s="312"/>
      <c r="AD91" s="312"/>
      <c r="AE91" s="312"/>
      <c r="AF91" s="312"/>
      <c r="AG91" s="313"/>
      <c r="AH91" s="311"/>
      <c r="AI91" s="312"/>
      <c r="AJ91" s="312"/>
      <c r="AK91" s="312"/>
      <c r="AL91" s="312"/>
      <c r="AM91" s="312"/>
      <c r="AN91" s="312"/>
      <c r="AO91" s="313"/>
      <c r="AP91" s="439" t="str">
        <f t="shared" si="5"/>
        <v/>
      </c>
      <c r="AQ91" s="440"/>
      <c r="AR91" s="137" t="s">
        <v>209</v>
      </c>
      <c r="AS91" s="138"/>
      <c r="AT91" s="311"/>
      <c r="AU91" s="312"/>
      <c r="AV91" s="312"/>
      <c r="AW91" s="312"/>
      <c r="AX91" s="466"/>
    </row>
    <row r="92" spans="1:50" s="24" customFormat="1" ht="24" customHeight="1">
      <c r="A92" s="251"/>
      <c r="B92" s="327"/>
      <c r="C92" s="328"/>
      <c r="D92" s="481">
        <v>19</v>
      </c>
      <c r="E92" s="481"/>
      <c r="F92" s="311"/>
      <c r="G92" s="312"/>
      <c r="H92" s="312"/>
      <c r="I92" s="312"/>
      <c r="J92" s="312"/>
      <c r="K92" s="312"/>
      <c r="L92" s="312"/>
      <c r="M92" s="312"/>
      <c r="N92" s="312"/>
      <c r="O92" s="313"/>
      <c r="P92" s="311"/>
      <c r="Q92" s="312"/>
      <c r="R92" s="312"/>
      <c r="S92" s="312"/>
      <c r="T92" s="312"/>
      <c r="U92" s="312"/>
      <c r="V92" s="312"/>
      <c r="W92" s="312"/>
      <c r="X92" s="312"/>
      <c r="Y92" s="313"/>
      <c r="Z92" s="468"/>
      <c r="AA92" s="469"/>
      <c r="AB92" s="469"/>
      <c r="AC92" s="469"/>
      <c r="AD92" s="469"/>
      <c r="AE92" s="469"/>
      <c r="AF92" s="469"/>
      <c r="AG92" s="470"/>
      <c r="AH92" s="311"/>
      <c r="AI92" s="312"/>
      <c r="AJ92" s="312"/>
      <c r="AK92" s="312"/>
      <c r="AL92" s="312"/>
      <c r="AM92" s="312"/>
      <c r="AN92" s="312"/>
      <c r="AO92" s="313"/>
      <c r="AP92" s="439" t="str">
        <f t="shared" si="5"/>
        <v/>
      </c>
      <c r="AQ92" s="440"/>
      <c r="AR92" s="137" t="s">
        <v>209</v>
      </c>
      <c r="AS92" s="138"/>
      <c r="AT92" s="311"/>
      <c r="AU92" s="312"/>
      <c r="AV92" s="312"/>
      <c r="AW92" s="312"/>
      <c r="AX92" s="466"/>
    </row>
    <row r="93" spans="1:50" s="24" customFormat="1" ht="24" customHeight="1">
      <c r="A93" s="251"/>
      <c r="B93" s="327"/>
      <c r="C93" s="328"/>
      <c r="D93" s="485">
        <v>20</v>
      </c>
      <c r="E93" s="485"/>
      <c r="F93" s="294"/>
      <c r="G93" s="295"/>
      <c r="H93" s="295"/>
      <c r="I93" s="295"/>
      <c r="J93" s="295"/>
      <c r="K93" s="295"/>
      <c r="L93" s="295"/>
      <c r="M93" s="295"/>
      <c r="N93" s="295"/>
      <c r="O93" s="296"/>
      <c r="P93" s="294"/>
      <c r="Q93" s="295"/>
      <c r="R93" s="295"/>
      <c r="S93" s="295"/>
      <c r="T93" s="295"/>
      <c r="U93" s="295"/>
      <c r="V93" s="295"/>
      <c r="W93" s="295"/>
      <c r="X93" s="295"/>
      <c r="Y93" s="296"/>
      <c r="Z93" s="294"/>
      <c r="AA93" s="295"/>
      <c r="AB93" s="295"/>
      <c r="AC93" s="295"/>
      <c r="AD93" s="295"/>
      <c r="AE93" s="295"/>
      <c r="AF93" s="295"/>
      <c r="AG93" s="296"/>
      <c r="AH93" s="294"/>
      <c r="AI93" s="295"/>
      <c r="AJ93" s="295"/>
      <c r="AK93" s="295"/>
      <c r="AL93" s="295"/>
      <c r="AM93" s="295"/>
      <c r="AN93" s="295"/>
      <c r="AO93" s="296"/>
      <c r="AP93" s="294" t="str">
        <f t="shared" si="5"/>
        <v/>
      </c>
      <c r="AQ93" s="295"/>
      <c r="AR93" s="139" t="s">
        <v>209</v>
      </c>
      <c r="AS93" s="140"/>
      <c r="AT93" s="294"/>
      <c r="AU93" s="295"/>
      <c r="AV93" s="295"/>
      <c r="AW93" s="295"/>
      <c r="AX93" s="486"/>
    </row>
    <row r="94" spans="1:50" s="24" customFormat="1" ht="24" customHeight="1">
      <c r="A94" s="251"/>
      <c r="B94" s="327"/>
      <c r="C94" s="328"/>
      <c r="D94" s="471">
        <v>21</v>
      </c>
      <c r="E94" s="471"/>
      <c r="F94" s="468"/>
      <c r="G94" s="469"/>
      <c r="H94" s="469"/>
      <c r="I94" s="469"/>
      <c r="J94" s="469"/>
      <c r="K94" s="469"/>
      <c r="L94" s="469"/>
      <c r="M94" s="469"/>
      <c r="N94" s="469"/>
      <c r="O94" s="470"/>
      <c r="P94" s="468"/>
      <c r="Q94" s="469"/>
      <c r="R94" s="469"/>
      <c r="S94" s="469"/>
      <c r="T94" s="469"/>
      <c r="U94" s="469"/>
      <c r="V94" s="469"/>
      <c r="W94" s="469"/>
      <c r="X94" s="469"/>
      <c r="Y94" s="470"/>
      <c r="Z94" s="487"/>
      <c r="AA94" s="318"/>
      <c r="AB94" s="318"/>
      <c r="AC94" s="318"/>
      <c r="AD94" s="318"/>
      <c r="AE94" s="318"/>
      <c r="AF94" s="318"/>
      <c r="AG94" s="488"/>
      <c r="AH94" s="468"/>
      <c r="AI94" s="469"/>
      <c r="AJ94" s="469"/>
      <c r="AK94" s="469"/>
      <c r="AL94" s="469"/>
      <c r="AM94" s="469"/>
      <c r="AN94" s="469"/>
      <c r="AO94" s="470"/>
      <c r="AP94" s="437" t="str">
        <f>IF(Z94=0,"",(((AH94/Z94)-1)*100))</f>
        <v/>
      </c>
      <c r="AQ94" s="438"/>
      <c r="AR94" s="143" t="s">
        <v>209</v>
      </c>
      <c r="AS94" s="144"/>
      <c r="AT94" s="468"/>
      <c r="AU94" s="469"/>
      <c r="AV94" s="469"/>
      <c r="AW94" s="469"/>
      <c r="AX94" s="489"/>
    </row>
    <row r="95" spans="1:50" s="24" customFormat="1" ht="24" customHeight="1">
      <c r="A95" s="251"/>
      <c r="B95" s="327"/>
      <c r="C95" s="328"/>
      <c r="D95" s="481">
        <v>22</v>
      </c>
      <c r="E95" s="481"/>
      <c r="F95" s="311"/>
      <c r="G95" s="312"/>
      <c r="H95" s="312"/>
      <c r="I95" s="312"/>
      <c r="J95" s="312"/>
      <c r="K95" s="312"/>
      <c r="L95" s="312"/>
      <c r="M95" s="312"/>
      <c r="N95" s="312"/>
      <c r="O95" s="313"/>
      <c r="P95" s="311"/>
      <c r="Q95" s="312"/>
      <c r="R95" s="312"/>
      <c r="S95" s="312"/>
      <c r="T95" s="312"/>
      <c r="U95" s="312"/>
      <c r="V95" s="312"/>
      <c r="W95" s="312"/>
      <c r="X95" s="312"/>
      <c r="Y95" s="313"/>
      <c r="Z95" s="482"/>
      <c r="AA95" s="483"/>
      <c r="AB95" s="483"/>
      <c r="AC95" s="483"/>
      <c r="AD95" s="483"/>
      <c r="AE95" s="483"/>
      <c r="AF95" s="483"/>
      <c r="AG95" s="484"/>
      <c r="AH95" s="311"/>
      <c r="AI95" s="312"/>
      <c r="AJ95" s="312"/>
      <c r="AK95" s="312"/>
      <c r="AL95" s="312"/>
      <c r="AM95" s="312"/>
      <c r="AN95" s="312"/>
      <c r="AO95" s="313"/>
      <c r="AP95" s="439" t="str">
        <f t="shared" ref="AP95:AP98" si="6">IF(Z95=0,"",(((AH95/Z95)-1)*100))</f>
        <v/>
      </c>
      <c r="AQ95" s="440"/>
      <c r="AR95" s="137" t="s">
        <v>209</v>
      </c>
      <c r="AS95" s="138"/>
      <c r="AT95" s="311"/>
      <c r="AU95" s="312"/>
      <c r="AV95" s="312"/>
      <c r="AW95" s="312"/>
      <c r="AX95" s="466"/>
    </row>
    <row r="96" spans="1:50" s="24" customFormat="1" ht="24" customHeight="1">
      <c r="A96" s="251"/>
      <c r="B96" s="327"/>
      <c r="C96" s="328"/>
      <c r="D96" s="481">
        <v>23</v>
      </c>
      <c r="E96" s="481"/>
      <c r="F96" s="311"/>
      <c r="G96" s="312"/>
      <c r="H96" s="312"/>
      <c r="I96" s="312"/>
      <c r="J96" s="312"/>
      <c r="K96" s="312"/>
      <c r="L96" s="312"/>
      <c r="M96" s="312"/>
      <c r="N96" s="312"/>
      <c r="O96" s="313"/>
      <c r="P96" s="311"/>
      <c r="Q96" s="312"/>
      <c r="R96" s="312"/>
      <c r="S96" s="312"/>
      <c r="T96" s="312"/>
      <c r="U96" s="312"/>
      <c r="V96" s="312"/>
      <c r="W96" s="312"/>
      <c r="X96" s="312"/>
      <c r="Y96" s="313"/>
      <c r="Z96" s="311"/>
      <c r="AA96" s="312"/>
      <c r="AB96" s="312"/>
      <c r="AC96" s="312"/>
      <c r="AD96" s="312"/>
      <c r="AE96" s="312"/>
      <c r="AF96" s="312"/>
      <c r="AG96" s="313"/>
      <c r="AH96" s="311"/>
      <c r="AI96" s="312"/>
      <c r="AJ96" s="312"/>
      <c r="AK96" s="312"/>
      <c r="AL96" s="312"/>
      <c r="AM96" s="312"/>
      <c r="AN96" s="312"/>
      <c r="AO96" s="313"/>
      <c r="AP96" s="439" t="str">
        <f t="shared" si="6"/>
        <v/>
      </c>
      <c r="AQ96" s="440"/>
      <c r="AR96" s="137" t="s">
        <v>209</v>
      </c>
      <c r="AS96" s="138"/>
      <c r="AT96" s="311"/>
      <c r="AU96" s="312"/>
      <c r="AV96" s="312"/>
      <c r="AW96" s="312"/>
      <c r="AX96" s="466"/>
    </row>
    <row r="97" spans="1:50" s="24" customFormat="1" ht="24" customHeight="1">
      <c r="A97" s="251"/>
      <c r="B97" s="327"/>
      <c r="C97" s="328"/>
      <c r="D97" s="481">
        <v>24</v>
      </c>
      <c r="E97" s="481"/>
      <c r="F97" s="311"/>
      <c r="G97" s="312"/>
      <c r="H97" s="312"/>
      <c r="I97" s="312"/>
      <c r="J97" s="312"/>
      <c r="K97" s="312"/>
      <c r="L97" s="312"/>
      <c r="M97" s="312"/>
      <c r="N97" s="312"/>
      <c r="O97" s="313"/>
      <c r="P97" s="311"/>
      <c r="Q97" s="312"/>
      <c r="R97" s="312"/>
      <c r="S97" s="312"/>
      <c r="T97" s="312"/>
      <c r="U97" s="312"/>
      <c r="V97" s="312"/>
      <c r="W97" s="312"/>
      <c r="X97" s="312"/>
      <c r="Y97" s="313"/>
      <c r="Z97" s="468"/>
      <c r="AA97" s="469"/>
      <c r="AB97" s="469"/>
      <c r="AC97" s="469"/>
      <c r="AD97" s="469"/>
      <c r="AE97" s="469"/>
      <c r="AF97" s="469"/>
      <c r="AG97" s="470"/>
      <c r="AH97" s="311"/>
      <c r="AI97" s="312"/>
      <c r="AJ97" s="312"/>
      <c r="AK97" s="312"/>
      <c r="AL97" s="312"/>
      <c r="AM97" s="312"/>
      <c r="AN97" s="312"/>
      <c r="AO97" s="313"/>
      <c r="AP97" s="439" t="str">
        <f t="shared" si="6"/>
        <v/>
      </c>
      <c r="AQ97" s="440"/>
      <c r="AR97" s="137" t="s">
        <v>209</v>
      </c>
      <c r="AS97" s="138"/>
      <c r="AT97" s="311"/>
      <c r="AU97" s="312"/>
      <c r="AV97" s="312"/>
      <c r="AW97" s="312"/>
      <c r="AX97" s="466"/>
    </row>
    <row r="98" spans="1:50" s="24" customFormat="1" ht="24" customHeight="1">
      <c r="A98" s="251"/>
      <c r="B98" s="327"/>
      <c r="C98" s="328"/>
      <c r="D98" s="485">
        <v>25</v>
      </c>
      <c r="E98" s="485"/>
      <c r="F98" s="294"/>
      <c r="G98" s="295"/>
      <c r="H98" s="295"/>
      <c r="I98" s="295"/>
      <c r="J98" s="295"/>
      <c r="K98" s="295"/>
      <c r="L98" s="295"/>
      <c r="M98" s="295"/>
      <c r="N98" s="295"/>
      <c r="O98" s="296"/>
      <c r="P98" s="294"/>
      <c r="Q98" s="295"/>
      <c r="R98" s="295"/>
      <c r="S98" s="295"/>
      <c r="T98" s="295"/>
      <c r="U98" s="295"/>
      <c r="V98" s="295"/>
      <c r="W98" s="295"/>
      <c r="X98" s="295"/>
      <c r="Y98" s="296"/>
      <c r="Z98" s="294"/>
      <c r="AA98" s="295"/>
      <c r="AB98" s="295"/>
      <c r="AC98" s="295"/>
      <c r="AD98" s="295"/>
      <c r="AE98" s="295"/>
      <c r="AF98" s="295"/>
      <c r="AG98" s="296"/>
      <c r="AH98" s="294"/>
      <c r="AI98" s="295"/>
      <c r="AJ98" s="295"/>
      <c r="AK98" s="295"/>
      <c r="AL98" s="295"/>
      <c r="AM98" s="295"/>
      <c r="AN98" s="295"/>
      <c r="AO98" s="296"/>
      <c r="AP98" s="294" t="str">
        <f t="shared" si="6"/>
        <v/>
      </c>
      <c r="AQ98" s="295"/>
      <c r="AR98" s="139" t="s">
        <v>209</v>
      </c>
      <c r="AS98" s="140"/>
      <c r="AT98" s="294"/>
      <c r="AU98" s="295"/>
      <c r="AV98" s="295"/>
      <c r="AW98" s="295"/>
      <c r="AX98" s="486"/>
    </row>
    <row r="99" spans="1:50" s="24" customFormat="1" ht="24" customHeight="1">
      <c r="A99" s="251"/>
      <c r="B99" s="327"/>
      <c r="C99" s="328"/>
      <c r="D99" s="471">
        <v>26</v>
      </c>
      <c r="E99" s="471"/>
      <c r="F99" s="279"/>
      <c r="G99" s="280"/>
      <c r="H99" s="280"/>
      <c r="I99" s="280"/>
      <c r="J99" s="280"/>
      <c r="K99" s="280"/>
      <c r="L99" s="280"/>
      <c r="M99" s="280"/>
      <c r="N99" s="280"/>
      <c r="O99" s="281"/>
      <c r="P99" s="279"/>
      <c r="Q99" s="280"/>
      <c r="R99" s="280"/>
      <c r="S99" s="280"/>
      <c r="T99" s="280"/>
      <c r="U99" s="280"/>
      <c r="V99" s="280"/>
      <c r="W99" s="280"/>
      <c r="X99" s="280"/>
      <c r="Y99" s="281"/>
      <c r="Z99" s="446"/>
      <c r="AA99" s="447"/>
      <c r="AB99" s="447"/>
      <c r="AC99" s="447"/>
      <c r="AD99" s="447"/>
      <c r="AE99" s="447"/>
      <c r="AF99" s="447"/>
      <c r="AG99" s="448"/>
      <c r="AH99" s="279"/>
      <c r="AI99" s="280"/>
      <c r="AJ99" s="280"/>
      <c r="AK99" s="280"/>
      <c r="AL99" s="280"/>
      <c r="AM99" s="280"/>
      <c r="AN99" s="280"/>
      <c r="AO99" s="281"/>
      <c r="AP99" s="437" t="str">
        <f>IF(Z99=0,"",(((AH99/Z99)-1)*100))</f>
        <v/>
      </c>
      <c r="AQ99" s="438"/>
      <c r="AR99" s="143" t="s">
        <v>209</v>
      </c>
      <c r="AS99" s="144"/>
      <c r="AT99" s="279"/>
      <c r="AU99" s="280"/>
      <c r="AV99" s="280"/>
      <c r="AW99" s="280"/>
      <c r="AX99" s="467"/>
    </row>
    <row r="100" spans="1:50" s="24" customFormat="1" ht="24" customHeight="1">
      <c r="A100" s="251"/>
      <c r="B100" s="327"/>
      <c r="C100" s="328"/>
      <c r="D100" s="481">
        <v>27</v>
      </c>
      <c r="E100" s="481"/>
      <c r="F100" s="311"/>
      <c r="G100" s="312"/>
      <c r="H100" s="312"/>
      <c r="I100" s="312"/>
      <c r="J100" s="312"/>
      <c r="K100" s="312"/>
      <c r="L100" s="312"/>
      <c r="M100" s="312"/>
      <c r="N100" s="312"/>
      <c r="O100" s="313"/>
      <c r="P100" s="311"/>
      <c r="Q100" s="312"/>
      <c r="R100" s="312"/>
      <c r="S100" s="312"/>
      <c r="T100" s="312"/>
      <c r="U100" s="312"/>
      <c r="V100" s="312"/>
      <c r="W100" s="312"/>
      <c r="X100" s="312"/>
      <c r="Y100" s="313"/>
      <c r="Z100" s="482"/>
      <c r="AA100" s="483"/>
      <c r="AB100" s="483"/>
      <c r="AC100" s="483"/>
      <c r="AD100" s="483"/>
      <c r="AE100" s="483"/>
      <c r="AF100" s="483"/>
      <c r="AG100" s="484"/>
      <c r="AH100" s="311"/>
      <c r="AI100" s="312"/>
      <c r="AJ100" s="312"/>
      <c r="AK100" s="312"/>
      <c r="AL100" s="312"/>
      <c r="AM100" s="312"/>
      <c r="AN100" s="312"/>
      <c r="AO100" s="313"/>
      <c r="AP100" s="439" t="str">
        <f t="shared" ref="AP100:AP103" si="7">IF(Z100=0,"",(((AH100/Z100)-1)*100))</f>
        <v/>
      </c>
      <c r="AQ100" s="440"/>
      <c r="AR100" s="137" t="s">
        <v>209</v>
      </c>
      <c r="AS100" s="138"/>
      <c r="AT100" s="311"/>
      <c r="AU100" s="312"/>
      <c r="AV100" s="312"/>
      <c r="AW100" s="312"/>
      <c r="AX100" s="466"/>
    </row>
    <row r="101" spans="1:50" s="24" customFormat="1" ht="24" customHeight="1">
      <c r="A101" s="251"/>
      <c r="B101" s="327"/>
      <c r="C101" s="328"/>
      <c r="D101" s="481">
        <v>28</v>
      </c>
      <c r="E101" s="481"/>
      <c r="F101" s="311"/>
      <c r="G101" s="312"/>
      <c r="H101" s="312"/>
      <c r="I101" s="312"/>
      <c r="J101" s="312"/>
      <c r="K101" s="312"/>
      <c r="L101" s="312"/>
      <c r="M101" s="312"/>
      <c r="N101" s="312"/>
      <c r="O101" s="313"/>
      <c r="P101" s="311"/>
      <c r="Q101" s="312"/>
      <c r="R101" s="312"/>
      <c r="S101" s="312"/>
      <c r="T101" s="312"/>
      <c r="U101" s="312"/>
      <c r="V101" s="312"/>
      <c r="W101" s="312"/>
      <c r="X101" s="312"/>
      <c r="Y101" s="313"/>
      <c r="Z101" s="311"/>
      <c r="AA101" s="312"/>
      <c r="AB101" s="312"/>
      <c r="AC101" s="312"/>
      <c r="AD101" s="312"/>
      <c r="AE101" s="312"/>
      <c r="AF101" s="312"/>
      <c r="AG101" s="313"/>
      <c r="AH101" s="311"/>
      <c r="AI101" s="312"/>
      <c r="AJ101" s="312"/>
      <c r="AK101" s="312"/>
      <c r="AL101" s="312"/>
      <c r="AM101" s="312"/>
      <c r="AN101" s="312"/>
      <c r="AO101" s="313"/>
      <c r="AP101" s="439" t="str">
        <f t="shared" si="7"/>
        <v/>
      </c>
      <c r="AQ101" s="440"/>
      <c r="AR101" s="137" t="s">
        <v>209</v>
      </c>
      <c r="AS101" s="138"/>
      <c r="AT101" s="311"/>
      <c r="AU101" s="312"/>
      <c r="AV101" s="312"/>
      <c r="AW101" s="312"/>
      <c r="AX101" s="466"/>
    </row>
    <row r="102" spans="1:50" s="24" customFormat="1" ht="24" customHeight="1">
      <c r="A102" s="251"/>
      <c r="B102" s="327"/>
      <c r="C102" s="328"/>
      <c r="D102" s="481">
        <v>29</v>
      </c>
      <c r="E102" s="481"/>
      <c r="F102" s="311"/>
      <c r="G102" s="312"/>
      <c r="H102" s="312"/>
      <c r="I102" s="312"/>
      <c r="J102" s="312"/>
      <c r="K102" s="312"/>
      <c r="L102" s="312"/>
      <c r="M102" s="312"/>
      <c r="N102" s="312"/>
      <c r="O102" s="313"/>
      <c r="P102" s="311"/>
      <c r="Q102" s="312"/>
      <c r="R102" s="312"/>
      <c r="S102" s="312"/>
      <c r="T102" s="312"/>
      <c r="U102" s="312"/>
      <c r="V102" s="312"/>
      <c r="W102" s="312"/>
      <c r="X102" s="312"/>
      <c r="Y102" s="313"/>
      <c r="Z102" s="468"/>
      <c r="AA102" s="469"/>
      <c r="AB102" s="469"/>
      <c r="AC102" s="469"/>
      <c r="AD102" s="469"/>
      <c r="AE102" s="469"/>
      <c r="AF102" s="469"/>
      <c r="AG102" s="470"/>
      <c r="AH102" s="311"/>
      <c r="AI102" s="312"/>
      <c r="AJ102" s="312"/>
      <c r="AK102" s="312"/>
      <c r="AL102" s="312"/>
      <c r="AM102" s="312"/>
      <c r="AN102" s="312"/>
      <c r="AO102" s="313"/>
      <c r="AP102" s="439" t="str">
        <f t="shared" si="7"/>
        <v/>
      </c>
      <c r="AQ102" s="440"/>
      <c r="AR102" s="137" t="s">
        <v>209</v>
      </c>
      <c r="AS102" s="138"/>
      <c r="AT102" s="311"/>
      <c r="AU102" s="312"/>
      <c r="AV102" s="312"/>
      <c r="AW102" s="312"/>
      <c r="AX102" s="466"/>
    </row>
    <row r="103" spans="1:50" s="24" customFormat="1" ht="24" customHeight="1">
      <c r="A103" s="251"/>
      <c r="B103" s="327"/>
      <c r="C103" s="328"/>
      <c r="D103" s="485">
        <v>30</v>
      </c>
      <c r="E103" s="485"/>
      <c r="F103" s="294"/>
      <c r="G103" s="295"/>
      <c r="H103" s="295"/>
      <c r="I103" s="295"/>
      <c r="J103" s="295"/>
      <c r="K103" s="295"/>
      <c r="L103" s="295"/>
      <c r="M103" s="295"/>
      <c r="N103" s="295"/>
      <c r="O103" s="296"/>
      <c r="P103" s="294"/>
      <c r="Q103" s="295"/>
      <c r="R103" s="295"/>
      <c r="S103" s="295"/>
      <c r="T103" s="295"/>
      <c r="U103" s="295"/>
      <c r="V103" s="295"/>
      <c r="W103" s="295"/>
      <c r="X103" s="295"/>
      <c r="Y103" s="296"/>
      <c r="Z103" s="294"/>
      <c r="AA103" s="295"/>
      <c r="AB103" s="295"/>
      <c r="AC103" s="295"/>
      <c r="AD103" s="295"/>
      <c r="AE103" s="295"/>
      <c r="AF103" s="295"/>
      <c r="AG103" s="296"/>
      <c r="AH103" s="294"/>
      <c r="AI103" s="295"/>
      <c r="AJ103" s="295"/>
      <c r="AK103" s="295"/>
      <c r="AL103" s="295"/>
      <c r="AM103" s="295"/>
      <c r="AN103" s="295"/>
      <c r="AO103" s="296"/>
      <c r="AP103" s="294" t="str">
        <f t="shared" si="7"/>
        <v/>
      </c>
      <c r="AQ103" s="295"/>
      <c r="AR103" s="139" t="s">
        <v>209</v>
      </c>
      <c r="AS103" s="140"/>
      <c r="AT103" s="294"/>
      <c r="AU103" s="295"/>
      <c r="AV103" s="295"/>
      <c r="AW103" s="295"/>
      <c r="AX103" s="486"/>
    </row>
    <row r="104" spans="1:50" s="24" customFormat="1" ht="24" customHeight="1">
      <c r="A104" s="251"/>
      <c r="B104" s="327"/>
      <c r="C104" s="328"/>
      <c r="D104" s="471">
        <v>31</v>
      </c>
      <c r="E104" s="471"/>
      <c r="F104" s="468"/>
      <c r="G104" s="469"/>
      <c r="H104" s="469"/>
      <c r="I104" s="469"/>
      <c r="J104" s="469"/>
      <c r="K104" s="469"/>
      <c r="L104" s="469"/>
      <c r="M104" s="469"/>
      <c r="N104" s="469"/>
      <c r="O104" s="470"/>
      <c r="P104" s="468"/>
      <c r="Q104" s="469"/>
      <c r="R104" s="469"/>
      <c r="S104" s="469"/>
      <c r="T104" s="469"/>
      <c r="U104" s="469"/>
      <c r="V104" s="469"/>
      <c r="W104" s="469"/>
      <c r="X104" s="469"/>
      <c r="Y104" s="470"/>
      <c r="Z104" s="487"/>
      <c r="AA104" s="318"/>
      <c r="AB104" s="318"/>
      <c r="AC104" s="318"/>
      <c r="AD104" s="318"/>
      <c r="AE104" s="318"/>
      <c r="AF104" s="318"/>
      <c r="AG104" s="488"/>
      <c r="AH104" s="468"/>
      <c r="AI104" s="469"/>
      <c r="AJ104" s="469"/>
      <c r="AK104" s="469"/>
      <c r="AL104" s="469"/>
      <c r="AM104" s="469"/>
      <c r="AN104" s="469"/>
      <c r="AO104" s="470"/>
      <c r="AP104" s="437" t="str">
        <f>IF(Z104=0,"",(((AH104/Z104)-1)*100))</f>
        <v/>
      </c>
      <c r="AQ104" s="438"/>
      <c r="AR104" s="143" t="s">
        <v>209</v>
      </c>
      <c r="AS104" s="144"/>
      <c r="AT104" s="468"/>
      <c r="AU104" s="469"/>
      <c r="AV104" s="469"/>
      <c r="AW104" s="469"/>
      <c r="AX104" s="489"/>
    </row>
    <row r="105" spans="1:50" s="24" customFormat="1" ht="24" customHeight="1">
      <c r="A105" s="251"/>
      <c r="B105" s="327"/>
      <c r="C105" s="328"/>
      <c r="D105" s="481">
        <v>32</v>
      </c>
      <c r="E105" s="481"/>
      <c r="F105" s="311"/>
      <c r="G105" s="312"/>
      <c r="H105" s="312"/>
      <c r="I105" s="312"/>
      <c r="J105" s="312"/>
      <c r="K105" s="312"/>
      <c r="L105" s="312"/>
      <c r="M105" s="312"/>
      <c r="N105" s="312"/>
      <c r="O105" s="313"/>
      <c r="P105" s="311"/>
      <c r="Q105" s="312"/>
      <c r="R105" s="312"/>
      <c r="S105" s="312"/>
      <c r="T105" s="312"/>
      <c r="U105" s="312"/>
      <c r="V105" s="312"/>
      <c r="W105" s="312"/>
      <c r="X105" s="312"/>
      <c r="Y105" s="313"/>
      <c r="Z105" s="482"/>
      <c r="AA105" s="483"/>
      <c r="AB105" s="483"/>
      <c r="AC105" s="483"/>
      <c r="AD105" s="483"/>
      <c r="AE105" s="483"/>
      <c r="AF105" s="483"/>
      <c r="AG105" s="484"/>
      <c r="AH105" s="311"/>
      <c r="AI105" s="312"/>
      <c r="AJ105" s="312"/>
      <c r="AK105" s="312"/>
      <c r="AL105" s="312"/>
      <c r="AM105" s="312"/>
      <c r="AN105" s="312"/>
      <c r="AO105" s="313"/>
      <c r="AP105" s="439" t="str">
        <f t="shared" ref="AP105:AP108" si="8">IF(Z105=0,"",(((AH105/Z105)-1)*100))</f>
        <v/>
      </c>
      <c r="AQ105" s="440"/>
      <c r="AR105" s="137" t="s">
        <v>209</v>
      </c>
      <c r="AS105" s="138"/>
      <c r="AT105" s="311"/>
      <c r="AU105" s="312"/>
      <c r="AV105" s="312"/>
      <c r="AW105" s="312"/>
      <c r="AX105" s="466"/>
    </row>
    <row r="106" spans="1:50" s="24" customFormat="1" ht="24" customHeight="1">
      <c r="A106" s="251"/>
      <c r="B106" s="327"/>
      <c r="C106" s="328"/>
      <c r="D106" s="481">
        <v>33</v>
      </c>
      <c r="E106" s="481"/>
      <c r="F106" s="311"/>
      <c r="G106" s="312"/>
      <c r="H106" s="312"/>
      <c r="I106" s="312"/>
      <c r="J106" s="312"/>
      <c r="K106" s="312"/>
      <c r="L106" s="312"/>
      <c r="M106" s="312"/>
      <c r="N106" s="312"/>
      <c r="O106" s="313"/>
      <c r="P106" s="311"/>
      <c r="Q106" s="312"/>
      <c r="R106" s="312"/>
      <c r="S106" s="312"/>
      <c r="T106" s="312"/>
      <c r="U106" s="312"/>
      <c r="V106" s="312"/>
      <c r="W106" s="312"/>
      <c r="X106" s="312"/>
      <c r="Y106" s="313"/>
      <c r="Z106" s="311"/>
      <c r="AA106" s="312"/>
      <c r="AB106" s="312"/>
      <c r="AC106" s="312"/>
      <c r="AD106" s="312"/>
      <c r="AE106" s="312"/>
      <c r="AF106" s="312"/>
      <c r="AG106" s="313"/>
      <c r="AH106" s="311"/>
      <c r="AI106" s="312"/>
      <c r="AJ106" s="312"/>
      <c r="AK106" s="312"/>
      <c r="AL106" s="312"/>
      <c r="AM106" s="312"/>
      <c r="AN106" s="312"/>
      <c r="AO106" s="313"/>
      <c r="AP106" s="439" t="str">
        <f t="shared" si="8"/>
        <v/>
      </c>
      <c r="AQ106" s="440"/>
      <c r="AR106" s="137" t="s">
        <v>209</v>
      </c>
      <c r="AS106" s="138"/>
      <c r="AT106" s="311"/>
      <c r="AU106" s="312"/>
      <c r="AV106" s="312"/>
      <c r="AW106" s="312"/>
      <c r="AX106" s="466"/>
    </row>
    <row r="107" spans="1:50" s="24" customFormat="1" ht="24" customHeight="1">
      <c r="A107" s="251"/>
      <c r="B107" s="327"/>
      <c r="C107" s="328"/>
      <c r="D107" s="481">
        <v>34</v>
      </c>
      <c r="E107" s="481"/>
      <c r="F107" s="311"/>
      <c r="G107" s="312"/>
      <c r="H107" s="312"/>
      <c r="I107" s="312"/>
      <c r="J107" s="312"/>
      <c r="K107" s="312"/>
      <c r="L107" s="312"/>
      <c r="M107" s="312"/>
      <c r="N107" s="312"/>
      <c r="O107" s="313"/>
      <c r="P107" s="311"/>
      <c r="Q107" s="312"/>
      <c r="R107" s="312"/>
      <c r="S107" s="312"/>
      <c r="T107" s="312"/>
      <c r="U107" s="312"/>
      <c r="V107" s="312"/>
      <c r="W107" s="312"/>
      <c r="X107" s="312"/>
      <c r="Y107" s="313"/>
      <c r="Z107" s="468"/>
      <c r="AA107" s="469"/>
      <c r="AB107" s="469"/>
      <c r="AC107" s="469"/>
      <c r="AD107" s="469"/>
      <c r="AE107" s="469"/>
      <c r="AF107" s="469"/>
      <c r="AG107" s="470"/>
      <c r="AH107" s="311"/>
      <c r="AI107" s="312"/>
      <c r="AJ107" s="312"/>
      <c r="AK107" s="312"/>
      <c r="AL107" s="312"/>
      <c r="AM107" s="312"/>
      <c r="AN107" s="312"/>
      <c r="AO107" s="313"/>
      <c r="AP107" s="439" t="str">
        <f t="shared" si="8"/>
        <v/>
      </c>
      <c r="AQ107" s="440"/>
      <c r="AR107" s="137" t="s">
        <v>209</v>
      </c>
      <c r="AS107" s="138"/>
      <c r="AT107" s="311"/>
      <c r="AU107" s="312"/>
      <c r="AV107" s="312"/>
      <c r="AW107" s="312"/>
      <c r="AX107" s="466"/>
    </row>
    <row r="108" spans="1:50" s="24" customFormat="1" ht="24" customHeight="1">
      <c r="A108" s="251"/>
      <c r="B108" s="327"/>
      <c r="C108" s="328"/>
      <c r="D108" s="485">
        <v>35</v>
      </c>
      <c r="E108" s="485"/>
      <c r="F108" s="294"/>
      <c r="G108" s="295"/>
      <c r="H108" s="295"/>
      <c r="I108" s="295"/>
      <c r="J108" s="295"/>
      <c r="K108" s="295"/>
      <c r="L108" s="295"/>
      <c r="M108" s="295"/>
      <c r="N108" s="295"/>
      <c r="O108" s="296"/>
      <c r="P108" s="294"/>
      <c r="Q108" s="295"/>
      <c r="R108" s="295"/>
      <c r="S108" s="295"/>
      <c r="T108" s="295"/>
      <c r="U108" s="295"/>
      <c r="V108" s="295"/>
      <c r="W108" s="295"/>
      <c r="X108" s="295"/>
      <c r="Y108" s="296"/>
      <c r="Z108" s="294"/>
      <c r="AA108" s="295"/>
      <c r="AB108" s="295"/>
      <c r="AC108" s="295"/>
      <c r="AD108" s="295"/>
      <c r="AE108" s="295"/>
      <c r="AF108" s="295"/>
      <c r="AG108" s="296"/>
      <c r="AH108" s="294"/>
      <c r="AI108" s="295"/>
      <c r="AJ108" s="295"/>
      <c r="AK108" s="295"/>
      <c r="AL108" s="295"/>
      <c r="AM108" s="295"/>
      <c r="AN108" s="295"/>
      <c r="AO108" s="296"/>
      <c r="AP108" s="294" t="str">
        <f t="shared" si="8"/>
        <v/>
      </c>
      <c r="AQ108" s="295"/>
      <c r="AR108" s="139" t="s">
        <v>209</v>
      </c>
      <c r="AS108" s="140"/>
      <c r="AT108" s="294"/>
      <c r="AU108" s="295"/>
      <c r="AV108" s="295"/>
      <c r="AW108" s="295"/>
      <c r="AX108" s="486"/>
    </row>
    <row r="109" spans="1:50" s="24" customFormat="1" ht="24" customHeight="1">
      <c r="A109" s="251"/>
      <c r="B109" s="327"/>
      <c r="C109" s="328"/>
      <c r="D109" s="471">
        <v>36</v>
      </c>
      <c r="E109" s="471"/>
      <c r="F109" s="468"/>
      <c r="G109" s="469"/>
      <c r="H109" s="469"/>
      <c r="I109" s="469"/>
      <c r="J109" s="469"/>
      <c r="K109" s="469"/>
      <c r="L109" s="469"/>
      <c r="M109" s="469"/>
      <c r="N109" s="469"/>
      <c r="O109" s="470"/>
      <c r="P109" s="468"/>
      <c r="Q109" s="469"/>
      <c r="R109" s="469"/>
      <c r="S109" s="469"/>
      <c r="T109" s="469"/>
      <c r="U109" s="469"/>
      <c r="V109" s="469"/>
      <c r="W109" s="469"/>
      <c r="X109" s="469"/>
      <c r="Y109" s="470"/>
      <c r="Z109" s="487"/>
      <c r="AA109" s="318"/>
      <c r="AB109" s="318"/>
      <c r="AC109" s="318"/>
      <c r="AD109" s="318"/>
      <c r="AE109" s="318"/>
      <c r="AF109" s="318"/>
      <c r="AG109" s="488"/>
      <c r="AH109" s="468"/>
      <c r="AI109" s="469"/>
      <c r="AJ109" s="469"/>
      <c r="AK109" s="469"/>
      <c r="AL109" s="469"/>
      <c r="AM109" s="469"/>
      <c r="AN109" s="469"/>
      <c r="AO109" s="470"/>
      <c r="AP109" s="437" t="str">
        <f>IF(Z109=0,"",(((AH109/Z109)-1)*100))</f>
        <v/>
      </c>
      <c r="AQ109" s="438"/>
      <c r="AR109" s="143" t="s">
        <v>209</v>
      </c>
      <c r="AS109" s="144"/>
      <c r="AT109" s="468"/>
      <c r="AU109" s="469"/>
      <c r="AV109" s="469"/>
      <c r="AW109" s="469"/>
      <c r="AX109" s="489"/>
    </row>
    <row r="110" spans="1:50" s="24" customFormat="1" ht="24" customHeight="1">
      <c r="A110" s="251"/>
      <c r="B110" s="327"/>
      <c r="C110" s="328"/>
      <c r="D110" s="481">
        <v>37</v>
      </c>
      <c r="E110" s="481"/>
      <c r="F110" s="311"/>
      <c r="G110" s="312"/>
      <c r="H110" s="312"/>
      <c r="I110" s="312"/>
      <c r="J110" s="312"/>
      <c r="K110" s="312"/>
      <c r="L110" s="312"/>
      <c r="M110" s="312"/>
      <c r="N110" s="312"/>
      <c r="O110" s="313"/>
      <c r="P110" s="311"/>
      <c r="Q110" s="312"/>
      <c r="R110" s="312"/>
      <c r="S110" s="312"/>
      <c r="T110" s="312"/>
      <c r="U110" s="312"/>
      <c r="V110" s="312"/>
      <c r="W110" s="312"/>
      <c r="X110" s="312"/>
      <c r="Y110" s="313"/>
      <c r="Z110" s="482"/>
      <c r="AA110" s="483"/>
      <c r="AB110" s="483"/>
      <c r="AC110" s="483"/>
      <c r="AD110" s="483"/>
      <c r="AE110" s="483"/>
      <c r="AF110" s="483"/>
      <c r="AG110" s="484"/>
      <c r="AH110" s="311"/>
      <c r="AI110" s="312"/>
      <c r="AJ110" s="312"/>
      <c r="AK110" s="312"/>
      <c r="AL110" s="312"/>
      <c r="AM110" s="312"/>
      <c r="AN110" s="312"/>
      <c r="AO110" s="313"/>
      <c r="AP110" s="439" t="str">
        <f t="shared" ref="AP110:AP113" si="9">IF(Z110=0,"",(((AH110/Z110)-1)*100))</f>
        <v/>
      </c>
      <c r="AQ110" s="440"/>
      <c r="AR110" s="137" t="s">
        <v>209</v>
      </c>
      <c r="AS110" s="138"/>
      <c r="AT110" s="311"/>
      <c r="AU110" s="312"/>
      <c r="AV110" s="312"/>
      <c r="AW110" s="312"/>
      <c r="AX110" s="466"/>
    </row>
    <row r="111" spans="1:50" s="24" customFormat="1" ht="24" customHeight="1">
      <c r="A111" s="251"/>
      <c r="B111" s="327"/>
      <c r="C111" s="328"/>
      <c r="D111" s="481">
        <v>38</v>
      </c>
      <c r="E111" s="481"/>
      <c r="F111" s="311"/>
      <c r="G111" s="312"/>
      <c r="H111" s="312"/>
      <c r="I111" s="312"/>
      <c r="J111" s="312"/>
      <c r="K111" s="312"/>
      <c r="L111" s="312"/>
      <c r="M111" s="312"/>
      <c r="N111" s="312"/>
      <c r="O111" s="313"/>
      <c r="P111" s="311"/>
      <c r="Q111" s="312"/>
      <c r="R111" s="312"/>
      <c r="S111" s="312"/>
      <c r="T111" s="312"/>
      <c r="U111" s="312"/>
      <c r="V111" s="312"/>
      <c r="W111" s="312"/>
      <c r="X111" s="312"/>
      <c r="Y111" s="313"/>
      <c r="Z111" s="311"/>
      <c r="AA111" s="312"/>
      <c r="AB111" s="312"/>
      <c r="AC111" s="312"/>
      <c r="AD111" s="312"/>
      <c r="AE111" s="312"/>
      <c r="AF111" s="312"/>
      <c r="AG111" s="313"/>
      <c r="AH111" s="311"/>
      <c r="AI111" s="312"/>
      <c r="AJ111" s="312"/>
      <c r="AK111" s="312"/>
      <c r="AL111" s="312"/>
      <c r="AM111" s="312"/>
      <c r="AN111" s="312"/>
      <c r="AO111" s="313"/>
      <c r="AP111" s="439" t="str">
        <f t="shared" si="9"/>
        <v/>
      </c>
      <c r="AQ111" s="440"/>
      <c r="AR111" s="137" t="s">
        <v>209</v>
      </c>
      <c r="AS111" s="138"/>
      <c r="AT111" s="311"/>
      <c r="AU111" s="312"/>
      <c r="AV111" s="312"/>
      <c r="AW111" s="312"/>
      <c r="AX111" s="466"/>
    </row>
    <row r="112" spans="1:50" s="24" customFormat="1" ht="24" customHeight="1">
      <c r="A112" s="251"/>
      <c r="B112" s="327"/>
      <c r="C112" s="328"/>
      <c r="D112" s="481">
        <v>39</v>
      </c>
      <c r="E112" s="481"/>
      <c r="F112" s="311"/>
      <c r="G112" s="312"/>
      <c r="H112" s="312"/>
      <c r="I112" s="312"/>
      <c r="J112" s="312"/>
      <c r="K112" s="312"/>
      <c r="L112" s="312"/>
      <c r="M112" s="312"/>
      <c r="N112" s="312"/>
      <c r="O112" s="313"/>
      <c r="P112" s="311"/>
      <c r="Q112" s="312"/>
      <c r="R112" s="312"/>
      <c r="S112" s="312"/>
      <c r="T112" s="312"/>
      <c r="U112" s="312"/>
      <c r="V112" s="312"/>
      <c r="W112" s="312"/>
      <c r="X112" s="312"/>
      <c r="Y112" s="313"/>
      <c r="Z112" s="468"/>
      <c r="AA112" s="469"/>
      <c r="AB112" s="469"/>
      <c r="AC112" s="469"/>
      <c r="AD112" s="469"/>
      <c r="AE112" s="469"/>
      <c r="AF112" s="469"/>
      <c r="AG112" s="470"/>
      <c r="AH112" s="311"/>
      <c r="AI112" s="312"/>
      <c r="AJ112" s="312"/>
      <c r="AK112" s="312"/>
      <c r="AL112" s="312"/>
      <c r="AM112" s="312"/>
      <c r="AN112" s="312"/>
      <c r="AO112" s="313"/>
      <c r="AP112" s="439" t="str">
        <f t="shared" si="9"/>
        <v/>
      </c>
      <c r="AQ112" s="440"/>
      <c r="AR112" s="137" t="s">
        <v>209</v>
      </c>
      <c r="AS112" s="138"/>
      <c r="AT112" s="311"/>
      <c r="AU112" s="312"/>
      <c r="AV112" s="312"/>
      <c r="AW112" s="312"/>
      <c r="AX112" s="466"/>
    </row>
    <row r="113" spans="1:50" s="24" customFormat="1" ht="24" customHeight="1">
      <c r="A113" s="251"/>
      <c r="B113" s="327"/>
      <c r="C113" s="328"/>
      <c r="D113" s="485">
        <v>40</v>
      </c>
      <c r="E113" s="485"/>
      <c r="F113" s="294"/>
      <c r="G113" s="295"/>
      <c r="H113" s="295"/>
      <c r="I113" s="295"/>
      <c r="J113" s="295"/>
      <c r="K113" s="295"/>
      <c r="L113" s="295"/>
      <c r="M113" s="295"/>
      <c r="N113" s="295"/>
      <c r="O113" s="296"/>
      <c r="P113" s="294"/>
      <c r="Q113" s="295"/>
      <c r="R113" s="295"/>
      <c r="S113" s="295"/>
      <c r="T113" s="295"/>
      <c r="U113" s="295"/>
      <c r="V113" s="295"/>
      <c r="W113" s="295"/>
      <c r="X113" s="295"/>
      <c r="Y113" s="296"/>
      <c r="Z113" s="294"/>
      <c r="AA113" s="295"/>
      <c r="AB113" s="295"/>
      <c r="AC113" s="295"/>
      <c r="AD113" s="295"/>
      <c r="AE113" s="295"/>
      <c r="AF113" s="295"/>
      <c r="AG113" s="296"/>
      <c r="AH113" s="294"/>
      <c r="AI113" s="295"/>
      <c r="AJ113" s="295"/>
      <c r="AK113" s="295"/>
      <c r="AL113" s="295"/>
      <c r="AM113" s="295"/>
      <c r="AN113" s="295"/>
      <c r="AO113" s="296"/>
      <c r="AP113" s="294" t="str">
        <f t="shared" si="9"/>
        <v/>
      </c>
      <c r="AQ113" s="295"/>
      <c r="AR113" s="139" t="s">
        <v>209</v>
      </c>
      <c r="AS113" s="140"/>
      <c r="AT113" s="294"/>
      <c r="AU113" s="295"/>
      <c r="AV113" s="295"/>
      <c r="AW113" s="295"/>
      <c r="AX113" s="486"/>
    </row>
    <row r="114" spans="1:50" s="24" customFormat="1" ht="24" customHeight="1">
      <c r="A114" s="251"/>
      <c r="B114" s="327"/>
      <c r="C114" s="328"/>
      <c r="D114" s="471">
        <v>41</v>
      </c>
      <c r="E114" s="471"/>
      <c r="F114" s="279"/>
      <c r="G114" s="280"/>
      <c r="H114" s="280"/>
      <c r="I114" s="280"/>
      <c r="J114" s="280"/>
      <c r="K114" s="280"/>
      <c r="L114" s="280"/>
      <c r="M114" s="280"/>
      <c r="N114" s="280"/>
      <c r="O114" s="281"/>
      <c r="P114" s="279"/>
      <c r="Q114" s="280"/>
      <c r="R114" s="280"/>
      <c r="S114" s="280"/>
      <c r="T114" s="280"/>
      <c r="U114" s="280"/>
      <c r="V114" s="280"/>
      <c r="W114" s="280"/>
      <c r="X114" s="280"/>
      <c r="Y114" s="281"/>
      <c r="Z114" s="279"/>
      <c r="AA114" s="280"/>
      <c r="AB114" s="280"/>
      <c r="AC114" s="280"/>
      <c r="AD114" s="280"/>
      <c r="AE114" s="280"/>
      <c r="AF114" s="280"/>
      <c r="AG114" s="281"/>
      <c r="AH114" s="279"/>
      <c r="AI114" s="280"/>
      <c r="AJ114" s="280"/>
      <c r="AK114" s="280"/>
      <c r="AL114" s="280"/>
      <c r="AM114" s="280"/>
      <c r="AN114" s="280"/>
      <c r="AO114" s="281"/>
      <c r="AP114" s="437" t="str">
        <f>IF(Z114=0,"",(((AH114/Z114)-1)*100))</f>
        <v/>
      </c>
      <c r="AQ114" s="438"/>
      <c r="AR114" s="143" t="s">
        <v>209</v>
      </c>
      <c r="AS114" s="144"/>
      <c r="AT114" s="279"/>
      <c r="AU114" s="280"/>
      <c r="AV114" s="280"/>
      <c r="AW114" s="280"/>
      <c r="AX114" s="467"/>
    </row>
    <row r="115" spans="1:50" s="24" customFormat="1" ht="24" customHeight="1">
      <c r="A115" s="251"/>
      <c r="B115" s="327"/>
      <c r="C115" s="328"/>
      <c r="D115" s="481">
        <v>42</v>
      </c>
      <c r="E115" s="481"/>
      <c r="F115" s="311"/>
      <c r="G115" s="312"/>
      <c r="H115" s="312"/>
      <c r="I115" s="312"/>
      <c r="J115" s="312"/>
      <c r="K115" s="312"/>
      <c r="L115" s="312"/>
      <c r="M115" s="312"/>
      <c r="N115" s="312"/>
      <c r="O115" s="313"/>
      <c r="P115" s="311"/>
      <c r="Q115" s="312"/>
      <c r="R115" s="312"/>
      <c r="S115" s="312"/>
      <c r="T115" s="312"/>
      <c r="U115" s="312"/>
      <c r="V115" s="312"/>
      <c r="W115" s="312"/>
      <c r="X115" s="312"/>
      <c r="Y115" s="313"/>
      <c r="Z115" s="311"/>
      <c r="AA115" s="312"/>
      <c r="AB115" s="312"/>
      <c r="AC115" s="312"/>
      <c r="AD115" s="312"/>
      <c r="AE115" s="312"/>
      <c r="AF115" s="312"/>
      <c r="AG115" s="313"/>
      <c r="AH115" s="311"/>
      <c r="AI115" s="312"/>
      <c r="AJ115" s="312"/>
      <c r="AK115" s="312"/>
      <c r="AL115" s="312"/>
      <c r="AM115" s="312"/>
      <c r="AN115" s="312"/>
      <c r="AO115" s="313"/>
      <c r="AP115" s="439" t="str">
        <f t="shared" ref="AP115:AP118" si="10">IF(Z115=0,"",(((AH115/Z115)-1)*100))</f>
        <v/>
      </c>
      <c r="AQ115" s="440"/>
      <c r="AR115" s="137" t="s">
        <v>209</v>
      </c>
      <c r="AS115" s="138"/>
      <c r="AT115" s="311"/>
      <c r="AU115" s="312"/>
      <c r="AV115" s="312"/>
      <c r="AW115" s="312"/>
      <c r="AX115" s="466"/>
    </row>
    <row r="116" spans="1:50" s="24" customFormat="1" ht="24" customHeight="1">
      <c r="A116" s="251"/>
      <c r="B116" s="327"/>
      <c r="C116" s="328"/>
      <c r="D116" s="481">
        <v>43</v>
      </c>
      <c r="E116" s="481"/>
      <c r="F116" s="311"/>
      <c r="G116" s="312"/>
      <c r="H116" s="312"/>
      <c r="I116" s="312"/>
      <c r="J116" s="312"/>
      <c r="K116" s="312"/>
      <c r="L116" s="312"/>
      <c r="M116" s="312"/>
      <c r="N116" s="312"/>
      <c r="O116" s="313"/>
      <c r="P116" s="311"/>
      <c r="Q116" s="312"/>
      <c r="R116" s="312"/>
      <c r="S116" s="312"/>
      <c r="T116" s="312"/>
      <c r="U116" s="312"/>
      <c r="V116" s="312"/>
      <c r="W116" s="312"/>
      <c r="X116" s="312"/>
      <c r="Y116" s="313"/>
      <c r="Z116" s="311"/>
      <c r="AA116" s="312"/>
      <c r="AB116" s="312"/>
      <c r="AC116" s="312"/>
      <c r="AD116" s="312"/>
      <c r="AE116" s="312"/>
      <c r="AF116" s="312"/>
      <c r="AG116" s="313"/>
      <c r="AH116" s="311"/>
      <c r="AI116" s="312"/>
      <c r="AJ116" s="312"/>
      <c r="AK116" s="312"/>
      <c r="AL116" s="312"/>
      <c r="AM116" s="312"/>
      <c r="AN116" s="312"/>
      <c r="AO116" s="313"/>
      <c r="AP116" s="439" t="str">
        <f t="shared" si="10"/>
        <v/>
      </c>
      <c r="AQ116" s="440"/>
      <c r="AR116" s="137" t="s">
        <v>209</v>
      </c>
      <c r="AS116" s="138"/>
      <c r="AT116" s="311"/>
      <c r="AU116" s="312"/>
      <c r="AV116" s="312"/>
      <c r="AW116" s="312"/>
      <c r="AX116" s="466"/>
    </row>
    <row r="117" spans="1:50" s="24" customFormat="1" ht="24" customHeight="1">
      <c r="A117" s="251"/>
      <c r="B117" s="327"/>
      <c r="C117" s="328"/>
      <c r="D117" s="481">
        <v>44</v>
      </c>
      <c r="E117" s="481"/>
      <c r="F117" s="311"/>
      <c r="G117" s="312"/>
      <c r="H117" s="312"/>
      <c r="I117" s="312"/>
      <c r="J117" s="312"/>
      <c r="K117" s="312"/>
      <c r="L117" s="312"/>
      <c r="M117" s="312"/>
      <c r="N117" s="312"/>
      <c r="O117" s="313"/>
      <c r="P117" s="311"/>
      <c r="Q117" s="312"/>
      <c r="R117" s="312"/>
      <c r="S117" s="312"/>
      <c r="T117" s="312"/>
      <c r="U117" s="312"/>
      <c r="V117" s="312"/>
      <c r="W117" s="312"/>
      <c r="X117" s="312"/>
      <c r="Y117" s="313"/>
      <c r="Z117" s="311"/>
      <c r="AA117" s="312"/>
      <c r="AB117" s="312"/>
      <c r="AC117" s="312"/>
      <c r="AD117" s="312"/>
      <c r="AE117" s="312"/>
      <c r="AF117" s="312"/>
      <c r="AG117" s="313"/>
      <c r="AH117" s="311"/>
      <c r="AI117" s="312"/>
      <c r="AJ117" s="312"/>
      <c r="AK117" s="312"/>
      <c r="AL117" s="312"/>
      <c r="AM117" s="312"/>
      <c r="AN117" s="312"/>
      <c r="AO117" s="313"/>
      <c r="AP117" s="439" t="str">
        <f t="shared" si="10"/>
        <v/>
      </c>
      <c r="AQ117" s="440"/>
      <c r="AR117" s="137" t="s">
        <v>209</v>
      </c>
      <c r="AS117" s="138"/>
      <c r="AT117" s="311"/>
      <c r="AU117" s="312"/>
      <c r="AV117" s="312"/>
      <c r="AW117" s="312"/>
      <c r="AX117" s="466"/>
    </row>
    <row r="118" spans="1:50" s="24" customFormat="1" ht="24" customHeight="1" thickBot="1">
      <c r="A118" s="252"/>
      <c r="B118" s="329"/>
      <c r="C118" s="330"/>
      <c r="D118" s="485">
        <v>45</v>
      </c>
      <c r="E118" s="485"/>
      <c r="F118" s="306"/>
      <c r="G118" s="307"/>
      <c r="H118" s="307"/>
      <c r="I118" s="307"/>
      <c r="J118" s="307"/>
      <c r="K118" s="307"/>
      <c r="L118" s="307"/>
      <c r="M118" s="307"/>
      <c r="N118" s="307"/>
      <c r="O118" s="308"/>
      <c r="P118" s="306"/>
      <c r="Q118" s="307"/>
      <c r="R118" s="307"/>
      <c r="S118" s="307"/>
      <c r="T118" s="307"/>
      <c r="U118" s="307"/>
      <c r="V118" s="307"/>
      <c r="W118" s="307"/>
      <c r="X118" s="307"/>
      <c r="Y118" s="308"/>
      <c r="Z118" s="306"/>
      <c r="AA118" s="307"/>
      <c r="AB118" s="307"/>
      <c r="AC118" s="307"/>
      <c r="AD118" s="307"/>
      <c r="AE118" s="307"/>
      <c r="AF118" s="307"/>
      <c r="AG118" s="308"/>
      <c r="AH118" s="306"/>
      <c r="AI118" s="307"/>
      <c r="AJ118" s="307"/>
      <c r="AK118" s="307"/>
      <c r="AL118" s="307"/>
      <c r="AM118" s="307"/>
      <c r="AN118" s="307"/>
      <c r="AO118" s="308"/>
      <c r="AP118" s="294" t="str">
        <f t="shared" si="10"/>
        <v/>
      </c>
      <c r="AQ118" s="295"/>
      <c r="AR118" s="145" t="s">
        <v>209</v>
      </c>
      <c r="AS118" s="146"/>
      <c r="AT118" s="306"/>
      <c r="AU118" s="307"/>
      <c r="AV118" s="307"/>
      <c r="AW118" s="307"/>
      <c r="AX118" s="442"/>
    </row>
    <row r="119" spans="1:50" s="24" customFormat="1" ht="9" customHeight="1">
      <c r="A119" s="194"/>
      <c r="B119" s="114"/>
      <c r="C119" s="114"/>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47"/>
      <c r="AU119" s="147"/>
      <c r="AV119" s="147"/>
      <c r="AW119" s="147"/>
      <c r="AX119" s="147"/>
    </row>
    <row r="120" spans="1:50" s="24" customFormat="1" ht="24" customHeight="1">
      <c r="A120" s="88"/>
      <c r="B120" s="114"/>
      <c r="C120" s="114"/>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row>
    <row r="121" spans="1:50" s="24" customFormat="1" ht="24" customHeight="1">
      <c r="A121" s="88"/>
      <c r="B121" s="114"/>
      <c r="C121" s="114"/>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row>
    <row r="122" spans="1:50" s="24" customFormat="1" ht="24" customHeight="1">
      <c r="A122" s="88"/>
      <c r="B122" s="114"/>
      <c r="C122" s="114"/>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row>
    <row r="123" spans="1:50" s="24" customFormat="1" ht="24" customHeight="1">
      <c r="A123" s="88"/>
      <c r="B123" s="114"/>
      <c r="C123" s="114"/>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row>
    <row r="124" spans="1:50" s="24" customFormat="1" ht="24" customHeight="1">
      <c r="A124" s="88"/>
      <c r="B124" s="114"/>
      <c r="C124" s="114"/>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row>
    <row r="125" spans="1:50" s="24" customFormat="1" ht="24" customHeight="1">
      <c r="A125" s="88"/>
      <c r="B125" s="114"/>
      <c r="C125" s="114"/>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row>
    <row r="126" spans="1:50" s="24" customFormat="1" ht="24" customHeight="1">
      <c r="A126" s="88"/>
      <c r="B126" s="114"/>
      <c r="C126" s="114"/>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row>
    <row r="127" spans="1:50" s="24" customFormat="1" ht="24" customHeight="1">
      <c r="A127" s="88"/>
      <c r="B127" s="114"/>
      <c r="C127" s="114"/>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row>
    <row r="128" spans="1:50" s="24" customFormat="1" ht="24" customHeight="1">
      <c r="A128" s="88"/>
      <c r="B128" s="114"/>
      <c r="C128" s="114"/>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row>
    <row r="129" spans="1:50" s="24" customFormat="1" ht="24" customHeight="1">
      <c r="A129" s="88"/>
      <c r="B129" s="114"/>
      <c r="C129" s="114"/>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row>
    <row r="130" spans="1:50" s="24" customFormat="1" ht="24" customHeight="1">
      <c r="A130" s="88"/>
      <c r="B130" s="114"/>
      <c r="C130" s="114"/>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row>
    <row r="131" spans="1:50" s="24" customFormat="1" ht="24" customHeight="1">
      <c r="A131" s="88"/>
      <c r="B131" s="114"/>
      <c r="C131" s="114"/>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row>
    <row r="132" spans="1:50" s="24" customFormat="1" ht="24" customHeight="1">
      <c r="A132" s="88"/>
      <c r="B132" s="114"/>
      <c r="C132" s="114"/>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row>
    <row r="133" spans="1:50" s="24" customFormat="1" ht="24" customHeight="1">
      <c r="A133" s="88"/>
      <c r="B133" s="114"/>
      <c r="C133" s="114"/>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row>
    <row r="134" spans="1:50" s="24" customFormat="1" ht="24" customHeight="1">
      <c r="A134" s="88"/>
      <c r="B134" s="114"/>
      <c r="C134" s="114"/>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row>
    <row r="135" spans="1:50" s="24" customFormat="1" ht="24" customHeight="1">
      <c r="A135" s="88"/>
      <c r="B135" s="114"/>
      <c r="C135" s="114"/>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row>
    <row r="136" spans="1:50" s="24" customFormat="1" ht="24" customHeight="1">
      <c r="A136" s="88"/>
      <c r="B136" s="114"/>
      <c r="C136" s="114"/>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row>
    <row r="137" spans="1:50" s="24" customFormat="1" ht="24" customHeight="1">
      <c r="A137" s="88"/>
      <c r="B137" s="114"/>
      <c r="C137" s="114"/>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row>
    <row r="138" spans="1:50" s="24" customFormat="1" ht="17.25" customHeight="1">
      <c r="A138" s="88"/>
      <c r="B138" s="104"/>
      <c r="C138" s="104"/>
      <c r="D138" s="105"/>
      <c r="E138" s="105"/>
      <c r="F138" s="318"/>
      <c r="G138" s="318"/>
      <c r="H138" s="318"/>
      <c r="I138" s="318"/>
      <c r="J138" s="318"/>
      <c r="K138" s="318"/>
      <c r="L138" s="318"/>
      <c r="M138" s="318"/>
      <c r="N138" s="318"/>
      <c r="O138" s="318"/>
      <c r="P138" s="318"/>
      <c r="Q138" s="318"/>
      <c r="R138" s="318"/>
      <c r="S138" s="318"/>
      <c r="T138" s="318"/>
      <c r="U138" s="318"/>
      <c r="V138" s="318"/>
      <c r="W138" s="318"/>
      <c r="X138" s="318"/>
      <c r="Y138" s="318"/>
      <c r="Z138" s="318"/>
      <c r="AA138" s="318"/>
      <c r="AB138" s="318"/>
      <c r="AC138" s="318"/>
      <c r="AD138" s="318"/>
      <c r="AE138" s="318"/>
      <c r="AF138" s="318"/>
      <c r="AG138" s="318"/>
      <c r="AH138" s="318"/>
      <c r="AI138" s="318"/>
      <c r="AJ138" s="318"/>
      <c r="AK138" s="318"/>
      <c r="AL138" s="318"/>
      <c r="AM138" s="318"/>
      <c r="AN138" s="318"/>
      <c r="AO138" s="318"/>
      <c r="AP138" s="318"/>
      <c r="AQ138" s="318"/>
      <c r="AR138" s="318"/>
      <c r="AS138" s="318"/>
      <c r="AT138" s="318"/>
      <c r="AU138" s="318"/>
      <c r="AV138" s="318"/>
      <c r="AW138" s="318"/>
      <c r="AX138" s="318"/>
    </row>
    <row r="139" spans="1:50" s="24" customFormat="1" ht="17.25" customHeight="1">
      <c r="A139" s="88"/>
      <c r="B139" s="104"/>
      <c r="C139" s="104"/>
      <c r="D139" s="105"/>
      <c r="E139" s="105"/>
      <c r="F139" s="318"/>
      <c r="G139" s="318"/>
      <c r="H139" s="318"/>
      <c r="I139" s="318"/>
      <c r="J139" s="318"/>
      <c r="K139" s="318"/>
      <c r="L139" s="318"/>
      <c r="M139" s="318"/>
      <c r="N139" s="318"/>
      <c r="O139" s="318"/>
      <c r="P139" s="318"/>
      <c r="Q139" s="318"/>
      <c r="R139" s="318"/>
      <c r="S139" s="318"/>
      <c r="T139" s="318"/>
      <c r="U139" s="318"/>
      <c r="V139" s="318"/>
      <c r="W139" s="318"/>
      <c r="X139" s="318"/>
      <c r="Y139" s="318"/>
      <c r="Z139" s="318"/>
      <c r="AA139" s="318"/>
      <c r="AB139" s="318"/>
      <c r="AC139" s="318"/>
      <c r="AD139" s="318"/>
      <c r="AE139" s="318"/>
      <c r="AF139" s="318"/>
      <c r="AG139" s="318"/>
      <c r="AH139" s="318"/>
      <c r="AI139" s="318"/>
      <c r="AJ139" s="318"/>
      <c r="AK139" s="318"/>
      <c r="AL139" s="318"/>
      <c r="AM139" s="318"/>
      <c r="AN139" s="318"/>
      <c r="AO139" s="318"/>
      <c r="AP139" s="318"/>
      <c r="AQ139" s="318"/>
      <c r="AR139" s="318"/>
      <c r="AS139" s="318"/>
      <c r="AT139" s="318"/>
      <c r="AU139" s="318"/>
      <c r="AV139" s="318"/>
      <c r="AW139" s="318"/>
      <c r="AX139" s="318"/>
    </row>
  </sheetData>
  <mergeCells count="442">
    <mergeCell ref="AR35:AS35"/>
    <mergeCell ref="AR31:AS31"/>
    <mergeCell ref="AR32:AS32"/>
    <mergeCell ref="B22:D22"/>
    <mergeCell ref="AA22:AC22"/>
    <mergeCell ref="AR22:AV22"/>
    <mergeCell ref="B26:D26"/>
    <mergeCell ref="S26:W26"/>
    <mergeCell ref="AA26:AC26"/>
    <mergeCell ref="AR26:AV26"/>
    <mergeCell ref="D34:E34"/>
    <mergeCell ref="F34:O34"/>
    <mergeCell ref="AP33:AQ33"/>
    <mergeCell ref="AP34:AQ34"/>
    <mergeCell ref="F32:O32"/>
    <mergeCell ref="P32:Y32"/>
    <mergeCell ref="Z32:AG32"/>
    <mergeCell ref="AH32:AO32"/>
    <mergeCell ref="AT32:AX32"/>
    <mergeCell ref="AR33:AS33"/>
    <mergeCell ref="AR34:AS34"/>
    <mergeCell ref="B18:D18"/>
    <mergeCell ref="S18:W18"/>
    <mergeCell ref="AA18:AC18"/>
    <mergeCell ref="AR18:AV18"/>
    <mergeCell ref="S22:W22"/>
    <mergeCell ref="F139:Q139"/>
    <mergeCell ref="R139:AC139"/>
    <mergeCell ref="AD139:AK139"/>
    <mergeCell ref="AL139:AS139"/>
    <mergeCell ref="AT139:AX139"/>
    <mergeCell ref="AT118:AX118"/>
    <mergeCell ref="F138:Q138"/>
    <mergeCell ref="R138:AC138"/>
    <mergeCell ref="AD138:AK138"/>
    <mergeCell ref="AL138:AS138"/>
    <mergeCell ref="AT138:AX138"/>
    <mergeCell ref="AT92:AX92"/>
    <mergeCell ref="AT90:AX90"/>
    <mergeCell ref="AT88:AX88"/>
    <mergeCell ref="AT86:AX86"/>
    <mergeCell ref="AT84:AX84"/>
    <mergeCell ref="AT78:AX78"/>
    <mergeCell ref="C62:AS62"/>
    <mergeCell ref="D63:J63"/>
    <mergeCell ref="D118:E118"/>
    <mergeCell ref="F118:O118"/>
    <mergeCell ref="P118:Y118"/>
    <mergeCell ref="Z118:AG118"/>
    <mergeCell ref="AH118:AO118"/>
    <mergeCell ref="AT116:AX116"/>
    <mergeCell ref="D117:E117"/>
    <mergeCell ref="F117:O117"/>
    <mergeCell ref="P117:Y117"/>
    <mergeCell ref="Z117:AG117"/>
    <mergeCell ref="AH117:AO117"/>
    <mergeCell ref="AT117:AX117"/>
    <mergeCell ref="D116:E116"/>
    <mergeCell ref="F116:O116"/>
    <mergeCell ref="P116:Y116"/>
    <mergeCell ref="Z116:AG116"/>
    <mergeCell ref="AH116:AO116"/>
    <mergeCell ref="AP116:AQ116"/>
    <mergeCell ref="AP117:AQ117"/>
    <mergeCell ref="AP118:AQ118"/>
    <mergeCell ref="D115:E115"/>
    <mergeCell ref="F115:O115"/>
    <mergeCell ref="P115:Y115"/>
    <mergeCell ref="Z115:AG115"/>
    <mergeCell ref="AH115:AO115"/>
    <mergeCell ref="AT115:AX115"/>
    <mergeCell ref="D114:E114"/>
    <mergeCell ref="F114:O114"/>
    <mergeCell ref="P114:Y114"/>
    <mergeCell ref="Z114:AG114"/>
    <mergeCell ref="AH114:AO114"/>
    <mergeCell ref="AP114:AQ114"/>
    <mergeCell ref="AP115:AQ115"/>
    <mergeCell ref="AT114:AX114"/>
    <mergeCell ref="D113:E113"/>
    <mergeCell ref="F113:O113"/>
    <mergeCell ref="P113:Y113"/>
    <mergeCell ref="Z113:AG113"/>
    <mergeCell ref="AH113:AO113"/>
    <mergeCell ref="AT113:AX113"/>
    <mergeCell ref="D112:E112"/>
    <mergeCell ref="F112:O112"/>
    <mergeCell ref="P112:Y112"/>
    <mergeCell ref="Z112:AG112"/>
    <mergeCell ref="AH112:AO112"/>
    <mergeCell ref="AP112:AQ112"/>
    <mergeCell ref="AP113:AQ113"/>
    <mergeCell ref="AT112:AX112"/>
    <mergeCell ref="D111:E111"/>
    <mergeCell ref="F111:O111"/>
    <mergeCell ref="P111:Y111"/>
    <mergeCell ref="Z111:AG111"/>
    <mergeCell ref="AH111:AO111"/>
    <mergeCell ref="AT111:AX111"/>
    <mergeCell ref="D110:E110"/>
    <mergeCell ref="F110:O110"/>
    <mergeCell ref="P110:Y110"/>
    <mergeCell ref="Z110:AG110"/>
    <mergeCell ref="AH110:AO110"/>
    <mergeCell ref="AP110:AQ110"/>
    <mergeCell ref="AP111:AQ111"/>
    <mergeCell ref="AT110:AX110"/>
    <mergeCell ref="D109:E109"/>
    <mergeCell ref="F109:O109"/>
    <mergeCell ref="P109:Y109"/>
    <mergeCell ref="Z109:AG109"/>
    <mergeCell ref="AH109:AO109"/>
    <mergeCell ref="AT109:AX109"/>
    <mergeCell ref="D108:E108"/>
    <mergeCell ref="F108:O108"/>
    <mergeCell ref="P108:Y108"/>
    <mergeCell ref="Z108:AG108"/>
    <mergeCell ref="AH108:AO108"/>
    <mergeCell ref="AP108:AQ108"/>
    <mergeCell ref="AP109:AQ109"/>
    <mergeCell ref="AT108:AX108"/>
    <mergeCell ref="D107:E107"/>
    <mergeCell ref="F107:O107"/>
    <mergeCell ref="P107:Y107"/>
    <mergeCell ref="Z107:AG107"/>
    <mergeCell ref="AH107:AO107"/>
    <mergeCell ref="AT107:AX107"/>
    <mergeCell ref="D106:E106"/>
    <mergeCell ref="F106:O106"/>
    <mergeCell ref="P106:Y106"/>
    <mergeCell ref="Z106:AG106"/>
    <mergeCell ref="AH106:AO106"/>
    <mergeCell ref="AP106:AQ106"/>
    <mergeCell ref="AP107:AQ107"/>
    <mergeCell ref="AT106:AX106"/>
    <mergeCell ref="D105:E105"/>
    <mergeCell ref="F105:O105"/>
    <mergeCell ref="P105:Y105"/>
    <mergeCell ref="Z105:AG105"/>
    <mergeCell ref="AH105:AO105"/>
    <mergeCell ref="AT105:AX105"/>
    <mergeCell ref="D104:E104"/>
    <mergeCell ref="F104:O104"/>
    <mergeCell ref="P104:Y104"/>
    <mergeCell ref="Z104:AG104"/>
    <mergeCell ref="AH104:AO104"/>
    <mergeCell ref="AP104:AQ104"/>
    <mergeCell ref="AP105:AQ105"/>
    <mergeCell ref="AT104:AX104"/>
    <mergeCell ref="D103:E103"/>
    <mergeCell ref="F103:O103"/>
    <mergeCell ref="P103:Y103"/>
    <mergeCell ref="Z103:AG103"/>
    <mergeCell ref="AH103:AO103"/>
    <mergeCell ref="AT103:AX103"/>
    <mergeCell ref="D102:E102"/>
    <mergeCell ref="F102:O102"/>
    <mergeCell ref="P102:Y102"/>
    <mergeCell ref="Z102:AG102"/>
    <mergeCell ref="AH102:AO102"/>
    <mergeCell ref="AP102:AQ102"/>
    <mergeCell ref="AP103:AQ103"/>
    <mergeCell ref="AT102:AX102"/>
    <mergeCell ref="D101:E101"/>
    <mergeCell ref="F101:O101"/>
    <mergeCell ref="P101:Y101"/>
    <mergeCell ref="Z101:AG101"/>
    <mergeCell ref="AH101:AO101"/>
    <mergeCell ref="AT101:AX101"/>
    <mergeCell ref="D100:E100"/>
    <mergeCell ref="F100:O100"/>
    <mergeCell ref="P100:Y100"/>
    <mergeCell ref="Z100:AG100"/>
    <mergeCell ref="AH100:AO100"/>
    <mergeCell ref="AP100:AQ100"/>
    <mergeCell ref="AP101:AQ101"/>
    <mergeCell ref="AT100:AX100"/>
    <mergeCell ref="D99:E99"/>
    <mergeCell ref="F99:O99"/>
    <mergeCell ref="P99:Y99"/>
    <mergeCell ref="Z99:AG99"/>
    <mergeCell ref="AH99:AO99"/>
    <mergeCell ref="AT99:AX99"/>
    <mergeCell ref="D98:E98"/>
    <mergeCell ref="F98:O98"/>
    <mergeCell ref="P98:Y98"/>
    <mergeCell ref="Z98:AG98"/>
    <mergeCell ref="AH98:AO98"/>
    <mergeCell ref="AP99:AQ99"/>
    <mergeCell ref="AP98:AQ98"/>
    <mergeCell ref="AT98:AX98"/>
    <mergeCell ref="D97:E97"/>
    <mergeCell ref="F97:O97"/>
    <mergeCell ref="P97:Y97"/>
    <mergeCell ref="Z97:AG97"/>
    <mergeCell ref="AH97:AO97"/>
    <mergeCell ref="AT97:AX97"/>
    <mergeCell ref="D96:E96"/>
    <mergeCell ref="F96:O96"/>
    <mergeCell ref="P96:Y96"/>
    <mergeCell ref="Z96:AG96"/>
    <mergeCell ref="AH96:AO96"/>
    <mergeCell ref="AP96:AQ96"/>
    <mergeCell ref="AP97:AQ97"/>
    <mergeCell ref="AT96:AX96"/>
    <mergeCell ref="D95:E95"/>
    <mergeCell ref="F95:O95"/>
    <mergeCell ref="P95:Y95"/>
    <mergeCell ref="Z95:AG95"/>
    <mergeCell ref="AH95:AO95"/>
    <mergeCell ref="AT95:AX95"/>
    <mergeCell ref="D94:E94"/>
    <mergeCell ref="F94:O94"/>
    <mergeCell ref="P94:Y94"/>
    <mergeCell ref="Z94:AG94"/>
    <mergeCell ref="AH94:AO94"/>
    <mergeCell ref="AP95:AQ95"/>
    <mergeCell ref="AT94:AX94"/>
    <mergeCell ref="D93:E93"/>
    <mergeCell ref="F93:O93"/>
    <mergeCell ref="P93:Y93"/>
    <mergeCell ref="Z93:AG93"/>
    <mergeCell ref="AH93:AO93"/>
    <mergeCell ref="AT93:AX93"/>
    <mergeCell ref="D92:E92"/>
    <mergeCell ref="F92:O92"/>
    <mergeCell ref="P92:Y92"/>
    <mergeCell ref="Z92:AG92"/>
    <mergeCell ref="AH92:AO92"/>
    <mergeCell ref="AP92:AQ92"/>
    <mergeCell ref="AP93:AQ93"/>
    <mergeCell ref="D91:E91"/>
    <mergeCell ref="F91:O91"/>
    <mergeCell ref="P91:Y91"/>
    <mergeCell ref="Z91:AG91"/>
    <mergeCell ref="AH91:AO91"/>
    <mergeCell ref="AT91:AX91"/>
    <mergeCell ref="D90:E90"/>
    <mergeCell ref="F90:O90"/>
    <mergeCell ref="P90:Y90"/>
    <mergeCell ref="Z90:AG90"/>
    <mergeCell ref="AH90:AO90"/>
    <mergeCell ref="D89:E89"/>
    <mergeCell ref="F89:O89"/>
    <mergeCell ref="P89:Y89"/>
    <mergeCell ref="Z89:AG89"/>
    <mergeCell ref="AH89:AO89"/>
    <mergeCell ref="AT89:AX89"/>
    <mergeCell ref="D88:E88"/>
    <mergeCell ref="F88:O88"/>
    <mergeCell ref="P88:Y88"/>
    <mergeCell ref="Z88:AG88"/>
    <mergeCell ref="AH88:AO88"/>
    <mergeCell ref="D87:E87"/>
    <mergeCell ref="F87:O87"/>
    <mergeCell ref="P87:Y87"/>
    <mergeCell ref="Z87:AG87"/>
    <mergeCell ref="AH87:AO87"/>
    <mergeCell ref="AT87:AX87"/>
    <mergeCell ref="D86:E86"/>
    <mergeCell ref="F86:O86"/>
    <mergeCell ref="P86:Y86"/>
    <mergeCell ref="Z86:AG86"/>
    <mergeCell ref="AH86:AO86"/>
    <mergeCell ref="D85:E85"/>
    <mergeCell ref="F85:O85"/>
    <mergeCell ref="P85:Y85"/>
    <mergeCell ref="Z85:AG85"/>
    <mergeCell ref="AH85:AO85"/>
    <mergeCell ref="AT85:AX85"/>
    <mergeCell ref="D84:E84"/>
    <mergeCell ref="F84:O84"/>
    <mergeCell ref="P84:Y84"/>
    <mergeCell ref="Z84:AG84"/>
    <mergeCell ref="AH84:AO84"/>
    <mergeCell ref="F80:O80"/>
    <mergeCell ref="P80:Y80"/>
    <mergeCell ref="Z80:AG80"/>
    <mergeCell ref="AH80:AO80"/>
    <mergeCell ref="AT82:AX82"/>
    <mergeCell ref="D83:E83"/>
    <mergeCell ref="F83:O83"/>
    <mergeCell ref="P83:Y83"/>
    <mergeCell ref="Z83:AG83"/>
    <mergeCell ref="AH83:AO83"/>
    <mergeCell ref="AT83:AX83"/>
    <mergeCell ref="D82:E82"/>
    <mergeCell ref="F82:O82"/>
    <mergeCell ref="P82:Y82"/>
    <mergeCell ref="Z82:AG82"/>
    <mergeCell ref="AH82:AO82"/>
    <mergeCell ref="D79:E79"/>
    <mergeCell ref="F79:O79"/>
    <mergeCell ref="P79:Y79"/>
    <mergeCell ref="Z79:AG79"/>
    <mergeCell ref="AH79:AO79"/>
    <mergeCell ref="AT79:AX79"/>
    <mergeCell ref="C69:AZ69"/>
    <mergeCell ref="A74:AX74"/>
    <mergeCell ref="A75:AX75"/>
    <mergeCell ref="B78:C118"/>
    <mergeCell ref="D78:E78"/>
    <mergeCell ref="F78:O78"/>
    <mergeCell ref="P78:Y78"/>
    <mergeCell ref="Z78:AG78"/>
    <mergeCell ref="AH78:AO78"/>
    <mergeCell ref="AP78:AS78"/>
    <mergeCell ref="AT80:AX80"/>
    <mergeCell ref="D81:E81"/>
    <mergeCell ref="F81:O81"/>
    <mergeCell ref="P81:Y81"/>
    <mergeCell ref="Z81:AG81"/>
    <mergeCell ref="AH81:AO81"/>
    <mergeCell ref="AT81:AX81"/>
    <mergeCell ref="D80:E80"/>
    <mergeCell ref="D64:J64"/>
    <mergeCell ref="D65:J65"/>
    <mergeCell ref="D66:J66"/>
    <mergeCell ref="A68:B68"/>
    <mergeCell ref="C68:AK68"/>
    <mergeCell ref="C54:AX54"/>
    <mergeCell ref="C55:AX55"/>
    <mergeCell ref="C56:AX56"/>
    <mergeCell ref="C57:AX57"/>
    <mergeCell ref="C59:AX59"/>
    <mergeCell ref="B61:Z61"/>
    <mergeCell ref="C58:AX58"/>
    <mergeCell ref="B43:AX43"/>
    <mergeCell ref="B44:AX44"/>
    <mergeCell ref="B45:AX45"/>
    <mergeCell ref="D35:E35"/>
    <mergeCell ref="F35:O35"/>
    <mergeCell ref="P35:Y35"/>
    <mergeCell ref="Z35:AG35"/>
    <mergeCell ref="AH35:AO35"/>
    <mergeCell ref="B30:C35"/>
    <mergeCell ref="D30:E30"/>
    <mergeCell ref="F30:O30"/>
    <mergeCell ref="P30:Y30"/>
    <mergeCell ref="Z30:AG30"/>
    <mergeCell ref="AH30:AO30"/>
    <mergeCell ref="AP30:AS30"/>
    <mergeCell ref="AT30:AX30"/>
    <mergeCell ref="AT31:AX31"/>
    <mergeCell ref="D32:E32"/>
    <mergeCell ref="P34:Y34"/>
    <mergeCell ref="Z34:AG34"/>
    <mergeCell ref="AH34:AO34"/>
    <mergeCell ref="AT34:AX34"/>
    <mergeCell ref="D33:E33"/>
    <mergeCell ref="F33:O33"/>
    <mergeCell ref="H15:Q15"/>
    <mergeCell ref="S15:X15"/>
    <mergeCell ref="Y15:AE15"/>
    <mergeCell ref="L28:AL28"/>
    <mergeCell ref="AN28:AV28"/>
    <mergeCell ref="P33:Y33"/>
    <mergeCell ref="Z33:AG33"/>
    <mergeCell ref="AH33:AO33"/>
    <mergeCell ref="AT33:AX33"/>
    <mergeCell ref="U1:AX1"/>
    <mergeCell ref="A2:AX2"/>
    <mergeCell ref="B4:AM4"/>
    <mergeCell ref="A7:A8"/>
    <mergeCell ref="B7:AM8"/>
    <mergeCell ref="AN8:AX8"/>
    <mergeCell ref="AN9:AX9"/>
    <mergeCell ref="L11:AX11"/>
    <mergeCell ref="A9:A10"/>
    <mergeCell ref="B9:AM10"/>
    <mergeCell ref="AN10:AX10"/>
    <mergeCell ref="AV4:AW4"/>
    <mergeCell ref="AS4:AT4"/>
    <mergeCell ref="AP4:AQ4"/>
    <mergeCell ref="AN4:AO4"/>
    <mergeCell ref="AN5:AO5"/>
    <mergeCell ref="AP5:AQ5"/>
    <mergeCell ref="AS5:AT5"/>
    <mergeCell ref="AV5:AW5"/>
    <mergeCell ref="AN6:AO6"/>
    <mergeCell ref="AP6:AQ6"/>
    <mergeCell ref="AS6:AT6"/>
    <mergeCell ref="AV6:AW6"/>
    <mergeCell ref="A39:AX39"/>
    <mergeCell ref="A42:AX42"/>
    <mergeCell ref="B5:AM5"/>
    <mergeCell ref="B6:AM6"/>
    <mergeCell ref="AN7:AX7"/>
    <mergeCell ref="H26:P26"/>
    <mergeCell ref="AG26:AO26"/>
    <mergeCell ref="H18:P18"/>
    <mergeCell ref="H17:P17"/>
    <mergeCell ref="AG17:AO17"/>
    <mergeCell ref="AG18:AO18"/>
    <mergeCell ref="H21:P21"/>
    <mergeCell ref="AG21:AO21"/>
    <mergeCell ref="H22:P22"/>
    <mergeCell ref="AG22:AO22"/>
    <mergeCell ref="H25:P25"/>
    <mergeCell ref="AG25:AO25"/>
    <mergeCell ref="D31:E31"/>
    <mergeCell ref="F31:O31"/>
    <mergeCell ref="P31:Y31"/>
    <mergeCell ref="Z31:AG31"/>
    <mergeCell ref="AH31:AO31"/>
    <mergeCell ref="AP31:AQ31"/>
    <mergeCell ref="AP32:AQ32"/>
    <mergeCell ref="BB7:BE7"/>
    <mergeCell ref="BB9:BE9"/>
    <mergeCell ref="AP35:AQ35"/>
    <mergeCell ref="AP79:AQ79"/>
    <mergeCell ref="AP84:AQ84"/>
    <mergeCell ref="AP89:AQ89"/>
    <mergeCell ref="AP94:AQ94"/>
    <mergeCell ref="AP80:AQ80"/>
    <mergeCell ref="AP81:AQ81"/>
    <mergeCell ref="AP82:AQ82"/>
    <mergeCell ref="AP83:AQ83"/>
    <mergeCell ref="AP85:AQ85"/>
    <mergeCell ref="AP86:AQ86"/>
    <mergeCell ref="AP87:AQ87"/>
    <mergeCell ref="AP88:AQ88"/>
    <mergeCell ref="AP90:AQ90"/>
    <mergeCell ref="AP91:AQ91"/>
    <mergeCell ref="B46:AX46"/>
    <mergeCell ref="B47:AX47"/>
    <mergeCell ref="A50:AX50"/>
    <mergeCell ref="B51:AX51"/>
    <mergeCell ref="B52:AY52"/>
    <mergeCell ref="B53:AY53"/>
    <mergeCell ref="AT35:AX35"/>
    <mergeCell ref="L12:M12"/>
    <mergeCell ref="N12:O12"/>
    <mergeCell ref="Q12:R12"/>
    <mergeCell ref="T12:U12"/>
    <mergeCell ref="Z12:AW12"/>
    <mergeCell ref="A11:J14"/>
    <mergeCell ref="L14:M14"/>
    <mergeCell ref="N14:O14"/>
    <mergeCell ref="Q14:R14"/>
    <mergeCell ref="T14:U14"/>
    <mergeCell ref="Z14:AW14"/>
  </mergeCells>
  <phoneticPr fontId="3"/>
  <conditionalFormatting sqref="AN7:AX7">
    <cfRule type="expression" dxfId="7" priority="16">
      <formula>$BB$7=0</formula>
    </cfRule>
    <cfRule type="expression" dxfId="6" priority="17">
      <formula>$BB$7=1</formula>
    </cfRule>
  </conditionalFormatting>
  <conditionalFormatting sqref="AN8:AX8">
    <cfRule type="expression" dxfId="5" priority="19">
      <formula>$BB$7=0</formula>
    </cfRule>
    <cfRule type="expression" dxfId="4" priority="20">
      <formula>$BB$7=2</formula>
    </cfRule>
  </conditionalFormatting>
  <conditionalFormatting sqref="AN9:AX9">
    <cfRule type="expression" dxfId="3" priority="35">
      <formula>$BB$9=1</formula>
    </cfRule>
    <cfRule type="expression" dxfId="2" priority="36">
      <formula>$BB$9=0</formula>
    </cfRule>
  </conditionalFormatting>
  <conditionalFormatting sqref="AN10:AX10">
    <cfRule type="expression" dxfId="1" priority="38">
      <formula>$BB$9=2</formula>
    </cfRule>
    <cfRule type="expression" dxfId="0" priority="39">
      <formula>$BB$9=0</formula>
    </cfRule>
  </conditionalFormatting>
  <dataValidations count="6">
    <dataValidation type="list" allowBlank="1" showInputMessage="1" showErrorMessage="1" sqref="E3:G3 AT31:AX35">
      <formula1>"○"</formula1>
    </dataValidation>
    <dataValidation type="list" allowBlank="1" showInputMessage="1" showErrorMessage="1" sqref="AT79:AX118">
      <formula1>"○,"</formula1>
    </dataValidation>
    <dataValidation type="list" allowBlank="1" showInputMessage="1" showErrorMessage="1" sqref="AN4:AO6">
      <formula1>"平成,令和"</formula1>
    </dataValidation>
    <dataValidation type="list" allowBlank="1" showInputMessage="1" showErrorMessage="1" sqref="AP4:AQ6">
      <formula1>"1,2,3,4,5,6,7,8,9,10,11,12,13,14,15,16,17,18,19,20,21,22,23,24,25,26,27,28,29,30,31,32"</formula1>
    </dataValidation>
    <dataValidation type="list" allowBlank="1" showInputMessage="1" showErrorMessage="1" sqref="AS4:AT6 Q12:R12 Q14:R14">
      <formula1>"1,2,3,4,5,6,7,8,9,10,11,12,"</formula1>
    </dataValidation>
    <dataValidation type="list" allowBlank="1" showInputMessage="1" showErrorMessage="1" sqref="AV4:AW6 N12:O12 T12:U12 N14:O14 T14:U14">
      <formula1>"1,2,3,4,5,6,7,8,9,10,11,12,13,14,15,16,17,18,19,20,21,22,23,24,25,26,27,28,29,30,31,"</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35" max="49" man="1"/>
    <brk id="7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78" r:id="rId4" name="Option Button 30">
              <controlPr defaultSize="0" autoFill="0" autoLine="0" autoPict="0">
                <anchor moveWithCells="1">
                  <from>
                    <xdr:col>40</xdr:col>
                    <xdr:colOff>38100</xdr:colOff>
                    <xdr:row>6</xdr:row>
                    <xdr:rowOff>66675</xdr:rowOff>
                  </from>
                  <to>
                    <xdr:col>41</xdr:col>
                    <xdr:colOff>104775</xdr:colOff>
                    <xdr:row>6</xdr:row>
                    <xdr:rowOff>314325</xdr:rowOff>
                  </to>
                </anchor>
              </controlPr>
            </control>
          </mc:Choice>
        </mc:AlternateContent>
        <mc:AlternateContent xmlns:mc="http://schemas.openxmlformats.org/markup-compatibility/2006">
          <mc:Choice Requires="x14">
            <control shapeId="2079" r:id="rId5" name="Option Button 31">
              <controlPr defaultSize="0" autoFill="0" autoLine="0" autoPict="0">
                <anchor moveWithCells="1">
                  <from>
                    <xdr:col>40</xdr:col>
                    <xdr:colOff>38100</xdr:colOff>
                    <xdr:row>7</xdr:row>
                    <xdr:rowOff>66675</xdr:rowOff>
                  </from>
                  <to>
                    <xdr:col>41</xdr:col>
                    <xdr:colOff>104775</xdr:colOff>
                    <xdr:row>7</xdr:row>
                    <xdr:rowOff>314325</xdr:rowOff>
                  </to>
                </anchor>
              </controlPr>
            </control>
          </mc:Choice>
        </mc:AlternateContent>
        <mc:AlternateContent xmlns:mc="http://schemas.openxmlformats.org/markup-compatibility/2006">
          <mc:Choice Requires="x14">
            <control shapeId="2082" r:id="rId6" name="Group Box 34">
              <controlPr defaultSize="0" print="0" autoFill="0" autoPict="0">
                <anchor moveWithCells="1">
                  <from>
                    <xdr:col>39</xdr:col>
                    <xdr:colOff>0</xdr:colOff>
                    <xdr:row>6</xdr:row>
                    <xdr:rowOff>0</xdr:rowOff>
                  </from>
                  <to>
                    <xdr:col>49</xdr:col>
                    <xdr:colOff>161925</xdr:colOff>
                    <xdr:row>8</xdr:row>
                    <xdr:rowOff>0</xdr:rowOff>
                  </to>
                </anchor>
              </controlPr>
            </control>
          </mc:Choice>
        </mc:AlternateContent>
        <mc:AlternateContent xmlns:mc="http://schemas.openxmlformats.org/markup-compatibility/2006">
          <mc:Choice Requires="x14">
            <control shapeId="2083" r:id="rId7" name="Option Button 35">
              <controlPr defaultSize="0" autoFill="0" autoLine="0" autoPict="0">
                <anchor moveWithCells="1">
                  <from>
                    <xdr:col>40</xdr:col>
                    <xdr:colOff>38100</xdr:colOff>
                    <xdr:row>8</xdr:row>
                    <xdr:rowOff>38100</xdr:rowOff>
                  </from>
                  <to>
                    <xdr:col>41</xdr:col>
                    <xdr:colOff>104775</xdr:colOff>
                    <xdr:row>8</xdr:row>
                    <xdr:rowOff>285750</xdr:rowOff>
                  </to>
                </anchor>
              </controlPr>
            </control>
          </mc:Choice>
        </mc:AlternateContent>
        <mc:AlternateContent xmlns:mc="http://schemas.openxmlformats.org/markup-compatibility/2006">
          <mc:Choice Requires="x14">
            <control shapeId="2084" r:id="rId8" name="Option Button 36">
              <controlPr defaultSize="0" autoFill="0" autoLine="0" autoPict="0">
                <anchor moveWithCells="1">
                  <from>
                    <xdr:col>40</xdr:col>
                    <xdr:colOff>38100</xdr:colOff>
                    <xdr:row>9</xdr:row>
                    <xdr:rowOff>19050</xdr:rowOff>
                  </from>
                  <to>
                    <xdr:col>41</xdr:col>
                    <xdr:colOff>104775</xdr:colOff>
                    <xdr:row>9</xdr:row>
                    <xdr:rowOff>266700</xdr:rowOff>
                  </to>
                </anchor>
              </controlPr>
            </control>
          </mc:Choice>
        </mc:AlternateContent>
        <mc:AlternateContent xmlns:mc="http://schemas.openxmlformats.org/markup-compatibility/2006">
          <mc:Choice Requires="x14">
            <control shapeId="2085" r:id="rId9" name="Group Box 37">
              <controlPr defaultSize="0" print="0" autoFill="0" autoPict="0">
                <anchor moveWithCells="1">
                  <from>
                    <xdr:col>39</xdr:col>
                    <xdr:colOff>0</xdr:colOff>
                    <xdr:row>8</xdr:row>
                    <xdr:rowOff>0</xdr:rowOff>
                  </from>
                  <to>
                    <xdr:col>49</xdr:col>
                    <xdr:colOff>161925</xdr:colOff>
                    <xdr:row>10</xdr:row>
                    <xdr:rowOff>0</xdr:rowOff>
                  </to>
                </anchor>
              </controlPr>
            </control>
          </mc:Choice>
        </mc:AlternateContent>
        <mc:AlternateContent xmlns:mc="http://schemas.openxmlformats.org/markup-compatibility/2006">
          <mc:Choice Requires="x14">
            <control shapeId="2086" r:id="rId10" name="Group Box 38">
              <controlPr defaultSize="0" autoFill="0" autoPict="0">
                <anchor moveWithCells="1">
                  <from>
                    <xdr:col>6</xdr:col>
                    <xdr:colOff>57150</xdr:colOff>
                    <xdr:row>16</xdr:row>
                    <xdr:rowOff>104775</xdr:rowOff>
                  </from>
                  <to>
                    <xdr:col>16</xdr:col>
                    <xdr:colOff>19050</xdr:colOff>
                    <xdr:row>18</xdr:row>
                    <xdr:rowOff>142875</xdr:rowOff>
                  </to>
                </anchor>
              </controlPr>
            </control>
          </mc:Choice>
        </mc:AlternateContent>
        <mc:AlternateContent xmlns:mc="http://schemas.openxmlformats.org/markup-compatibility/2006">
          <mc:Choice Requires="x14">
            <control shapeId="2087" r:id="rId11" name="Group Box 39">
              <controlPr defaultSize="0" autoFill="0" autoPict="0">
                <anchor moveWithCells="1">
                  <from>
                    <xdr:col>32</xdr:col>
                    <xdr:colOff>66675</xdr:colOff>
                    <xdr:row>16</xdr:row>
                    <xdr:rowOff>161925</xdr:rowOff>
                  </from>
                  <to>
                    <xdr:col>40</xdr:col>
                    <xdr:colOff>57150</xdr:colOff>
                    <xdr:row>18</xdr:row>
                    <xdr:rowOff>57150</xdr:rowOff>
                  </to>
                </anchor>
              </controlPr>
            </control>
          </mc:Choice>
        </mc:AlternateContent>
        <mc:AlternateContent xmlns:mc="http://schemas.openxmlformats.org/markup-compatibility/2006">
          <mc:Choice Requires="x14">
            <control shapeId="2088" r:id="rId12" name="Group Box 40">
              <controlPr defaultSize="0" autoFill="0" autoPict="0">
                <anchor moveWithCells="1">
                  <from>
                    <xdr:col>6</xdr:col>
                    <xdr:colOff>104775</xdr:colOff>
                    <xdr:row>20</xdr:row>
                    <xdr:rowOff>152400</xdr:rowOff>
                  </from>
                  <to>
                    <xdr:col>15</xdr:col>
                    <xdr:colOff>85725</xdr:colOff>
                    <xdr:row>22</xdr:row>
                    <xdr:rowOff>66675</xdr:rowOff>
                  </to>
                </anchor>
              </controlPr>
            </control>
          </mc:Choice>
        </mc:AlternateContent>
        <mc:AlternateContent xmlns:mc="http://schemas.openxmlformats.org/markup-compatibility/2006">
          <mc:Choice Requires="x14">
            <control shapeId="2089" r:id="rId13" name="Group Box 41">
              <controlPr defaultSize="0" autoFill="0" autoPict="0">
                <anchor moveWithCells="1">
                  <from>
                    <xdr:col>32</xdr:col>
                    <xdr:colOff>76200</xdr:colOff>
                    <xdr:row>20</xdr:row>
                    <xdr:rowOff>104775</xdr:rowOff>
                  </from>
                  <to>
                    <xdr:col>40</xdr:col>
                    <xdr:colOff>104775</xdr:colOff>
                    <xdr:row>22</xdr:row>
                    <xdr:rowOff>76200</xdr:rowOff>
                  </to>
                </anchor>
              </controlPr>
            </control>
          </mc:Choice>
        </mc:AlternateContent>
        <mc:AlternateContent xmlns:mc="http://schemas.openxmlformats.org/markup-compatibility/2006">
          <mc:Choice Requires="x14">
            <control shapeId="2090" r:id="rId14" name="Group Box 42">
              <controlPr defaultSize="0" autoFill="0" autoPict="0">
                <anchor moveWithCells="1">
                  <from>
                    <xdr:col>6</xdr:col>
                    <xdr:colOff>142875</xdr:colOff>
                    <xdr:row>24</xdr:row>
                    <xdr:rowOff>76200</xdr:rowOff>
                  </from>
                  <to>
                    <xdr:col>15</xdr:col>
                    <xdr:colOff>104775</xdr:colOff>
                    <xdr:row>26</xdr:row>
                    <xdr:rowOff>104775</xdr:rowOff>
                  </to>
                </anchor>
              </controlPr>
            </control>
          </mc:Choice>
        </mc:AlternateContent>
        <mc:AlternateContent xmlns:mc="http://schemas.openxmlformats.org/markup-compatibility/2006">
          <mc:Choice Requires="x14">
            <control shapeId="2091" r:id="rId15" name="Group Box 43">
              <controlPr defaultSize="0" autoFill="0" autoPict="0">
                <anchor moveWithCells="1">
                  <from>
                    <xdr:col>32</xdr:col>
                    <xdr:colOff>85725</xdr:colOff>
                    <xdr:row>24</xdr:row>
                    <xdr:rowOff>28575</xdr:rowOff>
                  </from>
                  <to>
                    <xdr:col>40</xdr:col>
                    <xdr:colOff>9525</xdr:colOff>
                    <xdr:row>26</xdr:row>
                    <xdr:rowOff>190500</xdr:rowOff>
                  </to>
                </anchor>
              </controlPr>
            </control>
          </mc:Choice>
        </mc:AlternateContent>
        <mc:AlternateContent xmlns:mc="http://schemas.openxmlformats.org/markup-compatibility/2006">
          <mc:Choice Requires="x14">
            <control shapeId="2092" r:id="rId16" name="Option Button 44">
              <controlPr defaultSize="0" autoFill="0" autoLine="0" autoPict="0">
                <anchor moveWithCells="1">
                  <from>
                    <xdr:col>7</xdr:col>
                    <xdr:colOff>66675</xdr:colOff>
                    <xdr:row>16</xdr:row>
                    <xdr:rowOff>209550</xdr:rowOff>
                  </from>
                  <to>
                    <xdr:col>9</xdr:col>
                    <xdr:colOff>28575</xdr:colOff>
                    <xdr:row>17</xdr:row>
                    <xdr:rowOff>171450</xdr:rowOff>
                  </to>
                </anchor>
              </controlPr>
            </control>
          </mc:Choice>
        </mc:AlternateContent>
        <mc:AlternateContent xmlns:mc="http://schemas.openxmlformats.org/markup-compatibility/2006">
          <mc:Choice Requires="x14">
            <control shapeId="2093" r:id="rId17" name="Option Button 45">
              <controlPr defaultSize="0" autoFill="0" autoLine="0" autoPict="0">
                <anchor moveWithCells="1">
                  <from>
                    <xdr:col>7</xdr:col>
                    <xdr:colOff>66675</xdr:colOff>
                    <xdr:row>17</xdr:row>
                    <xdr:rowOff>152400</xdr:rowOff>
                  </from>
                  <to>
                    <xdr:col>9</xdr:col>
                    <xdr:colOff>28575</xdr:colOff>
                    <xdr:row>17</xdr:row>
                    <xdr:rowOff>342900</xdr:rowOff>
                  </to>
                </anchor>
              </controlPr>
            </control>
          </mc:Choice>
        </mc:AlternateContent>
        <mc:AlternateContent xmlns:mc="http://schemas.openxmlformats.org/markup-compatibility/2006">
          <mc:Choice Requires="x14">
            <control shapeId="2094" r:id="rId18" name="Option Button 46">
              <controlPr defaultSize="0" autoFill="0" autoLine="0" autoPict="0">
                <anchor moveWithCells="1">
                  <from>
                    <xdr:col>7</xdr:col>
                    <xdr:colOff>66675</xdr:colOff>
                    <xdr:row>17</xdr:row>
                    <xdr:rowOff>495300</xdr:rowOff>
                  </from>
                  <to>
                    <xdr:col>9</xdr:col>
                    <xdr:colOff>28575</xdr:colOff>
                    <xdr:row>17</xdr:row>
                    <xdr:rowOff>685800</xdr:rowOff>
                  </to>
                </anchor>
              </controlPr>
            </control>
          </mc:Choice>
        </mc:AlternateContent>
        <mc:AlternateContent xmlns:mc="http://schemas.openxmlformats.org/markup-compatibility/2006">
          <mc:Choice Requires="x14">
            <control shapeId="2095" r:id="rId19" name="Option Button 47">
              <controlPr defaultSize="0" autoFill="0" autoLine="0" autoPict="0">
                <anchor moveWithCells="1">
                  <from>
                    <xdr:col>7</xdr:col>
                    <xdr:colOff>66675</xdr:colOff>
                    <xdr:row>17</xdr:row>
                    <xdr:rowOff>666750</xdr:rowOff>
                  </from>
                  <to>
                    <xdr:col>9</xdr:col>
                    <xdr:colOff>28575</xdr:colOff>
                    <xdr:row>18</xdr:row>
                    <xdr:rowOff>19050</xdr:rowOff>
                  </to>
                </anchor>
              </controlPr>
            </control>
          </mc:Choice>
        </mc:AlternateContent>
        <mc:AlternateContent xmlns:mc="http://schemas.openxmlformats.org/markup-compatibility/2006">
          <mc:Choice Requires="x14">
            <control shapeId="2096" r:id="rId20" name="Option Button 48">
              <controlPr defaultSize="0" autoFill="0" autoLine="0" autoPict="0">
                <anchor moveWithCells="1">
                  <from>
                    <xdr:col>32</xdr:col>
                    <xdr:colOff>209550</xdr:colOff>
                    <xdr:row>16</xdr:row>
                    <xdr:rowOff>209550</xdr:rowOff>
                  </from>
                  <to>
                    <xdr:col>34</xdr:col>
                    <xdr:colOff>9525</xdr:colOff>
                    <xdr:row>17</xdr:row>
                    <xdr:rowOff>171450</xdr:rowOff>
                  </to>
                </anchor>
              </controlPr>
            </control>
          </mc:Choice>
        </mc:AlternateContent>
        <mc:AlternateContent xmlns:mc="http://schemas.openxmlformats.org/markup-compatibility/2006">
          <mc:Choice Requires="x14">
            <control shapeId="2097" r:id="rId21" name="Option Button 49">
              <controlPr defaultSize="0" autoFill="0" autoLine="0" autoPict="0">
                <anchor moveWithCells="1">
                  <from>
                    <xdr:col>32</xdr:col>
                    <xdr:colOff>209550</xdr:colOff>
                    <xdr:row>17</xdr:row>
                    <xdr:rowOff>152400</xdr:rowOff>
                  </from>
                  <to>
                    <xdr:col>34</xdr:col>
                    <xdr:colOff>9525</xdr:colOff>
                    <xdr:row>17</xdr:row>
                    <xdr:rowOff>342900</xdr:rowOff>
                  </to>
                </anchor>
              </controlPr>
            </control>
          </mc:Choice>
        </mc:AlternateContent>
        <mc:AlternateContent xmlns:mc="http://schemas.openxmlformats.org/markup-compatibility/2006">
          <mc:Choice Requires="x14">
            <control shapeId="2098" r:id="rId22" name="Option Button 50">
              <controlPr defaultSize="0" autoFill="0" autoLine="0" autoPict="0">
                <anchor moveWithCells="1">
                  <from>
                    <xdr:col>32</xdr:col>
                    <xdr:colOff>209550</xdr:colOff>
                    <xdr:row>17</xdr:row>
                    <xdr:rowOff>495300</xdr:rowOff>
                  </from>
                  <to>
                    <xdr:col>34</xdr:col>
                    <xdr:colOff>9525</xdr:colOff>
                    <xdr:row>17</xdr:row>
                    <xdr:rowOff>685800</xdr:rowOff>
                  </to>
                </anchor>
              </controlPr>
            </control>
          </mc:Choice>
        </mc:AlternateContent>
        <mc:AlternateContent xmlns:mc="http://schemas.openxmlformats.org/markup-compatibility/2006">
          <mc:Choice Requires="x14">
            <control shapeId="2099" r:id="rId23" name="Option Button 51">
              <controlPr defaultSize="0" autoFill="0" autoLine="0" autoPict="0">
                <anchor moveWithCells="1">
                  <from>
                    <xdr:col>32</xdr:col>
                    <xdr:colOff>209550</xdr:colOff>
                    <xdr:row>17</xdr:row>
                    <xdr:rowOff>666750</xdr:rowOff>
                  </from>
                  <to>
                    <xdr:col>34</xdr:col>
                    <xdr:colOff>9525</xdr:colOff>
                    <xdr:row>18</xdr:row>
                    <xdr:rowOff>19050</xdr:rowOff>
                  </to>
                </anchor>
              </controlPr>
            </control>
          </mc:Choice>
        </mc:AlternateContent>
        <mc:AlternateContent xmlns:mc="http://schemas.openxmlformats.org/markup-compatibility/2006">
          <mc:Choice Requires="x14">
            <control shapeId="2104" r:id="rId24" name="Option Button 56">
              <controlPr defaultSize="0" autoFill="0" autoLine="0" autoPict="0">
                <anchor moveWithCells="1">
                  <from>
                    <xdr:col>7</xdr:col>
                    <xdr:colOff>19050</xdr:colOff>
                    <xdr:row>24</xdr:row>
                    <xdr:rowOff>200025</xdr:rowOff>
                  </from>
                  <to>
                    <xdr:col>8</xdr:col>
                    <xdr:colOff>152400</xdr:colOff>
                    <xdr:row>25</xdr:row>
                    <xdr:rowOff>161925</xdr:rowOff>
                  </to>
                </anchor>
              </controlPr>
            </control>
          </mc:Choice>
        </mc:AlternateContent>
        <mc:AlternateContent xmlns:mc="http://schemas.openxmlformats.org/markup-compatibility/2006">
          <mc:Choice Requires="x14">
            <control shapeId="2105" r:id="rId25" name="Option Button 57">
              <controlPr defaultSize="0" autoFill="0" autoLine="0" autoPict="0">
                <anchor moveWithCells="1">
                  <from>
                    <xdr:col>7</xdr:col>
                    <xdr:colOff>19050</xdr:colOff>
                    <xdr:row>25</xdr:row>
                    <xdr:rowOff>142875</xdr:rowOff>
                  </from>
                  <to>
                    <xdr:col>8</xdr:col>
                    <xdr:colOff>152400</xdr:colOff>
                    <xdr:row>25</xdr:row>
                    <xdr:rowOff>333375</xdr:rowOff>
                  </to>
                </anchor>
              </controlPr>
            </control>
          </mc:Choice>
        </mc:AlternateContent>
        <mc:AlternateContent xmlns:mc="http://schemas.openxmlformats.org/markup-compatibility/2006">
          <mc:Choice Requires="x14">
            <control shapeId="2106" r:id="rId26" name="Option Button 58">
              <controlPr defaultSize="0" autoFill="0" autoLine="0" autoPict="0">
                <anchor moveWithCells="1">
                  <from>
                    <xdr:col>7</xdr:col>
                    <xdr:colOff>19050</xdr:colOff>
                    <xdr:row>25</xdr:row>
                    <xdr:rowOff>485775</xdr:rowOff>
                  </from>
                  <to>
                    <xdr:col>8</xdr:col>
                    <xdr:colOff>152400</xdr:colOff>
                    <xdr:row>25</xdr:row>
                    <xdr:rowOff>676275</xdr:rowOff>
                  </to>
                </anchor>
              </controlPr>
            </control>
          </mc:Choice>
        </mc:AlternateContent>
        <mc:AlternateContent xmlns:mc="http://schemas.openxmlformats.org/markup-compatibility/2006">
          <mc:Choice Requires="x14">
            <control shapeId="2107" r:id="rId27" name="Option Button 59">
              <controlPr defaultSize="0" autoFill="0" autoLine="0" autoPict="0">
                <anchor moveWithCells="1">
                  <from>
                    <xdr:col>7</xdr:col>
                    <xdr:colOff>19050</xdr:colOff>
                    <xdr:row>25</xdr:row>
                    <xdr:rowOff>657225</xdr:rowOff>
                  </from>
                  <to>
                    <xdr:col>8</xdr:col>
                    <xdr:colOff>152400</xdr:colOff>
                    <xdr:row>26</xdr:row>
                    <xdr:rowOff>9525</xdr:rowOff>
                  </to>
                </anchor>
              </controlPr>
            </control>
          </mc:Choice>
        </mc:AlternateContent>
        <mc:AlternateContent xmlns:mc="http://schemas.openxmlformats.org/markup-compatibility/2006">
          <mc:Choice Requires="x14">
            <control shapeId="2112" r:id="rId28" name="Option Button 64">
              <controlPr defaultSize="0" autoFill="0" autoLine="0" autoPict="0">
                <anchor moveWithCells="1">
                  <from>
                    <xdr:col>32</xdr:col>
                    <xdr:colOff>190500</xdr:colOff>
                    <xdr:row>20</xdr:row>
                    <xdr:rowOff>200025</xdr:rowOff>
                  </from>
                  <to>
                    <xdr:col>33</xdr:col>
                    <xdr:colOff>238125</xdr:colOff>
                    <xdr:row>21</xdr:row>
                    <xdr:rowOff>161925</xdr:rowOff>
                  </to>
                </anchor>
              </controlPr>
            </control>
          </mc:Choice>
        </mc:AlternateContent>
        <mc:AlternateContent xmlns:mc="http://schemas.openxmlformats.org/markup-compatibility/2006">
          <mc:Choice Requires="x14">
            <control shapeId="2113" r:id="rId29" name="Option Button 65">
              <controlPr defaultSize="0" autoFill="0" autoLine="0" autoPict="0">
                <anchor moveWithCells="1">
                  <from>
                    <xdr:col>32</xdr:col>
                    <xdr:colOff>190500</xdr:colOff>
                    <xdr:row>21</xdr:row>
                    <xdr:rowOff>142875</xdr:rowOff>
                  </from>
                  <to>
                    <xdr:col>33</xdr:col>
                    <xdr:colOff>238125</xdr:colOff>
                    <xdr:row>21</xdr:row>
                    <xdr:rowOff>333375</xdr:rowOff>
                  </to>
                </anchor>
              </controlPr>
            </control>
          </mc:Choice>
        </mc:AlternateContent>
        <mc:AlternateContent xmlns:mc="http://schemas.openxmlformats.org/markup-compatibility/2006">
          <mc:Choice Requires="x14">
            <control shapeId="2114" r:id="rId30" name="Option Button 66">
              <controlPr defaultSize="0" autoFill="0" autoLine="0" autoPict="0">
                <anchor moveWithCells="1">
                  <from>
                    <xdr:col>32</xdr:col>
                    <xdr:colOff>190500</xdr:colOff>
                    <xdr:row>21</xdr:row>
                    <xdr:rowOff>485775</xdr:rowOff>
                  </from>
                  <to>
                    <xdr:col>33</xdr:col>
                    <xdr:colOff>238125</xdr:colOff>
                    <xdr:row>21</xdr:row>
                    <xdr:rowOff>676275</xdr:rowOff>
                  </to>
                </anchor>
              </controlPr>
            </control>
          </mc:Choice>
        </mc:AlternateContent>
        <mc:AlternateContent xmlns:mc="http://schemas.openxmlformats.org/markup-compatibility/2006">
          <mc:Choice Requires="x14">
            <control shapeId="2115" r:id="rId31" name="Option Button 67">
              <controlPr defaultSize="0" autoFill="0" autoLine="0" autoPict="0">
                <anchor moveWithCells="1">
                  <from>
                    <xdr:col>32</xdr:col>
                    <xdr:colOff>190500</xdr:colOff>
                    <xdr:row>21</xdr:row>
                    <xdr:rowOff>657225</xdr:rowOff>
                  </from>
                  <to>
                    <xdr:col>33</xdr:col>
                    <xdr:colOff>238125</xdr:colOff>
                    <xdr:row>22</xdr:row>
                    <xdr:rowOff>9525</xdr:rowOff>
                  </to>
                </anchor>
              </controlPr>
            </control>
          </mc:Choice>
        </mc:AlternateContent>
        <mc:AlternateContent xmlns:mc="http://schemas.openxmlformats.org/markup-compatibility/2006">
          <mc:Choice Requires="x14">
            <control shapeId="2116" r:id="rId32" name="Option Button 68">
              <controlPr defaultSize="0" autoFill="0" autoLine="0" autoPict="0">
                <anchor moveWithCells="1">
                  <from>
                    <xdr:col>32</xdr:col>
                    <xdr:colOff>190500</xdr:colOff>
                    <xdr:row>24</xdr:row>
                    <xdr:rowOff>200025</xdr:rowOff>
                  </from>
                  <to>
                    <xdr:col>33</xdr:col>
                    <xdr:colOff>238125</xdr:colOff>
                    <xdr:row>25</xdr:row>
                    <xdr:rowOff>161925</xdr:rowOff>
                  </to>
                </anchor>
              </controlPr>
            </control>
          </mc:Choice>
        </mc:AlternateContent>
        <mc:AlternateContent xmlns:mc="http://schemas.openxmlformats.org/markup-compatibility/2006">
          <mc:Choice Requires="x14">
            <control shapeId="2117" r:id="rId33" name="Option Button 69">
              <controlPr defaultSize="0" autoFill="0" autoLine="0" autoPict="0">
                <anchor moveWithCells="1">
                  <from>
                    <xdr:col>32</xdr:col>
                    <xdr:colOff>190500</xdr:colOff>
                    <xdr:row>25</xdr:row>
                    <xdr:rowOff>142875</xdr:rowOff>
                  </from>
                  <to>
                    <xdr:col>33</xdr:col>
                    <xdr:colOff>238125</xdr:colOff>
                    <xdr:row>25</xdr:row>
                    <xdr:rowOff>333375</xdr:rowOff>
                  </to>
                </anchor>
              </controlPr>
            </control>
          </mc:Choice>
        </mc:AlternateContent>
        <mc:AlternateContent xmlns:mc="http://schemas.openxmlformats.org/markup-compatibility/2006">
          <mc:Choice Requires="x14">
            <control shapeId="2118" r:id="rId34" name="Option Button 70">
              <controlPr defaultSize="0" autoFill="0" autoLine="0" autoPict="0">
                <anchor moveWithCells="1">
                  <from>
                    <xdr:col>32</xdr:col>
                    <xdr:colOff>190500</xdr:colOff>
                    <xdr:row>25</xdr:row>
                    <xdr:rowOff>485775</xdr:rowOff>
                  </from>
                  <to>
                    <xdr:col>33</xdr:col>
                    <xdr:colOff>238125</xdr:colOff>
                    <xdr:row>25</xdr:row>
                    <xdr:rowOff>676275</xdr:rowOff>
                  </to>
                </anchor>
              </controlPr>
            </control>
          </mc:Choice>
        </mc:AlternateContent>
        <mc:AlternateContent xmlns:mc="http://schemas.openxmlformats.org/markup-compatibility/2006">
          <mc:Choice Requires="x14">
            <control shapeId="2119" r:id="rId35" name="Option Button 71">
              <controlPr defaultSize="0" autoFill="0" autoLine="0" autoPict="0">
                <anchor moveWithCells="1">
                  <from>
                    <xdr:col>32</xdr:col>
                    <xdr:colOff>190500</xdr:colOff>
                    <xdr:row>25</xdr:row>
                    <xdr:rowOff>657225</xdr:rowOff>
                  </from>
                  <to>
                    <xdr:col>33</xdr:col>
                    <xdr:colOff>238125</xdr:colOff>
                    <xdr:row>26</xdr:row>
                    <xdr:rowOff>9525</xdr:rowOff>
                  </to>
                </anchor>
              </controlPr>
            </control>
          </mc:Choice>
        </mc:AlternateContent>
        <mc:AlternateContent xmlns:mc="http://schemas.openxmlformats.org/markup-compatibility/2006">
          <mc:Choice Requires="x14">
            <control shapeId="2120" r:id="rId36" name="Option Button 72">
              <controlPr defaultSize="0" autoFill="0" autoLine="0" autoPict="0">
                <anchor moveWithCells="1">
                  <from>
                    <xdr:col>7</xdr:col>
                    <xdr:colOff>19050</xdr:colOff>
                    <xdr:row>20</xdr:row>
                    <xdr:rowOff>200025</xdr:rowOff>
                  </from>
                  <to>
                    <xdr:col>8</xdr:col>
                    <xdr:colOff>152400</xdr:colOff>
                    <xdr:row>21</xdr:row>
                    <xdr:rowOff>161925</xdr:rowOff>
                  </to>
                </anchor>
              </controlPr>
            </control>
          </mc:Choice>
        </mc:AlternateContent>
        <mc:AlternateContent xmlns:mc="http://schemas.openxmlformats.org/markup-compatibility/2006">
          <mc:Choice Requires="x14">
            <control shapeId="2121" r:id="rId37" name="Option Button 73">
              <controlPr defaultSize="0" autoFill="0" autoLine="0" autoPict="0">
                <anchor moveWithCells="1">
                  <from>
                    <xdr:col>7</xdr:col>
                    <xdr:colOff>19050</xdr:colOff>
                    <xdr:row>21</xdr:row>
                    <xdr:rowOff>142875</xdr:rowOff>
                  </from>
                  <to>
                    <xdr:col>8</xdr:col>
                    <xdr:colOff>152400</xdr:colOff>
                    <xdr:row>21</xdr:row>
                    <xdr:rowOff>333375</xdr:rowOff>
                  </to>
                </anchor>
              </controlPr>
            </control>
          </mc:Choice>
        </mc:AlternateContent>
        <mc:AlternateContent xmlns:mc="http://schemas.openxmlformats.org/markup-compatibility/2006">
          <mc:Choice Requires="x14">
            <control shapeId="2122" r:id="rId38" name="Option Button 74">
              <controlPr defaultSize="0" autoFill="0" autoLine="0" autoPict="0">
                <anchor moveWithCells="1">
                  <from>
                    <xdr:col>7</xdr:col>
                    <xdr:colOff>19050</xdr:colOff>
                    <xdr:row>21</xdr:row>
                    <xdr:rowOff>485775</xdr:rowOff>
                  </from>
                  <to>
                    <xdr:col>8</xdr:col>
                    <xdr:colOff>152400</xdr:colOff>
                    <xdr:row>21</xdr:row>
                    <xdr:rowOff>676275</xdr:rowOff>
                  </to>
                </anchor>
              </controlPr>
            </control>
          </mc:Choice>
        </mc:AlternateContent>
        <mc:AlternateContent xmlns:mc="http://schemas.openxmlformats.org/markup-compatibility/2006">
          <mc:Choice Requires="x14">
            <control shapeId="2123" r:id="rId39" name="Option Button 75">
              <controlPr defaultSize="0" autoFill="0" autoLine="0" autoPict="0">
                <anchor moveWithCells="1">
                  <from>
                    <xdr:col>7</xdr:col>
                    <xdr:colOff>19050</xdr:colOff>
                    <xdr:row>21</xdr:row>
                    <xdr:rowOff>657225</xdr:rowOff>
                  </from>
                  <to>
                    <xdr:col>8</xdr:col>
                    <xdr:colOff>152400</xdr:colOff>
                    <xdr:row>22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01"/>
  <sheetViews>
    <sheetView showGridLines="0" view="pageBreakPreview" zoomScaleNormal="100" zoomScaleSheetLayoutView="100" workbookViewId="0">
      <selection activeCell="B3" sqref="B3"/>
    </sheetView>
  </sheetViews>
  <sheetFormatPr defaultColWidth="9" defaultRowHeight="13.5"/>
  <cols>
    <col min="1" max="1" width="7.125" style="36" customWidth="1"/>
    <col min="2" max="34" width="3.625" style="36" customWidth="1"/>
    <col min="35" max="39" width="3.625" style="7" customWidth="1"/>
    <col min="40" max="16384" width="9" style="7"/>
  </cols>
  <sheetData>
    <row r="1" spans="1:39">
      <c r="A1" s="37" t="s">
        <v>337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39">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39" ht="21">
      <c r="A3" s="37"/>
      <c r="B3" s="148"/>
      <c r="C3" s="37"/>
      <c r="D3" s="37"/>
      <c r="E3" s="37"/>
      <c r="F3" s="37"/>
      <c r="G3" s="37"/>
      <c r="H3" s="37"/>
      <c r="I3" s="37"/>
      <c r="J3" s="37"/>
      <c r="K3" s="37"/>
      <c r="L3" s="37"/>
      <c r="M3" s="37"/>
      <c r="N3" s="37"/>
      <c r="O3" s="37"/>
      <c r="P3" s="149" t="s">
        <v>125</v>
      </c>
      <c r="Q3" s="37"/>
      <c r="R3" s="37"/>
      <c r="S3" s="37"/>
      <c r="T3" s="37"/>
      <c r="U3" s="37"/>
      <c r="V3" s="37"/>
      <c r="W3" s="37"/>
      <c r="X3" s="37"/>
      <c r="Y3" s="37"/>
      <c r="Z3" s="37"/>
      <c r="AA3" s="37"/>
      <c r="AB3" s="37"/>
      <c r="AC3" s="37"/>
      <c r="AD3" s="37"/>
      <c r="AE3" s="37"/>
      <c r="AF3" s="37"/>
      <c r="AG3" s="37"/>
      <c r="AH3" s="37"/>
    </row>
    <row r="4" spans="1:39" ht="14.25" thickBot="1">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6"/>
      <c r="AJ4" s="36"/>
      <c r="AK4" s="36"/>
      <c r="AL4" s="36"/>
      <c r="AM4" s="36"/>
    </row>
    <row r="5" spans="1:39" ht="16.5" customHeight="1">
      <c r="A5" s="508" t="s">
        <v>127</v>
      </c>
      <c r="B5" s="516"/>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8"/>
    </row>
    <row r="6" spans="1:39" ht="16.5" customHeight="1">
      <c r="A6" s="509"/>
      <c r="B6" s="519"/>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1"/>
    </row>
    <row r="7" spans="1:39" ht="16.5" customHeight="1">
      <c r="A7" s="509"/>
      <c r="B7" s="519"/>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1"/>
    </row>
    <row r="8" spans="1:39" ht="16.5" customHeight="1">
      <c r="A8" s="509"/>
      <c r="B8" s="519"/>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1"/>
    </row>
    <row r="9" spans="1:39" ht="16.5" customHeight="1">
      <c r="A9" s="509"/>
      <c r="B9" s="519"/>
      <c r="C9" s="520"/>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1"/>
    </row>
    <row r="10" spans="1:39" ht="16.5" customHeight="1">
      <c r="A10" s="509"/>
      <c r="B10" s="519"/>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1"/>
    </row>
    <row r="11" spans="1:39" ht="16.5" customHeight="1" thickBot="1">
      <c r="A11" s="510"/>
      <c r="B11" s="522"/>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4"/>
    </row>
    <row r="12" spans="1:39">
      <c r="A12" s="511" t="s">
        <v>128</v>
      </c>
      <c r="B12" s="150"/>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row>
    <row r="13" spans="1:39" ht="21.75" customHeight="1">
      <c r="A13" s="512"/>
      <c r="B13" s="153"/>
      <c r="C13" s="154" t="s">
        <v>262</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row>
    <row r="14" spans="1:39" ht="21.75" customHeight="1">
      <c r="A14" s="512"/>
      <c r="B14" s="153"/>
      <c r="C14" s="154" t="s">
        <v>263</v>
      </c>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6"/>
    </row>
    <row r="15" spans="1:39" ht="21.75" customHeight="1">
      <c r="A15" s="512"/>
      <c r="B15" s="153"/>
      <c r="C15" s="154" t="s">
        <v>264</v>
      </c>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6"/>
    </row>
    <row r="16" spans="1:39" ht="14.25" thickBot="1">
      <c r="A16" s="513"/>
      <c r="B16" s="157"/>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9"/>
    </row>
    <row r="17" spans="1:34" ht="21.75" customHeight="1">
      <c r="A17" s="514" t="s">
        <v>126</v>
      </c>
      <c r="B17" s="150" t="s">
        <v>114</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row>
    <row r="18" spans="1:34" ht="21.75" customHeight="1">
      <c r="A18" s="512"/>
      <c r="B18" s="519"/>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1"/>
    </row>
    <row r="19" spans="1:34" ht="21.75" customHeight="1">
      <c r="A19" s="512"/>
      <c r="B19" s="519"/>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1"/>
    </row>
    <row r="20" spans="1:34" ht="21.75" customHeight="1">
      <c r="A20" s="512"/>
      <c r="B20" s="160" t="s">
        <v>115</v>
      </c>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6"/>
    </row>
    <row r="21" spans="1:34" ht="21.75" customHeight="1">
      <c r="A21" s="512"/>
      <c r="B21" s="153"/>
      <c r="C21" s="515" t="s">
        <v>297</v>
      </c>
      <c r="D21" s="515"/>
      <c r="E21" s="515"/>
      <c r="F21" s="515"/>
      <c r="G21" s="515"/>
      <c r="H21" s="515"/>
      <c r="I21" s="515"/>
      <c r="J21" s="515"/>
      <c r="K21" s="51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6"/>
    </row>
    <row r="22" spans="1:34" ht="21.75" customHeight="1">
      <c r="A22" s="512"/>
      <c r="B22" s="153"/>
      <c r="C22" s="155"/>
      <c r="D22" s="154" t="s">
        <v>116</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row>
    <row r="23" spans="1:34" ht="21.75" customHeight="1">
      <c r="A23" s="512"/>
      <c r="B23" s="519"/>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1"/>
    </row>
    <row r="24" spans="1:34" ht="21.75" customHeight="1">
      <c r="A24" s="512"/>
      <c r="B24" s="519"/>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1"/>
    </row>
    <row r="25" spans="1:34" ht="21.75" customHeight="1">
      <c r="A25" s="512"/>
      <c r="B25" s="160" t="s">
        <v>117</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6"/>
    </row>
    <row r="26" spans="1:34" ht="21.75" customHeight="1">
      <c r="A26" s="512"/>
      <c r="B26" s="519"/>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1"/>
    </row>
    <row r="27" spans="1:34" ht="21.75" customHeight="1">
      <c r="A27" s="512"/>
      <c r="B27" s="519"/>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1"/>
    </row>
    <row r="28" spans="1:34" ht="21.75" customHeight="1">
      <c r="A28" s="512"/>
      <c r="B28" s="160" t="s">
        <v>118</v>
      </c>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6"/>
    </row>
    <row r="29" spans="1:34" ht="21.75" customHeight="1">
      <c r="A29" s="512"/>
      <c r="B29" s="519"/>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1"/>
    </row>
    <row r="30" spans="1:34" ht="21.75" customHeight="1">
      <c r="A30" s="512"/>
      <c r="B30" s="519"/>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1"/>
    </row>
    <row r="31" spans="1:34" ht="21.75" customHeight="1">
      <c r="A31" s="512"/>
      <c r="B31" s="160" t="s">
        <v>119</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6"/>
    </row>
    <row r="32" spans="1:34" ht="21.75" customHeight="1">
      <c r="A32" s="512"/>
      <c r="B32" s="519"/>
      <c r="C32" s="520"/>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1"/>
    </row>
    <row r="33" spans="1:34" ht="21.75" customHeight="1">
      <c r="A33" s="512"/>
      <c r="B33" s="519"/>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1"/>
    </row>
    <row r="34" spans="1:34" ht="21.75" customHeight="1">
      <c r="A34" s="512"/>
      <c r="B34" s="160" t="s">
        <v>120</v>
      </c>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6"/>
    </row>
    <row r="35" spans="1:34" ht="21.75" customHeight="1">
      <c r="A35" s="512"/>
      <c r="B35" s="153"/>
      <c r="C35" s="154" t="s">
        <v>298</v>
      </c>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6"/>
    </row>
    <row r="36" spans="1:34" ht="21.75" customHeight="1">
      <c r="A36" s="512"/>
      <c r="B36" s="153"/>
      <c r="C36" s="154" t="s">
        <v>159</v>
      </c>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6"/>
    </row>
    <row r="37" spans="1:34" ht="21.75" customHeight="1">
      <c r="A37" s="512"/>
      <c r="B37" s="153"/>
      <c r="C37" s="154" t="s">
        <v>277</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6"/>
    </row>
    <row r="38" spans="1:34" ht="21.75" customHeight="1">
      <c r="A38" s="512"/>
      <c r="B38" s="153"/>
      <c r="C38" s="520" t="s">
        <v>278</v>
      </c>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1"/>
    </row>
    <row r="39" spans="1:34" ht="21.75" customHeight="1">
      <c r="A39" s="512"/>
      <c r="B39" s="160"/>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6"/>
    </row>
    <row r="40" spans="1:34" ht="21.75" customHeight="1">
      <c r="A40" s="512"/>
      <c r="B40" s="160" t="s">
        <v>121</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6"/>
    </row>
    <row r="41" spans="1:34" ht="21.75" customHeight="1">
      <c r="A41" s="512"/>
      <c r="B41" s="153"/>
      <c r="C41" s="154" t="s">
        <v>280</v>
      </c>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6"/>
    </row>
    <row r="42" spans="1:34" ht="21.75" customHeight="1" thickBot="1">
      <c r="A42" s="513"/>
      <c r="B42" s="161"/>
      <c r="C42" s="523" t="s">
        <v>279</v>
      </c>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4"/>
    </row>
    <row r="43" spans="1:34" ht="21.75" customHeight="1">
      <c r="A43" s="514" t="s">
        <v>129</v>
      </c>
      <c r="B43" s="150" t="s">
        <v>122</v>
      </c>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2"/>
    </row>
    <row r="44" spans="1:34" ht="31.5" customHeight="1">
      <c r="A44" s="512"/>
      <c r="B44" s="153"/>
      <c r="C44" s="162" t="s">
        <v>283</v>
      </c>
      <c r="D44" s="507"/>
      <c r="E44" s="507"/>
      <c r="F44" s="506"/>
      <c r="G44" s="506"/>
      <c r="H44" s="155" t="s">
        <v>265</v>
      </c>
      <c r="I44" s="506"/>
      <c r="J44" s="506"/>
      <c r="K44" s="155" t="s">
        <v>282</v>
      </c>
      <c r="L44" s="506"/>
      <c r="M44" s="506"/>
      <c r="N44" s="155" t="s">
        <v>266</v>
      </c>
      <c r="O44" s="163" t="s">
        <v>284</v>
      </c>
      <c r="P44" s="155"/>
      <c r="Q44" s="155"/>
      <c r="R44" s="155"/>
      <c r="S44" s="155"/>
      <c r="T44" s="155"/>
      <c r="U44" s="155"/>
      <c r="V44" s="155"/>
      <c r="W44" s="155"/>
      <c r="X44" s="155"/>
      <c r="Y44" s="155"/>
      <c r="Z44" s="155"/>
      <c r="AA44" s="155"/>
      <c r="AB44" s="155"/>
      <c r="AC44" s="155"/>
      <c r="AD44" s="155"/>
      <c r="AE44" s="155"/>
      <c r="AF44" s="155"/>
      <c r="AG44" s="155"/>
      <c r="AH44" s="156"/>
    </row>
    <row r="45" spans="1:34" ht="15" customHeight="1">
      <c r="A45" s="512"/>
      <c r="B45" s="160"/>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6"/>
    </row>
    <row r="46" spans="1:34" ht="21.75" customHeight="1">
      <c r="A46" s="512"/>
      <c r="B46" s="160" t="s">
        <v>123</v>
      </c>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6"/>
    </row>
    <row r="47" spans="1:34" ht="31.5" customHeight="1">
      <c r="A47" s="512"/>
      <c r="B47" s="153"/>
      <c r="C47" s="162" t="s">
        <v>281</v>
      </c>
      <c r="D47" s="507"/>
      <c r="E47" s="507"/>
      <c r="F47" s="506"/>
      <c r="G47" s="506"/>
      <c r="H47" s="155" t="s">
        <v>265</v>
      </c>
      <c r="I47" s="506"/>
      <c r="J47" s="506"/>
      <c r="K47" s="155" t="s">
        <v>282</v>
      </c>
      <c r="L47" s="506"/>
      <c r="M47" s="506"/>
      <c r="N47" s="155" t="s">
        <v>266</v>
      </c>
      <c r="O47" s="163" t="s">
        <v>284</v>
      </c>
      <c r="P47" s="155"/>
      <c r="Q47" s="155"/>
      <c r="R47" s="155"/>
      <c r="S47" s="155"/>
      <c r="T47" s="155"/>
      <c r="U47" s="155"/>
      <c r="V47" s="155"/>
      <c r="W47" s="155"/>
      <c r="X47" s="155"/>
      <c r="Y47" s="155"/>
      <c r="Z47" s="155"/>
      <c r="AA47" s="155"/>
      <c r="AB47" s="155"/>
      <c r="AC47" s="155"/>
      <c r="AD47" s="155"/>
      <c r="AE47" s="155"/>
      <c r="AF47" s="155"/>
      <c r="AG47" s="155"/>
      <c r="AH47" s="156"/>
    </row>
    <row r="48" spans="1:34" ht="15" customHeight="1">
      <c r="A48" s="512"/>
      <c r="B48" s="160"/>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6"/>
    </row>
    <row r="49" spans="1:34" ht="21.75" customHeight="1">
      <c r="A49" s="512"/>
      <c r="B49" s="160" t="s">
        <v>124</v>
      </c>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6"/>
    </row>
    <row r="50" spans="1:34" ht="31.5" customHeight="1" thickBot="1">
      <c r="A50" s="513"/>
      <c r="B50" s="161"/>
      <c r="C50" s="164" t="s">
        <v>281</v>
      </c>
      <c r="D50" s="504"/>
      <c r="E50" s="504"/>
      <c r="F50" s="505"/>
      <c r="G50" s="505"/>
      <c r="H50" s="158" t="s">
        <v>265</v>
      </c>
      <c r="I50" s="505"/>
      <c r="J50" s="505"/>
      <c r="K50" s="158" t="s">
        <v>282</v>
      </c>
      <c r="L50" s="505"/>
      <c r="M50" s="505"/>
      <c r="N50" s="158" t="s">
        <v>266</v>
      </c>
      <c r="O50" s="165" t="s">
        <v>284</v>
      </c>
      <c r="P50" s="158"/>
      <c r="Q50" s="158"/>
      <c r="R50" s="158"/>
      <c r="S50" s="158"/>
      <c r="T50" s="158"/>
      <c r="U50" s="158"/>
      <c r="V50" s="158"/>
      <c r="W50" s="158"/>
      <c r="X50" s="158"/>
      <c r="Y50" s="158"/>
      <c r="Z50" s="158"/>
      <c r="AA50" s="158"/>
      <c r="AB50" s="158"/>
      <c r="AC50" s="158"/>
      <c r="AD50" s="158"/>
      <c r="AE50" s="158"/>
      <c r="AF50" s="158"/>
      <c r="AG50" s="158"/>
      <c r="AH50" s="159"/>
    </row>
    <row r="52" spans="1:34" s="1" customFormat="1" ht="15.75" customHeight="1">
      <c r="A52" s="166" t="s">
        <v>338</v>
      </c>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row>
    <row r="53" spans="1:34" s="1" customFormat="1" ht="15.75" customHeight="1">
      <c r="A53" s="167" t="s">
        <v>55</v>
      </c>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row>
    <row r="54" spans="1:34" s="1" customFormat="1" ht="15.75" customHeight="1">
      <c r="A54" s="166" t="s">
        <v>134</v>
      </c>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row>
    <row r="55" spans="1:34" s="1" customFormat="1" ht="15.75" customHeight="1">
      <c r="A55" s="168" t="s">
        <v>135</v>
      </c>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row>
    <row r="56" spans="1:34" s="1" customFormat="1" ht="15.75" customHeight="1">
      <c r="A56" s="168" t="s">
        <v>136</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row>
    <row r="57" spans="1:34" s="1" customFormat="1" ht="15.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row>
    <row r="58" spans="1:34" s="1" customFormat="1" ht="15.75" customHeight="1">
      <c r="A58" s="166" t="s">
        <v>137</v>
      </c>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row>
    <row r="59" spans="1:34" s="1" customFormat="1" ht="15.75" customHeight="1">
      <c r="A59" s="168" t="s">
        <v>160</v>
      </c>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row>
    <row r="60" spans="1:34" s="1" customFormat="1" ht="15.7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row>
    <row r="61" spans="1:34" s="1" customFormat="1" ht="15.75" customHeight="1">
      <c r="A61" s="166" t="s">
        <v>138</v>
      </c>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4" s="1" customFormat="1" ht="15.75" customHeight="1">
      <c r="A62" s="168" t="s">
        <v>139</v>
      </c>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row>
    <row r="63" spans="1:34" s="1" customFormat="1" ht="15.75" customHeight="1">
      <c r="A63" s="169" t="s">
        <v>161</v>
      </c>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row>
    <row r="64" spans="1:34" s="1" customFormat="1" ht="15.7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row>
    <row r="65" spans="1:34" s="1" customFormat="1" ht="15.75" customHeight="1">
      <c r="A65" s="168" t="s">
        <v>140</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row>
    <row r="66" spans="1:34" s="1" customFormat="1" ht="15.75" customHeight="1">
      <c r="A66" s="169" t="s">
        <v>162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row>
    <row r="67" spans="1:34" s="1" customFormat="1" ht="15.75" customHeight="1">
      <c r="A67" s="169" t="s">
        <v>163</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row>
    <row r="68" spans="1:34" s="1" customFormat="1" ht="15.75" customHeight="1">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row>
    <row r="69" spans="1:34" s="1" customFormat="1" ht="15.75" customHeight="1">
      <c r="A69" s="168" t="s">
        <v>141</v>
      </c>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row>
    <row r="70" spans="1:34" s="1" customFormat="1" ht="15.75" customHeight="1">
      <c r="A70" s="169" t="s">
        <v>164</v>
      </c>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row>
    <row r="71" spans="1:34" s="1" customFormat="1" ht="15.75" customHeight="1">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row>
    <row r="72" spans="1:34" s="1" customFormat="1" ht="15.75" customHeight="1">
      <c r="A72" s="168" t="s">
        <v>142</v>
      </c>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row>
    <row r="73" spans="1:34" s="1" customFormat="1" ht="15.75" customHeight="1">
      <c r="A73" s="502" t="s">
        <v>327</v>
      </c>
      <c r="B73" s="503"/>
      <c r="C73" s="503"/>
      <c r="D73" s="503"/>
      <c r="E73" s="503"/>
      <c r="F73" s="503"/>
      <c r="G73" s="503"/>
      <c r="H73" s="503"/>
      <c r="I73" s="503"/>
      <c r="J73" s="503"/>
      <c r="K73" s="503"/>
      <c r="L73" s="503"/>
      <c r="M73" s="503"/>
      <c r="N73" s="503"/>
      <c r="O73" s="503"/>
      <c r="P73" s="503"/>
      <c r="Q73" s="503"/>
      <c r="R73" s="503"/>
      <c r="S73" s="503"/>
      <c r="T73" s="503"/>
      <c r="U73" s="503"/>
      <c r="V73" s="503"/>
      <c r="W73" s="503"/>
      <c r="X73" s="503"/>
      <c r="Y73" s="503"/>
      <c r="Z73" s="503"/>
      <c r="AA73" s="503"/>
      <c r="AB73" s="503"/>
      <c r="AC73" s="503"/>
      <c r="AD73" s="503"/>
      <c r="AE73" s="503"/>
      <c r="AF73" s="503"/>
      <c r="AG73" s="503"/>
      <c r="AH73" s="503"/>
    </row>
    <row r="74" spans="1:34" s="1" customFormat="1" ht="15.75" customHeight="1">
      <c r="A74" s="503"/>
      <c r="B74" s="503"/>
      <c r="C74" s="503"/>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503"/>
      <c r="AG74" s="503"/>
      <c r="AH74" s="503"/>
    </row>
    <row r="75" spans="1:34" s="4" customFormat="1" ht="15.75" customHeight="1">
      <c r="A75" s="169" t="s">
        <v>143</v>
      </c>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row>
    <row r="76" spans="1:34" s="5" customFormat="1" ht="15.75" customHeight="1">
      <c r="A76" s="170" t="s">
        <v>144</v>
      </c>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row>
    <row r="77" spans="1:34" s="5" customFormat="1" ht="15.75" customHeight="1">
      <c r="A77" s="170" t="s">
        <v>145</v>
      </c>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row>
    <row r="78" spans="1:34" s="5" customFormat="1" ht="15.75" customHeight="1">
      <c r="A78" s="170" t="s">
        <v>146</v>
      </c>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row>
    <row r="79" spans="1:34" s="5" customFormat="1" ht="15.75" customHeight="1">
      <c r="A79" s="170" t="s">
        <v>147</v>
      </c>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E79" s="170"/>
      <c r="AF79" s="170"/>
      <c r="AG79" s="170"/>
      <c r="AH79" s="170"/>
    </row>
    <row r="80" spans="1:34" s="5" customFormat="1" ht="15.75" customHeight="1">
      <c r="A80" s="170" t="s">
        <v>148</v>
      </c>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E80" s="170"/>
      <c r="AF80" s="170"/>
      <c r="AG80" s="170"/>
      <c r="AH80" s="170"/>
    </row>
    <row r="81" spans="1:34" s="1" customFormat="1" ht="15.75" customHeight="1">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row>
    <row r="82" spans="1:34" s="1" customFormat="1" ht="15.75" customHeight="1">
      <c r="A82" s="168" t="s">
        <v>149</v>
      </c>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row>
    <row r="83" spans="1:34" s="4" customFormat="1" ht="35.25" customHeight="1">
      <c r="A83" s="502" t="s">
        <v>346</v>
      </c>
      <c r="B83" s="502"/>
      <c r="C83" s="502"/>
      <c r="D83" s="502"/>
      <c r="E83" s="502"/>
      <c r="F83" s="502"/>
      <c r="G83" s="502"/>
      <c r="H83" s="502"/>
      <c r="I83" s="502"/>
      <c r="J83" s="502"/>
      <c r="K83" s="502"/>
      <c r="L83" s="502"/>
      <c r="M83" s="502"/>
      <c r="N83" s="502"/>
      <c r="O83" s="502"/>
      <c r="P83" s="502"/>
      <c r="Q83" s="502"/>
      <c r="R83" s="502"/>
      <c r="S83" s="502"/>
      <c r="T83" s="502"/>
      <c r="U83" s="502"/>
      <c r="V83" s="502"/>
      <c r="W83" s="502"/>
      <c r="X83" s="502"/>
      <c r="Y83" s="502"/>
      <c r="Z83" s="502"/>
      <c r="AA83" s="502"/>
      <c r="AB83" s="502"/>
      <c r="AC83" s="502"/>
      <c r="AD83" s="502"/>
      <c r="AE83" s="502"/>
      <c r="AF83" s="502"/>
      <c r="AG83" s="502"/>
      <c r="AH83" s="502"/>
    </row>
    <row r="84" spans="1:34" s="1" customFormat="1" ht="15.75" customHeight="1">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row>
    <row r="85" spans="1:34" s="1" customFormat="1" ht="15.75" customHeight="1">
      <c r="A85" s="168" t="s">
        <v>150</v>
      </c>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row>
    <row r="86" spans="1:34" s="4" customFormat="1" ht="15.75" customHeight="1">
      <c r="A86" s="169" t="s">
        <v>151</v>
      </c>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row>
    <row r="87" spans="1:34" s="4" customFormat="1" ht="15.75" customHeight="1">
      <c r="A87" s="169" t="s">
        <v>158</v>
      </c>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row>
    <row r="88" spans="1:34" s="1" customFormat="1" ht="15.75" customHeight="1">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row>
    <row r="89" spans="1:34" s="1" customFormat="1" ht="15.75" customHeight="1">
      <c r="A89" s="168" t="s">
        <v>152</v>
      </c>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row>
    <row r="90" spans="1:34" s="4" customFormat="1" ht="35.25" customHeight="1">
      <c r="A90" s="502" t="s">
        <v>328</v>
      </c>
      <c r="B90" s="503"/>
      <c r="C90" s="503"/>
      <c r="D90" s="503"/>
      <c r="E90" s="503"/>
      <c r="F90" s="503"/>
      <c r="G90" s="503"/>
      <c r="H90" s="503"/>
      <c r="I90" s="503"/>
      <c r="J90" s="503"/>
      <c r="K90" s="503"/>
      <c r="L90" s="503"/>
      <c r="M90" s="503"/>
      <c r="N90" s="503"/>
      <c r="O90" s="503"/>
      <c r="P90" s="503"/>
      <c r="Q90" s="503"/>
      <c r="R90" s="503"/>
      <c r="S90" s="503"/>
      <c r="T90" s="503"/>
      <c r="U90" s="503"/>
      <c r="V90" s="503"/>
      <c r="W90" s="503"/>
      <c r="X90" s="503"/>
      <c r="Y90" s="503"/>
      <c r="Z90" s="503"/>
      <c r="AA90" s="503"/>
      <c r="AB90" s="503"/>
      <c r="AC90" s="503"/>
      <c r="AD90" s="503"/>
      <c r="AE90" s="503"/>
      <c r="AF90" s="503"/>
      <c r="AG90" s="503"/>
      <c r="AH90" s="503"/>
    </row>
    <row r="91" spans="1:34" s="4" customFormat="1" ht="15.75" customHeight="1">
      <c r="A91" s="169" t="s">
        <v>153</v>
      </c>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row>
    <row r="92" spans="1:34" s="1" customFormat="1" ht="15.75" customHeight="1">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row>
    <row r="93" spans="1:34" s="1" customFormat="1" ht="15.75" customHeight="1">
      <c r="A93" s="166" t="s">
        <v>154</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row>
    <row r="94" spans="1:34" s="3" customFormat="1" ht="15.75" customHeight="1">
      <c r="A94" s="168" t="s">
        <v>155</v>
      </c>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row>
    <row r="95" spans="1:34" s="4" customFormat="1" ht="15.75" customHeight="1">
      <c r="A95" s="169" t="s">
        <v>165</v>
      </c>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row>
    <row r="96" spans="1:34" s="1" customFormat="1" ht="15.75" customHeight="1">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row>
    <row r="97" spans="1:34" s="3" customFormat="1" ht="15.75" customHeight="1">
      <c r="A97" s="168" t="s">
        <v>156</v>
      </c>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row>
    <row r="98" spans="1:34" s="4" customFormat="1" ht="15.75" customHeight="1">
      <c r="A98" s="169" t="s">
        <v>167</v>
      </c>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69"/>
    </row>
    <row r="99" spans="1:34" s="1" customFormat="1" ht="15.75" customHeight="1">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row>
    <row r="100" spans="1:34" s="3" customFormat="1" ht="15.75" customHeight="1">
      <c r="A100" s="168" t="s">
        <v>157</v>
      </c>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row>
    <row r="101" spans="1:34" s="4" customFormat="1" ht="15.75" customHeight="1">
      <c r="A101" s="169" t="s">
        <v>169</v>
      </c>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row>
  </sheetData>
  <mergeCells count="28">
    <mergeCell ref="A5:A11"/>
    <mergeCell ref="A12:A16"/>
    <mergeCell ref="A17:A42"/>
    <mergeCell ref="A43:A50"/>
    <mergeCell ref="C21:K21"/>
    <mergeCell ref="D44:E44"/>
    <mergeCell ref="F44:G44"/>
    <mergeCell ref="I44:J44"/>
    <mergeCell ref="B5:AH11"/>
    <mergeCell ref="C42:AH42"/>
    <mergeCell ref="C38:AH38"/>
    <mergeCell ref="B18:AH19"/>
    <mergeCell ref="B23:AH24"/>
    <mergeCell ref="B26:AH27"/>
    <mergeCell ref="B29:AH30"/>
    <mergeCell ref="B32:AH33"/>
    <mergeCell ref="L44:M44"/>
    <mergeCell ref="D47:E47"/>
    <mergeCell ref="F47:G47"/>
    <mergeCell ref="I47:J47"/>
    <mergeCell ref="L47:M47"/>
    <mergeCell ref="A90:AH90"/>
    <mergeCell ref="D50:E50"/>
    <mergeCell ref="F50:G50"/>
    <mergeCell ref="I50:J50"/>
    <mergeCell ref="L50:M50"/>
    <mergeCell ref="A83:AH83"/>
    <mergeCell ref="A73:AH74"/>
  </mergeCells>
  <phoneticPr fontId="3"/>
  <dataValidations count="4">
    <dataValidation type="list" allowBlank="1" showInputMessage="1" showErrorMessage="1" sqref="D47:E47 D50:E50 D44:E44">
      <formula1>"平成,令和"</formula1>
    </dataValidation>
    <dataValidation type="list" allowBlank="1" showInputMessage="1" showErrorMessage="1" sqref="F47:G47 F50:G50 F44:G44">
      <formula1>"1,2,3,4,5,6,7,8,9,10,11,12,13,14,15,16,17,18,19,20,21,22,23,24,25,26,27,28,29,30,31,32"</formula1>
    </dataValidation>
    <dataValidation type="list" allowBlank="1" showInputMessage="1" showErrorMessage="1" sqref="I47:J47 I50:J50 I44:J44">
      <formula1>"1,2,3,4,5,6,7,8,9,10,11,12,"</formula1>
    </dataValidation>
    <dataValidation type="list" allowBlank="1" showInputMessage="1" showErrorMessage="1" sqref="L47:M47 L50:M50 L44:M44">
      <formula1>"1,2,3,4,5,6,7,8,9,10,11,12,13,14,15,16,17,18,19,20,21,22,23,24,25,26,27,28,29,30,31,"</formula1>
    </dataValidation>
  </dataValidations>
  <pageMargins left="0.7" right="0.62" top="0.57999999999999996" bottom="0.55000000000000004" header="0.3" footer="0.3"/>
  <pageSetup paperSize="9" scale="70"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152400</xdr:colOff>
                    <xdr:row>12</xdr:row>
                    <xdr:rowOff>9525</xdr:rowOff>
                  </from>
                  <to>
                    <xdr:col>2</xdr:col>
                    <xdr:colOff>180975</xdr:colOff>
                    <xdr:row>12</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152400</xdr:colOff>
                    <xdr:row>13</xdr:row>
                    <xdr:rowOff>19050</xdr:rowOff>
                  </from>
                  <to>
                    <xdr:col>2</xdr:col>
                    <xdr:colOff>180975</xdr:colOff>
                    <xdr:row>13</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152400</xdr:colOff>
                    <xdr:row>14</xdr:row>
                    <xdr:rowOff>9525</xdr:rowOff>
                  </from>
                  <to>
                    <xdr:col>2</xdr:col>
                    <xdr:colOff>180975</xdr:colOff>
                    <xdr:row>14</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171450</xdr:colOff>
                    <xdr:row>20</xdr:row>
                    <xdr:rowOff>19050</xdr:rowOff>
                  </from>
                  <to>
                    <xdr:col>2</xdr:col>
                    <xdr:colOff>200025</xdr:colOff>
                    <xdr:row>20</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171450</xdr:colOff>
                    <xdr:row>34</xdr:row>
                    <xdr:rowOff>19050</xdr:rowOff>
                  </from>
                  <to>
                    <xdr:col>2</xdr:col>
                    <xdr:colOff>200025</xdr:colOff>
                    <xdr:row>34</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171450</xdr:colOff>
                    <xdr:row>36</xdr:row>
                    <xdr:rowOff>19050</xdr:rowOff>
                  </from>
                  <to>
                    <xdr:col>2</xdr:col>
                    <xdr:colOff>200025</xdr:colOff>
                    <xdr:row>36</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171450</xdr:colOff>
                    <xdr:row>37</xdr:row>
                    <xdr:rowOff>9525</xdr:rowOff>
                  </from>
                  <to>
                    <xdr:col>2</xdr:col>
                    <xdr:colOff>200025</xdr:colOff>
                    <xdr:row>37</xdr:row>
                    <xdr:rowOff>257175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171450</xdr:colOff>
                    <xdr:row>40</xdr:row>
                    <xdr:rowOff>19050</xdr:rowOff>
                  </from>
                  <to>
                    <xdr:col>2</xdr:col>
                    <xdr:colOff>200025</xdr:colOff>
                    <xdr:row>40</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171450</xdr:colOff>
                    <xdr:row>41</xdr:row>
                    <xdr:rowOff>9525</xdr:rowOff>
                  </from>
                  <to>
                    <xdr:col>2</xdr:col>
                    <xdr:colOff>200025</xdr:colOff>
                    <xdr:row>41</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M94"/>
  <sheetViews>
    <sheetView view="pageLayout" zoomScaleNormal="100" zoomScaleSheetLayoutView="100" workbookViewId="0">
      <selection activeCell="A52" sqref="A52"/>
    </sheetView>
  </sheetViews>
  <sheetFormatPr defaultColWidth="9" defaultRowHeight="13.5"/>
  <cols>
    <col min="1" max="1" width="7.125" style="36" customWidth="1"/>
    <col min="2" max="34" width="3.625" style="36" customWidth="1"/>
    <col min="35" max="37" width="3.625" style="7" customWidth="1"/>
    <col min="38" max="16384" width="9" style="7"/>
  </cols>
  <sheetData>
    <row r="1" spans="1:39">
      <c r="A1" s="37" t="s">
        <v>333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39">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39" ht="21">
      <c r="A3" s="37"/>
      <c r="B3" s="149"/>
      <c r="C3" s="37"/>
      <c r="D3" s="37"/>
      <c r="E3" s="37"/>
      <c r="F3" s="37"/>
      <c r="G3" s="37"/>
      <c r="H3" s="37"/>
      <c r="I3" s="37"/>
      <c r="J3" s="37"/>
      <c r="K3" s="37"/>
      <c r="L3" s="37"/>
      <c r="M3" s="37"/>
      <c r="O3" s="37"/>
      <c r="P3" s="149" t="s">
        <v>130</v>
      </c>
      <c r="R3" s="37"/>
      <c r="S3" s="37"/>
      <c r="T3" s="37"/>
      <c r="U3" s="37"/>
      <c r="V3" s="37"/>
      <c r="W3" s="37"/>
      <c r="X3" s="37"/>
      <c r="Y3" s="37"/>
      <c r="Z3" s="37"/>
      <c r="AA3" s="37"/>
      <c r="AB3" s="37"/>
      <c r="AC3" s="37"/>
      <c r="AD3" s="37"/>
      <c r="AE3" s="37"/>
      <c r="AF3" s="37"/>
      <c r="AG3" s="37"/>
      <c r="AH3" s="37"/>
    </row>
    <row r="4" spans="1:39" ht="14.25" thickBot="1">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6"/>
      <c r="AJ4" s="36"/>
      <c r="AK4" s="36"/>
      <c r="AL4" s="36"/>
      <c r="AM4" s="36"/>
    </row>
    <row r="5" spans="1:39" ht="16.5" customHeight="1">
      <c r="A5" s="531" t="s">
        <v>127</v>
      </c>
      <c r="B5" s="516"/>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8"/>
    </row>
    <row r="6" spans="1:39" ht="16.5" customHeight="1">
      <c r="A6" s="532"/>
      <c r="B6" s="519"/>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1"/>
    </row>
    <row r="7" spans="1:39" ht="16.5" customHeight="1">
      <c r="A7" s="532"/>
      <c r="B7" s="519"/>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1"/>
    </row>
    <row r="8" spans="1:39" ht="16.5" customHeight="1">
      <c r="A8" s="532"/>
      <c r="B8" s="519"/>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1"/>
    </row>
    <row r="9" spans="1:39" ht="16.5" customHeight="1">
      <c r="A9" s="532"/>
      <c r="B9" s="519"/>
      <c r="C9" s="520"/>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1"/>
    </row>
    <row r="10" spans="1:39" ht="16.5" customHeight="1">
      <c r="A10" s="532"/>
      <c r="B10" s="519"/>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1"/>
    </row>
    <row r="11" spans="1:39" ht="16.5" customHeight="1" thickBot="1">
      <c r="A11" s="533"/>
      <c r="B11" s="522"/>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4"/>
    </row>
    <row r="12" spans="1:39" ht="14.25" customHeight="1">
      <c r="A12" s="534" t="s">
        <v>128</v>
      </c>
      <c r="B12" s="150"/>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row>
    <row r="13" spans="1:39" ht="21.75" customHeight="1">
      <c r="A13" s="529"/>
      <c r="B13" s="153"/>
      <c r="C13" s="154" t="s">
        <v>285</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row>
    <row r="14" spans="1:39" ht="21.75" customHeight="1">
      <c r="A14" s="529"/>
      <c r="B14" s="153"/>
      <c r="C14" s="154" t="s">
        <v>286</v>
      </c>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6"/>
    </row>
    <row r="15" spans="1:39" ht="21.75" customHeight="1">
      <c r="A15" s="529"/>
      <c r="B15" s="153"/>
      <c r="C15" s="154" t="s">
        <v>287</v>
      </c>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6"/>
    </row>
    <row r="16" spans="1:39" ht="14.25" thickBot="1">
      <c r="A16" s="530"/>
      <c r="B16" s="157"/>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9"/>
    </row>
    <row r="17" spans="1:34" ht="21.75" customHeight="1">
      <c r="A17" s="528" t="s">
        <v>126</v>
      </c>
      <c r="B17" s="150" t="s">
        <v>114</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row>
    <row r="18" spans="1:34" ht="21.75" customHeight="1">
      <c r="A18" s="529"/>
      <c r="B18" s="519"/>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1"/>
    </row>
    <row r="19" spans="1:34" ht="21.75" customHeight="1">
      <c r="A19" s="529"/>
      <c r="B19" s="519"/>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1"/>
    </row>
    <row r="20" spans="1:34" ht="21.75" customHeight="1">
      <c r="A20" s="529"/>
      <c r="B20" s="160" t="s">
        <v>115</v>
      </c>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6"/>
    </row>
    <row r="21" spans="1:34" ht="21.75" customHeight="1">
      <c r="A21" s="529"/>
      <c r="B21" s="153"/>
      <c r="C21" s="520" t="s">
        <v>297</v>
      </c>
      <c r="D21" s="520"/>
      <c r="E21" s="520"/>
      <c r="F21" s="520"/>
      <c r="G21" s="520"/>
      <c r="H21" s="520"/>
      <c r="I21" s="520"/>
      <c r="J21" s="520"/>
      <c r="K21" s="520"/>
      <c r="L21" s="520"/>
      <c r="M21" s="520"/>
      <c r="N21" s="155"/>
      <c r="O21" s="155"/>
      <c r="P21" s="155"/>
      <c r="Q21" s="155"/>
      <c r="R21" s="155"/>
      <c r="S21" s="155"/>
      <c r="T21" s="155"/>
      <c r="U21" s="155"/>
      <c r="V21" s="155"/>
      <c r="W21" s="155"/>
      <c r="X21" s="155"/>
      <c r="Y21" s="155"/>
      <c r="Z21" s="155"/>
      <c r="AA21" s="155"/>
      <c r="AB21" s="155"/>
      <c r="AC21" s="155"/>
      <c r="AD21" s="155"/>
      <c r="AE21" s="155"/>
      <c r="AF21" s="155"/>
      <c r="AG21" s="155"/>
      <c r="AH21" s="156"/>
    </row>
    <row r="22" spans="1:34" ht="21.75" customHeight="1">
      <c r="A22" s="529"/>
      <c r="B22" s="153"/>
      <c r="C22" s="155"/>
      <c r="D22" s="154" t="s">
        <v>116</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row>
    <row r="23" spans="1:34" ht="21.75" customHeight="1">
      <c r="A23" s="529"/>
      <c r="B23" s="519"/>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1"/>
    </row>
    <row r="24" spans="1:34" ht="21.75" customHeight="1">
      <c r="A24" s="529"/>
      <c r="B24" s="160" t="s">
        <v>131</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6"/>
    </row>
    <row r="25" spans="1:34" ht="21.75" customHeight="1">
      <c r="A25" s="529"/>
      <c r="B25" s="519"/>
      <c r="C25" s="520"/>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1"/>
    </row>
    <row r="26" spans="1:34" ht="21.75" customHeight="1">
      <c r="A26" s="529"/>
      <c r="B26" s="519"/>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1"/>
    </row>
    <row r="27" spans="1:34" ht="21.75" customHeight="1">
      <c r="A27" s="529"/>
      <c r="B27" s="160" t="s">
        <v>132</v>
      </c>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6"/>
    </row>
    <row r="28" spans="1:34" ht="21.75" customHeight="1">
      <c r="A28" s="529"/>
      <c r="B28" s="519"/>
      <c r="C28" s="520"/>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1"/>
    </row>
    <row r="29" spans="1:34" ht="21.75" customHeight="1">
      <c r="A29" s="529"/>
      <c r="B29" s="519"/>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1"/>
    </row>
    <row r="30" spans="1:34" ht="21.75" customHeight="1">
      <c r="A30" s="529"/>
      <c r="B30" s="160" t="s">
        <v>133</v>
      </c>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6"/>
    </row>
    <row r="31" spans="1:34" ht="21.75" customHeight="1">
      <c r="A31" s="529"/>
      <c r="B31" s="519"/>
      <c r="C31" s="520"/>
      <c r="D31" s="520"/>
      <c r="E31" s="520"/>
      <c r="F31" s="520"/>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1"/>
    </row>
    <row r="32" spans="1:34" ht="21.75" customHeight="1">
      <c r="A32" s="529"/>
      <c r="B32" s="519"/>
      <c r="C32" s="520"/>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1"/>
    </row>
    <row r="33" spans="1:34" ht="21.75" customHeight="1">
      <c r="A33" s="529"/>
      <c r="B33" s="160" t="s">
        <v>120</v>
      </c>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6"/>
    </row>
    <row r="34" spans="1:34" ht="21.75" customHeight="1">
      <c r="A34" s="529"/>
      <c r="B34" s="153"/>
      <c r="C34" s="527" t="s">
        <v>296</v>
      </c>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156"/>
    </row>
    <row r="35" spans="1:34" ht="21.75" customHeight="1">
      <c r="A35" s="529"/>
      <c r="B35" s="153"/>
      <c r="C35" s="154" t="s">
        <v>288</v>
      </c>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6"/>
    </row>
    <row r="36" spans="1:34" ht="21.75" customHeight="1">
      <c r="A36" s="529"/>
      <c r="B36" s="153"/>
      <c r="C36" s="154" t="s">
        <v>289</v>
      </c>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6"/>
    </row>
    <row r="37" spans="1:34" ht="21.75" customHeight="1">
      <c r="A37" s="529"/>
      <c r="B37" s="153"/>
      <c r="C37" s="520" t="s">
        <v>278</v>
      </c>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156"/>
    </row>
    <row r="38" spans="1:34" ht="21.75" customHeight="1">
      <c r="A38" s="529"/>
      <c r="B38" s="160"/>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6"/>
    </row>
    <row r="39" spans="1:34" ht="21.75" customHeight="1">
      <c r="A39" s="529"/>
      <c r="B39" s="160" t="s">
        <v>121</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6"/>
    </row>
    <row r="40" spans="1:34" ht="21.75" customHeight="1" thickBot="1">
      <c r="A40" s="530"/>
      <c r="B40" s="161"/>
      <c r="C40" s="171" t="s">
        <v>290</v>
      </c>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9"/>
    </row>
    <row r="41" spans="1:34" ht="21.75" customHeight="1">
      <c r="A41" s="528" t="s">
        <v>129</v>
      </c>
      <c r="B41" s="150" t="s">
        <v>122</v>
      </c>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2"/>
    </row>
    <row r="42" spans="1:34" ht="31.5" customHeight="1">
      <c r="A42" s="529"/>
      <c r="B42" s="153"/>
      <c r="C42" s="155"/>
      <c r="D42" s="162" t="s">
        <v>281</v>
      </c>
      <c r="E42" s="506"/>
      <c r="F42" s="506"/>
      <c r="G42" s="506"/>
      <c r="H42" s="506"/>
      <c r="I42" s="155" t="s">
        <v>274</v>
      </c>
      <c r="J42" s="506"/>
      <c r="K42" s="506"/>
      <c r="L42" s="155" t="s">
        <v>273</v>
      </c>
      <c r="M42" s="506"/>
      <c r="N42" s="506"/>
      <c r="O42" s="155" t="s">
        <v>272</v>
      </c>
      <c r="P42" s="163" t="s">
        <v>291</v>
      </c>
      <c r="Q42" s="155"/>
      <c r="R42" s="155"/>
      <c r="S42" s="155"/>
      <c r="T42" s="155"/>
      <c r="U42" s="155"/>
      <c r="V42" s="155"/>
      <c r="W42" s="155"/>
      <c r="X42" s="155"/>
      <c r="Y42" s="155"/>
      <c r="Z42" s="155"/>
      <c r="AA42" s="155"/>
      <c r="AB42" s="155"/>
      <c r="AC42" s="155"/>
      <c r="AD42" s="155"/>
      <c r="AE42" s="155"/>
      <c r="AF42" s="155"/>
      <c r="AG42" s="155"/>
      <c r="AH42" s="156"/>
    </row>
    <row r="43" spans="1:34" ht="15" customHeight="1">
      <c r="A43" s="529"/>
      <c r="B43" s="160"/>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6"/>
    </row>
    <row r="44" spans="1:34" ht="21.75" customHeight="1">
      <c r="A44" s="529"/>
      <c r="B44" s="160" t="s">
        <v>123</v>
      </c>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6"/>
    </row>
    <row r="45" spans="1:34" ht="31.5" customHeight="1">
      <c r="A45" s="529"/>
      <c r="B45" s="153"/>
      <c r="C45" s="155"/>
      <c r="D45" s="162" t="s">
        <v>281</v>
      </c>
      <c r="E45" s="506"/>
      <c r="F45" s="506"/>
      <c r="G45" s="506"/>
      <c r="H45" s="506"/>
      <c r="I45" s="155" t="s">
        <v>274</v>
      </c>
      <c r="J45" s="506"/>
      <c r="K45" s="506"/>
      <c r="L45" s="155" t="s">
        <v>273</v>
      </c>
      <c r="M45" s="506"/>
      <c r="N45" s="506"/>
      <c r="O45" s="155" t="s">
        <v>272</v>
      </c>
      <c r="P45" s="163" t="s">
        <v>291</v>
      </c>
      <c r="Q45" s="155"/>
      <c r="R45" s="155"/>
      <c r="S45" s="155"/>
      <c r="T45" s="155"/>
      <c r="U45" s="155"/>
      <c r="V45" s="155"/>
      <c r="W45" s="155"/>
      <c r="X45" s="155"/>
      <c r="Y45" s="155"/>
      <c r="Z45" s="155"/>
      <c r="AA45" s="155"/>
      <c r="AB45" s="155"/>
      <c r="AC45" s="155"/>
      <c r="AD45" s="155"/>
      <c r="AE45" s="155"/>
      <c r="AF45" s="155"/>
      <c r="AG45" s="155"/>
      <c r="AH45" s="156"/>
    </row>
    <row r="46" spans="1:34" ht="15" customHeight="1">
      <c r="A46" s="529"/>
      <c r="B46" s="160"/>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6"/>
    </row>
    <row r="47" spans="1:34" ht="21.75" customHeight="1">
      <c r="A47" s="529"/>
      <c r="B47" s="160" t="s">
        <v>124</v>
      </c>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6"/>
    </row>
    <row r="48" spans="1:34" ht="31.5" customHeight="1" thickBot="1">
      <c r="A48" s="530"/>
      <c r="B48" s="161"/>
      <c r="C48" s="158"/>
      <c r="D48" s="164" t="s">
        <v>281</v>
      </c>
      <c r="E48" s="505"/>
      <c r="F48" s="505"/>
      <c r="G48" s="505"/>
      <c r="H48" s="505"/>
      <c r="I48" s="158" t="s">
        <v>274</v>
      </c>
      <c r="J48" s="505"/>
      <c r="K48" s="505"/>
      <c r="L48" s="158" t="s">
        <v>273</v>
      </c>
      <c r="M48" s="505"/>
      <c r="N48" s="505"/>
      <c r="O48" s="158" t="s">
        <v>272</v>
      </c>
      <c r="P48" s="165" t="s">
        <v>291</v>
      </c>
      <c r="Q48" s="158"/>
      <c r="R48" s="158"/>
      <c r="S48" s="158"/>
      <c r="T48" s="158"/>
      <c r="U48" s="158"/>
      <c r="V48" s="158"/>
      <c r="W48" s="158"/>
      <c r="X48" s="158"/>
      <c r="Y48" s="158"/>
      <c r="Z48" s="158"/>
      <c r="AA48" s="158"/>
      <c r="AB48" s="158"/>
      <c r="AC48" s="158"/>
      <c r="AD48" s="158"/>
      <c r="AE48" s="158"/>
      <c r="AF48" s="158"/>
      <c r="AG48" s="158"/>
      <c r="AH48" s="159"/>
    </row>
    <row r="49" spans="1:34">
      <c r="A49" s="172"/>
      <c r="B49" s="172"/>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row>
    <row r="50" spans="1:34">
      <c r="A50" s="173" t="s">
        <v>336</v>
      </c>
      <c r="B50" s="172"/>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row>
    <row r="51" spans="1:34">
      <c r="A51" s="174" t="s">
        <v>218</v>
      </c>
      <c r="B51" s="172"/>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row>
    <row r="52" spans="1:34">
      <c r="A52" s="172" t="s">
        <v>134</v>
      </c>
      <c r="B52" s="172"/>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row>
    <row r="53" spans="1:34">
      <c r="A53" s="175" t="s">
        <v>183</v>
      </c>
      <c r="B53" s="172"/>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row>
    <row r="54" spans="1:34">
      <c r="A54" s="172"/>
      <c r="B54" s="172"/>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row>
    <row r="55" spans="1:34">
      <c r="A55" s="172" t="s">
        <v>137</v>
      </c>
      <c r="B55" s="172"/>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row>
    <row r="56" spans="1:34">
      <c r="A56" s="175" t="s">
        <v>184</v>
      </c>
      <c r="B56" s="172"/>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row>
    <row r="57" spans="1:34">
      <c r="A57" s="172"/>
      <c r="B57" s="172"/>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row>
    <row r="58" spans="1:34">
      <c r="A58" s="172" t="s">
        <v>138</v>
      </c>
      <c r="B58" s="172"/>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row>
    <row r="59" spans="1:34">
      <c r="A59" s="175" t="s">
        <v>139</v>
      </c>
      <c r="B59" s="172"/>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row>
    <row r="60" spans="1:34">
      <c r="A60" s="176" t="s">
        <v>185</v>
      </c>
      <c r="B60" s="172"/>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row>
    <row r="61" spans="1:34">
      <c r="A61" s="172"/>
      <c r="B61" s="172"/>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row>
    <row r="62" spans="1:34">
      <c r="A62" s="175" t="s">
        <v>140</v>
      </c>
      <c r="B62" s="172"/>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row>
    <row r="63" spans="1:34">
      <c r="A63" s="176" t="s">
        <v>187</v>
      </c>
      <c r="B63" s="172"/>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row>
    <row r="64" spans="1:34">
      <c r="A64" s="176" t="s">
        <v>186</v>
      </c>
      <c r="B64" s="172"/>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row>
    <row r="65" spans="1:34">
      <c r="A65" s="172"/>
      <c r="B65" s="172"/>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row>
    <row r="66" spans="1:34">
      <c r="A66" s="175" t="s">
        <v>170</v>
      </c>
      <c r="B66" s="172"/>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row>
    <row r="67" spans="1:34" s="8" customFormat="1">
      <c r="A67" s="525" t="s">
        <v>330</v>
      </c>
      <c r="B67" s="526"/>
      <c r="C67" s="526"/>
      <c r="D67" s="526"/>
      <c r="E67" s="526"/>
      <c r="F67" s="526"/>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row>
    <row r="68" spans="1:34" s="8" customFormat="1">
      <c r="A68" s="526"/>
      <c r="B68" s="526"/>
      <c r="C68" s="526"/>
      <c r="D68" s="526"/>
      <c r="E68" s="526"/>
      <c r="F68" s="526"/>
      <c r="G68" s="526"/>
      <c r="H68" s="526"/>
      <c r="I68" s="526"/>
      <c r="J68" s="526"/>
      <c r="K68" s="526"/>
      <c r="L68" s="526"/>
      <c r="M68" s="526"/>
      <c r="N68" s="526"/>
      <c r="O68" s="526"/>
      <c r="P68" s="526"/>
      <c r="Q68" s="526"/>
      <c r="R68" s="526"/>
      <c r="S68" s="526"/>
      <c r="T68" s="526"/>
      <c r="U68" s="526"/>
      <c r="V68" s="526"/>
      <c r="W68" s="526"/>
      <c r="X68" s="526"/>
      <c r="Y68" s="526"/>
      <c r="Z68" s="526"/>
      <c r="AA68" s="526"/>
      <c r="AB68" s="526"/>
      <c r="AC68" s="526"/>
      <c r="AD68" s="526"/>
      <c r="AE68" s="526"/>
      <c r="AF68" s="526"/>
      <c r="AG68" s="526"/>
      <c r="AH68" s="526"/>
    </row>
    <row r="69" spans="1:34">
      <c r="A69" s="172"/>
      <c r="B69" s="172"/>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row>
    <row r="70" spans="1:34">
      <c r="A70" s="175" t="s">
        <v>171</v>
      </c>
      <c r="B70" s="172"/>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row>
    <row r="71" spans="1:34">
      <c r="A71" s="176" t="s">
        <v>188</v>
      </c>
      <c r="B71" s="172"/>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1:34">
      <c r="A72" s="172"/>
      <c r="B72" s="172"/>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row>
    <row r="73" spans="1:34">
      <c r="A73" s="175" t="s">
        <v>172</v>
      </c>
      <c r="B73" s="172"/>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row>
    <row r="74" spans="1:34">
      <c r="A74" s="176" t="s">
        <v>173</v>
      </c>
      <c r="B74" s="172"/>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row>
    <row r="75" spans="1:34">
      <c r="A75" s="172"/>
      <c r="B75" s="172"/>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row>
    <row r="76" spans="1:34">
      <c r="A76" s="175" t="s">
        <v>150</v>
      </c>
      <c r="B76" s="172"/>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row>
    <row r="77" spans="1:34">
      <c r="A77" s="176" t="s">
        <v>151</v>
      </c>
      <c r="B77" s="172"/>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row>
    <row r="78" spans="1:34">
      <c r="A78" s="176" t="s">
        <v>174</v>
      </c>
      <c r="B78" s="172"/>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row>
    <row r="79" spans="1:34">
      <c r="A79" s="172"/>
      <c r="B79" s="172"/>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row>
    <row r="80" spans="1:34">
      <c r="A80" s="175" t="s">
        <v>152</v>
      </c>
      <c r="B80" s="172"/>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row>
    <row r="81" spans="1:34" ht="31.5" customHeight="1">
      <c r="A81" s="525" t="s">
        <v>329</v>
      </c>
      <c r="B81" s="526"/>
      <c r="C81" s="526"/>
      <c r="D81" s="526"/>
      <c r="E81" s="526"/>
      <c r="F81" s="526"/>
      <c r="G81" s="526"/>
      <c r="H81" s="526"/>
      <c r="I81" s="526"/>
      <c r="J81" s="526"/>
      <c r="K81" s="526"/>
      <c r="L81" s="526"/>
      <c r="M81" s="526"/>
      <c r="N81" s="526"/>
      <c r="O81" s="526"/>
      <c r="P81" s="526"/>
      <c r="Q81" s="526"/>
      <c r="R81" s="526"/>
      <c r="S81" s="526"/>
      <c r="T81" s="526"/>
      <c r="U81" s="526"/>
      <c r="V81" s="526"/>
      <c r="W81" s="526"/>
      <c r="X81" s="526"/>
      <c r="Y81" s="526"/>
      <c r="Z81" s="526"/>
      <c r="AA81" s="526"/>
      <c r="AB81" s="526"/>
      <c r="AC81" s="526"/>
      <c r="AD81" s="526"/>
      <c r="AE81" s="526"/>
      <c r="AF81" s="526"/>
      <c r="AG81" s="526"/>
      <c r="AH81" s="526"/>
    </row>
    <row r="82" spans="1:34">
      <c r="A82" s="176" t="s">
        <v>175</v>
      </c>
      <c r="B82" s="172"/>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row>
    <row r="83" spans="1:34">
      <c r="A83" s="172"/>
      <c r="B83" s="172"/>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1:34">
      <c r="A84" s="172" t="s">
        <v>154</v>
      </c>
      <c r="B84" s="172"/>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1:34">
      <c r="A85" s="175" t="s">
        <v>176</v>
      </c>
      <c r="B85" s="172"/>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1:34">
      <c r="A86" s="176" t="s">
        <v>165</v>
      </c>
      <c r="B86" s="172"/>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1:34">
      <c r="A87" s="172"/>
      <c r="B87" s="172"/>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1:34">
      <c r="A88" s="175" t="s">
        <v>177</v>
      </c>
      <c r="B88" s="172"/>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1:34">
      <c r="A89" s="176" t="s">
        <v>166</v>
      </c>
      <c r="B89" s="172"/>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1:34">
      <c r="A90" s="172"/>
      <c r="B90" s="172"/>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1:34">
      <c r="A91" s="175" t="s">
        <v>178</v>
      </c>
      <c r="B91" s="172"/>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1:34">
      <c r="A92" s="176" t="s">
        <v>168</v>
      </c>
      <c r="B92" s="172"/>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1:34">
      <c r="A93" s="177"/>
      <c r="B93" s="177"/>
    </row>
    <row r="94" spans="1:34">
      <c r="A94" s="177"/>
      <c r="B94" s="177"/>
    </row>
  </sheetData>
  <mergeCells count="27">
    <mergeCell ref="E48:F48"/>
    <mergeCell ref="G48:H48"/>
    <mergeCell ref="J48:K48"/>
    <mergeCell ref="E42:F42"/>
    <mergeCell ref="G42:H42"/>
    <mergeCell ref="J42:K42"/>
    <mergeCell ref="M42:N42"/>
    <mergeCell ref="E45:F45"/>
    <mergeCell ref="G45:H45"/>
    <mergeCell ref="J45:K45"/>
    <mergeCell ref="M45:N45"/>
    <mergeCell ref="A67:AH68"/>
    <mergeCell ref="A81:AH81"/>
    <mergeCell ref="M48:N48"/>
    <mergeCell ref="B5:AH11"/>
    <mergeCell ref="B18:AH19"/>
    <mergeCell ref="B23:AH23"/>
    <mergeCell ref="B25:AH26"/>
    <mergeCell ref="B28:AH29"/>
    <mergeCell ref="C21:M21"/>
    <mergeCell ref="B31:AH32"/>
    <mergeCell ref="C34:AG34"/>
    <mergeCell ref="A41:A48"/>
    <mergeCell ref="A5:A11"/>
    <mergeCell ref="A12:A16"/>
    <mergeCell ref="A17:A40"/>
    <mergeCell ref="C37:AG37"/>
  </mergeCells>
  <phoneticPr fontId="3"/>
  <dataValidations count="4">
    <dataValidation type="list" allowBlank="1" showInputMessage="1" showErrorMessage="1" sqref="E42:F42 E45:F45 E48:F48">
      <formula1>"平成,令和"</formula1>
    </dataValidation>
    <dataValidation type="list" allowBlank="1" showInputMessage="1" showErrorMessage="1" sqref="G42:H42 G45:H45 G48:H48">
      <formula1>"1,2,3,4,5,6,7,8,9,10,11,12,13,14,15,16,17,18,19,20,21,22,23,24,25,26,27,28,29,30,31,32"</formula1>
    </dataValidation>
    <dataValidation type="list" allowBlank="1" showInputMessage="1" showErrorMessage="1" sqref="J42:K42 J45:K45 J48:K48">
      <formula1>"1,2,3,4,5,6,7,8,9,10,11,12,"</formula1>
    </dataValidation>
    <dataValidation type="list" allowBlank="1" showInputMessage="1" showErrorMessage="1" sqref="M42:N42 M45:N45 M48:N48">
      <formula1>"1,2,3,4,5,6,7,8,9,10,11,12,13,14,15,16,17,18,19,20,21,22,23,24,25,26,27,28,29,30,31,"</formula1>
    </dataValidation>
  </dataValidations>
  <pageMargins left="0.7" right="0.62" top="0.57999999999999996" bottom="0.55000000000000004" header="0.3" footer="0.3"/>
  <pageSetup paperSize="9" scale="70"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161925</xdr:colOff>
                    <xdr:row>12</xdr:row>
                    <xdr:rowOff>19050</xdr:rowOff>
                  </from>
                  <to>
                    <xdr:col>2</xdr:col>
                    <xdr:colOff>190500</xdr:colOff>
                    <xdr:row>12</xdr:row>
                    <xdr:rowOff>266700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161925</xdr:colOff>
                    <xdr:row>13</xdr:row>
                    <xdr:rowOff>19050</xdr:rowOff>
                  </from>
                  <to>
                    <xdr:col>2</xdr:col>
                    <xdr:colOff>190500</xdr:colOff>
                    <xdr:row>13</xdr:row>
                    <xdr:rowOff>266700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161925</xdr:colOff>
                    <xdr:row>14</xdr:row>
                    <xdr:rowOff>19050</xdr:rowOff>
                  </from>
                  <to>
                    <xdr:col>2</xdr:col>
                    <xdr:colOff>190500</xdr:colOff>
                    <xdr:row>14</xdr:row>
                    <xdr:rowOff>266700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161925</xdr:colOff>
                    <xdr:row>20</xdr:row>
                    <xdr:rowOff>9525</xdr:rowOff>
                  </from>
                  <to>
                    <xdr:col>2</xdr:col>
                    <xdr:colOff>190500</xdr:colOff>
                    <xdr:row>20</xdr:row>
                    <xdr:rowOff>257175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152400</xdr:colOff>
                    <xdr:row>32</xdr:row>
                    <xdr:rowOff>209550</xdr:rowOff>
                  </from>
                  <to>
                    <xdr:col>2</xdr:col>
                    <xdr:colOff>180975</xdr:colOff>
                    <xdr:row>33</xdr:row>
                    <xdr:rowOff>180975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161925</xdr:colOff>
                    <xdr:row>34</xdr:row>
                    <xdr:rowOff>19050</xdr:rowOff>
                  </from>
                  <to>
                    <xdr:col>2</xdr:col>
                    <xdr:colOff>190500</xdr:colOff>
                    <xdr:row>34</xdr:row>
                    <xdr:rowOff>266700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161925</xdr:colOff>
                    <xdr:row>35</xdr:row>
                    <xdr:rowOff>19050</xdr:rowOff>
                  </from>
                  <to>
                    <xdr:col>2</xdr:col>
                    <xdr:colOff>190500</xdr:colOff>
                    <xdr:row>35</xdr:row>
                    <xdr:rowOff>266700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161925</xdr:colOff>
                    <xdr:row>36</xdr:row>
                    <xdr:rowOff>19050</xdr:rowOff>
                  </from>
                  <to>
                    <xdr:col>2</xdr:col>
                    <xdr:colOff>190500</xdr:colOff>
                    <xdr:row>36</xdr:row>
                    <xdr:rowOff>266700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161925</xdr:colOff>
                    <xdr:row>39</xdr:row>
                    <xdr:rowOff>9525</xdr:rowOff>
                  </from>
                  <to>
                    <xdr:col>2</xdr:col>
                    <xdr:colOff>190500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M61"/>
  <sheetViews>
    <sheetView view="pageLayout" zoomScale="89" zoomScaleNormal="100" zoomScaleSheetLayoutView="100" zoomScalePageLayoutView="89" workbookViewId="0">
      <selection activeCell="N27" activeCellId="5" sqref="B13:B14 N13:Q14 B20:B21 N20:Q21 B27:B28 N27:Q28"/>
    </sheetView>
  </sheetViews>
  <sheetFormatPr defaultColWidth="9" defaultRowHeight="13.5"/>
  <cols>
    <col min="1" max="1" width="8.625" style="36" customWidth="1"/>
    <col min="2" max="2" width="22" style="36" customWidth="1"/>
    <col min="3" max="13" width="2.125" style="36" customWidth="1"/>
    <col min="14" max="23" width="5.125" style="36" customWidth="1"/>
    <col min="24" max="24" width="4.375" style="7" customWidth="1"/>
    <col min="25" max="16384" width="9" style="7"/>
  </cols>
  <sheetData>
    <row r="1" spans="1:39">
      <c r="A1" s="36" t="s">
        <v>334</v>
      </c>
    </row>
    <row r="2" spans="1:39" ht="17.25">
      <c r="A2" s="573" t="s">
        <v>191</v>
      </c>
      <c r="B2" s="573"/>
      <c r="C2" s="573"/>
      <c r="D2" s="573"/>
      <c r="E2" s="573"/>
      <c r="F2" s="573"/>
      <c r="G2" s="573"/>
      <c r="H2" s="573"/>
      <c r="I2" s="573"/>
      <c r="J2" s="573"/>
      <c r="K2" s="573"/>
      <c r="L2" s="573"/>
      <c r="M2" s="573"/>
      <c r="N2" s="573"/>
      <c r="O2" s="573"/>
      <c r="P2" s="573"/>
      <c r="Q2" s="573"/>
      <c r="R2" s="573"/>
      <c r="S2" s="573"/>
      <c r="T2" s="573"/>
      <c r="U2" s="573"/>
      <c r="V2" s="573"/>
      <c r="W2" s="573"/>
    </row>
    <row r="3" spans="1:39" ht="14.25" thickBot="1"/>
    <row r="4" spans="1:39" ht="32.25" customHeight="1">
      <c r="A4" s="539" t="s">
        <v>194</v>
      </c>
      <c r="B4" s="581" t="s">
        <v>189</v>
      </c>
      <c r="C4" s="595"/>
      <c r="D4" s="582"/>
      <c r="E4" s="543"/>
      <c r="F4" s="544"/>
      <c r="G4" s="544"/>
      <c r="H4" s="544"/>
      <c r="I4" s="544"/>
      <c r="J4" s="544"/>
      <c r="K4" s="544"/>
      <c r="L4" s="544"/>
      <c r="M4" s="544"/>
      <c r="N4" s="544"/>
      <c r="O4" s="544"/>
      <c r="P4" s="544"/>
      <c r="Q4" s="545"/>
      <c r="R4" s="581" t="s">
        <v>192</v>
      </c>
      <c r="S4" s="582"/>
      <c r="T4" s="583"/>
      <c r="U4" s="584"/>
      <c r="V4" s="584"/>
      <c r="W4" s="585"/>
      <c r="X4" s="36"/>
      <c r="Y4" s="36"/>
      <c r="Z4" s="36"/>
      <c r="AA4" s="36"/>
      <c r="AB4" s="36"/>
      <c r="AC4" s="36"/>
      <c r="AD4" s="36"/>
      <c r="AE4" s="36"/>
      <c r="AF4" s="36"/>
      <c r="AG4" s="36"/>
      <c r="AH4" s="36"/>
      <c r="AI4" s="36"/>
      <c r="AJ4" s="36"/>
      <c r="AK4" s="36"/>
      <c r="AL4" s="36"/>
      <c r="AM4" s="36"/>
    </row>
    <row r="5" spans="1:39" ht="31.5" customHeight="1">
      <c r="A5" s="540"/>
      <c r="B5" s="552" t="s">
        <v>193</v>
      </c>
      <c r="C5" s="553"/>
      <c r="D5" s="554"/>
      <c r="E5" s="555"/>
      <c r="F5" s="555"/>
      <c r="G5" s="556"/>
      <c r="H5" s="557"/>
      <c r="I5" s="555"/>
      <c r="J5" s="556"/>
      <c r="K5" s="557"/>
      <c r="L5" s="555"/>
      <c r="M5" s="556"/>
      <c r="N5" s="178"/>
      <c r="O5" s="178" t="s">
        <v>190</v>
      </c>
      <c r="P5" s="178"/>
      <c r="Q5" s="178"/>
      <c r="R5" s="178"/>
      <c r="S5" s="178"/>
      <c r="T5" s="178"/>
      <c r="U5" s="178"/>
      <c r="V5" s="178" t="s">
        <v>190</v>
      </c>
      <c r="W5" s="179"/>
    </row>
    <row r="6" spans="1:39" ht="19.5" customHeight="1">
      <c r="A6" s="540"/>
      <c r="B6" s="578" t="s">
        <v>220</v>
      </c>
      <c r="C6" s="566"/>
      <c r="D6" s="567"/>
      <c r="E6" s="560"/>
      <c r="F6" s="560"/>
      <c r="G6" s="558" t="s">
        <v>274</v>
      </c>
      <c r="H6" s="560"/>
      <c r="I6" s="560"/>
      <c r="J6" s="558" t="s">
        <v>273</v>
      </c>
      <c r="K6" s="560"/>
      <c r="L6" s="560"/>
      <c r="M6" s="561" t="s">
        <v>272</v>
      </c>
      <c r="N6" s="574" t="s">
        <v>197</v>
      </c>
      <c r="O6" s="574"/>
      <c r="P6" s="574"/>
      <c r="Q6" s="574"/>
      <c r="R6" s="586"/>
      <c r="S6" s="587"/>
      <c r="T6" s="587"/>
      <c r="U6" s="587"/>
      <c r="V6" s="587"/>
      <c r="W6" s="588"/>
    </row>
    <row r="7" spans="1:39" ht="19.5" customHeight="1">
      <c r="A7" s="540"/>
      <c r="B7" s="578"/>
      <c r="C7" s="568"/>
      <c r="D7" s="569"/>
      <c r="E7" s="547"/>
      <c r="F7" s="547"/>
      <c r="G7" s="559"/>
      <c r="H7" s="547"/>
      <c r="I7" s="547"/>
      <c r="J7" s="559"/>
      <c r="K7" s="547"/>
      <c r="L7" s="547"/>
      <c r="M7" s="562"/>
      <c r="N7" s="574"/>
      <c r="O7" s="574"/>
      <c r="P7" s="574"/>
      <c r="Q7" s="574"/>
      <c r="R7" s="589"/>
      <c r="S7" s="590"/>
      <c r="T7" s="590"/>
      <c r="U7" s="590"/>
      <c r="V7" s="590"/>
      <c r="W7" s="591"/>
    </row>
    <row r="8" spans="1:39" ht="19.5" customHeight="1">
      <c r="A8" s="540"/>
      <c r="B8" s="593" t="s">
        <v>221</v>
      </c>
      <c r="C8" s="566"/>
      <c r="D8" s="567"/>
      <c r="E8" s="560"/>
      <c r="F8" s="560"/>
      <c r="G8" s="180" t="s">
        <v>274</v>
      </c>
      <c r="H8" s="560"/>
      <c r="I8" s="560"/>
      <c r="J8" s="180" t="s">
        <v>273</v>
      </c>
      <c r="K8" s="560"/>
      <c r="L8" s="560"/>
      <c r="M8" s="181" t="s">
        <v>272</v>
      </c>
      <c r="N8" s="596" t="s">
        <v>198</v>
      </c>
      <c r="O8" s="597"/>
      <c r="P8" s="597"/>
      <c r="Q8" s="598"/>
      <c r="R8" s="586"/>
      <c r="S8" s="587"/>
      <c r="T8" s="587"/>
      <c r="U8" s="587"/>
      <c r="V8" s="587"/>
      <c r="W8" s="588"/>
    </row>
    <row r="9" spans="1:39" ht="16.5" customHeight="1">
      <c r="A9" s="540"/>
      <c r="B9" s="593"/>
      <c r="C9" s="563" t="s">
        <v>292</v>
      </c>
      <c r="D9" s="564"/>
      <c r="E9" s="564"/>
      <c r="F9" s="564"/>
      <c r="G9" s="564"/>
      <c r="H9" s="564"/>
      <c r="I9" s="564"/>
      <c r="J9" s="564"/>
      <c r="K9" s="564"/>
      <c r="L9" s="564"/>
      <c r="M9" s="565"/>
      <c r="N9" s="549"/>
      <c r="O9" s="550"/>
      <c r="P9" s="550"/>
      <c r="Q9" s="551"/>
      <c r="R9" s="599"/>
      <c r="S9" s="600"/>
      <c r="T9" s="600"/>
      <c r="U9" s="600"/>
      <c r="V9" s="600"/>
      <c r="W9" s="601"/>
    </row>
    <row r="10" spans="1:39" ht="22.5" customHeight="1" thickBot="1">
      <c r="A10" s="541"/>
      <c r="B10" s="594"/>
      <c r="C10" s="570"/>
      <c r="D10" s="571"/>
      <c r="E10" s="572"/>
      <c r="F10" s="572"/>
      <c r="G10" s="182" t="s">
        <v>274</v>
      </c>
      <c r="H10" s="572"/>
      <c r="I10" s="572"/>
      <c r="J10" s="182" t="s">
        <v>273</v>
      </c>
      <c r="K10" s="572"/>
      <c r="L10" s="572"/>
      <c r="M10" s="183" t="s">
        <v>272</v>
      </c>
      <c r="N10" s="602" t="s">
        <v>203</v>
      </c>
      <c r="O10" s="603"/>
      <c r="P10" s="603"/>
      <c r="Q10" s="604"/>
      <c r="R10" s="605" t="s">
        <v>204</v>
      </c>
      <c r="S10" s="606"/>
      <c r="T10" s="606"/>
      <c r="U10" s="606"/>
      <c r="V10" s="606"/>
      <c r="W10" s="607"/>
    </row>
    <row r="11" spans="1:39" ht="32.25" customHeight="1">
      <c r="A11" s="540" t="s">
        <v>194</v>
      </c>
      <c r="B11" s="575" t="s">
        <v>189</v>
      </c>
      <c r="C11" s="576"/>
      <c r="D11" s="577"/>
      <c r="E11" s="546"/>
      <c r="F11" s="547"/>
      <c r="G11" s="547"/>
      <c r="H11" s="547"/>
      <c r="I11" s="547"/>
      <c r="J11" s="547"/>
      <c r="K11" s="547"/>
      <c r="L11" s="547"/>
      <c r="M11" s="547"/>
      <c r="N11" s="547"/>
      <c r="O11" s="547"/>
      <c r="P11" s="547"/>
      <c r="Q11" s="548"/>
      <c r="R11" s="549" t="s">
        <v>192</v>
      </c>
      <c r="S11" s="551"/>
      <c r="T11" s="589"/>
      <c r="U11" s="590"/>
      <c r="V11" s="590"/>
      <c r="W11" s="591"/>
    </row>
    <row r="12" spans="1:39" ht="31.5" customHeight="1">
      <c r="A12" s="540"/>
      <c r="B12" s="552" t="s">
        <v>193</v>
      </c>
      <c r="C12" s="553"/>
      <c r="D12" s="554"/>
      <c r="E12" s="555"/>
      <c r="F12" s="555"/>
      <c r="G12" s="556"/>
      <c r="H12" s="557"/>
      <c r="I12" s="555"/>
      <c r="J12" s="556"/>
      <c r="K12" s="557"/>
      <c r="L12" s="555"/>
      <c r="M12" s="556"/>
      <c r="N12" s="178"/>
      <c r="O12" s="178" t="s">
        <v>190</v>
      </c>
      <c r="P12" s="178"/>
      <c r="Q12" s="178"/>
      <c r="R12" s="178"/>
      <c r="S12" s="178"/>
      <c r="T12" s="178"/>
      <c r="U12" s="178"/>
      <c r="V12" s="178" t="s">
        <v>190</v>
      </c>
      <c r="W12" s="179"/>
    </row>
    <row r="13" spans="1:39" ht="19.5" customHeight="1">
      <c r="A13" s="540"/>
      <c r="B13" s="592" t="s">
        <v>222</v>
      </c>
      <c r="C13" s="566"/>
      <c r="D13" s="567"/>
      <c r="E13" s="560"/>
      <c r="F13" s="560"/>
      <c r="G13" s="558" t="s">
        <v>274</v>
      </c>
      <c r="H13" s="560"/>
      <c r="I13" s="560"/>
      <c r="J13" s="558" t="s">
        <v>273</v>
      </c>
      <c r="K13" s="560"/>
      <c r="L13" s="560"/>
      <c r="M13" s="561" t="s">
        <v>272</v>
      </c>
      <c r="N13" s="574" t="s">
        <v>197</v>
      </c>
      <c r="O13" s="574"/>
      <c r="P13" s="574"/>
      <c r="Q13" s="574"/>
      <c r="R13" s="586"/>
      <c r="S13" s="587"/>
      <c r="T13" s="587"/>
      <c r="U13" s="587"/>
      <c r="V13" s="587"/>
      <c r="W13" s="588"/>
    </row>
    <row r="14" spans="1:39" ht="19.5" customHeight="1">
      <c r="A14" s="540"/>
      <c r="B14" s="592"/>
      <c r="C14" s="568"/>
      <c r="D14" s="569"/>
      <c r="E14" s="547"/>
      <c r="F14" s="547"/>
      <c r="G14" s="559"/>
      <c r="H14" s="547"/>
      <c r="I14" s="547"/>
      <c r="J14" s="559"/>
      <c r="K14" s="547"/>
      <c r="L14" s="547"/>
      <c r="M14" s="562"/>
      <c r="N14" s="574"/>
      <c r="O14" s="574"/>
      <c r="P14" s="574"/>
      <c r="Q14" s="574"/>
      <c r="R14" s="589"/>
      <c r="S14" s="590"/>
      <c r="T14" s="590"/>
      <c r="U14" s="590"/>
      <c r="V14" s="590"/>
      <c r="W14" s="591"/>
    </row>
    <row r="15" spans="1:39" ht="19.5" customHeight="1">
      <c r="A15" s="540"/>
      <c r="B15" s="579" t="s">
        <v>221</v>
      </c>
      <c r="C15" s="566"/>
      <c r="D15" s="567"/>
      <c r="E15" s="560"/>
      <c r="F15" s="560"/>
      <c r="G15" s="180" t="s">
        <v>274</v>
      </c>
      <c r="H15" s="560"/>
      <c r="I15" s="560"/>
      <c r="J15" s="180" t="s">
        <v>273</v>
      </c>
      <c r="K15" s="560"/>
      <c r="L15" s="560"/>
      <c r="M15" s="181" t="s">
        <v>272</v>
      </c>
      <c r="N15" s="596" t="s">
        <v>198</v>
      </c>
      <c r="O15" s="597"/>
      <c r="P15" s="597"/>
      <c r="Q15" s="598"/>
      <c r="R15" s="586"/>
      <c r="S15" s="587"/>
      <c r="T15" s="587"/>
      <c r="U15" s="587"/>
      <c r="V15" s="587"/>
      <c r="W15" s="588"/>
    </row>
    <row r="16" spans="1:39" ht="16.5" customHeight="1">
      <c r="A16" s="540"/>
      <c r="B16" s="579"/>
      <c r="C16" s="563" t="s">
        <v>292</v>
      </c>
      <c r="D16" s="564"/>
      <c r="E16" s="564"/>
      <c r="F16" s="564"/>
      <c r="G16" s="564"/>
      <c r="H16" s="564"/>
      <c r="I16" s="564"/>
      <c r="J16" s="564"/>
      <c r="K16" s="564"/>
      <c r="L16" s="564"/>
      <c r="M16" s="565"/>
      <c r="N16" s="549"/>
      <c r="O16" s="550"/>
      <c r="P16" s="550"/>
      <c r="Q16" s="551"/>
      <c r="R16" s="599"/>
      <c r="S16" s="600"/>
      <c r="T16" s="600"/>
      <c r="U16" s="600"/>
      <c r="V16" s="600"/>
      <c r="W16" s="601"/>
    </row>
    <row r="17" spans="1:23" ht="22.5" customHeight="1" thickBot="1">
      <c r="A17" s="541"/>
      <c r="B17" s="580"/>
      <c r="C17" s="570"/>
      <c r="D17" s="571"/>
      <c r="E17" s="572"/>
      <c r="F17" s="572"/>
      <c r="G17" s="182" t="s">
        <v>274</v>
      </c>
      <c r="H17" s="572"/>
      <c r="I17" s="572"/>
      <c r="J17" s="182" t="s">
        <v>273</v>
      </c>
      <c r="K17" s="572"/>
      <c r="L17" s="572"/>
      <c r="M17" s="183" t="s">
        <v>272</v>
      </c>
      <c r="N17" s="552" t="s">
        <v>203</v>
      </c>
      <c r="O17" s="553"/>
      <c r="P17" s="553"/>
      <c r="Q17" s="554"/>
      <c r="R17" s="610" t="s">
        <v>204</v>
      </c>
      <c r="S17" s="611"/>
      <c r="T17" s="611"/>
      <c r="U17" s="611"/>
      <c r="V17" s="611"/>
      <c r="W17" s="612"/>
    </row>
    <row r="18" spans="1:23" ht="32.25" customHeight="1">
      <c r="A18" s="539" t="s">
        <v>194</v>
      </c>
      <c r="B18" s="549" t="s">
        <v>189</v>
      </c>
      <c r="C18" s="550"/>
      <c r="D18" s="551"/>
      <c r="E18" s="546"/>
      <c r="F18" s="547"/>
      <c r="G18" s="547"/>
      <c r="H18" s="547"/>
      <c r="I18" s="547"/>
      <c r="J18" s="547"/>
      <c r="K18" s="547"/>
      <c r="L18" s="547"/>
      <c r="M18" s="547"/>
      <c r="N18" s="544"/>
      <c r="O18" s="544"/>
      <c r="P18" s="544"/>
      <c r="Q18" s="545"/>
      <c r="R18" s="581" t="s">
        <v>192</v>
      </c>
      <c r="S18" s="582"/>
      <c r="T18" s="583"/>
      <c r="U18" s="584"/>
      <c r="V18" s="584"/>
      <c r="W18" s="585"/>
    </row>
    <row r="19" spans="1:23" ht="31.5" customHeight="1">
      <c r="A19" s="540"/>
      <c r="B19" s="552" t="s">
        <v>193</v>
      </c>
      <c r="C19" s="553"/>
      <c r="D19" s="554"/>
      <c r="E19" s="555"/>
      <c r="F19" s="555"/>
      <c r="G19" s="556"/>
      <c r="H19" s="557"/>
      <c r="I19" s="555"/>
      <c r="J19" s="556"/>
      <c r="K19" s="557"/>
      <c r="L19" s="555"/>
      <c r="M19" s="556"/>
      <c r="N19" s="178"/>
      <c r="O19" s="178" t="s">
        <v>190</v>
      </c>
      <c r="P19" s="178"/>
      <c r="Q19" s="178"/>
      <c r="R19" s="178"/>
      <c r="S19" s="178"/>
      <c r="T19" s="178"/>
      <c r="U19" s="178"/>
      <c r="V19" s="178" t="s">
        <v>190</v>
      </c>
      <c r="W19" s="179"/>
    </row>
    <row r="20" spans="1:23" ht="19.5" customHeight="1">
      <c r="A20" s="540"/>
      <c r="B20" s="578" t="s">
        <v>222</v>
      </c>
      <c r="C20" s="566"/>
      <c r="D20" s="567"/>
      <c r="E20" s="560"/>
      <c r="F20" s="560"/>
      <c r="G20" s="558" t="s">
        <v>274</v>
      </c>
      <c r="H20" s="560"/>
      <c r="I20" s="560"/>
      <c r="J20" s="558" t="s">
        <v>273</v>
      </c>
      <c r="K20" s="560"/>
      <c r="L20" s="560"/>
      <c r="M20" s="561" t="s">
        <v>272</v>
      </c>
      <c r="N20" s="574" t="s">
        <v>197</v>
      </c>
      <c r="O20" s="574"/>
      <c r="P20" s="574"/>
      <c r="Q20" s="574"/>
      <c r="R20" s="586"/>
      <c r="S20" s="587"/>
      <c r="T20" s="587"/>
      <c r="U20" s="587"/>
      <c r="V20" s="587"/>
      <c r="W20" s="588"/>
    </row>
    <row r="21" spans="1:23" ht="19.5" customHeight="1">
      <c r="A21" s="540"/>
      <c r="B21" s="578"/>
      <c r="C21" s="568"/>
      <c r="D21" s="569"/>
      <c r="E21" s="547"/>
      <c r="F21" s="547"/>
      <c r="G21" s="559"/>
      <c r="H21" s="547"/>
      <c r="I21" s="547"/>
      <c r="J21" s="559"/>
      <c r="K21" s="547"/>
      <c r="L21" s="547"/>
      <c r="M21" s="562"/>
      <c r="N21" s="574"/>
      <c r="O21" s="574"/>
      <c r="P21" s="574"/>
      <c r="Q21" s="574"/>
      <c r="R21" s="589"/>
      <c r="S21" s="590"/>
      <c r="T21" s="590"/>
      <c r="U21" s="590"/>
      <c r="V21" s="590"/>
      <c r="W21" s="591"/>
    </row>
    <row r="22" spans="1:23" ht="19.5" customHeight="1">
      <c r="A22" s="540"/>
      <c r="B22" s="593" t="s">
        <v>221</v>
      </c>
      <c r="C22" s="566"/>
      <c r="D22" s="567"/>
      <c r="E22" s="560"/>
      <c r="F22" s="560"/>
      <c r="G22" s="180" t="s">
        <v>274</v>
      </c>
      <c r="H22" s="560"/>
      <c r="I22" s="560"/>
      <c r="J22" s="180" t="s">
        <v>273</v>
      </c>
      <c r="K22" s="560"/>
      <c r="L22" s="560"/>
      <c r="M22" s="181" t="s">
        <v>272</v>
      </c>
      <c r="N22" s="596" t="s">
        <v>198</v>
      </c>
      <c r="O22" s="597"/>
      <c r="P22" s="597"/>
      <c r="Q22" s="598"/>
      <c r="R22" s="586"/>
      <c r="S22" s="587"/>
      <c r="T22" s="587"/>
      <c r="U22" s="587"/>
      <c r="V22" s="587"/>
      <c r="W22" s="588"/>
    </row>
    <row r="23" spans="1:23" ht="16.5" customHeight="1">
      <c r="A23" s="540"/>
      <c r="B23" s="593"/>
      <c r="C23" s="563" t="s">
        <v>292</v>
      </c>
      <c r="D23" s="564"/>
      <c r="E23" s="564"/>
      <c r="F23" s="564"/>
      <c r="G23" s="564"/>
      <c r="H23" s="564"/>
      <c r="I23" s="564"/>
      <c r="J23" s="564"/>
      <c r="K23" s="564"/>
      <c r="L23" s="564"/>
      <c r="M23" s="565"/>
      <c r="N23" s="549"/>
      <c r="O23" s="550"/>
      <c r="P23" s="550"/>
      <c r="Q23" s="551"/>
      <c r="R23" s="599"/>
      <c r="S23" s="600"/>
      <c r="T23" s="600"/>
      <c r="U23" s="600"/>
      <c r="V23" s="600"/>
      <c r="W23" s="601"/>
    </row>
    <row r="24" spans="1:23" ht="22.5" customHeight="1" thickBot="1">
      <c r="A24" s="541"/>
      <c r="B24" s="594"/>
      <c r="C24" s="570"/>
      <c r="D24" s="571"/>
      <c r="E24" s="572"/>
      <c r="F24" s="572"/>
      <c r="G24" s="182" t="s">
        <v>274</v>
      </c>
      <c r="H24" s="572"/>
      <c r="I24" s="572"/>
      <c r="J24" s="182" t="s">
        <v>273</v>
      </c>
      <c r="K24" s="572"/>
      <c r="L24" s="572"/>
      <c r="M24" s="183" t="s">
        <v>272</v>
      </c>
      <c r="N24" s="552" t="s">
        <v>203</v>
      </c>
      <c r="O24" s="553"/>
      <c r="P24" s="553"/>
      <c r="Q24" s="554"/>
      <c r="R24" s="610" t="s">
        <v>204</v>
      </c>
      <c r="S24" s="611"/>
      <c r="T24" s="611"/>
      <c r="U24" s="611"/>
      <c r="V24" s="611"/>
      <c r="W24" s="612"/>
    </row>
    <row r="25" spans="1:23" ht="32.25" customHeight="1">
      <c r="A25" s="539" t="s">
        <v>194</v>
      </c>
      <c r="B25" s="549" t="s">
        <v>189</v>
      </c>
      <c r="C25" s="550"/>
      <c r="D25" s="551"/>
      <c r="E25" s="546"/>
      <c r="F25" s="547"/>
      <c r="G25" s="547"/>
      <c r="H25" s="547"/>
      <c r="I25" s="547"/>
      <c r="J25" s="547"/>
      <c r="K25" s="547"/>
      <c r="L25" s="547"/>
      <c r="M25" s="547"/>
      <c r="N25" s="544"/>
      <c r="O25" s="544"/>
      <c r="P25" s="544"/>
      <c r="Q25" s="545"/>
      <c r="R25" s="581" t="s">
        <v>192</v>
      </c>
      <c r="S25" s="582"/>
      <c r="T25" s="583"/>
      <c r="U25" s="584"/>
      <c r="V25" s="584"/>
      <c r="W25" s="585"/>
    </row>
    <row r="26" spans="1:23" ht="31.5" customHeight="1">
      <c r="A26" s="540"/>
      <c r="B26" s="552" t="s">
        <v>193</v>
      </c>
      <c r="C26" s="553"/>
      <c r="D26" s="554"/>
      <c r="E26" s="555"/>
      <c r="F26" s="555"/>
      <c r="G26" s="556"/>
      <c r="H26" s="557"/>
      <c r="I26" s="555"/>
      <c r="J26" s="556"/>
      <c r="K26" s="557"/>
      <c r="L26" s="555"/>
      <c r="M26" s="556"/>
      <c r="N26" s="178"/>
      <c r="O26" s="178" t="s">
        <v>190</v>
      </c>
      <c r="P26" s="178"/>
      <c r="Q26" s="178"/>
      <c r="R26" s="178"/>
      <c r="S26" s="178"/>
      <c r="T26" s="178"/>
      <c r="U26" s="178"/>
      <c r="V26" s="178" t="s">
        <v>190</v>
      </c>
      <c r="W26" s="179"/>
    </row>
    <row r="27" spans="1:23" ht="19.5" customHeight="1">
      <c r="A27" s="540"/>
      <c r="B27" s="578" t="s">
        <v>220</v>
      </c>
      <c r="C27" s="566"/>
      <c r="D27" s="567"/>
      <c r="E27" s="560"/>
      <c r="F27" s="560"/>
      <c r="G27" s="558" t="s">
        <v>274</v>
      </c>
      <c r="H27" s="560"/>
      <c r="I27" s="560"/>
      <c r="J27" s="558" t="s">
        <v>273</v>
      </c>
      <c r="K27" s="560"/>
      <c r="L27" s="560"/>
      <c r="M27" s="561" t="s">
        <v>272</v>
      </c>
      <c r="N27" s="574" t="s">
        <v>197</v>
      </c>
      <c r="O27" s="574"/>
      <c r="P27" s="574"/>
      <c r="Q27" s="574"/>
      <c r="R27" s="586"/>
      <c r="S27" s="587"/>
      <c r="T27" s="587"/>
      <c r="U27" s="587"/>
      <c r="V27" s="587"/>
      <c r="W27" s="588"/>
    </row>
    <row r="28" spans="1:23" ht="19.5" customHeight="1">
      <c r="A28" s="540"/>
      <c r="B28" s="578"/>
      <c r="C28" s="568"/>
      <c r="D28" s="569"/>
      <c r="E28" s="547"/>
      <c r="F28" s="547"/>
      <c r="G28" s="559"/>
      <c r="H28" s="547"/>
      <c r="I28" s="547"/>
      <c r="J28" s="559"/>
      <c r="K28" s="547"/>
      <c r="L28" s="547"/>
      <c r="M28" s="562"/>
      <c r="N28" s="574"/>
      <c r="O28" s="574"/>
      <c r="P28" s="574"/>
      <c r="Q28" s="574"/>
      <c r="R28" s="589"/>
      <c r="S28" s="590"/>
      <c r="T28" s="590"/>
      <c r="U28" s="590"/>
      <c r="V28" s="590"/>
      <c r="W28" s="591"/>
    </row>
    <row r="29" spans="1:23" ht="19.5" customHeight="1">
      <c r="A29" s="540"/>
      <c r="B29" s="593" t="s">
        <v>221</v>
      </c>
      <c r="C29" s="566"/>
      <c r="D29" s="567"/>
      <c r="E29" s="560"/>
      <c r="F29" s="560"/>
      <c r="G29" s="180" t="s">
        <v>274</v>
      </c>
      <c r="H29" s="560"/>
      <c r="I29" s="560"/>
      <c r="J29" s="180" t="s">
        <v>273</v>
      </c>
      <c r="K29" s="560"/>
      <c r="L29" s="560"/>
      <c r="M29" s="181" t="s">
        <v>272</v>
      </c>
      <c r="N29" s="596" t="s">
        <v>198</v>
      </c>
      <c r="O29" s="597"/>
      <c r="P29" s="597"/>
      <c r="Q29" s="598"/>
      <c r="R29" s="586"/>
      <c r="S29" s="587"/>
      <c r="T29" s="587"/>
      <c r="U29" s="587"/>
      <c r="V29" s="587"/>
      <c r="W29" s="588"/>
    </row>
    <row r="30" spans="1:23" ht="16.5" customHeight="1">
      <c r="A30" s="540"/>
      <c r="B30" s="593"/>
      <c r="C30" s="563" t="s">
        <v>292</v>
      </c>
      <c r="D30" s="564"/>
      <c r="E30" s="564"/>
      <c r="F30" s="564"/>
      <c r="G30" s="564"/>
      <c r="H30" s="564"/>
      <c r="I30" s="564"/>
      <c r="J30" s="564"/>
      <c r="K30" s="564"/>
      <c r="L30" s="564"/>
      <c r="M30" s="565"/>
      <c r="N30" s="549"/>
      <c r="O30" s="550"/>
      <c r="P30" s="550"/>
      <c r="Q30" s="551"/>
      <c r="R30" s="599"/>
      <c r="S30" s="600"/>
      <c r="T30" s="600"/>
      <c r="U30" s="600"/>
      <c r="V30" s="600"/>
      <c r="W30" s="601"/>
    </row>
    <row r="31" spans="1:23" ht="22.5" customHeight="1" thickBot="1">
      <c r="A31" s="541"/>
      <c r="B31" s="593"/>
      <c r="C31" s="568"/>
      <c r="D31" s="569"/>
      <c r="E31" s="547"/>
      <c r="F31" s="547"/>
      <c r="G31" s="184" t="s">
        <v>274</v>
      </c>
      <c r="H31" s="547"/>
      <c r="I31" s="547"/>
      <c r="J31" s="184" t="s">
        <v>273</v>
      </c>
      <c r="K31" s="547"/>
      <c r="L31" s="547"/>
      <c r="M31" s="185" t="s">
        <v>272</v>
      </c>
      <c r="N31" s="552" t="s">
        <v>203</v>
      </c>
      <c r="O31" s="553"/>
      <c r="P31" s="553"/>
      <c r="Q31" s="554"/>
      <c r="R31" s="610" t="s">
        <v>204</v>
      </c>
      <c r="S31" s="611"/>
      <c r="T31" s="611"/>
      <c r="U31" s="611"/>
      <c r="V31" s="611"/>
      <c r="W31" s="612"/>
    </row>
    <row r="32" spans="1:23" ht="46.5" customHeight="1" thickBot="1">
      <c r="A32" s="186" t="s">
        <v>85</v>
      </c>
      <c r="B32" s="535" t="s">
        <v>299</v>
      </c>
      <c r="C32" s="535"/>
      <c r="D32" s="535"/>
      <c r="E32" s="535"/>
      <c r="F32" s="535"/>
      <c r="G32" s="535"/>
      <c r="H32" s="535"/>
      <c r="I32" s="535"/>
      <c r="J32" s="535"/>
      <c r="K32" s="535"/>
      <c r="L32" s="535"/>
      <c r="M32" s="535"/>
      <c r="N32" s="535"/>
      <c r="O32" s="535"/>
      <c r="P32" s="535"/>
      <c r="Q32" s="535"/>
      <c r="R32" s="535"/>
      <c r="S32" s="535"/>
      <c r="T32" s="536" t="s">
        <v>300</v>
      </c>
      <c r="U32" s="537"/>
      <c r="V32" s="537"/>
      <c r="W32" s="538"/>
    </row>
    <row r="33" spans="1:23">
      <c r="A33" s="37"/>
      <c r="B33" s="37"/>
      <c r="C33" s="37"/>
      <c r="D33" s="37"/>
      <c r="E33" s="37"/>
      <c r="F33" s="37"/>
      <c r="G33" s="37"/>
      <c r="H33" s="37"/>
      <c r="I33" s="37"/>
      <c r="J33" s="37"/>
      <c r="K33" s="37"/>
      <c r="L33" s="37"/>
      <c r="M33" s="37"/>
      <c r="N33" s="37"/>
      <c r="O33" s="37"/>
      <c r="P33" s="37"/>
      <c r="Q33" s="37"/>
      <c r="R33" s="37"/>
      <c r="S33" s="37"/>
      <c r="T33" s="37"/>
      <c r="U33" s="37"/>
      <c r="V33" s="37"/>
      <c r="W33" s="37"/>
    </row>
    <row r="34" spans="1:23" s="6" customFormat="1" ht="15.75" customHeight="1">
      <c r="A34" s="173" t="s">
        <v>335</v>
      </c>
      <c r="B34" s="173"/>
      <c r="C34" s="173"/>
      <c r="D34" s="173"/>
      <c r="E34" s="173"/>
      <c r="F34" s="173"/>
      <c r="G34" s="173"/>
      <c r="H34" s="173"/>
      <c r="I34" s="173"/>
      <c r="J34" s="173"/>
      <c r="K34" s="173"/>
      <c r="L34" s="173"/>
      <c r="M34" s="173"/>
      <c r="N34" s="173"/>
      <c r="O34" s="173"/>
      <c r="P34" s="173"/>
      <c r="Q34" s="173"/>
      <c r="R34" s="173"/>
      <c r="S34" s="173"/>
      <c r="T34" s="173"/>
      <c r="U34" s="173"/>
      <c r="V34" s="173"/>
      <c r="W34" s="173"/>
    </row>
    <row r="35" spans="1:23" s="6" customFormat="1" ht="15.75" customHeight="1">
      <c r="A35" s="174" t="s">
        <v>218</v>
      </c>
      <c r="B35" s="173"/>
      <c r="C35" s="173"/>
      <c r="D35" s="173"/>
      <c r="E35" s="173"/>
      <c r="F35" s="173"/>
      <c r="G35" s="173"/>
      <c r="H35" s="173"/>
      <c r="I35" s="173"/>
      <c r="J35" s="173"/>
      <c r="K35" s="173"/>
      <c r="L35" s="173"/>
      <c r="M35" s="173"/>
      <c r="N35" s="173"/>
      <c r="O35" s="173"/>
      <c r="P35" s="173"/>
      <c r="Q35" s="173"/>
      <c r="R35" s="173"/>
      <c r="S35" s="173"/>
      <c r="T35" s="173"/>
      <c r="U35" s="173"/>
      <c r="V35" s="173"/>
      <c r="W35" s="173"/>
    </row>
    <row r="36" spans="1:23" s="6" customFormat="1" ht="15.75" customHeight="1">
      <c r="A36" s="173" t="s">
        <v>195</v>
      </c>
      <c r="B36" s="173"/>
      <c r="C36" s="173"/>
      <c r="D36" s="173"/>
      <c r="E36" s="173"/>
      <c r="F36" s="173"/>
      <c r="G36" s="173"/>
      <c r="H36" s="173"/>
      <c r="I36" s="173"/>
      <c r="J36" s="173"/>
      <c r="K36" s="173"/>
      <c r="L36" s="173"/>
      <c r="M36" s="173"/>
      <c r="N36" s="173"/>
      <c r="O36" s="173"/>
      <c r="P36" s="173"/>
      <c r="Q36" s="173"/>
      <c r="R36" s="173"/>
      <c r="S36" s="173"/>
      <c r="T36" s="173"/>
      <c r="U36" s="173"/>
      <c r="V36" s="173"/>
      <c r="W36" s="173"/>
    </row>
    <row r="37" spans="1:23" s="6" customFormat="1" ht="15.75" customHeight="1">
      <c r="A37" s="173"/>
      <c r="B37" s="173"/>
      <c r="C37" s="173"/>
      <c r="D37" s="173"/>
      <c r="E37" s="173"/>
      <c r="F37" s="173"/>
      <c r="G37" s="173"/>
      <c r="H37" s="173"/>
      <c r="I37" s="173"/>
      <c r="J37" s="173"/>
      <c r="K37" s="173"/>
      <c r="L37" s="173"/>
      <c r="M37" s="173"/>
      <c r="N37" s="173"/>
      <c r="O37" s="173"/>
      <c r="P37" s="173"/>
      <c r="Q37" s="173"/>
      <c r="R37" s="173"/>
      <c r="S37" s="173"/>
      <c r="T37" s="173"/>
      <c r="U37" s="173"/>
      <c r="V37" s="173"/>
      <c r="W37" s="173"/>
    </row>
    <row r="38" spans="1:23" s="6" customFormat="1" ht="15.75" customHeight="1">
      <c r="A38" s="173" t="s">
        <v>196</v>
      </c>
      <c r="B38" s="173"/>
      <c r="C38" s="173"/>
      <c r="D38" s="173"/>
      <c r="E38" s="173"/>
      <c r="F38" s="173"/>
      <c r="G38" s="173"/>
      <c r="H38" s="173"/>
      <c r="I38" s="173"/>
      <c r="J38" s="173"/>
      <c r="K38" s="173"/>
      <c r="L38" s="173"/>
      <c r="M38" s="173"/>
      <c r="N38" s="173"/>
      <c r="O38" s="173"/>
      <c r="P38" s="173"/>
      <c r="Q38" s="173"/>
      <c r="R38" s="173"/>
      <c r="S38" s="173"/>
      <c r="T38" s="173"/>
      <c r="U38" s="173"/>
      <c r="V38" s="173"/>
      <c r="W38" s="173"/>
    </row>
    <row r="39" spans="1:23" s="6" customFormat="1" ht="15.75" customHeight="1">
      <c r="A39" s="187" t="s">
        <v>179</v>
      </c>
      <c r="B39" s="173"/>
      <c r="C39" s="173"/>
      <c r="D39" s="173"/>
      <c r="E39" s="173"/>
      <c r="F39" s="173"/>
      <c r="G39" s="173"/>
      <c r="H39" s="173"/>
      <c r="I39" s="173"/>
      <c r="J39" s="173"/>
      <c r="K39" s="173"/>
      <c r="L39" s="173"/>
      <c r="M39" s="173"/>
      <c r="N39" s="173"/>
      <c r="O39" s="173"/>
      <c r="P39" s="173"/>
      <c r="Q39" s="173"/>
      <c r="R39" s="173"/>
      <c r="S39" s="173"/>
      <c r="T39" s="173"/>
      <c r="U39" s="173"/>
      <c r="V39" s="173"/>
      <c r="W39" s="173"/>
    </row>
    <row r="40" spans="1:23" s="6" customFormat="1" ht="15.75" customHeight="1">
      <c r="A40" s="173"/>
      <c r="B40" s="173"/>
      <c r="C40" s="173"/>
      <c r="D40" s="173"/>
      <c r="E40" s="173"/>
      <c r="F40" s="173"/>
      <c r="G40" s="173"/>
      <c r="H40" s="173"/>
      <c r="I40" s="173"/>
      <c r="J40" s="173"/>
      <c r="K40" s="173"/>
      <c r="L40" s="173"/>
      <c r="M40" s="173"/>
      <c r="N40" s="173"/>
      <c r="O40" s="173"/>
      <c r="P40" s="173"/>
      <c r="Q40" s="173"/>
      <c r="R40" s="173"/>
      <c r="S40" s="173"/>
      <c r="T40" s="173"/>
      <c r="U40" s="173"/>
      <c r="V40" s="173"/>
      <c r="W40" s="173"/>
    </row>
    <row r="41" spans="1:23" s="6" customFormat="1" ht="15.75" customHeight="1">
      <c r="A41" s="188" t="s">
        <v>199</v>
      </c>
      <c r="B41" s="173"/>
      <c r="C41" s="173"/>
      <c r="D41" s="173"/>
      <c r="E41" s="173"/>
      <c r="F41" s="173"/>
      <c r="G41" s="173"/>
      <c r="H41" s="173"/>
      <c r="I41" s="173"/>
      <c r="J41" s="173"/>
      <c r="K41" s="173"/>
      <c r="L41" s="173"/>
      <c r="M41" s="173"/>
      <c r="N41" s="173"/>
      <c r="O41" s="173"/>
      <c r="P41" s="173"/>
      <c r="Q41" s="173"/>
      <c r="R41" s="173"/>
      <c r="S41" s="173"/>
      <c r="T41" s="173"/>
      <c r="U41" s="173"/>
      <c r="V41" s="173"/>
      <c r="W41" s="173"/>
    </row>
    <row r="42" spans="1:23" s="2" customFormat="1" ht="15.75" customHeight="1">
      <c r="A42" s="609" t="s">
        <v>331</v>
      </c>
      <c r="B42" s="609"/>
      <c r="C42" s="609"/>
      <c r="D42" s="609"/>
      <c r="E42" s="609"/>
      <c r="F42" s="609"/>
      <c r="G42" s="609"/>
      <c r="H42" s="609"/>
      <c r="I42" s="609"/>
      <c r="J42" s="609"/>
      <c r="K42" s="609"/>
      <c r="L42" s="609"/>
      <c r="M42" s="609"/>
      <c r="N42" s="609"/>
      <c r="O42" s="609"/>
      <c r="P42" s="609"/>
      <c r="Q42" s="609"/>
      <c r="R42" s="609"/>
      <c r="S42" s="609"/>
      <c r="T42" s="609"/>
      <c r="U42" s="609"/>
      <c r="V42" s="609"/>
      <c r="W42" s="609"/>
    </row>
    <row r="43" spans="1:23" s="2" customFormat="1" ht="15.75" customHeight="1">
      <c r="A43" s="609" t="s">
        <v>332</v>
      </c>
      <c r="B43" s="609"/>
      <c r="C43" s="609"/>
      <c r="D43" s="609"/>
      <c r="E43" s="609"/>
      <c r="F43" s="609"/>
      <c r="G43" s="609"/>
      <c r="H43" s="609"/>
      <c r="I43" s="609"/>
      <c r="J43" s="609"/>
      <c r="K43" s="609"/>
      <c r="L43" s="609"/>
      <c r="M43" s="609"/>
      <c r="N43" s="609"/>
      <c r="O43" s="609"/>
      <c r="P43" s="609"/>
      <c r="Q43" s="609"/>
      <c r="R43" s="609"/>
      <c r="S43" s="609"/>
      <c r="T43" s="609"/>
      <c r="U43" s="609"/>
      <c r="V43" s="609"/>
      <c r="W43" s="609"/>
    </row>
    <row r="44" spans="1:23" s="2" customFormat="1" ht="15.75" customHeight="1">
      <c r="A44" s="608" t="s">
        <v>208</v>
      </c>
      <c r="B44" s="608"/>
      <c r="C44" s="608"/>
      <c r="D44" s="608"/>
      <c r="E44" s="608"/>
      <c r="F44" s="608"/>
      <c r="G44" s="608"/>
      <c r="H44" s="608"/>
      <c r="I44" s="608"/>
      <c r="J44" s="608"/>
      <c r="K44" s="608"/>
      <c r="L44" s="608"/>
      <c r="M44" s="608"/>
      <c r="N44" s="608"/>
      <c r="O44" s="608"/>
      <c r="P44" s="608"/>
      <c r="Q44" s="608"/>
      <c r="R44" s="608"/>
      <c r="S44" s="608"/>
      <c r="T44" s="608"/>
      <c r="U44" s="608"/>
      <c r="V44" s="608"/>
      <c r="W44" s="608"/>
    </row>
    <row r="45" spans="1:23" s="6" customFormat="1" ht="15.75" customHeight="1">
      <c r="A45" s="173"/>
      <c r="B45" s="173"/>
      <c r="C45" s="173"/>
      <c r="D45" s="173"/>
      <c r="E45" s="173"/>
      <c r="F45" s="173"/>
      <c r="G45" s="173"/>
      <c r="H45" s="173"/>
      <c r="I45" s="173"/>
      <c r="J45" s="173"/>
      <c r="K45" s="173"/>
      <c r="L45" s="173"/>
      <c r="M45" s="173"/>
      <c r="N45" s="173"/>
      <c r="O45" s="173"/>
      <c r="P45" s="173"/>
      <c r="Q45" s="173"/>
      <c r="R45" s="173"/>
      <c r="S45" s="173"/>
      <c r="T45" s="173"/>
      <c r="U45" s="173"/>
      <c r="V45" s="173"/>
      <c r="W45" s="173"/>
    </row>
    <row r="46" spans="1:23" s="6" customFormat="1" ht="15.75" customHeight="1">
      <c r="A46" s="173" t="s">
        <v>201</v>
      </c>
      <c r="B46" s="173"/>
      <c r="C46" s="173"/>
      <c r="D46" s="173"/>
      <c r="E46" s="173"/>
      <c r="F46" s="173"/>
      <c r="G46" s="173"/>
      <c r="H46" s="173"/>
      <c r="I46" s="173"/>
      <c r="J46" s="173"/>
      <c r="K46" s="173"/>
      <c r="L46" s="173"/>
      <c r="M46" s="173"/>
      <c r="N46" s="173"/>
      <c r="O46" s="173"/>
      <c r="P46" s="173"/>
      <c r="Q46" s="173"/>
      <c r="R46" s="173"/>
      <c r="S46" s="173"/>
      <c r="T46" s="173"/>
      <c r="U46" s="173"/>
      <c r="V46" s="173"/>
      <c r="W46" s="173"/>
    </row>
    <row r="47" spans="1:23" s="6" customFormat="1" ht="15.75" customHeight="1">
      <c r="A47" s="187" t="s">
        <v>200</v>
      </c>
      <c r="B47" s="173"/>
      <c r="C47" s="173"/>
      <c r="D47" s="173"/>
      <c r="E47" s="173"/>
      <c r="F47" s="173"/>
      <c r="G47" s="173"/>
      <c r="H47" s="173"/>
      <c r="I47" s="173"/>
      <c r="J47" s="173"/>
      <c r="K47" s="173"/>
      <c r="L47" s="173"/>
      <c r="M47" s="173"/>
      <c r="N47" s="173"/>
      <c r="O47" s="173"/>
      <c r="P47" s="173"/>
      <c r="Q47" s="173"/>
      <c r="R47" s="173"/>
      <c r="S47" s="173"/>
      <c r="T47" s="173"/>
      <c r="U47" s="173"/>
      <c r="V47" s="173"/>
      <c r="W47" s="173"/>
    </row>
    <row r="48" spans="1:23" s="6" customFormat="1" ht="15.75" customHeight="1">
      <c r="A48" s="173"/>
      <c r="B48" s="173"/>
      <c r="C48" s="173"/>
      <c r="D48" s="173"/>
      <c r="E48" s="173"/>
      <c r="F48" s="173"/>
      <c r="G48" s="173"/>
      <c r="H48" s="173"/>
      <c r="I48" s="173"/>
      <c r="J48" s="173"/>
      <c r="K48" s="173"/>
      <c r="L48" s="173"/>
      <c r="M48" s="173"/>
      <c r="N48" s="173"/>
      <c r="O48" s="173"/>
      <c r="P48" s="173"/>
      <c r="Q48" s="173"/>
      <c r="R48" s="173"/>
      <c r="S48" s="173"/>
      <c r="T48" s="173"/>
      <c r="U48" s="173"/>
      <c r="V48" s="173"/>
      <c r="W48" s="173"/>
    </row>
    <row r="49" spans="1:23" s="6" customFormat="1" ht="15.75" customHeight="1">
      <c r="A49" s="173" t="s">
        <v>202</v>
      </c>
      <c r="B49" s="173"/>
      <c r="C49" s="173"/>
      <c r="D49" s="173"/>
      <c r="E49" s="173"/>
      <c r="F49" s="173"/>
      <c r="G49" s="173"/>
      <c r="H49" s="173"/>
      <c r="I49" s="173"/>
      <c r="J49" s="173"/>
      <c r="K49" s="173"/>
      <c r="L49" s="173"/>
      <c r="M49" s="173"/>
      <c r="N49" s="173"/>
      <c r="O49" s="173"/>
      <c r="P49" s="173"/>
      <c r="Q49" s="173"/>
      <c r="R49" s="173"/>
      <c r="S49" s="173"/>
      <c r="T49" s="173"/>
      <c r="U49" s="173"/>
      <c r="V49" s="173"/>
      <c r="W49" s="173"/>
    </row>
    <row r="50" spans="1:23" s="6" customFormat="1" ht="15.75" customHeight="1">
      <c r="A50" s="187" t="s">
        <v>180</v>
      </c>
      <c r="B50" s="173"/>
      <c r="C50" s="173"/>
      <c r="D50" s="173"/>
      <c r="E50" s="173"/>
      <c r="F50" s="173"/>
      <c r="G50" s="173"/>
      <c r="H50" s="173"/>
      <c r="I50" s="173"/>
      <c r="J50" s="173"/>
      <c r="K50" s="173"/>
      <c r="L50" s="173"/>
      <c r="M50" s="173"/>
      <c r="N50" s="173"/>
      <c r="O50" s="173"/>
      <c r="P50" s="173"/>
      <c r="Q50" s="173"/>
      <c r="R50" s="173"/>
      <c r="S50" s="173"/>
      <c r="T50" s="173"/>
      <c r="U50" s="173"/>
      <c r="V50" s="173"/>
      <c r="W50" s="173"/>
    </row>
    <row r="51" spans="1:23" s="6" customFormat="1" ht="15.75" customHeight="1">
      <c r="A51" s="187" t="s">
        <v>181</v>
      </c>
      <c r="B51" s="173"/>
      <c r="C51" s="173"/>
      <c r="D51" s="173"/>
      <c r="E51" s="173"/>
      <c r="F51" s="173"/>
      <c r="G51" s="173"/>
      <c r="H51" s="173"/>
      <c r="I51" s="173"/>
      <c r="J51" s="173"/>
      <c r="K51" s="173"/>
      <c r="L51" s="173"/>
      <c r="M51" s="173"/>
      <c r="N51" s="173"/>
      <c r="O51" s="173"/>
      <c r="P51" s="173"/>
      <c r="Q51" s="173"/>
      <c r="R51" s="173"/>
      <c r="S51" s="173"/>
      <c r="T51" s="173"/>
      <c r="U51" s="173"/>
      <c r="V51" s="173"/>
      <c r="W51" s="173"/>
    </row>
    <row r="52" spans="1:23" s="6" customFormat="1" ht="15.75" customHeight="1">
      <c r="A52" s="173"/>
      <c r="B52" s="173"/>
      <c r="C52" s="173"/>
      <c r="D52" s="173"/>
      <c r="E52" s="173"/>
      <c r="F52" s="173"/>
      <c r="G52" s="173"/>
      <c r="H52" s="173"/>
      <c r="I52" s="173"/>
      <c r="J52" s="173"/>
      <c r="K52" s="173"/>
      <c r="L52" s="173"/>
      <c r="M52" s="173"/>
      <c r="N52" s="173"/>
      <c r="O52" s="173"/>
      <c r="P52" s="173"/>
      <c r="Q52" s="173"/>
      <c r="R52" s="173"/>
      <c r="S52" s="173"/>
      <c r="T52" s="173"/>
      <c r="U52" s="173"/>
      <c r="V52" s="173"/>
      <c r="W52" s="173"/>
    </row>
    <row r="53" spans="1:23" s="6" customFormat="1" ht="15.75" customHeight="1">
      <c r="A53" s="173" t="s">
        <v>206</v>
      </c>
      <c r="B53" s="173"/>
      <c r="C53" s="173"/>
      <c r="D53" s="173"/>
      <c r="E53" s="173"/>
      <c r="F53" s="173"/>
      <c r="G53" s="173"/>
      <c r="H53" s="173"/>
      <c r="I53" s="173"/>
      <c r="J53" s="173"/>
      <c r="K53" s="173"/>
      <c r="L53" s="173"/>
      <c r="M53" s="173"/>
      <c r="N53" s="173"/>
      <c r="O53" s="173"/>
      <c r="P53" s="173"/>
      <c r="Q53" s="173"/>
      <c r="R53" s="173"/>
      <c r="S53" s="173"/>
      <c r="T53" s="173"/>
      <c r="U53" s="173"/>
      <c r="V53" s="173"/>
      <c r="W53" s="173"/>
    </row>
    <row r="54" spans="1:23" s="6" customFormat="1" ht="15.75" customHeight="1">
      <c r="A54" s="187" t="s">
        <v>182</v>
      </c>
      <c r="B54" s="173"/>
      <c r="C54" s="173"/>
      <c r="D54" s="173"/>
      <c r="E54" s="173"/>
      <c r="F54" s="173"/>
      <c r="G54" s="173"/>
      <c r="H54" s="173"/>
      <c r="I54" s="173"/>
      <c r="J54" s="173"/>
      <c r="K54" s="173"/>
      <c r="L54" s="173"/>
      <c r="M54" s="173"/>
      <c r="N54" s="173"/>
      <c r="O54" s="173"/>
      <c r="P54" s="173"/>
      <c r="Q54" s="173"/>
      <c r="R54" s="173"/>
      <c r="S54" s="173"/>
      <c r="T54" s="173"/>
      <c r="U54" s="173"/>
      <c r="V54" s="173"/>
      <c r="W54" s="173"/>
    </row>
    <row r="55" spans="1:23" s="6" customFormat="1" ht="15.75" customHeight="1">
      <c r="A55" s="173"/>
      <c r="B55" s="173"/>
      <c r="C55" s="173"/>
      <c r="D55" s="173"/>
      <c r="E55" s="173"/>
      <c r="F55" s="173"/>
      <c r="G55" s="173"/>
      <c r="H55" s="173"/>
      <c r="I55" s="173"/>
      <c r="J55" s="173"/>
      <c r="K55" s="173"/>
      <c r="L55" s="173"/>
      <c r="M55" s="173"/>
      <c r="N55" s="173"/>
      <c r="O55" s="173"/>
      <c r="P55" s="173"/>
      <c r="Q55" s="173"/>
      <c r="R55" s="173"/>
      <c r="S55" s="173"/>
      <c r="T55" s="173"/>
      <c r="U55" s="173"/>
      <c r="V55" s="173"/>
      <c r="W55" s="173"/>
    </row>
    <row r="56" spans="1:23" s="6" customFormat="1" ht="15.75" customHeight="1">
      <c r="A56" s="173" t="s">
        <v>205</v>
      </c>
      <c r="B56" s="173"/>
      <c r="C56" s="173"/>
      <c r="D56" s="173"/>
      <c r="E56" s="173"/>
      <c r="F56" s="173"/>
      <c r="G56" s="173"/>
      <c r="H56" s="173"/>
      <c r="I56" s="173"/>
      <c r="J56" s="173"/>
      <c r="K56" s="173"/>
      <c r="L56" s="173"/>
      <c r="M56" s="173"/>
      <c r="N56" s="173"/>
      <c r="O56" s="173"/>
      <c r="P56" s="173"/>
      <c r="Q56" s="173"/>
      <c r="R56" s="173"/>
      <c r="S56" s="173"/>
      <c r="T56" s="173"/>
      <c r="U56" s="173"/>
      <c r="V56" s="173"/>
      <c r="W56" s="173"/>
    </row>
    <row r="57" spans="1:23" s="6" customFormat="1" ht="15.75" customHeight="1">
      <c r="A57" s="187" t="s">
        <v>207</v>
      </c>
      <c r="B57" s="173"/>
      <c r="C57" s="173"/>
      <c r="D57" s="173"/>
      <c r="E57" s="173"/>
      <c r="F57" s="173"/>
      <c r="G57" s="173"/>
      <c r="H57" s="173"/>
      <c r="I57" s="173"/>
      <c r="J57" s="173"/>
      <c r="K57" s="173"/>
      <c r="L57" s="173"/>
      <c r="M57" s="173"/>
      <c r="N57" s="173"/>
      <c r="O57" s="173"/>
      <c r="P57" s="173"/>
      <c r="Q57" s="173"/>
      <c r="R57" s="173"/>
      <c r="S57" s="173"/>
      <c r="T57" s="173"/>
      <c r="U57" s="173"/>
      <c r="V57" s="173"/>
      <c r="W57" s="173"/>
    </row>
    <row r="58" spans="1:23" s="6" customFormat="1" ht="15.75" customHeight="1">
      <c r="A58" s="173"/>
      <c r="B58" s="173"/>
      <c r="C58" s="173"/>
      <c r="D58" s="173"/>
      <c r="E58" s="173"/>
      <c r="F58" s="173"/>
      <c r="G58" s="173"/>
      <c r="H58" s="173"/>
      <c r="I58" s="173"/>
      <c r="J58" s="173"/>
      <c r="K58" s="173"/>
      <c r="L58" s="173"/>
      <c r="M58" s="173"/>
      <c r="N58" s="173"/>
      <c r="O58" s="173"/>
      <c r="P58" s="173"/>
      <c r="Q58" s="173"/>
      <c r="R58" s="173"/>
      <c r="S58" s="173"/>
      <c r="T58" s="173"/>
      <c r="U58" s="173"/>
      <c r="V58" s="173"/>
      <c r="W58" s="173"/>
    </row>
    <row r="59" spans="1:23" s="6" customFormat="1" ht="15.75" customHeight="1">
      <c r="A59" s="173" t="s">
        <v>301</v>
      </c>
      <c r="B59" s="173"/>
      <c r="C59" s="173"/>
      <c r="D59" s="173"/>
      <c r="E59" s="173"/>
      <c r="F59" s="173"/>
      <c r="G59" s="173"/>
      <c r="H59" s="173"/>
      <c r="I59" s="173"/>
      <c r="J59" s="173"/>
      <c r="K59" s="173"/>
      <c r="L59" s="173"/>
      <c r="M59" s="173"/>
      <c r="N59" s="173"/>
      <c r="O59" s="173"/>
      <c r="P59" s="173"/>
      <c r="Q59" s="173"/>
      <c r="R59" s="173"/>
      <c r="S59" s="173"/>
      <c r="T59" s="173"/>
      <c r="U59" s="173"/>
      <c r="V59" s="173"/>
      <c r="W59" s="173"/>
    </row>
    <row r="60" spans="1:23" s="6" customFormat="1" ht="39" customHeight="1">
      <c r="A60" s="542" t="s">
        <v>302</v>
      </c>
      <c r="B60" s="542"/>
      <c r="C60" s="542"/>
      <c r="D60" s="542"/>
      <c r="E60" s="542"/>
      <c r="F60" s="542"/>
      <c r="G60" s="542"/>
      <c r="H60" s="542"/>
      <c r="I60" s="542"/>
      <c r="J60" s="542"/>
      <c r="K60" s="542"/>
      <c r="L60" s="542"/>
      <c r="M60" s="542"/>
      <c r="N60" s="542"/>
      <c r="O60" s="542"/>
      <c r="P60" s="542"/>
      <c r="Q60" s="542"/>
      <c r="R60" s="542"/>
      <c r="S60" s="542"/>
      <c r="T60" s="542"/>
      <c r="U60" s="542"/>
      <c r="V60" s="542"/>
      <c r="W60" s="542"/>
    </row>
    <row r="61" spans="1:23" s="6" customFormat="1" ht="15.75" customHeight="1">
      <c r="A61" s="187"/>
      <c r="B61" s="173"/>
      <c r="C61" s="173"/>
      <c r="D61" s="173"/>
      <c r="E61" s="173"/>
      <c r="F61" s="173"/>
      <c r="G61" s="173"/>
      <c r="H61" s="173"/>
      <c r="I61" s="173"/>
      <c r="J61" s="173"/>
      <c r="K61" s="173"/>
      <c r="L61" s="173"/>
      <c r="M61" s="173"/>
      <c r="N61" s="173"/>
      <c r="O61" s="173"/>
      <c r="P61" s="173"/>
      <c r="Q61" s="173"/>
      <c r="R61" s="173"/>
      <c r="S61" s="173"/>
      <c r="T61" s="173"/>
      <c r="U61" s="173"/>
      <c r="V61" s="173"/>
      <c r="W61" s="173"/>
    </row>
  </sheetData>
  <mergeCells count="139">
    <mergeCell ref="A44:W44"/>
    <mergeCell ref="A43:W43"/>
    <mergeCell ref="N24:Q24"/>
    <mergeCell ref="R24:W24"/>
    <mergeCell ref="N15:Q16"/>
    <mergeCell ref="R15:W16"/>
    <mergeCell ref="N17:Q17"/>
    <mergeCell ref="R17:W17"/>
    <mergeCell ref="A42:W42"/>
    <mergeCell ref="N31:Q31"/>
    <mergeCell ref="R31:W31"/>
    <mergeCell ref="N29:Q30"/>
    <mergeCell ref="R20:W21"/>
    <mergeCell ref="B22:B24"/>
    <mergeCell ref="N22:Q23"/>
    <mergeCell ref="R22:W23"/>
    <mergeCell ref="R25:S25"/>
    <mergeCell ref="T25:W25"/>
    <mergeCell ref="B27:B28"/>
    <mergeCell ref="N27:Q28"/>
    <mergeCell ref="R27:W28"/>
    <mergeCell ref="R29:W30"/>
    <mergeCell ref="B29:B31"/>
    <mergeCell ref="B20:B21"/>
    <mergeCell ref="C31:D31"/>
    <mergeCell ref="E31:F31"/>
    <mergeCell ref="H31:I31"/>
    <mergeCell ref="K31:L31"/>
    <mergeCell ref="C30:M30"/>
    <mergeCell ref="C29:D29"/>
    <mergeCell ref="E29:F29"/>
    <mergeCell ref="H29:I29"/>
    <mergeCell ref="K29:L29"/>
    <mergeCell ref="K22:L22"/>
    <mergeCell ref="C20:D21"/>
    <mergeCell ref="R4:S4"/>
    <mergeCell ref="T4:W4"/>
    <mergeCell ref="R11:S11"/>
    <mergeCell ref="T11:W11"/>
    <mergeCell ref="B13:B14"/>
    <mergeCell ref="B8:B10"/>
    <mergeCell ref="K5:M5"/>
    <mergeCell ref="H5:J5"/>
    <mergeCell ref="E5:G5"/>
    <mergeCell ref="B5:D5"/>
    <mergeCell ref="B4:D4"/>
    <mergeCell ref="C8:D8"/>
    <mergeCell ref="E8:F8"/>
    <mergeCell ref="H8:I8"/>
    <mergeCell ref="K8:L8"/>
    <mergeCell ref="C6:D7"/>
    <mergeCell ref="E6:F7"/>
    <mergeCell ref="N8:Q9"/>
    <mergeCell ref="R8:W9"/>
    <mergeCell ref="N10:Q10"/>
    <mergeCell ref="R10:W10"/>
    <mergeCell ref="B12:D12"/>
    <mergeCell ref="R18:S18"/>
    <mergeCell ref="T18:W18"/>
    <mergeCell ref="N20:Q21"/>
    <mergeCell ref="J6:J7"/>
    <mergeCell ref="K6:L7"/>
    <mergeCell ref="R6:W7"/>
    <mergeCell ref="E20:F21"/>
    <mergeCell ref="G20:G21"/>
    <mergeCell ref="H20:I21"/>
    <mergeCell ref="J20:J21"/>
    <mergeCell ref="K20:L21"/>
    <mergeCell ref="R13:W14"/>
    <mergeCell ref="C17:D17"/>
    <mergeCell ref="E17:F17"/>
    <mergeCell ref="H17:I17"/>
    <mergeCell ref="K17:L17"/>
    <mergeCell ref="E12:G12"/>
    <mergeCell ref="H12:J12"/>
    <mergeCell ref="K12:M12"/>
    <mergeCell ref="B6:B7"/>
    <mergeCell ref="N13:Q14"/>
    <mergeCell ref="B15:B17"/>
    <mergeCell ref="C22:D22"/>
    <mergeCell ref="E22:F22"/>
    <mergeCell ref="H22:I22"/>
    <mergeCell ref="A2:W2"/>
    <mergeCell ref="N6:Q7"/>
    <mergeCell ref="C16:M16"/>
    <mergeCell ref="C15:D15"/>
    <mergeCell ref="E15:F15"/>
    <mergeCell ref="H15:I15"/>
    <mergeCell ref="K15:L15"/>
    <mergeCell ref="C10:D10"/>
    <mergeCell ref="E10:F10"/>
    <mergeCell ref="H10:I10"/>
    <mergeCell ref="K10:L10"/>
    <mergeCell ref="M6:M7"/>
    <mergeCell ref="C9:M9"/>
    <mergeCell ref="C13:D14"/>
    <mergeCell ref="E13:F14"/>
    <mergeCell ref="G13:G14"/>
    <mergeCell ref="H13:I14"/>
    <mergeCell ref="J13:J14"/>
    <mergeCell ref="K13:L14"/>
    <mergeCell ref="M13:M14"/>
    <mergeCell ref="B11:D11"/>
    <mergeCell ref="K27:L28"/>
    <mergeCell ref="M27:M28"/>
    <mergeCell ref="B25:D25"/>
    <mergeCell ref="B26:D26"/>
    <mergeCell ref="E26:G26"/>
    <mergeCell ref="H26:J26"/>
    <mergeCell ref="K26:M26"/>
    <mergeCell ref="E25:Q25"/>
    <mergeCell ref="C24:D24"/>
    <mergeCell ref="E24:F24"/>
    <mergeCell ref="H24:I24"/>
    <mergeCell ref="K24:L24"/>
    <mergeCell ref="B32:S32"/>
    <mergeCell ref="T32:W32"/>
    <mergeCell ref="A4:A10"/>
    <mergeCell ref="A11:A17"/>
    <mergeCell ref="A18:A24"/>
    <mergeCell ref="A25:A31"/>
    <mergeCell ref="A60:W60"/>
    <mergeCell ref="E4:Q4"/>
    <mergeCell ref="E11:Q11"/>
    <mergeCell ref="E18:Q18"/>
    <mergeCell ref="B18:D18"/>
    <mergeCell ref="B19:D19"/>
    <mergeCell ref="E19:G19"/>
    <mergeCell ref="H19:J19"/>
    <mergeCell ref="K19:M19"/>
    <mergeCell ref="G6:G7"/>
    <mergeCell ref="H6:I7"/>
    <mergeCell ref="M20:M21"/>
    <mergeCell ref="C23:M23"/>
    <mergeCell ref="C27:D28"/>
    <mergeCell ref="E27:F28"/>
    <mergeCell ref="G27:G28"/>
    <mergeCell ref="H27:I28"/>
    <mergeCell ref="J27:J28"/>
  </mergeCells>
  <phoneticPr fontId="3"/>
  <dataValidations count="4">
    <dataValidation type="list" allowBlank="1" showInputMessage="1" showErrorMessage="1" sqref="C8:D8 C6:D6 C10:D10 C15:D15 C13:D13 C17:D17 C22:D22 C20:D20 C24:D24 C29:D29 C27:D27 C31:D31">
      <formula1>"平成,令和"</formula1>
    </dataValidation>
    <dataValidation type="list" allowBlank="1" showInputMessage="1" showErrorMessage="1" sqref="E8:F8 E6:F6 E10:F10 E15:F15 E13:F13 E17:F17 E22:F22 E20:F20 E24:F24 E29:F29 E27:F27 E31:F31">
      <formula1>"1,2,3,4,5,6,7,8,9,10,11,12,13,14,15,16,17,18,19,20,21,22,23,24,25,26,27,28,29,30,31,32"</formula1>
    </dataValidation>
    <dataValidation type="list" allowBlank="1" showInputMessage="1" showErrorMessage="1" sqref="H8:I8 H6:I6 H10:I10 H15:I15 H13:I13 H17:I17 H22:I22 H20:I20 H24:I24 H29:I29 H27:I27 H31:I31">
      <formula1>"1,2,3,4,5,6,7,8,9,10,11,12,"</formula1>
    </dataValidation>
    <dataValidation type="list" allowBlank="1" showInputMessage="1" showErrorMessage="1" sqref="K8:L8 K6:L6 K10:L10 K15:L15 K13:L13 K17:L17 K22:L22 K20:L20 K24:L24 K29:L29 K27:L27 K31:L31">
      <formula1>"1,2,3,4,5,6,7,8,9,10,11,12,13,14,15,16,17,18,19,20,21,22,23,24,25,26,27,28,29,30,31,"</formula1>
    </dataValidation>
  </dataValidations>
  <pageMargins left="0.7" right="0.7" top="0.48" bottom="0.3" header="0.3" footer="0.3"/>
  <pageSetup paperSize="9" scale="85" orientation="portrait"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19</xdr:col>
                    <xdr:colOff>0</xdr:colOff>
                    <xdr:row>31</xdr:row>
                    <xdr:rowOff>19050</xdr:rowOff>
                  </from>
                  <to>
                    <xdr:col>22</xdr:col>
                    <xdr:colOff>333375</xdr:colOff>
                    <xdr:row>31</xdr:row>
                    <xdr:rowOff>571500</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19</xdr:col>
                    <xdr:colOff>38100</xdr:colOff>
                    <xdr:row>31</xdr:row>
                    <xdr:rowOff>123825</xdr:rowOff>
                  </from>
                  <to>
                    <xdr:col>20</xdr:col>
                    <xdr:colOff>0</xdr:colOff>
                    <xdr:row>31</xdr:row>
                    <xdr:rowOff>476250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20</xdr:col>
                    <xdr:colOff>228600</xdr:colOff>
                    <xdr:row>31</xdr:row>
                    <xdr:rowOff>104775</xdr:rowOff>
                  </from>
                  <to>
                    <xdr:col>21</xdr:col>
                    <xdr:colOff>161925</xdr:colOff>
                    <xdr:row>31</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様式第3号（別添様式6－１）（本体）</vt:lpstr>
      <vt:lpstr>様式第3号（別添様式6－２） (賃上げ加算)</vt:lpstr>
      <vt:lpstr>様式第3号（別添様式6－３）制度概要票（評価処遇）</vt:lpstr>
      <vt:lpstr>様式第3号（別添様式6－４）制度概要票（研修）</vt:lpstr>
      <vt:lpstr>様式第3号（別添様式6－５）対象者名簿</vt:lpstr>
      <vt:lpstr>'様式第3号（別添様式6－１）（本体）'!Print_Area</vt:lpstr>
      <vt:lpstr>'様式第3号（別添様式6－２） (賃上げ加算)'!Print_Area</vt:lpstr>
      <vt:lpstr>'様式第3号（別添様式6－３）制度概要票（評価処遇）'!Print_Area</vt:lpstr>
      <vt:lpstr>'様式第3号（別添様式6－４）制度概要票（研修）'!Print_Area</vt:lpstr>
      <vt:lpstr>'様式第3号（別添様式6－５）対象者名簿'!Print_Area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2022-03-23T05:13:28Z</dcterms:modified>
</cp:coreProperties>
</file>