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defaultThemeVersion="124226"/>
  <xr:revisionPtr revIDLastSave="0" documentId="13_ncr:1_{8D0A340D-3E6E-4770-A4F7-B680365B01FF}" xr6:coauthVersionLast="47" xr6:coauthVersionMax="47" xr10:uidLastSave="{00000000-0000-0000-0000-000000000000}"/>
  <bookViews>
    <workbookView xWindow="28680" yWindow="-120" windowWidth="29040" windowHeight="15840" xr2:uid="{00000000-000D-0000-FFFF-FFFF00000000}"/>
  </bookViews>
  <sheets>
    <sheet name="様式第3号（別添様式4）" sheetId="4" r:id="rId1"/>
  </sheets>
  <definedNames>
    <definedName name="_xlnm.Print_Area" localSheetId="0">'様式第3号（別添様式4）'!$A$1:$BB$126</definedName>
    <definedName name="区分">#REF!</definedName>
    <definedName name="措置内容">#REF!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8" i="4" l="1"/>
  <c r="BD11" i="4"/>
  <c r="BD12" i="4"/>
  <c r="BD13" i="4"/>
  <c r="BD14" i="4"/>
  <c r="BD10" i="4"/>
  <c r="BH46" i="4" l="1"/>
  <c r="BH43" i="4"/>
  <c r="BH42" i="4"/>
  <c r="BJ42" i="4" s="1"/>
  <c r="BH41" i="4"/>
  <c r="BJ41" i="4" s="1"/>
  <c r="BH27" i="4"/>
  <c r="BH30" i="4"/>
  <c r="BH31" i="4"/>
  <c r="BH28" i="4"/>
  <c r="BJ28" i="4" s="1"/>
  <c r="BH29" i="4"/>
  <c r="BJ29" i="4" s="1"/>
  <c r="AW29" i="4" l="1"/>
  <c r="AW40" i="4"/>
  <c r="BD50" i="4"/>
  <c r="BH40" i="4"/>
  <c r="BD40" i="4"/>
  <c r="BD27" i="4"/>
  <c r="BH33" i="4"/>
  <c r="BE21" i="4"/>
  <c r="BE19" i="4"/>
  <c r="BD52" i="4" l="1"/>
  <c r="BF52" i="4" s="1"/>
  <c r="BD51" i="4"/>
  <c r="BF51" i="4" s="1"/>
  <c r="BD49" i="4"/>
  <c r="BF49" i="4" s="1"/>
  <c r="BD48" i="4"/>
  <c r="BF48" i="4" s="1"/>
  <c r="BH38" i="4"/>
  <c r="BJ38" i="4" s="1"/>
  <c r="BH45" i="4"/>
  <c r="BJ45" i="4" s="1"/>
  <c r="BH44" i="4"/>
  <c r="BJ44" i="4" s="1"/>
  <c r="BH39" i="4"/>
  <c r="BJ39" i="4" s="1"/>
  <c r="BJ31" i="4"/>
  <c r="BH32" i="4"/>
  <c r="BJ32" i="4" s="1"/>
  <c r="BH26" i="4"/>
  <c r="BJ26" i="4" s="1"/>
  <c r="BH25" i="4"/>
  <c r="BJ25" i="4" s="1"/>
  <c r="BD42" i="4"/>
  <c r="BF42" i="4" s="1"/>
  <c r="BD41" i="4"/>
  <c r="BD39" i="4"/>
  <c r="BF39" i="4" s="1"/>
  <c r="BD38" i="4"/>
  <c r="BF38" i="4" s="1"/>
  <c r="BD26" i="4"/>
  <c r="BF26" i="4" s="1"/>
  <c r="BD28" i="4"/>
  <c r="BF28" i="4" s="1"/>
  <c r="BD29" i="4"/>
  <c r="BF29" i="4" s="1"/>
  <c r="BD25" i="4"/>
  <c r="BF25" i="4" s="1"/>
  <c r="AC48" i="4" l="1"/>
  <c r="BF41" i="4"/>
  <c r="Q39" i="4" s="1"/>
  <c r="AW37" i="4"/>
  <c r="AW32" i="4"/>
  <c r="AW43" i="4"/>
  <c r="AW26" i="4"/>
  <c r="AQ52" i="4" l="1"/>
</calcChain>
</file>

<file path=xl/sharedStrings.xml><?xml version="1.0" encoding="utf-8"?>
<sst xmlns="http://schemas.openxmlformats.org/spreadsheetml/2006/main" count="191" uniqueCount="107">
  <si>
    <t>１－１ 正社員化コース内訳</t>
    <rPh sb="4" eb="8">
      <t>セイシャインカ</t>
    </rPh>
    <rPh sb="11" eb="13">
      <t>ウチワケ</t>
    </rPh>
    <phoneticPr fontId="4"/>
  </si>
  <si>
    <t>【②・③については、措置の内容が多様な正社員（勤務地限定正社員、職務限定正社員または短時間正社員）への転換または直接雇用の場合のみ記入】</t>
    <phoneticPr fontId="3"/>
  </si>
  <si>
    <t>④　対　象　労　働　者</t>
    <phoneticPr fontId="3"/>
  </si>
  <si>
    <t>番号</t>
    <rPh sb="0" eb="2">
      <t>バンゴウ</t>
    </rPh>
    <phoneticPr fontId="3"/>
  </si>
  <si>
    <t>氏名</t>
    <rPh sb="0" eb="2">
      <t>シメイ</t>
    </rPh>
    <phoneticPr fontId="3"/>
  </si>
  <si>
    <t>年齢</t>
    <rPh sb="0" eb="2">
      <t>ネンレイ</t>
    </rPh>
    <phoneticPr fontId="3"/>
  </si>
  <si>
    <t>母等</t>
    <rPh sb="0" eb="1">
      <t>ハハ</t>
    </rPh>
    <rPh sb="1" eb="2">
      <t>トウ</t>
    </rPh>
    <phoneticPr fontId="3"/>
  </si>
  <si>
    <t>派遣</t>
    <rPh sb="0" eb="2">
      <t>ハケン</t>
    </rPh>
    <phoneticPr fontId="3"/>
  </si>
  <si>
    <t>３</t>
  </si>
  <si>
    <t>４</t>
  </si>
  <si>
    <t>５</t>
  </si>
  <si>
    <t>＜１．有期→正規＞</t>
  </si>
  <si>
    <t>対象労働者</t>
  </si>
  <si>
    <t>支給単価</t>
  </si>
  <si>
    <t>※生産性要件に係る支給申請の場合</t>
  </si>
  <si>
    <t>×</t>
    <phoneticPr fontId="3"/>
  </si>
  <si>
    <t>＝</t>
    <phoneticPr fontId="3"/>
  </si>
  <si>
    <t>人</t>
    <rPh sb="0" eb="1">
      <t>ニン</t>
    </rPh>
    <phoneticPr fontId="3"/>
  </si>
  <si>
    <t>うち派遣直接雇用に係る加算</t>
    <phoneticPr fontId="3"/>
  </si>
  <si>
    <t>※生産性要件に係る支給申請の場合　36万円</t>
    <phoneticPr fontId="3"/>
  </si>
  <si>
    <t>×</t>
    <phoneticPr fontId="3"/>
  </si>
  <si>
    <t>円</t>
    <rPh sb="0" eb="1">
      <t>エン</t>
    </rPh>
    <phoneticPr fontId="3"/>
  </si>
  <si>
    <t>支給申請額（I）</t>
    <phoneticPr fontId="3"/>
  </si>
  <si>
    <t>支給申請合計額</t>
    <rPh sb="0" eb="2">
      <t>シキュウ</t>
    </rPh>
    <rPh sb="2" eb="4">
      <t>シンセイ</t>
    </rPh>
    <rPh sb="4" eb="7">
      <t>ゴウケイガク</t>
    </rPh>
    <phoneticPr fontId="3"/>
  </si>
  <si>
    <t>（A)＋（B）＋（C）＋（D）＋（E）＋（F）＋（G）＋（H）＋（I）</t>
    <phoneticPr fontId="3"/>
  </si>
  <si>
    <t>＝</t>
    <phoneticPr fontId="3"/>
  </si>
  <si>
    <t>⑤</t>
    <phoneticPr fontId="3"/>
  </si>
  <si>
    <t>雇用する労働者を他の雇用形態に転換する制度について、継続して運用しており、その対象となる労働者本人の同意に基づき運用しているか。</t>
  </si>
  <si>
    <t>⑥</t>
    <phoneticPr fontId="3"/>
  </si>
  <si>
    <t xml:space="preserve">本申請とは別に、今年度行った正社員化コースの支給申請があるか。
</t>
    <phoneticPr fontId="3"/>
  </si>
  <si>
    <t>（「有」の場合は、何人分の支給申請をしているか人数を記入）</t>
  </si>
  <si>
    <t>⑦　支給申請額</t>
    <rPh sb="2" eb="4">
      <t>シキュウ</t>
    </rPh>
    <rPh sb="4" eb="7">
      <t>シンセイガク</t>
    </rPh>
    <phoneticPr fontId="3"/>
  </si>
  <si>
    <t>※生産性要件に係る支給申請の場合　60,000円</t>
    <phoneticPr fontId="3"/>
  </si>
  <si>
    <t>□</t>
  </si>
  <si>
    <t>（　　</t>
    <phoneticPr fontId="3"/>
  </si>
  <si>
    <t>人）</t>
    <phoneticPr fontId="3"/>
  </si>
  <si>
    <t>有</t>
    <phoneticPr fontId="3"/>
  </si>
  <si>
    <t>無</t>
    <phoneticPr fontId="3"/>
  </si>
  <si>
    <t>いいえ</t>
    <phoneticPr fontId="3"/>
  </si>
  <si>
    <t>はい</t>
    <phoneticPr fontId="3"/>
  </si>
  <si>
    <t>支給申請額（A）</t>
  </si>
  <si>
    <t>中小企業 57万円</t>
    <phoneticPr fontId="3"/>
  </si>
  <si>
    <t>1人当たりの加算額
　　　　95,000円</t>
    <phoneticPr fontId="3"/>
  </si>
  <si>
    <t>大企業 42万7500円</t>
    <phoneticPr fontId="3"/>
  </si>
  <si>
    <t>中小企業 72万円</t>
    <phoneticPr fontId="3"/>
  </si>
  <si>
    <t>大企業 　54万円</t>
    <phoneticPr fontId="3"/>
  </si>
  <si>
    <t>1人当たりの加算額　　　28万5,000円</t>
    <phoneticPr fontId="3"/>
  </si>
  <si>
    <t>1人当たりの加算額
　　　　47,500円</t>
    <phoneticPr fontId="3"/>
  </si>
  <si>
    <t>　中小企業 28万5,000円</t>
    <phoneticPr fontId="3"/>
  </si>
  <si>
    <t>1人当たりの加算額
　　　　47,500円</t>
    <phoneticPr fontId="3"/>
  </si>
  <si>
    <t>　大企業 21万3,750円</t>
    <phoneticPr fontId="3"/>
  </si>
  <si>
    <t>　中小企業 36万円</t>
    <phoneticPr fontId="3"/>
  </si>
  <si>
    <t>　大企業 　27万円</t>
    <phoneticPr fontId="3"/>
  </si>
  <si>
    <t>1人当たりの加算額　　　28万5,000円</t>
    <phoneticPr fontId="3"/>
  </si>
  <si>
    <t>　中小企業 12万円</t>
    <phoneticPr fontId="3"/>
  </si>
  <si>
    <t>　大企業 7万1,250円</t>
    <rPh sb="6" eb="7">
      <t>マン</t>
    </rPh>
    <phoneticPr fontId="3"/>
  </si>
  <si>
    <t>　大企業 　９万円</t>
    <phoneticPr fontId="3"/>
  </si>
  <si>
    <t>※生産性要件に係る支給申請の場合</t>
    <phoneticPr fontId="3"/>
  </si>
  <si>
    <t>支給申請額（E）</t>
    <phoneticPr fontId="3"/>
  </si>
  <si>
    <t>支給申請額（F）</t>
    <phoneticPr fontId="3"/>
  </si>
  <si>
    <t>支給申請額（G）</t>
    <phoneticPr fontId="3"/>
  </si>
  <si>
    <t>支給申請額（H）</t>
    <phoneticPr fontId="3"/>
  </si>
  <si>
    <t>①転換・直接雇用制度規定年月日・種類</t>
    <phoneticPr fontId="4"/>
  </si>
  <si>
    <t>③　雇用区分の規定年月日・種類</t>
    <phoneticPr fontId="4"/>
  </si>
  <si>
    <t>日</t>
    <rPh sb="0" eb="1">
      <t>ニチ</t>
    </rPh>
    <phoneticPr fontId="3"/>
  </si>
  <si>
    <t>月</t>
    <rPh sb="0" eb="1">
      <t>ゲツ</t>
    </rPh>
    <phoneticPr fontId="3"/>
  </si>
  <si>
    <t>年</t>
    <rPh sb="0" eb="1">
      <t>ネン</t>
    </rPh>
    <phoneticPr fontId="3"/>
  </si>
  <si>
    <t>１</t>
  </si>
  <si>
    <t>２</t>
  </si>
  <si>
    <t>２</t>
    <phoneticPr fontId="3"/>
  </si>
  <si>
    <t>３</t>
    <phoneticPr fontId="3"/>
  </si>
  <si>
    <t>②　制度の種類（該当する番号を選択）</t>
    <rPh sb="15" eb="17">
      <t>センタク</t>
    </rPh>
    <phoneticPr fontId="3"/>
  </si>
  <si>
    <t>（　　　　　　　　　　　）</t>
    <phoneticPr fontId="3"/>
  </si>
  <si>
    <t>】</t>
    <phoneticPr fontId="3"/>
  </si>
  <si>
    <t xml:space="preserve">※周知の方法【
</t>
    <phoneticPr fontId="3"/>
  </si>
  <si>
    <t>（該当する項目を選択）（その他の場合は(　)内に記入）</t>
    <rPh sb="8" eb="10">
      <t>センタク</t>
    </rPh>
    <rPh sb="14" eb="15">
      <t>タ</t>
    </rPh>
    <rPh sb="16" eb="18">
      <t>バアイ</t>
    </rPh>
    <rPh sb="22" eb="23">
      <t>ナイ</t>
    </rPh>
    <rPh sb="24" eb="26">
      <t>キニュウ</t>
    </rPh>
    <phoneticPr fontId="3"/>
  </si>
  <si>
    <t>.勤務地限定正社員制度</t>
    <phoneticPr fontId="3"/>
  </si>
  <si>
    <t>.職務限定正社員制度</t>
    <phoneticPr fontId="3"/>
  </si>
  <si>
    <t>.短時間正社員制度</t>
    <phoneticPr fontId="3"/>
  </si>
  <si>
    <t>.労働協約</t>
    <phoneticPr fontId="3"/>
  </si>
  <si>
    <t>.就業規則</t>
    <phoneticPr fontId="3"/>
  </si>
  <si>
    <t>.その他（</t>
    <phoneticPr fontId="3"/>
  </si>
  <si>
    <t>　　　　　　）</t>
    <phoneticPr fontId="3"/>
  </si>
  <si>
    <t>※生産性要件に係る支給申請の場合　
12万円</t>
    <phoneticPr fontId="3"/>
  </si>
  <si>
    <t>うち人材開発支援助成金に係る加算</t>
    <rPh sb="2" eb="4">
      <t>ジンザイ</t>
    </rPh>
    <rPh sb="4" eb="6">
      <t>カイハツ</t>
    </rPh>
    <rPh sb="6" eb="8">
      <t>シエン</t>
    </rPh>
    <rPh sb="8" eb="11">
      <t>ジョセイキン</t>
    </rPh>
    <rPh sb="12" eb="13">
      <t>カカ</t>
    </rPh>
    <rPh sb="14" eb="16">
      <t>カサン</t>
    </rPh>
    <phoneticPr fontId="3"/>
  </si>
  <si>
    <t>支給申請額（Ｃ）</t>
    <phoneticPr fontId="3"/>
  </si>
  <si>
    <t>支給申請額（Ｄ）</t>
    <phoneticPr fontId="3"/>
  </si>
  <si>
    <t>=</t>
    <phoneticPr fontId="3"/>
  </si>
  <si>
    <t>人材開発</t>
    <rPh sb="0" eb="2">
      <t>ジンザイ</t>
    </rPh>
    <rPh sb="2" eb="4">
      <t>カイハツ</t>
    </rPh>
    <phoneticPr fontId="3"/>
  </si>
  <si>
    <t>様式第３号（別添様式１－１）（第１面）（R４.４）</t>
    <rPh sb="0" eb="1">
      <t>サマ</t>
    </rPh>
    <rPh sb="1" eb="2">
      <t>シキ</t>
    </rPh>
    <rPh sb="2" eb="3">
      <t>ダイ</t>
    </rPh>
    <rPh sb="6" eb="8">
      <t>ベッテン</t>
    </rPh>
    <rPh sb="15" eb="16">
      <t>ダイ</t>
    </rPh>
    <rPh sb="17" eb="18">
      <t>メン</t>
    </rPh>
    <phoneticPr fontId="4"/>
  </si>
  <si>
    <t>（令和４年４月１日以降に取組を行った場合はこの様式で申請してください。）</t>
    <rPh sb="1" eb="3">
      <t>レイワ</t>
    </rPh>
    <rPh sb="4" eb="5">
      <t>ネン</t>
    </rPh>
    <rPh sb="8" eb="9">
      <t>ニチ</t>
    </rPh>
    <rPh sb="9" eb="11">
      <t>イコウ</t>
    </rPh>
    <rPh sb="12" eb="14">
      <t>トリクミ</t>
    </rPh>
    <rPh sb="15" eb="16">
      <t>オコナ</t>
    </rPh>
    <rPh sb="18" eb="20">
      <t>バアイ</t>
    </rPh>
    <rPh sb="23" eb="25">
      <t>ヨウシキ</t>
    </rPh>
    <rPh sb="26" eb="28">
      <t>シンセイ</t>
    </rPh>
    <phoneticPr fontId="4"/>
  </si>
  <si>
    <t>＜２．無期→正規＞</t>
    <rPh sb="3" eb="5">
      <t>ムキ</t>
    </rPh>
    <rPh sb="6" eb="8">
      <t>セイキ</t>
    </rPh>
    <phoneticPr fontId="3"/>
  </si>
  <si>
    <t>様式第３号（別添様式１－１）（第２面）（R４.４)</t>
    <phoneticPr fontId="3"/>
  </si>
  <si>
    <t>□</t>
    <phoneticPr fontId="3"/>
  </si>
  <si>
    <t>（３．勤務地限定正社員制度、職務限定正社員制度または短時間正社員制度を新たに規定した場合の加算）</t>
    <rPh sb="26" eb="29">
      <t>タンジカン</t>
    </rPh>
    <rPh sb="29" eb="32">
      <t>セイシャイン</t>
    </rPh>
    <rPh sb="32" eb="34">
      <t>セイド</t>
    </rPh>
    <phoneticPr fontId="3"/>
  </si>
  <si>
    <t>１.有期 → 正規
２.無期 → 正規</t>
    <phoneticPr fontId="3"/>
  </si>
  <si>
    <t>１.勤務地限定
２.職務限定
３.短時間</t>
    <phoneticPr fontId="3"/>
  </si>
  <si>
    <t>措置内容（該当する番号を選択）</t>
    <rPh sb="0" eb="2">
      <t>ソチ</t>
    </rPh>
    <rPh sb="2" eb="4">
      <t>ナイヨウ</t>
    </rPh>
    <rPh sb="9" eb="11">
      <t>バンゴウ</t>
    </rPh>
    <rPh sb="12" eb="14">
      <t>センタク</t>
    </rPh>
    <phoneticPr fontId="3"/>
  </si>
  <si>
    <r>
      <t>※</t>
    </r>
    <r>
      <rPr>
        <sz val="7"/>
        <color theme="1"/>
        <rFont val="ＭＳ ゴシック"/>
        <family val="3"/>
        <charset val="128"/>
      </rPr>
      <t xml:space="preserve">    </t>
    </r>
    <r>
      <rPr>
        <sz val="6"/>
        <color theme="1"/>
        <rFont val="ＭＳ ゴシック"/>
        <family val="3"/>
        <charset val="128"/>
      </rPr>
      <t>正規には多様な正社員を含みます。多様な正社員に転換した場合は、該当する区分（勤務地限定・職務限定・短時</t>
    </r>
    <r>
      <rPr>
        <sz val="6"/>
        <rFont val="ＭＳ ゴシック"/>
        <family val="3"/>
        <charset val="128"/>
      </rPr>
      <t>間）に○を記入してください。</t>
    </r>
    <phoneticPr fontId="3"/>
  </si>
  <si>
    <r>
      <t>※</t>
    </r>
    <r>
      <rPr>
        <sz val="7"/>
        <color theme="1"/>
        <rFont val="ＭＳ ゴシック"/>
        <family val="3"/>
        <charset val="128"/>
      </rPr>
      <t xml:space="preserve">    </t>
    </r>
    <r>
      <rPr>
        <sz val="6"/>
        <color theme="1"/>
        <rFont val="ＭＳ ゴシック"/>
        <family val="3"/>
        <charset val="128"/>
      </rPr>
      <t>対象労働者が母子家庭の母等または父子家庭の父に該当する場合は、「母等」の欄に○を記入してください。</t>
    </r>
    <phoneticPr fontId="3"/>
  </si>
  <si>
    <r>
      <t>※</t>
    </r>
    <r>
      <rPr>
        <sz val="7"/>
        <rFont val="ＭＳ ゴシック"/>
        <family val="3"/>
        <charset val="128"/>
      </rPr>
      <t xml:space="preserve">    </t>
    </r>
    <r>
      <rPr>
        <sz val="6"/>
        <rFont val="ＭＳ ゴシック"/>
        <family val="3"/>
        <charset val="128"/>
      </rPr>
      <t>対象労働者が人材開発支援助成金の特定の訓練を修了する場合は、「人材開発」の欄に○を記入してください。</t>
    </r>
    <rPh sb="11" eb="13">
      <t>ジンザイ</t>
    </rPh>
    <rPh sb="13" eb="15">
      <t>カイハツ</t>
    </rPh>
    <rPh sb="15" eb="17">
      <t>シエン</t>
    </rPh>
    <rPh sb="17" eb="20">
      <t>ジョセイキン</t>
    </rPh>
    <rPh sb="21" eb="23">
      <t>トクテイ</t>
    </rPh>
    <rPh sb="24" eb="26">
      <t>クンレン</t>
    </rPh>
    <rPh sb="27" eb="29">
      <t>シュウリョウ</t>
    </rPh>
    <rPh sb="36" eb="38">
      <t>ジンザイ</t>
    </rPh>
    <rPh sb="38" eb="40">
      <t>カイハツ</t>
    </rPh>
    <phoneticPr fontId="3"/>
  </si>
  <si>
    <t>※ 「いいえ」の場合、本助成金の支給を受けることができません。偽りその他不正の手段により助成金の支給を受けた場合は、支給した助成金の全部または一部を返還していただきます。</t>
  </si>
  <si>
    <t>うち母等に係る加算</t>
    <phoneticPr fontId="3"/>
  </si>
  <si>
    <t>支給申請額（B）</t>
  </si>
  <si>
    <t>※     対象労働者について、派遣労働者を直接雇用した場合は、「派遣」の欄に○を記入してください。</t>
    <phoneticPr fontId="3"/>
  </si>
  <si>
    <t>１</t>
    <phoneticPr fontId="3"/>
  </si>
  <si>
    <t>　中小企業 9万5,000円</t>
    <rPh sb="7" eb="8">
      <t>マン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</si>
</sst>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6"/>
      <color theme="1"/>
      <name val="ＭＳ ゴシック"/>
      <family val="3"/>
      <charset val="128"/>
    </font>
    <font>
      <b/>
      <sz val="9"/>
      <color theme="1"/>
      <name val="ＭＳ ゴシック"/>
      <family val="3"/>
      <charset val="128"/>
    </font>
    <font>
      <sz val="7"/>
      <color theme="1"/>
      <name val="ＭＳ ゴシック"/>
      <family val="3"/>
      <charset val="128"/>
    </font>
    <font>
      <sz val="9"/>
      <color theme="1"/>
      <name val="ＭＳ ゴシック"/>
      <family val="3"/>
      <charset val="128"/>
    </font>
    <font>
      <sz val="5"/>
      <color theme="1"/>
      <name val="ＭＳ ゴシック"/>
      <family val="3"/>
      <charset val="128"/>
    </font>
    <font>
      <sz val="8"/>
      <color theme="1"/>
      <name val="ＭＳ ゴシック"/>
      <family val="3"/>
      <charset val="128"/>
    </font>
    <font>
      <sz val="10"/>
      <color theme="1"/>
      <name val="ＭＳ ゴシック"/>
      <family val="3"/>
      <charset val="128"/>
    </font>
    <font>
      <sz val="12"/>
      <color theme="1"/>
      <name val="ＭＳ ゴシック"/>
      <family val="3"/>
      <charset val="128"/>
    </font>
    <font>
      <b/>
      <sz val="10"/>
      <color theme="1"/>
      <name val="ＭＳ ゴシック"/>
      <family val="3"/>
      <charset val="128"/>
    </font>
    <font>
      <b/>
      <sz val="11"/>
      <color theme="1"/>
      <name val="ＭＳ ゴシック"/>
      <family val="3"/>
      <charset val="128"/>
    </font>
    <font>
      <sz val="14"/>
      <color theme="1"/>
      <name val="ＭＳ ゴシック"/>
      <family val="3"/>
      <charset val="128"/>
    </font>
    <font>
      <b/>
      <strike/>
      <sz val="9"/>
      <color theme="1"/>
      <name val="ＭＳ ゴシック"/>
      <family val="3"/>
      <charset val="128"/>
    </font>
    <font>
      <sz val="6"/>
      <name val="ＭＳ ゴシック"/>
      <family val="3"/>
      <charset val="128"/>
    </font>
    <font>
      <sz val="8"/>
      <name val="ＭＳ ゴシック"/>
      <family val="3"/>
      <charset val="128"/>
    </font>
    <font>
      <b/>
      <sz val="9"/>
      <name val="ＭＳ ゴシック"/>
      <family val="3"/>
      <charset val="128"/>
    </font>
    <font>
      <sz val="10"/>
      <name val="ＭＳ ゴシック"/>
      <family val="3"/>
      <charset val="128"/>
    </font>
    <font>
      <sz val="11"/>
      <color theme="1"/>
      <name val="ＭＳ ゴシック"/>
      <family val="3"/>
      <charset val="128"/>
    </font>
    <font>
      <sz val="9"/>
      <name val="ＭＳ ゴシック"/>
      <family val="3"/>
      <charset val="128"/>
    </font>
    <font>
      <b/>
      <sz val="14"/>
      <color theme="1"/>
      <name val="ＭＳ ゴシック"/>
      <family val="3"/>
      <charset val="128"/>
    </font>
    <font>
      <sz val="11"/>
      <color theme="0"/>
      <name val="ＭＳ ゴシック"/>
      <family val="3"/>
      <charset val="128"/>
    </font>
    <font>
      <sz val="7"/>
      <name val="ＭＳ ゴシック"/>
      <family val="3"/>
      <charset val="128"/>
    </font>
    <font>
      <b/>
      <u/>
      <sz val="8"/>
      <color theme="1"/>
      <name val="ＭＳ ゴシック"/>
      <family val="3"/>
      <charset val="128"/>
    </font>
    <font>
      <strike/>
      <sz val="8"/>
      <color theme="1"/>
      <name val="ＭＳ ゴシック"/>
      <family val="3"/>
      <charset val="128"/>
    </font>
  </fonts>
  <fills count="4">
    <fill>
      <patternFill patternType="none"/>
    </fill>
    <fill>
      <patternFill patternType="gray125"/>
    </fill>
    <fill>
      <patternFill patternType="solid">
        <fgColor rgb="FFDDD9C3"/>
        <bgColor indexed="64"/>
      </patternFill>
    </fill>
    <fill>
      <patternFill patternType="solid">
        <fgColor theme="0" tint="-0.14999847407452621"/>
        <bgColor indexed="64"/>
      </patternFill>
    </fill>
  </fills>
  <borders count="35">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ck">
        <color indexed="64"/>
      </bottom>
      <diagonal/>
    </border>
    <border>
      <left/>
      <right/>
      <top/>
      <bottom style="double">
        <color indexed="64"/>
      </bottom>
      <diagonal/>
    </border>
    <border>
      <left style="double">
        <color indexed="64"/>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style="thick">
        <color auto="1"/>
      </right>
      <top/>
      <bottom style="thick">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style="thin">
        <color auto="1"/>
      </left>
      <right/>
      <top style="thin">
        <color auto="1"/>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0">
    <xf numFmtId="0" fontId="0" fillId="0" borderId="0">
      <alignment vertical="center"/>
    </xf>
    <xf numFmtId="0" fontId="2" fillId="0" borderId="0"/>
    <xf numFmtId="38" fontId="2" fillId="0" borderId="0" applyFont="0" applyFill="0" applyBorder="0" applyAlignment="0" applyProtection="0"/>
    <xf numFmtId="38" fontId="2" fillId="0" borderId="0" applyFont="0" applyFill="0" applyBorder="0" applyAlignment="0" applyProtection="0">
      <alignment vertical="center"/>
    </xf>
    <xf numFmtId="38" fontId="5"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283">
    <xf numFmtId="0" fontId="0" fillId="0" borderId="0" xfId="0">
      <alignment vertical="center"/>
    </xf>
    <xf numFmtId="0" fontId="9" fillId="0" borderId="23" xfId="0" applyFont="1" applyBorder="1" applyAlignment="1">
      <alignment horizontal="left" vertical="center"/>
    </xf>
    <xf numFmtId="0" fontId="9" fillId="0" borderId="8" xfId="0" applyFont="1" applyBorder="1" applyAlignment="1">
      <alignment horizontal="left" vertical="center"/>
    </xf>
    <xf numFmtId="0" fontId="9" fillId="0" borderId="4" xfId="0" applyFont="1" applyBorder="1" applyAlignment="1">
      <alignment vertical="center"/>
    </xf>
    <xf numFmtId="0" fontId="9" fillId="0" borderId="0"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vertical="center"/>
    </xf>
    <xf numFmtId="0" fontId="6" fillId="0" borderId="13" xfId="0" applyNumberFormat="1" applyFont="1" applyBorder="1" applyAlignment="1">
      <alignment vertical="center"/>
    </xf>
    <xf numFmtId="0" fontId="6" fillId="0" borderId="14" xfId="0" applyNumberFormat="1" applyFont="1" applyBorder="1" applyAlignment="1">
      <alignment vertical="center"/>
    </xf>
    <xf numFmtId="0" fontId="9" fillId="0" borderId="0" xfId="0" applyNumberFormat="1" applyFont="1" applyBorder="1" applyAlignment="1">
      <alignment horizontal="left" vertical="center"/>
    </xf>
    <xf numFmtId="0" fontId="6" fillId="0" borderId="13" xfId="0" applyNumberFormat="1" applyFont="1" applyBorder="1" applyAlignment="1">
      <alignment vertical="center" wrapText="1"/>
    </xf>
    <xf numFmtId="0" fontId="6" fillId="0" borderId="14" xfId="0" applyNumberFormat="1" applyFont="1" applyBorder="1" applyAlignment="1">
      <alignment vertical="center" wrapText="1"/>
    </xf>
    <xf numFmtId="0" fontId="10" fillId="0" borderId="9" xfId="0" applyNumberFormat="1" applyFont="1" applyBorder="1" applyAlignment="1">
      <alignment vertical="center"/>
    </xf>
    <xf numFmtId="0" fontId="10" fillId="0" borderId="16" xfId="0" applyNumberFormat="1" applyFont="1" applyBorder="1" applyAlignment="1">
      <alignment vertical="center"/>
    </xf>
    <xf numFmtId="0" fontId="10" fillId="0" borderId="22" xfId="0" applyNumberFormat="1" applyFont="1" applyBorder="1" applyAlignment="1">
      <alignment vertical="center"/>
    </xf>
    <xf numFmtId="0" fontId="10" fillId="0" borderId="0" xfId="0" applyNumberFormat="1" applyFont="1" applyBorder="1" applyAlignment="1">
      <alignment vertical="center"/>
    </xf>
    <xf numFmtId="0" fontId="6" fillId="0" borderId="0" xfId="0" applyNumberFormat="1" applyFont="1" applyBorder="1" applyAlignment="1">
      <alignment vertical="center"/>
    </xf>
    <xf numFmtId="0" fontId="6" fillId="0" borderId="18" xfId="0" applyNumberFormat="1" applyFont="1" applyBorder="1" applyAlignment="1">
      <alignment horizontal="center" vertical="center" wrapText="1"/>
    </xf>
    <xf numFmtId="0" fontId="6" fillId="0" borderId="0" xfId="0" applyNumberFormat="1" applyFont="1" applyBorder="1" applyAlignment="1">
      <alignment horizontal="center" vertical="center" wrapText="1"/>
    </xf>
    <xf numFmtId="0" fontId="6" fillId="0" borderId="10" xfId="0" applyNumberFormat="1" applyFont="1" applyBorder="1" applyAlignment="1">
      <alignment horizontal="center" vertical="center" wrapText="1"/>
    </xf>
    <xf numFmtId="0" fontId="12" fillId="0" borderId="0" xfId="1" applyNumberFormat="1" applyFont="1" applyBorder="1" applyAlignment="1">
      <alignment vertical="center"/>
    </xf>
    <xf numFmtId="0" fontId="12" fillId="0" borderId="0" xfId="1" applyNumberFormat="1" applyFont="1" applyBorder="1" applyAlignment="1">
      <alignment vertical="center" wrapText="1"/>
    </xf>
    <xf numFmtId="0" fontId="12" fillId="0" borderId="17" xfId="1" applyNumberFormat="1" applyFont="1" applyBorder="1" applyAlignment="1">
      <alignment vertical="center"/>
    </xf>
    <xf numFmtId="0" fontId="12" fillId="0" borderId="18" xfId="1" applyNumberFormat="1" applyFont="1" applyBorder="1" applyAlignment="1">
      <alignment vertical="center"/>
    </xf>
    <xf numFmtId="0" fontId="12" fillId="0" borderId="18" xfId="1" applyNumberFormat="1" applyFont="1" applyBorder="1" applyAlignment="1">
      <alignment horizontal="center" vertical="center"/>
    </xf>
    <xf numFmtId="0" fontId="12" fillId="0" borderId="19" xfId="1" applyNumberFormat="1" applyFont="1" applyBorder="1" applyAlignment="1">
      <alignment vertical="center"/>
    </xf>
    <xf numFmtId="0" fontId="12" fillId="0" borderId="12" xfId="1" applyNumberFormat="1" applyFont="1" applyBorder="1" applyAlignment="1">
      <alignment vertical="center"/>
    </xf>
    <xf numFmtId="0" fontId="12" fillId="0" borderId="13" xfId="1" applyNumberFormat="1" applyFont="1" applyBorder="1" applyAlignment="1">
      <alignment vertical="center"/>
    </xf>
    <xf numFmtId="0" fontId="6" fillId="0" borderId="0" xfId="1" applyNumberFormat="1" applyFont="1" applyBorder="1" applyAlignment="1">
      <alignment vertical="center" wrapText="1"/>
    </xf>
    <xf numFmtId="0" fontId="12" fillId="0" borderId="15" xfId="1" applyNumberFormat="1" applyFont="1" applyBorder="1" applyAlignment="1">
      <alignment vertical="center"/>
    </xf>
    <xf numFmtId="0" fontId="12" fillId="0" borderId="9" xfId="1" applyNumberFormat="1" applyFont="1" applyBorder="1" applyAlignment="1">
      <alignment vertical="center"/>
    </xf>
    <xf numFmtId="0" fontId="12" fillId="0" borderId="21" xfId="1" applyNumberFormat="1" applyFont="1" applyBorder="1" applyAlignment="1">
      <alignment vertical="center"/>
    </xf>
    <xf numFmtId="0" fontId="12" fillId="0" borderId="10" xfId="1" applyNumberFormat="1" applyFont="1" applyBorder="1" applyAlignment="1">
      <alignment vertical="center"/>
    </xf>
    <xf numFmtId="0" fontId="12" fillId="0" borderId="10" xfId="1" applyNumberFormat="1" applyFont="1" applyBorder="1" applyAlignment="1">
      <alignment horizontal="center" vertical="center"/>
    </xf>
    <xf numFmtId="0" fontId="11" fillId="0" borderId="22" xfId="1" applyNumberFormat="1" applyFont="1" applyBorder="1" applyAlignment="1">
      <alignment vertical="center"/>
    </xf>
    <xf numFmtId="0" fontId="12" fillId="0" borderId="9" xfId="1" applyNumberFormat="1" applyFont="1" applyBorder="1"/>
    <xf numFmtId="0" fontId="12" fillId="0" borderId="0" xfId="1" applyNumberFormat="1" applyFont="1" applyBorder="1"/>
    <xf numFmtId="0" fontId="12" fillId="0" borderId="13" xfId="1" applyNumberFormat="1" applyFont="1" applyBorder="1"/>
    <xf numFmtId="0" fontId="12" fillId="0" borderId="0" xfId="1" applyNumberFormat="1" applyFont="1" applyBorder="1" applyAlignment="1">
      <alignment horizontal="left" vertical="center"/>
    </xf>
    <xf numFmtId="49" fontId="12" fillId="0" borderId="0" xfId="1" applyNumberFormat="1" applyFont="1"/>
    <xf numFmtId="0" fontId="12" fillId="0" borderId="11" xfId="1" applyNumberFormat="1" applyFont="1" applyBorder="1" applyAlignment="1">
      <alignment vertical="center"/>
    </xf>
    <xf numFmtId="0" fontId="12" fillId="0" borderId="20" xfId="1" applyNumberFormat="1" applyFont="1" applyBorder="1" applyAlignment="1">
      <alignment vertical="center"/>
    </xf>
    <xf numFmtId="0" fontId="12" fillId="0" borderId="0" xfId="1" applyNumberFormat="1" applyFont="1" applyFill="1" applyBorder="1" applyAlignment="1">
      <alignment horizontal="center" vertical="center"/>
    </xf>
    <xf numFmtId="0" fontId="12" fillId="0" borderId="0" xfId="1" applyNumberFormat="1" applyFont="1" applyFill="1" applyBorder="1" applyAlignment="1">
      <alignment vertical="center"/>
    </xf>
    <xf numFmtId="0" fontId="12" fillId="0" borderId="0" xfId="1" applyNumberFormat="1" applyFont="1" applyFill="1" applyBorder="1" applyAlignment="1">
      <alignment horizontal="center" vertical="top"/>
    </xf>
    <xf numFmtId="0" fontId="15" fillId="0" borderId="0" xfId="1" applyNumberFormat="1" applyFont="1" applyBorder="1" applyAlignment="1">
      <alignment vertical="center" wrapText="1"/>
    </xf>
    <xf numFmtId="0" fontId="15" fillId="0" borderId="0" xfId="1" applyNumberFormat="1" applyFont="1" applyBorder="1" applyAlignment="1">
      <alignment horizontal="center" vertical="center" wrapText="1"/>
    </xf>
    <xf numFmtId="0" fontId="16" fillId="0" borderId="0" xfId="1" applyNumberFormat="1" applyFont="1" applyBorder="1" applyAlignment="1">
      <alignment horizontal="center" vertical="center"/>
    </xf>
    <xf numFmtId="0" fontId="9" fillId="0" borderId="0" xfId="1" applyNumberFormat="1" applyFont="1" applyBorder="1" applyAlignment="1">
      <alignment vertical="center" wrapText="1"/>
    </xf>
    <xf numFmtId="0" fontId="6" fillId="0" borderId="12" xfId="0" applyNumberFormat="1" applyFont="1" applyBorder="1">
      <alignment vertical="center"/>
    </xf>
    <xf numFmtId="0" fontId="14" fillId="0" borderId="0" xfId="1" applyNumberFormat="1" applyFont="1" applyBorder="1" applyAlignment="1">
      <alignment horizontal="center" vertical="center"/>
    </xf>
    <xf numFmtId="49" fontId="21" fillId="0" borderId="0" xfId="1" applyNumberFormat="1" applyFont="1"/>
    <xf numFmtId="49" fontId="9" fillId="0" borderId="0" xfId="1" applyNumberFormat="1" applyFont="1"/>
    <xf numFmtId="49" fontId="22" fillId="0" borderId="0" xfId="1" applyNumberFormat="1" applyFont="1"/>
    <xf numFmtId="49" fontId="23" fillId="0" borderId="0" xfId="1" applyNumberFormat="1" applyFont="1"/>
    <xf numFmtId="49" fontId="12" fillId="0" borderId="0" xfId="1" applyNumberFormat="1" applyFont="1" applyFill="1" applyBorder="1" applyAlignment="1">
      <alignment vertical="center"/>
    </xf>
    <xf numFmtId="49" fontId="12" fillId="0" borderId="0" xfId="1" applyNumberFormat="1" applyFont="1" applyFill="1" applyBorder="1" applyAlignment="1">
      <alignment horizontal="center" vertical="center"/>
    </xf>
    <xf numFmtId="38" fontId="9" fillId="0" borderId="0" xfId="39" applyFont="1" applyAlignment="1"/>
    <xf numFmtId="38" fontId="12" fillId="0" borderId="0" xfId="39" applyFont="1" applyAlignment="1"/>
    <xf numFmtId="49" fontId="12" fillId="0" borderId="24" xfId="1" applyNumberFormat="1" applyFont="1" applyFill="1" applyBorder="1" applyAlignment="1">
      <alignment vertical="center"/>
    </xf>
    <xf numFmtId="49" fontId="12" fillId="0" borderId="23" xfId="1" applyNumberFormat="1" applyFont="1" applyFill="1" applyBorder="1" applyAlignment="1">
      <alignment vertical="center"/>
    </xf>
    <xf numFmtId="49" fontId="12" fillId="0" borderId="8" xfId="1" applyNumberFormat="1" applyFont="1" applyFill="1" applyBorder="1" applyAlignment="1">
      <alignment vertical="center"/>
    </xf>
    <xf numFmtId="49" fontId="12" fillId="0" borderId="8" xfId="1" applyNumberFormat="1" applyFont="1" applyBorder="1" applyAlignment="1">
      <alignment vertical="center"/>
    </xf>
    <xf numFmtId="38" fontId="12" fillId="0" borderId="0" xfId="39" applyFont="1" applyFill="1" applyBorder="1" applyAlignment="1">
      <alignment vertical="center"/>
    </xf>
    <xf numFmtId="49" fontId="12" fillId="0" borderId="5" xfId="1" applyNumberFormat="1" applyFont="1" applyFill="1" applyBorder="1" applyAlignment="1">
      <alignment vertical="center"/>
    </xf>
    <xf numFmtId="49" fontId="12" fillId="0" borderId="4" xfId="1" applyNumberFormat="1" applyFont="1" applyBorder="1" applyAlignment="1">
      <alignment horizontal="left" vertical="center"/>
    </xf>
    <xf numFmtId="49" fontId="12" fillId="0" borderId="4" xfId="1" applyNumberFormat="1" applyFont="1" applyBorder="1" applyAlignment="1">
      <alignment vertical="center"/>
    </xf>
    <xf numFmtId="49" fontId="12" fillId="0" borderId="5" xfId="1" applyNumberFormat="1" applyFont="1" applyBorder="1" applyAlignment="1">
      <alignment vertical="center"/>
    </xf>
    <xf numFmtId="49" fontId="12" fillId="0" borderId="1" xfId="1" applyNumberFormat="1" applyFont="1" applyFill="1" applyBorder="1" applyAlignment="1"/>
    <xf numFmtId="49" fontId="12" fillId="0" borderId="1" xfId="1" applyNumberFormat="1" applyFont="1" applyFill="1" applyBorder="1" applyAlignment="1">
      <alignment wrapText="1"/>
    </xf>
    <xf numFmtId="49" fontId="12" fillId="0" borderId="1" xfId="1" applyNumberFormat="1" applyFont="1" applyBorder="1" applyAlignment="1">
      <alignment wrapText="1"/>
    </xf>
    <xf numFmtId="38" fontId="12" fillId="0" borderId="0" xfId="39" applyFont="1" applyBorder="1" applyAlignment="1"/>
    <xf numFmtId="49" fontId="12" fillId="0" borderId="0" xfId="1" applyNumberFormat="1" applyFont="1" applyBorder="1"/>
    <xf numFmtId="49" fontId="12" fillId="0" borderId="2" xfId="1" applyNumberFormat="1" applyFont="1" applyFill="1" applyBorder="1" applyAlignment="1">
      <alignment horizontal="left" vertical="center" wrapText="1"/>
    </xf>
    <xf numFmtId="49" fontId="12" fillId="0" borderId="1" xfId="1" applyNumberFormat="1" applyFont="1" applyFill="1" applyBorder="1" applyAlignment="1">
      <alignment horizontal="left" vertical="center"/>
    </xf>
    <xf numFmtId="49" fontId="12" fillId="0" borderId="1" xfId="1" applyNumberFormat="1" applyFont="1" applyFill="1" applyBorder="1" applyAlignment="1">
      <alignment vertical="center" wrapText="1"/>
    </xf>
    <xf numFmtId="49" fontId="12" fillId="0" borderId="1" xfId="1" applyNumberFormat="1" applyFont="1" applyFill="1" applyBorder="1" applyAlignment="1">
      <alignment vertical="center"/>
    </xf>
    <xf numFmtId="49" fontId="12" fillId="0" borderId="3" xfId="1" applyNumberFormat="1" applyFont="1" applyFill="1" applyBorder="1" applyAlignment="1">
      <alignment vertical="center" wrapText="1"/>
    </xf>
    <xf numFmtId="0" fontId="22" fillId="0" borderId="0" xfId="0" applyFont="1">
      <alignment vertical="center"/>
    </xf>
    <xf numFmtId="0" fontId="25" fillId="0" borderId="0" xfId="0" applyFont="1">
      <alignment vertical="center"/>
    </xf>
    <xf numFmtId="0" fontId="12" fillId="0" borderId="0" xfId="0" applyFont="1" applyBorder="1" applyAlignment="1">
      <alignment vertical="center"/>
    </xf>
    <xf numFmtId="38" fontId="12" fillId="0" borderId="0" xfId="39" applyFont="1" applyBorder="1" applyAlignment="1">
      <alignment horizontal="left"/>
    </xf>
    <xf numFmtId="49" fontId="12" fillId="0" borderId="0" xfId="1" applyNumberFormat="1" applyFont="1" applyBorder="1" applyAlignment="1">
      <alignment horizontal="left"/>
    </xf>
    <xf numFmtId="0" fontId="12" fillId="0" borderId="8" xfId="0" applyFont="1" applyBorder="1" applyAlignment="1">
      <alignment horizontal="left" vertical="center"/>
    </xf>
    <xf numFmtId="0" fontId="12" fillId="0" borderId="24" xfId="0" applyFont="1" applyBorder="1" applyAlignment="1">
      <alignment horizontal="left" vertical="center"/>
    </xf>
    <xf numFmtId="0" fontId="9" fillId="0" borderId="4"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49" fontId="12" fillId="0" borderId="0" xfId="1" applyNumberFormat="1" applyFont="1" applyBorder="1" applyAlignment="1">
      <alignment vertical="center"/>
    </xf>
    <xf numFmtId="49" fontId="12" fillId="0" borderId="0" xfId="1" applyNumberFormat="1" applyFont="1" applyBorder="1" applyAlignment="1">
      <alignment horizontal="center" vertical="center"/>
    </xf>
    <xf numFmtId="49" fontId="12" fillId="0" borderId="0" xfId="1" applyNumberFormat="1" applyFont="1" applyBorder="1" applyAlignment="1">
      <alignment vertical="center" wrapText="1"/>
    </xf>
    <xf numFmtId="49" fontId="12" fillId="0" borderId="17" xfId="1" applyNumberFormat="1" applyFont="1" applyBorder="1"/>
    <xf numFmtId="49" fontId="12" fillId="0" borderId="19" xfId="1" applyNumberFormat="1" applyFont="1" applyBorder="1"/>
    <xf numFmtId="49" fontId="12" fillId="0" borderId="15" xfId="1" applyNumberFormat="1" applyFont="1" applyBorder="1"/>
    <xf numFmtId="49" fontId="12" fillId="0" borderId="9" xfId="1" applyNumberFormat="1" applyFont="1" applyBorder="1"/>
    <xf numFmtId="49" fontId="12" fillId="0" borderId="21" xfId="1" applyNumberFormat="1" applyFont="1" applyBorder="1"/>
    <xf numFmtId="0" fontId="12" fillId="0" borderId="0" xfId="1" applyNumberFormat="1" applyFont="1" applyBorder="1" applyAlignment="1">
      <alignment horizontal="center" vertical="top"/>
    </xf>
    <xf numFmtId="0" fontId="12" fillId="0" borderId="20" xfId="1" applyNumberFormat="1" applyFont="1" applyBorder="1" applyAlignment="1">
      <alignment vertical="center" wrapText="1"/>
    </xf>
    <xf numFmtId="0" fontId="12" fillId="0" borderId="17" xfId="1" applyNumberFormat="1" applyFont="1" applyBorder="1" applyAlignment="1">
      <alignment vertical="center" wrapText="1"/>
    </xf>
    <xf numFmtId="0" fontId="9" fillId="0" borderId="19" xfId="1" applyNumberFormat="1" applyFont="1" applyBorder="1" applyAlignment="1">
      <alignment vertical="center" wrapText="1"/>
    </xf>
    <xf numFmtId="0" fontId="12" fillId="0" borderId="11" xfId="1" applyNumberFormat="1" applyFont="1" applyBorder="1" applyAlignment="1">
      <alignment vertical="center" wrapText="1"/>
    </xf>
    <xf numFmtId="0" fontId="9" fillId="0" borderId="20" xfId="1" applyNumberFormat="1" applyFont="1" applyBorder="1" applyAlignment="1">
      <alignment vertical="center" wrapText="1"/>
    </xf>
    <xf numFmtId="0" fontId="12" fillId="0" borderId="21" xfId="1" applyNumberFormat="1" applyFont="1" applyBorder="1" applyAlignment="1">
      <alignment vertical="center" wrapText="1"/>
    </xf>
    <xf numFmtId="49" fontId="12" fillId="0" borderId="0" xfId="1" applyNumberFormat="1" applyFont="1" applyBorder="1" applyAlignment="1"/>
    <xf numFmtId="49" fontId="13" fillId="0" borderId="0" xfId="1" applyNumberFormat="1" applyFont="1" applyBorder="1" applyAlignment="1">
      <alignment vertical="center"/>
    </xf>
    <xf numFmtId="49" fontId="22" fillId="0" borderId="0" xfId="1" applyNumberFormat="1" applyFont="1" applyBorder="1" applyAlignment="1">
      <alignment vertical="center"/>
    </xf>
    <xf numFmtId="49" fontId="27" fillId="0" borderId="0" xfId="1" applyNumberFormat="1" applyFont="1" applyBorder="1" applyAlignment="1">
      <alignment horizontal="left" vertical="top"/>
    </xf>
    <xf numFmtId="49" fontId="12" fillId="0" borderId="0" xfId="1" applyNumberFormat="1" applyFont="1" applyFill="1" applyBorder="1" applyAlignment="1">
      <alignment vertical="top" textRotation="255"/>
    </xf>
    <xf numFmtId="49" fontId="12" fillId="0" borderId="0" xfId="1" applyNumberFormat="1" applyFont="1" applyFill="1" applyBorder="1" applyAlignment="1">
      <alignment vertical="top"/>
    </xf>
    <xf numFmtId="49" fontId="12" fillId="0" borderId="0" xfId="1" applyNumberFormat="1" applyFont="1" applyFill="1" applyBorder="1" applyAlignment="1">
      <alignment horizontal="center" vertical="top" shrinkToFit="1"/>
    </xf>
    <xf numFmtId="49" fontId="12" fillId="0" borderId="0" xfId="1" applyNumberFormat="1" applyFont="1" applyBorder="1" applyAlignment="1">
      <alignment horizontal="distributed" vertical="top" shrinkToFit="1"/>
    </xf>
    <xf numFmtId="38" fontId="12" fillId="0" borderId="0" xfId="39" applyFont="1" applyFill="1" applyBorder="1" applyAlignment="1">
      <alignment vertical="top"/>
    </xf>
    <xf numFmtId="49" fontId="12" fillId="0" borderId="0" xfId="1" applyNumberFormat="1" applyFont="1" applyFill="1" applyBorder="1" applyAlignment="1">
      <alignment horizontal="left" vertical="center"/>
    </xf>
    <xf numFmtId="49" fontId="12" fillId="0" borderId="0" xfId="1" applyNumberFormat="1" applyFont="1" applyFill="1" applyBorder="1" applyAlignment="1">
      <alignment vertical="center" textRotation="255"/>
    </xf>
    <xf numFmtId="49" fontId="12" fillId="0" borderId="0" xfId="1" applyNumberFormat="1" applyFont="1" applyFill="1" applyBorder="1" applyAlignment="1">
      <alignment horizontal="center" vertical="center" shrinkToFit="1"/>
    </xf>
    <xf numFmtId="49" fontId="12" fillId="0" borderId="0" xfId="1" applyNumberFormat="1" applyFont="1" applyBorder="1" applyAlignment="1">
      <alignment horizontal="distributed" vertical="center" shrinkToFit="1"/>
    </xf>
    <xf numFmtId="49" fontId="12" fillId="0" borderId="0" xfId="1" applyNumberFormat="1" applyFont="1" applyBorder="1" applyAlignment="1">
      <alignment vertical="top"/>
    </xf>
    <xf numFmtId="38" fontId="12" fillId="0" borderId="0" xfId="39" applyFont="1" applyBorder="1" applyAlignment="1">
      <alignment vertical="top"/>
    </xf>
    <xf numFmtId="49" fontId="11" fillId="0" borderId="0" xfId="1" applyNumberFormat="1" applyFont="1" applyBorder="1" applyAlignment="1">
      <alignment horizontal="left" vertical="top"/>
    </xf>
    <xf numFmtId="49" fontId="11" fillId="0" borderId="0" xfId="1" applyNumberFormat="1" applyFont="1" applyBorder="1" applyAlignment="1">
      <alignment horizontal="left" vertical="top" wrapText="1"/>
    </xf>
    <xf numFmtId="49" fontId="28" fillId="0" borderId="0" xfId="1" applyNumberFormat="1" applyFont="1" applyBorder="1" applyAlignment="1">
      <alignment horizontal="left" vertical="top"/>
    </xf>
    <xf numFmtId="49" fontId="11" fillId="0" borderId="0" xfId="1" applyNumberFormat="1" applyFont="1" applyFill="1" applyBorder="1" applyAlignment="1">
      <alignment horizontal="left" vertical="top"/>
    </xf>
    <xf numFmtId="49" fontId="11" fillId="0" borderId="0" xfId="1" applyNumberFormat="1" applyFont="1" applyFill="1" applyBorder="1" applyAlignment="1">
      <alignment vertical="top" wrapText="1"/>
    </xf>
    <xf numFmtId="0" fontId="12" fillId="0" borderId="0" xfId="1" applyFont="1" applyFill="1" applyBorder="1" applyAlignment="1">
      <alignment vertical="top"/>
    </xf>
    <xf numFmtId="0" fontId="12" fillId="0" borderId="0" xfId="1" applyFont="1" applyFill="1" applyBorder="1" applyAlignment="1">
      <alignment vertical="center"/>
    </xf>
    <xf numFmtId="0" fontId="11" fillId="0" borderId="0" xfId="1" applyFont="1" applyFill="1" applyBorder="1" applyAlignment="1">
      <alignment vertical="center"/>
    </xf>
    <xf numFmtId="49" fontId="11" fillId="0" borderId="0" xfId="1" applyNumberFormat="1" applyFont="1" applyBorder="1" applyAlignment="1">
      <alignment vertical="top"/>
    </xf>
    <xf numFmtId="0" fontId="6" fillId="0" borderId="0" xfId="0" applyFont="1" applyFill="1" applyBorder="1" applyAlignment="1">
      <alignment vertical="center" wrapText="1"/>
    </xf>
    <xf numFmtId="49" fontId="12" fillId="0" borderId="0" xfId="1" applyNumberFormat="1" applyFont="1" applyFill="1"/>
    <xf numFmtId="38" fontId="12" fillId="0" borderId="0" xfId="39" applyFont="1" applyBorder="1" applyAlignment="1">
      <alignment horizontal="center" vertical="center"/>
    </xf>
    <xf numFmtId="0" fontId="12" fillId="0" borderId="0" xfId="1" applyNumberFormat="1" applyFont="1" applyBorder="1" applyAlignment="1">
      <alignment horizontal="center" vertical="center"/>
    </xf>
    <xf numFmtId="49" fontId="12" fillId="0" borderId="8" xfId="1" applyNumberFormat="1" applyFont="1" applyBorder="1" applyAlignment="1">
      <alignment horizontal="left" vertical="center"/>
    </xf>
    <xf numFmtId="49" fontId="12" fillId="0" borderId="1" xfId="1" applyNumberFormat="1" applyFont="1" applyFill="1" applyBorder="1" applyAlignment="1">
      <alignment horizontal="left" vertical="center" wrapText="1"/>
    </xf>
    <xf numFmtId="0" fontId="6" fillId="0" borderId="0" xfId="0" applyFont="1" applyBorder="1" applyAlignment="1">
      <alignment horizontal="left" vertical="center"/>
    </xf>
    <xf numFmtId="0" fontId="12" fillId="2" borderId="23" xfId="0" applyFont="1" applyFill="1" applyBorder="1" applyAlignment="1">
      <alignment horizontal="left" vertical="center"/>
    </xf>
    <xf numFmtId="0" fontId="9" fillId="2" borderId="8" xfId="0" applyFont="1" applyFill="1" applyBorder="1" applyAlignment="1">
      <alignment horizontal="left" vertical="center"/>
    </xf>
    <xf numFmtId="0" fontId="12" fillId="2" borderId="8" xfId="0" applyFont="1" applyFill="1" applyBorder="1" applyAlignment="1">
      <alignment horizontal="left" vertical="center"/>
    </xf>
    <xf numFmtId="0" fontId="12" fillId="2" borderId="24" xfId="0" applyFont="1" applyFill="1" applyBorder="1" applyAlignment="1">
      <alignment horizontal="left" vertical="center"/>
    </xf>
    <xf numFmtId="0" fontId="12" fillId="2" borderId="6" xfId="0" applyFont="1" applyFill="1" applyBorder="1" applyAlignment="1">
      <alignment horizontal="left" vertical="center"/>
    </xf>
    <xf numFmtId="0" fontId="6" fillId="2" borderId="4" xfId="0" applyFont="1" applyFill="1" applyBorder="1" applyAlignment="1">
      <alignment vertical="center"/>
    </xf>
    <xf numFmtId="0" fontId="9" fillId="2" borderId="4" xfId="0" applyFont="1" applyFill="1" applyBorder="1" applyAlignment="1">
      <alignment horizontal="left" vertical="center"/>
    </xf>
    <xf numFmtId="0" fontId="12" fillId="2" borderId="4" xfId="0" applyFont="1" applyFill="1" applyBorder="1" applyAlignment="1">
      <alignment horizontal="left" vertical="center"/>
    </xf>
    <xf numFmtId="0" fontId="12" fillId="2" borderId="5" xfId="0" applyFont="1" applyFill="1" applyBorder="1" applyAlignment="1">
      <alignment horizontal="left" vertical="center"/>
    </xf>
    <xf numFmtId="0" fontId="9" fillId="2" borderId="4" xfId="0" applyFont="1" applyFill="1" applyBorder="1" applyAlignment="1">
      <alignment vertical="center"/>
    </xf>
    <xf numFmtId="49" fontId="12" fillId="0" borderId="2" xfId="1" applyNumberFormat="1" applyFont="1" applyFill="1" applyBorder="1" applyAlignment="1"/>
    <xf numFmtId="49" fontId="12" fillId="0" borderId="3" xfId="1" applyNumberFormat="1" applyFont="1" applyBorder="1" applyAlignment="1">
      <alignment wrapText="1"/>
    </xf>
    <xf numFmtId="0" fontId="9" fillId="0" borderId="25" xfId="0" applyFont="1" applyBorder="1" applyAlignment="1">
      <alignment horizontal="left" vertical="center"/>
    </xf>
    <xf numFmtId="0" fontId="6" fillId="0" borderId="26" xfId="0" applyFont="1" applyBorder="1" applyAlignment="1">
      <alignment horizontal="left" vertical="center"/>
    </xf>
    <xf numFmtId="0" fontId="6" fillId="0" borderId="25" xfId="0" applyFont="1" applyBorder="1" applyAlignment="1">
      <alignment horizontal="left" vertical="center"/>
    </xf>
    <xf numFmtId="0" fontId="6" fillId="0" borderId="0" xfId="0" applyNumberFormat="1" applyFont="1" applyBorder="1">
      <alignment vertical="center"/>
    </xf>
    <xf numFmtId="49" fontId="12" fillId="0" borderId="26" xfId="1" applyNumberFormat="1" applyFont="1" applyBorder="1"/>
    <xf numFmtId="0" fontId="6" fillId="0" borderId="0" xfId="0" applyNumberFormat="1" applyFont="1" applyBorder="1" applyAlignment="1">
      <alignment vertical="center" wrapText="1"/>
    </xf>
    <xf numFmtId="0" fontId="6" fillId="0" borderId="0" xfId="0" applyNumberFormat="1" applyFont="1" applyBorder="1" applyAlignment="1">
      <alignment vertical="top" wrapText="1"/>
    </xf>
    <xf numFmtId="0" fontId="6" fillId="0" borderId="0" xfId="1" applyNumberFormat="1" applyFont="1" applyBorder="1" applyAlignment="1">
      <alignment vertical="top"/>
    </xf>
    <xf numFmtId="0" fontId="6" fillId="0" borderId="25" xfId="0" applyNumberFormat="1" applyFont="1" applyBorder="1" applyAlignment="1">
      <alignment horizontal="justify" vertical="center"/>
    </xf>
    <xf numFmtId="0" fontId="22" fillId="0" borderId="0" xfId="0" applyFont="1" applyBorder="1">
      <alignment vertical="center"/>
    </xf>
    <xf numFmtId="0" fontId="6" fillId="0" borderId="0" xfId="0" applyNumberFormat="1" applyFont="1" applyBorder="1" applyAlignment="1">
      <alignment horizontal="left" vertical="center" wrapText="1"/>
    </xf>
    <xf numFmtId="0" fontId="6" fillId="0" borderId="0" xfId="0" applyNumberFormat="1" applyFont="1" applyBorder="1" applyAlignment="1">
      <alignment horizontal="right" vertical="center" wrapText="1"/>
    </xf>
    <xf numFmtId="49" fontId="12" fillId="0" borderId="25" xfId="1" applyNumberFormat="1" applyFont="1" applyBorder="1"/>
    <xf numFmtId="0" fontId="18" fillId="0" borderId="0" xfId="0" applyNumberFormat="1" applyFont="1" applyBorder="1">
      <alignment vertical="center"/>
    </xf>
    <xf numFmtId="0" fontId="10" fillId="0" borderId="0" xfId="0" applyNumberFormat="1" applyFont="1" applyBorder="1" applyAlignment="1">
      <alignment vertical="top" wrapText="1"/>
    </xf>
    <xf numFmtId="0" fontId="7" fillId="0" borderId="0" xfId="0" applyNumberFormat="1" applyFont="1" applyBorder="1" applyAlignment="1">
      <alignment horizontal="left" vertical="center"/>
    </xf>
    <xf numFmtId="0" fontId="17" fillId="0" borderId="0" xfId="0" applyNumberFormat="1" applyFont="1" applyBorder="1" applyAlignment="1">
      <alignment horizontal="left" vertical="center"/>
    </xf>
    <xf numFmtId="0" fontId="20" fillId="0" borderId="25" xfId="0" applyNumberFormat="1" applyFont="1" applyBorder="1" applyAlignment="1">
      <alignment horizontal="left" vertical="center"/>
    </xf>
    <xf numFmtId="0" fontId="8" fillId="0" borderId="0" xfId="0" applyNumberFormat="1" applyFont="1" applyBorder="1">
      <alignment vertical="center"/>
    </xf>
    <xf numFmtId="0" fontId="10" fillId="0" borderId="0" xfId="0" applyNumberFormat="1" applyFont="1" applyBorder="1" applyAlignment="1">
      <alignment horizontal="left" vertical="center" indent="1"/>
    </xf>
    <xf numFmtId="49" fontId="9" fillId="0" borderId="26" xfId="1" applyNumberFormat="1" applyFont="1" applyBorder="1" applyAlignment="1">
      <alignment vertical="center" wrapText="1"/>
    </xf>
    <xf numFmtId="0" fontId="6" fillId="0" borderId="25" xfId="0" applyNumberFormat="1" applyFont="1" applyBorder="1" applyAlignment="1">
      <alignment horizontal="center" vertical="center"/>
    </xf>
    <xf numFmtId="0" fontId="6" fillId="0" borderId="6" xfId="0" applyNumberFormat="1" applyFont="1" applyBorder="1" applyAlignment="1">
      <alignment horizontal="justify" vertical="center"/>
    </xf>
    <xf numFmtId="0" fontId="12" fillId="0" borderId="4" xfId="1" applyNumberFormat="1" applyFont="1" applyBorder="1" applyAlignment="1">
      <alignment horizontal="center" vertical="center"/>
    </xf>
    <xf numFmtId="0" fontId="12" fillId="0" borderId="4" xfId="1" applyNumberFormat="1" applyFont="1" applyBorder="1" applyAlignment="1">
      <alignment vertical="center"/>
    </xf>
    <xf numFmtId="0" fontId="12" fillId="0" borderId="4" xfId="1" applyNumberFormat="1" applyFont="1" applyBorder="1" applyAlignment="1">
      <alignment horizontal="center" vertical="top"/>
    </xf>
    <xf numFmtId="0" fontId="15" fillId="0" borderId="4" xfId="1" applyNumberFormat="1" applyFont="1" applyBorder="1" applyAlignment="1">
      <alignment vertical="center" wrapText="1"/>
    </xf>
    <xf numFmtId="0" fontId="15" fillId="0" borderId="4" xfId="1" applyNumberFormat="1" applyFont="1" applyBorder="1" applyAlignment="1">
      <alignment horizontal="center" vertical="center" wrapText="1"/>
    </xf>
    <xf numFmtId="0" fontId="12" fillId="0" borderId="4" xfId="1" applyNumberFormat="1" applyFont="1" applyBorder="1" applyAlignment="1">
      <alignment vertical="center" wrapText="1"/>
    </xf>
    <xf numFmtId="0" fontId="9" fillId="0" borderId="4" xfId="1" applyNumberFormat="1" applyFont="1" applyBorder="1" applyAlignment="1">
      <alignment vertical="center" wrapText="1"/>
    </xf>
    <xf numFmtId="49" fontId="9" fillId="0" borderId="5" xfId="1" applyNumberFormat="1" applyFont="1" applyBorder="1" applyAlignment="1">
      <alignment vertical="center" wrapText="1"/>
    </xf>
    <xf numFmtId="0" fontId="6" fillId="0" borderId="27" xfId="0" applyNumberFormat="1" applyFont="1" applyBorder="1" applyAlignment="1">
      <alignment vertical="center"/>
    </xf>
    <xf numFmtId="0" fontId="6" fillId="0" borderId="28" xfId="0" applyNumberFormat="1" applyFont="1" applyBorder="1" applyAlignment="1">
      <alignment vertical="center"/>
    </xf>
    <xf numFmtId="0" fontId="6" fillId="0" borderId="29" xfId="0" applyNumberFormat="1" applyFont="1" applyBorder="1" applyAlignment="1">
      <alignment vertical="center"/>
    </xf>
    <xf numFmtId="0" fontId="6" fillId="0" borderId="32" xfId="0" applyNumberFormat="1" applyFont="1" applyBorder="1" applyAlignment="1">
      <alignment horizontal="justify" vertical="center"/>
    </xf>
    <xf numFmtId="0" fontId="12" fillId="0" borderId="33" xfId="1" applyNumberFormat="1" applyFont="1" applyBorder="1" applyAlignment="1">
      <alignment vertical="center"/>
    </xf>
    <xf numFmtId="0" fontId="6" fillId="0" borderId="34" xfId="0" applyNumberFormat="1" applyFont="1" applyBorder="1" applyAlignment="1">
      <alignment vertical="center"/>
    </xf>
    <xf numFmtId="49" fontId="12" fillId="3" borderId="2" xfId="1" applyNumberFormat="1" applyFont="1" applyFill="1" applyBorder="1" applyAlignment="1">
      <alignment horizontal="left" vertical="center"/>
    </xf>
    <xf numFmtId="49" fontId="12" fillId="3" borderId="1" xfId="1" applyNumberFormat="1" applyFont="1" applyFill="1" applyBorder="1"/>
    <xf numFmtId="49" fontId="12" fillId="3" borderId="1" xfId="1" applyNumberFormat="1" applyFont="1" applyFill="1" applyBorder="1" applyAlignment="1">
      <alignment horizontal="left" vertical="center"/>
    </xf>
    <xf numFmtId="49" fontId="12" fillId="3" borderId="1" xfId="1" applyNumberFormat="1" applyFont="1" applyFill="1" applyBorder="1" applyAlignment="1">
      <alignment horizontal="left" vertical="center" wrapText="1"/>
    </xf>
    <xf numFmtId="0" fontId="12" fillId="0" borderId="1" xfId="0" applyFont="1" applyFill="1" applyBorder="1" applyAlignment="1">
      <alignment horizontal="left" vertical="center" wrapText="1" indent="4"/>
    </xf>
    <xf numFmtId="0" fontId="12" fillId="0" borderId="3" xfId="0" applyFont="1" applyFill="1" applyBorder="1" applyAlignment="1">
      <alignment horizontal="left" vertical="center" wrapText="1" indent="4"/>
    </xf>
    <xf numFmtId="49" fontId="12" fillId="0" borderId="23" xfId="1" applyNumberFormat="1" applyFont="1" applyBorder="1" applyAlignment="1">
      <alignment horizontal="center" vertical="center"/>
    </xf>
    <xf numFmtId="49" fontId="12" fillId="0" borderId="8" xfId="1" applyNumberFormat="1" applyFont="1" applyBorder="1" applyAlignment="1">
      <alignment horizontal="center" vertical="center"/>
    </xf>
    <xf numFmtId="49" fontId="12" fillId="0" borderId="6" xfId="1" applyNumberFormat="1" applyFont="1" applyBorder="1" applyAlignment="1">
      <alignment horizontal="center" vertical="center"/>
    </xf>
    <xf numFmtId="49" fontId="12" fillId="0" borderId="4" xfId="1" applyNumberFormat="1" applyFont="1" applyBorder="1" applyAlignment="1">
      <alignment horizontal="center" vertical="center"/>
    </xf>
    <xf numFmtId="49" fontId="12" fillId="2" borderId="23" xfId="1" applyNumberFormat="1" applyFont="1" applyFill="1" applyBorder="1" applyAlignment="1">
      <alignment horizontal="center" vertical="center"/>
    </xf>
    <xf numFmtId="49" fontId="12" fillId="2" borderId="8" xfId="1" applyNumberFormat="1" applyFont="1" applyFill="1" applyBorder="1" applyAlignment="1">
      <alignment horizontal="center" vertical="center"/>
    </xf>
    <xf numFmtId="49" fontId="12" fillId="2" borderId="24" xfId="1" applyNumberFormat="1" applyFont="1" applyFill="1" applyBorder="1" applyAlignment="1">
      <alignment horizontal="center" vertical="center"/>
    </xf>
    <xf numFmtId="0" fontId="12" fillId="0" borderId="0" xfId="1" applyNumberFormat="1" applyFont="1" applyBorder="1" applyAlignment="1">
      <alignment horizontal="right" vertical="center"/>
    </xf>
    <xf numFmtId="49" fontId="12" fillId="2" borderId="7" xfId="1" applyNumberFormat="1" applyFont="1" applyFill="1" applyBorder="1" applyAlignment="1">
      <alignment horizontal="center" vertical="center"/>
    </xf>
    <xf numFmtId="49" fontId="16" fillId="0" borderId="7" xfId="1" applyNumberFormat="1" applyFont="1" applyBorder="1" applyAlignment="1">
      <alignment horizontal="center" vertical="center"/>
    </xf>
    <xf numFmtId="49" fontId="12" fillId="0" borderId="7" xfId="1" applyNumberFormat="1" applyFont="1" applyBorder="1" applyAlignment="1">
      <alignment horizontal="center" vertical="center"/>
    </xf>
    <xf numFmtId="0" fontId="6" fillId="0" borderId="0" xfId="0" applyNumberFormat="1" applyFont="1" applyBorder="1" applyAlignment="1">
      <alignment horizontal="right" vertical="center" wrapText="1"/>
    </xf>
    <xf numFmtId="38" fontId="12" fillId="0" borderId="18" xfId="39" applyFont="1" applyBorder="1" applyAlignment="1">
      <alignment horizontal="center" vertical="center"/>
    </xf>
    <xf numFmtId="38" fontId="12" fillId="0" borderId="10" xfId="39" applyFont="1" applyBorder="1" applyAlignment="1">
      <alignment horizontal="center" vertical="center"/>
    </xf>
    <xf numFmtId="0" fontId="6" fillId="0" borderId="0" xfId="0" applyNumberFormat="1" applyFont="1" applyBorder="1" applyAlignment="1">
      <alignment horizontal="left" vertical="center" wrapText="1"/>
    </xf>
    <xf numFmtId="0" fontId="14" fillId="0" borderId="13" xfId="1" applyNumberFormat="1" applyFont="1" applyBorder="1" applyAlignment="1">
      <alignment horizontal="center" vertical="center"/>
    </xf>
    <xf numFmtId="0" fontId="14" fillId="0" borderId="9" xfId="1" applyNumberFormat="1" applyFont="1" applyBorder="1" applyAlignment="1">
      <alignment horizontal="center" vertical="center"/>
    </xf>
    <xf numFmtId="0" fontId="6" fillId="0" borderId="25" xfId="0" applyFont="1" applyBorder="1" applyAlignment="1">
      <alignment horizontal="left" vertical="center"/>
    </xf>
    <xf numFmtId="0" fontId="6" fillId="0" borderId="0" xfId="0" applyFont="1" applyBorder="1" applyAlignment="1">
      <alignment horizontal="left" vertical="center"/>
    </xf>
    <xf numFmtId="0" fontId="6" fillId="0" borderId="26" xfId="0" applyFont="1" applyBorder="1" applyAlignment="1">
      <alignment horizontal="left" vertical="center"/>
    </xf>
    <xf numFmtId="0" fontId="18" fillId="0" borderId="25" xfId="0" applyFont="1" applyBorder="1" applyAlignment="1">
      <alignment horizontal="left" vertical="center"/>
    </xf>
    <xf numFmtId="0" fontId="18" fillId="0" borderId="0" xfId="0" applyFont="1" applyBorder="1" applyAlignment="1">
      <alignment horizontal="left" vertical="center"/>
    </xf>
    <xf numFmtId="0" fontId="18" fillId="0" borderId="26" xfId="0" applyFont="1" applyBorder="1" applyAlignment="1">
      <alignment horizontal="left" vertical="center"/>
    </xf>
    <xf numFmtId="0" fontId="7" fillId="0" borderId="25" xfId="0" applyFont="1" applyBorder="1" applyAlignment="1">
      <alignment horizontal="center" vertical="center" wrapText="1"/>
    </xf>
    <xf numFmtId="0" fontId="7" fillId="0" borderId="0" xfId="0" applyFont="1" applyBorder="1" applyAlignment="1">
      <alignment horizontal="center" vertical="center" wrapText="1"/>
    </xf>
    <xf numFmtId="0" fontId="11" fillId="0" borderId="25" xfId="0" applyNumberFormat="1" applyFont="1" applyBorder="1" applyAlignment="1">
      <alignment horizontal="center" vertical="center" wrapText="1"/>
    </xf>
    <xf numFmtId="0" fontId="11" fillId="0" borderId="0" xfId="0" applyNumberFormat="1" applyFont="1" applyBorder="1" applyAlignment="1">
      <alignment horizontal="center" vertical="center" wrapText="1"/>
    </xf>
    <xf numFmtId="0" fontId="13" fillId="0" borderId="30" xfId="0" applyNumberFormat="1" applyFont="1" applyBorder="1" applyAlignment="1">
      <alignment horizontal="center" vertical="center"/>
    </xf>
    <xf numFmtId="0" fontId="13" fillId="0" borderId="0" xfId="0" applyNumberFormat="1" applyFont="1" applyBorder="1" applyAlignment="1">
      <alignment horizontal="center" vertical="center"/>
    </xf>
    <xf numFmtId="0" fontId="13" fillId="0" borderId="31" xfId="0" applyNumberFormat="1" applyFont="1" applyBorder="1" applyAlignment="1">
      <alignment horizontal="center" vertical="center"/>
    </xf>
    <xf numFmtId="0" fontId="19" fillId="0" borderId="0" xfId="0" applyNumberFormat="1" applyFont="1" applyBorder="1" applyAlignment="1">
      <alignment horizontal="center" vertical="center"/>
    </xf>
    <xf numFmtId="0" fontId="6" fillId="0" borderId="9" xfId="0" applyNumberFormat="1" applyFont="1" applyBorder="1" applyAlignment="1">
      <alignment horizontal="center" vertical="center"/>
    </xf>
    <xf numFmtId="38" fontId="16" fillId="0" borderId="18" xfId="1" applyNumberFormat="1" applyFont="1" applyBorder="1" applyAlignment="1">
      <alignment horizontal="center" vertical="center" wrapText="1"/>
    </xf>
    <xf numFmtId="0" fontId="16" fillId="0" borderId="18" xfId="1" applyNumberFormat="1" applyFont="1" applyBorder="1" applyAlignment="1">
      <alignment horizontal="center" vertical="center" wrapText="1"/>
    </xf>
    <xf numFmtId="0" fontId="16" fillId="0" borderId="0" xfId="1" applyNumberFormat="1" applyFont="1" applyBorder="1" applyAlignment="1">
      <alignment horizontal="center" vertical="center" wrapText="1"/>
    </xf>
    <xf numFmtId="0" fontId="16" fillId="0" borderId="10" xfId="1" applyNumberFormat="1" applyFont="1" applyBorder="1" applyAlignment="1">
      <alignment horizontal="center" vertical="center" wrapText="1"/>
    </xf>
    <xf numFmtId="38" fontId="12" fillId="0" borderId="11" xfId="39" applyFont="1" applyBorder="1" applyAlignment="1">
      <alignment horizontal="center" vertical="center"/>
    </xf>
    <xf numFmtId="38" fontId="12" fillId="0" borderId="0" xfId="39" applyFont="1" applyBorder="1" applyAlignment="1">
      <alignment horizontal="center" vertical="center"/>
    </xf>
    <xf numFmtId="38" fontId="12" fillId="0" borderId="20" xfId="39" applyFont="1" applyBorder="1" applyAlignment="1">
      <alignment horizontal="center" vertical="center"/>
    </xf>
    <xf numFmtId="0" fontId="6" fillId="0" borderId="0" xfId="0" applyNumberFormat="1" applyFont="1" applyBorder="1" applyAlignment="1">
      <alignment horizontal="center" vertical="center"/>
    </xf>
    <xf numFmtId="38" fontId="12" fillId="0" borderId="18" xfId="0" applyNumberFormat="1" applyFont="1" applyBorder="1" applyAlignment="1">
      <alignment horizontal="center" vertical="center" wrapText="1"/>
    </xf>
    <xf numFmtId="0" fontId="12" fillId="0" borderId="18" xfId="0" applyNumberFormat="1" applyFont="1" applyBorder="1" applyAlignment="1">
      <alignment horizontal="center" vertical="center" wrapText="1"/>
    </xf>
    <xf numFmtId="0" fontId="12" fillId="0" borderId="0" xfId="0" applyNumberFormat="1" applyFont="1" applyBorder="1" applyAlignment="1">
      <alignment horizontal="center" vertical="center" wrapText="1"/>
    </xf>
    <xf numFmtId="0" fontId="12" fillId="0" borderId="10" xfId="0" applyNumberFormat="1" applyFont="1" applyBorder="1" applyAlignment="1">
      <alignment horizontal="center" vertical="center" wrapText="1"/>
    </xf>
    <xf numFmtId="0" fontId="12" fillId="0" borderId="2"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3" xfId="0" applyFont="1" applyFill="1" applyBorder="1" applyAlignment="1">
      <alignment horizontal="center" vertical="center" wrapText="1"/>
    </xf>
    <xf numFmtId="49" fontId="12" fillId="0" borderId="7" xfId="1" applyNumberFormat="1" applyFont="1" applyFill="1" applyBorder="1" applyAlignment="1">
      <alignment horizontal="center" vertical="center" wrapText="1"/>
    </xf>
    <xf numFmtId="0" fontId="12" fillId="0" borderId="0" xfId="1" applyNumberFormat="1" applyFont="1" applyBorder="1" applyAlignment="1">
      <alignment horizontal="center" vertical="center"/>
    </xf>
    <xf numFmtId="0" fontId="7" fillId="0" borderId="25" xfId="0" applyNumberFormat="1" applyFont="1" applyBorder="1" applyAlignment="1">
      <alignment horizontal="center" vertical="center" wrapText="1"/>
    </xf>
    <xf numFmtId="0" fontId="7" fillId="0" borderId="0" xfId="0" applyNumberFormat="1" applyFont="1" applyBorder="1" applyAlignment="1">
      <alignment horizontal="center" vertical="center" wrapText="1"/>
    </xf>
    <xf numFmtId="0" fontId="11" fillId="0" borderId="10" xfId="0" applyNumberFormat="1" applyFont="1" applyBorder="1" applyAlignment="1">
      <alignment horizontal="center" vertical="center"/>
    </xf>
    <xf numFmtId="49" fontId="12" fillId="2" borderId="23" xfId="1" applyNumberFormat="1" applyFont="1" applyFill="1" applyBorder="1" applyAlignment="1">
      <alignment horizontal="left" vertical="center"/>
    </xf>
    <xf numFmtId="49" fontId="12" fillId="2" borderId="8" xfId="1" applyNumberFormat="1" applyFont="1" applyFill="1" applyBorder="1" applyAlignment="1">
      <alignment horizontal="left" vertical="center"/>
    </xf>
    <xf numFmtId="49" fontId="12" fillId="2" borderId="24" xfId="1" applyNumberFormat="1" applyFont="1" applyFill="1" applyBorder="1" applyAlignment="1">
      <alignment horizontal="left" vertical="center"/>
    </xf>
    <xf numFmtId="49" fontId="12" fillId="0" borderId="8" xfId="1" applyNumberFormat="1" applyFont="1" applyFill="1" applyBorder="1" applyAlignment="1">
      <alignment horizontal="center" vertical="center"/>
    </xf>
    <xf numFmtId="49" fontId="12" fillId="0" borderId="4" xfId="1" applyNumberFormat="1" applyFont="1" applyFill="1" applyBorder="1" applyAlignment="1">
      <alignment horizontal="center" vertical="center"/>
    </xf>
    <xf numFmtId="0" fontId="19" fillId="0" borderId="10" xfId="0" applyNumberFormat="1" applyFont="1" applyBorder="1" applyAlignment="1">
      <alignment horizontal="center" vertical="center"/>
    </xf>
    <xf numFmtId="49" fontId="12" fillId="2" borderId="23" xfId="1" applyNumberFormat="1" applyFont="1" applyFill="1" applyBorder="1" applyAlignment="1">
      <alignment horizontal="center" vertical="top" textRotation="255"/>
    </xf>
    <xf numFmtId="49" fontId="12" fillId="2" borderId="24" xfId="1" applyNumberFormat="1" applyFont="1" applyFill="1" applyBorder="1" applyAlignment="1">
      <alignment horizontal="center" vertical="top" textRotation="255"/>
    </xf>
    <xf numFmtId="49" fontId="12" fillId="2" borderId="25" xfId="1" applyNumberFormat="1" applyFont="1" applyFill="1" applyBorder="1" applyAlignment="1">
      <alignment horizontal="center" vertical="top" textRotation="255"/>
    </xf>
    <xf numFmtId="49" fontId="12" fillId="2" borderId="26" xfId="1" applyNumberFormat="1" applyFont="1" applyFill="1" applyBorder="1" applyAlignment="1">
      <alignment horizontal="center" vertical="top" textRotation="255"/>
    </xf>
    <xf numFmtId="49" fontId="12" fillId="2" borderId="6" xfId="1" applyNumberFormat="1" applyFont="1" applyFill="1" applyBorder="1" applyAlignment="1">
      <alignment horizontal="center" vertical="top" textRotation="255"/>
    </xf>
    <xf numFmtId="49" fontId="12" fillId="2" borderId="5" xfId="1" applyNumberFormat="1" applyFont="1" applyFill="1" applyBorder="1" applyAlignment="1">
      <alignment horizontal="center" vertical="top" textRotation="255"/>
    </xf>
    <xf numFmtId="49" fontId="12" fillId="3" borderId="23" xfId="1" applyNumberFormat="1" applyFont="1" applyFill="1" applyBorder="1" applyAlignment="1">
      <alignment horizontal="left" vertical="center"/>
    </xf>
    <xf numFmtId="49" fontId="12" fillId="3" borderId="8" xfId="1" applyNumberFormat="1" applyFont="1" applyFill="1" applyBorder="1" applyAlignment="1">
      <alignment horizontal="left" vertical="center"/>
    </xf>
    <xf numFmtId="49" fontId="12" fillId="3" borderId="24" xfId="1" applyNumberFormat="1" applyFont="1" applyFill="1" applyBorder="1" applyAlignment="1">
      <alignment horizontal="left" vertical="center"/>
    </xf>
    <xf numFmtId="49" fontId="12" fillId="3" borderId="6" xfId="1" applyNumberFormat="1" applyFont="1" applyFill="1" applyBorder="1" applyAlignment="1">
      <alignment horizontal="left" vertical="center"/>
    </xf>
    <xf numFmtId="49" fontId="12" fillId="3" borderId="4" xfId="1" applyNumberFormat="1" applyFont="1" applyFill="1" applyBorder="1" applyAlignment="1">
      <alignment horizontal="left" vertical="center"/>
    </xf>
    <xf numFmtId="49" fontId="12" fillId="3" borderId="5" xfId="1" applyNumberFormat="1" applyFont="1" applyFill="1" applyBorder="1" applyAlignment="1">
      <alignment horizontal="left" vertical="center"/>
    </xf>
    <xf numFmtId="49" fontId="24" fillId="0" borderId="23" xfId="1" applyNumberFormat="1" applyFont="1" applyBorder="1" applyAlignment="1">
      <alignment horizontal="center"/>
    </xf>
    <xf numFmtId="49" fontId="24" fillId="0" borderId="8" xfId="1" applyNumberFormat="1" applyFont="1" applyBorder="1" applyAlignment="1">
      <alignment horizontal="center"/>
    </xf>
    <xf numFmtId="49" fontId="24" fillId="0" borderId="24" xfId="1" applyNumberFormat="1" applyFont="1" applyBorder="1" applyAlignment="1">
      <alignment horizontal="center"/>
    </xf>
    <xf numFmtId="49" fontId="11" fillId="0" borderId="0" xfId="1" applyNumberFormat="1" applyFont="1" applyBorder="1" applyAlignment="1">
      <alignment vertical="top" wrapText="1"/>
    </xf>
    <xf numFmtId="49" fontId="11" fillId="0" borderId="0" xfId="1" applyNumberFormat="1" applyFont="1" applyBorder="1" applyAlignment="1">
      <alignment horizontal="left" vertical="top" wrapText="1"/>
    </xf>
    <xf numFmtId="49" fontId="12" fillId="0" borderId="24" xfId="1" applyNumberFormat="1" applyFont="1" applyBorder="1" applyAlignment="1">
      <alignment horizontal="center" vertical="center"/>
    </xf>
    <xf numFmtId="49" fontId="12" fillId="2" borderId="6" xfId="1" applyNumberFormat="1" applyFont="1" applyFill="1" applyBorder="1" applyAlignment="1">
      <alignment horizontal="left" vertical="top"/>
    </xf>
    <xf numFmtId="49" fontId="12" fillId="2" borderId="4" xfId="1" applyNumberFormat="1" applyFont="1" applyFill="1" applyBorder="1" applyAlignment="1">
      <alignment horizontal="left" vertical="top"/>
    </xf>
    <xf numFmtId="49" fontId="12" fillId="2" borderId="5" xfId="1" applyNumberFormat="1" applyFont="1" applyFill="1" applyBorder="1" applyAlignment="1">
      <alignment horizontal="left" vertical="top"/>
    </xf>
    <xf numFmtId="49" fontId="11" fillId="0" borderId="0" xfId="1" applyNumberFormat="1" applyFont="1" applyFill="1" applyBorder="1" applyAlignment="1">
      <alignment horizontal="left" vertical="top" wrapText="1"/>
    </xf>
    <xf numFmtId="49" fontId="11" fillId="0" borderId="0" xfId="1" applyNumberFormat="1" applyFont="1" applyBorder="1" applyAlignment="1">
      <alignment vertical="top"/>
    </xf>
    <xf numFmtId="49" fontId="11" fillId="0" borderId="0" xfId="1" applyNumberFormat="1" applyFont="1" applyBorder="1" applyAlignment="1">
      <alignment horizontal="left" vertical="top"/>
    </xf>
    <xf numFmtId="0" fontId="11" fillId="0" borderId="0" xfId="1" applyNumberFormat="1" applyFont="1" applyBorder="1" applyAlignment="1">
      <alignment horizontal="left" vertical="top" wrapText="1"/>
    </xf>
    <xf numFmtId="0" fontId="11" fillId="0" borderId="0" xfId="1" applyFont="1" applyFill="1" applyBorder="1" applyAlignment="1">
      <alignment horizontal="left" vertical="top"/>
    </xf>
    <xf numFmtId="0" fontId="11" fillId="0" borderId="0" xfId="1" applyFont="1" applyFill="1" applyBorder="1" applyAlignment="1">
      <alignment horizontal="left" vertical="center"/>
    </xf>
    <xf numFmtId="49" fontId="12" fillId="2" borderId="23" xfId="1" applyNumberFormat="1" applyFont="1" applyFill="1" applyBorder="1" applyAlignment="1">
      <alignment horizontal="center" vertical="center" wrapText="1"/>
    </xf>
    <xf numFmtId="49" fontId="12" fillId="2" borderId="8" xfId="1" applyNumberFormat="1" applyFont="1" applyFill="1" applyBorder="1" applyAlignment="1">
      <alignment horizontal="center" vertical="center" wrapText="1"/>
    </xf>
    <xf numFmtId="49" fontId="12" fillId="2" borderId="24" xfId="1" applyNumberFormat="1" applyFont="1" applyFill="1" applyBorder="1" applyAlignment="1">
      <alignment horizontal="center" vertical="center" wrapText="1"/>
    </xf>
    <xf numFmtId="49" fontId="12" fillId="2" borderId="2" xfId="1" applyNumberFormat="1" applyFont="1" applyFill="1" applyBorder="1" applyAlignment="1">
      <alignment horizontal="center" vertical="center"/>
    </xf>
    <xf numFmtId="49" fontId="12" fillId="2" borderId="1" xfId="1" applyNumberFormat="1" applyFont="1" applyFill="1" applyBorder="1" applyAlignment="1">
      <alignment horizontal="center" vertical="center"/>
    </xf>
    <xf numFmtId="49" fontId="12" fillId="2" borderId="3" xfId="1" applyNumberFormat="1" applyFont="1" applyFill="1" applyBorder="1" applyAlignment="1">
      <alignment horizontal="center" vertical="center"/>
    </xf>
    <xf numFmtId="0" fontId="12" fillId="0" borderId="7" xfId="0" applyFont="1" applyBorder="1" applyAlignment="1">
      <alignment horizontal="center" vertical="center" wrapText="1"/>
    </xf>
    <xf numFmtId="49" fontId="12" fillId="0" borderId="23" xfId="1" applyNumberFormat="1" applyFont="1" applyFill="1" applyBorder="1" applyAlignment="1">
      <alignment horizontal="center" vertical="center"/>
    </xf>
    <xf numFmtId="49" fontId="12" fillId="0" borderId="6" xfId="1" applyNumberFormat="1" applyFont="1" applyFill="1" applyBorder="1" applyAlignment="1">
      <alignment horizontal="center" vertical="center"/>
    </xf>
  </cellXfs>
  <cellStyles count="40">
    <cellStyle name="桁区切り" xfId="39" builtinId="6"/>
    <cellStyle name="桁区切り 2" xfId="2" xr:uid="{00000000-0005-0000-0000-000001000000}"/>
    <cellStyle name="桁区切り 2 2" xfId="3" xr:uid="{00000000-0005-0000-0000-000002000000}"/>
    <cellStyle name="桁区切り 3" xfId="4" xr:uid="{00000000-0005-0000-0000-000003000000}"/>
    <cellStyle name="標準" xfId="0" builtinId="0"/>
    <cellStyle name="標準 2" xfId="1" xr:uid="{00000000-0005-0000-0000-000005000000}"/>
    <cellStyle name="標準 2 2" xfId="5" xr:uid="{00000000-0005-0000-0000-000006000000}"/>
    <cellStyle name="標準 2 2 2" xfId="6" xr:uid="{00000000-0005-0000-0000-000007000000}"/>
    <cellStyle name="標準 2 2 2 2" xfId="7" xr:uid="{00000000-0005-0000-0000-000008000000}"/>
    <cellStyle name="標準 2 2 2 2 2" xfId="8" xr:uid="{00000000-0005-0000-0000-000009000000}"/>
    <cellStyle name="標準 2 2 2 2 3" xfId="9" xr:uid="{00000000-0005-0000-0000-00000A000000}"/>
    <cellStyle name="標準 2 2 2 2 3 2" xfId="10" xr:uid="{00000000-0005-0000-0000-00000B000000}"/>
    <cellStyle name="標準 2 2 2 2 4" xfId="11" xr:uid="{00000000-0005-0000-0000-00000C000000}"/>
    <cellStyle name="標準 2 3" xfId="12" xr:uid="{00000000-0005-0000-0000-00000D000000}"/>
    <cellStyle name="標準 2 3 2" xfId="13" xr:uid="{00000000-0005-0000-0000-00000E000000}"/>
    <cellStyle name="標準 2 3 3" xfId="14" xr:uid="{00000000-0005-0000-0000-00000F000000}"/>
    <cellStyle name="標準 2 4" xfId="15" xr:uid="{00000000-0005-0000-0000-000010000000}"/>
    <cellStyle name="標準 2 4 2" xfId="16" xr:uid="{00000000-0005-0000-0000-000011000000}"/>
    <cellStyle name="標準 2 5" xfId="17" xr:uid="{00000000-0005-0000-0000-000012000000}"/>
    <cellStyle name="標準 2 5 2" xfId="18" xr:uid="{00000000-0005-0000-0000-000013000000}"/>
    <cellStyle name="標準 2 5 2 2" xfId="19" xr:uid="{00000000-0005-0000-0000-000014000000}"/>
    <cellStyle name="標準 2 5 3" xfId="20" xr:uid="{00000000-0005-0000-0000-000015000000}"/>
    <cellStyle name="標準 2 5 3 2" xfId="21" xr:uid="{00000000-0005-0000-0000-000016000000}"/>
    <cellStyle name="標準 2 5 3 3" xfId="22" xr:uid="{00000000-0005-0000-0000-000017000000}"/>
    <cellStyle name="標準 2 5 3 3 2" xfId="23" xr:uid="{00000000-0005-0000-0000-000018000000}"/>
    <cellStyle name="標準 2 5 3 4" xfId="24" xr:uid="{00000000-0005-0000-0000-000019000000}"/>
    <cellStyle name="標準 3" xfId="25" xr:uid="{00000000-0005-0000-0000-00001A000000}"/>
    <cellStyle name="標準 4" xfId="26" xr:uid="{00000000-0005-0000-0000-00001B000000}"/>
    <cellStyle name="標準 5" xfId="27" xr:uid="{00000000-0005-0000-0000-00001C000000}"/>
    <cellStyle name="標準 5 2" xfId="28" xr:uid="{00000000-0005-0000-0000-00001D000000}"/>
    <cellStyle name="標準 5 2 2" xfId="29" xr:uid="{00000000-0005-0000-0000-00001E000000}"/>
    <cellStyle name="標準 5 2 2 2" xfId="30" xr:uid="{00000000-0005-0000-0000-00001F000000}"/>
    <cellStyle name="標準 5 2 2 2 2" xfId="31" xr:uid="{00000000-0005-0000-0000-000020000000}"/>
    <cellStyle name="標準 5 2 3" xfId="32" xr:uid="{00000000-0005-0000-0000-000021000000}"/>
    <cellStyle name="標準 5 2 3 2" xfId="33" xr:uid="{00000000-0005-0000-0000-000022000000}"/>
    <cellStyle name="標準 5 2 3 2 2" xfId="34" xr:uid="{00000000-0005-0000-0000-000023000000}"/>
    <cellStyle name="標準 5 3" xfId="35" xr:uid="{00000000-0005-0000-0000-000024000000}"/>
    <cellStyle name="標準 5 3 2" xfId="36" xr:uid="{00000000-0005-0000-0000-000025000000}"/>
    <cellStyle name="標準 5 3 2 2" xfId="37" xr:uid="{00000000-0005-0000-0000-000026000000}"/>
    <cellStyle name="標準 6" xfId="38" xr:uid="{00000000-0005-0000-0000-000027000000}"/>
  </cellStyles>
  <dxfs count="22">
    <dxf>
      <fill>
        <patternFill>
          <bgColor rgb="FFFFFF0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s>
  <tableStyles count="0" defaultTableStyle="TableStyleMedium2" defaultPivotStyle="PivotStyleLight16"/>
  <colors>
    <mruColors>
      <color rgb="FFDDD9C3"/>
      <color rgb="FFDCD6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82827</xdr:colOff>
      <xdr:row>56</xdr:row>
      <xdr:rowOff>44154</xdr:rowOff>
    </xdr:from>
    <xdr:to>
      <xdr:col>53</xdr:col>
      <xdr:colOff>173935</xdr:colOff>
      <xdr:row>125</xdr:row>
      <xdr:rowOff>33129</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2827" y="14505589"/>
          <a:ext cx="9674086" cy="141688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800" b="1" u="sng">
              <a:solidFill>
                <a:schemeClr val="tx1"/>
              </a:solidFill>
              <a:effectLst/>
              <a:latin typeface="+mj-ea"/>
              <a:ea typeface="+mj-ea"/>
              <a:cs typeface="+mn-cs"/>
            </a:rPr>
            <a:t>支給申請期間</a:t>
          </a:r>
          <a:endParaRPr lang="ja-JP" altLang="ja-JP" sz="800">
            <a:solidFill>
              <a:schemeClr val="tx1"/>
            </a:solidFill>
            <a:effectLst/>
            <a:latin typeface="+mj-ea"/>
            <a:ea typeface="+mj-ea"/>
            <a:cs typeface="+mn-cs"/>
          </a:endParaRPr>
        </a:p>
        <a:p>
          <a:r>
            <a:rPr lang="ja-JP" altLang="ja-JP" sz="800">
              <a:solidFill>
                <a:schemeClr val="tx1"/>
              </a:solidFill>
              <a:effectLst/>
              <a:latin typeface="+mj-ea"/>
              <a:ea typeface="+mj-ea"/>
              <a:cs typeface="+mn-cs"/>
            </a:rPr>
            <a:t>　　正社員化コースを行った場合、対象労働者に対して転換後または直接雇用後６か月分（転換日又は直接雇用日が賃金締切日の翌日でない場合は、転換日又は直接雇用日以降の最初の賃金締切日後６か月分。いずれも勤務をした日数が</a:t>
          </a:r>
          <a:r>
            <a:rPr lang="en-US" altLang="ja-JP" sz="800">
              <a:solidFill>
                <a:schemeClr val="tx1"/>
              </a:solidFill>
              <a:effectLst/>
              <a:latin typeface="+mj-ea"/>
              <a:ea typeface="+mj-ea"/>
              <a:cs typeface="+mn-cs"/>
            </a:rPr>
            <a:t>11</a:t>
          </a:r>
          <a:r>
            <a:rPr lang="ja-JP" altLang="ja-JP" sz="800">
              <a:solidFill>
                <a:schemeClr val="tx1"/>
              </a:solidFill>
              <a:effectLst/>
              <a:latin typeface="+mj-ea"/>
              <a:ea typeface="+mj-ea"/>
              <a:cs typeface="+mn-cs"/>
            </a:rPr>
            <a:t>日未満の月は除きます。）の賃金（時間外手当等を含みます。）を支給した日（※）の翌日から起算して２か月以内に申請してください。</a:t>
          </a:r>
        </a:p>
        <a:p>
          <a:r>
            <a:rPr lang="ja-JP" altLang="ja-JP" sz="800">
              <a:solidFill>
                <a:schemeClr val="tx1"/>
              </a:solidFill>
              <a:effectLst/>
              <a:latin typeface="+mj-ea"/>
              <a:ea typeface="+mj-ea"/>
              <a:cs typeface="+mn-cs"/>
            </a:rPr>
            <a:t>　（※）　就業規則等の規定により、時間外手当を実績に応じ基本給等とは別に翌月等に支給している場合、６か月分の時間外手当が支給される日を賃金を支給した日とします（時間外勤務の実績がなく、結果として支給がない場合を含みます。）。</a:t>
          </a:r>
        </a:p>
        <a:p>
          <a:r>
            <a:rPr lang="en-US" altLang="ja-JP" sz="800">
              <a:solidFill>
                <a:schemeClr val="tx1"/>
              </a:solidFill>
              <a:effectLst/>
              <a:latin typeface="+mj-ea"/>
              <a:ea typeface="+mj-ea"/>
              <a:cs typeface="+mn-cs"/>
            </a:rPr>
            <a:t> </a:t>
          </a:r>
          <a:endParaRPr lang="ja-JP" altLang="ja-JP" sz="800">
            <a:solidFill>
              <a:schemeClr val="tx1"/>
            </a:solidFill>
            <a:effectLst/>
            <a:latin typeface="+mj-ea"/>
            <a:ea typeface="+mj-ea"/>
            <a:cs typeface="+mn-cs"/>
          </a:endParaRPr>
        </a:p>
        <a:p>
          <a:r>
            <a:rPr lang="ja-JP" altLang="ja-JP" sz="800" b="1" u="sng">
              <a:solidFill>
                <a:schemeClr val="tx1"/>
              </a:solidFill>
              <a:effectLst/>
              <a:latin typeface="+mj-ea"/>
              <a:ea typeface="+mj-ea"/>
              <a:cs typeface="+mn-cs"/>
            </a:rPr>
            <a:t>記入上の注意</a:t>
          </a:r>
          <a:endParaRPr lang="ja-JP" altLang="ja-JP" sz="800">
            <a:solidFill>
              <a:schemeClr val="tx1"/>
            </a:solidFill>
            <a:effectLst/>
            <a:latin typeface="+mj-ea"/>
            <a:ea typeface="+mj-ea"/>
            <a:cs typeface="+mn-cs"/>
          </a:endParaRPr>
        </a:p>
        <a:p>
          <a:r>
            <a:rPr lang="ja-JP" altLang="ja-JP" sz="800">
              <a:solidFill>
                <a:schemeClr val="tx1"/>
              </a:solidFill>
              <a:effectLst/>
              <a:latin typeface="+mj-ea"/>
              <a:ea typeface="+mj-ea"/>
              <a:cs typeface="+mn-cs"/>
            </a:rPr>
            <a:t>　この支給申請書は、次の点に注意して記入してください。</a:t>
          </a:r>
        </a:p>
        <a:p>
          <a:r>
            <a:rPr lang="ja-JP" altLang="ja-JP" sz="800">
              <a:solidFill>
                <a:schemeClr val="tx1"/>
              </a:solidFill>
              <a:effectLst/>
              <a:latin typeface="+mj-ea"/>
              <a:ea typeface="+mj-ea"/>
              <a:cs typeface="+mn-cs"/>
            </a:rPr>
            <a:t>　１　①欄は、転換または直接雇用の制度を規定した年月日などについて記入してください。</a:t>
          </a:r>
        </a:p>
        <a:p>
          <a:r>
            <a:rPr lang="ja-JP" altLang="ja-JP" sz="800">
              <a:solidFill>
                <a:schemeClr val="tx1"/>
              </a:solidFill>
              <a:effectLst/>
              <a:latin typeface="+mj-ea"/>
              <a:ea typeface="+mj-ea"/>
              <a:cs typeface="+mn-cs"/>
            </a:rPr>
            <a:t>　２　②および③欄は、措置内容が多様な正社員への転換または直接雇用のみ記入してください。</a:t>
          </a:r>
        </a:p>
        <a:p>
          <a:r>
            <a:rPr lang="ja-JP" altLang="ja-JP" sz="800">
              <a:solidFill>
                <a:schemeClr val="tx1"/>
              </a:solidFill>
              <a:effectLst/>
              <a:latin typeface="+mj-ea"/>
              <a:ea typeface="+mj-ea"/>
              <a:cs typeface="+mn-cs"/>
            </a:rPr>
            <a:t>　　</a:t>
          </a:r>
          <a:r>
            <a:rPr lang="en-US" altLang="ja-JP" sz="800">
              <a:solidFill>
                <a:schemeClr val="tx1"/>
              </a:solidFill>
              <a:effectLst/>
              <a:latin typeface="+mj-ea"/>
              <a:ea typeface="+mj-ea"/>
              <a:cs typeface="+mn-cs"/>
            </a:rPr>
            <a:t>  </a:t>
          </a:r>
          <a:r>
            <a:rPr lang="ja-JP" altLang="ja-JP" sz="800">
              <a:solidFill>
                <a:schemeClr val="tx1"/>
              </a:solidFill>
              <a:effectLst/>
              <a:latin typeface="+mj-ea"/>
              <a:ea typeface="+mj-ea"/>
              <a:cs typeface="+mn-cs"/>
            </a:rPr>
            <a:t>②欄は、多様な正社員に係る制度の種類を記入してください。</a:t>
          </a:r>
        </a:p>
        <a:p>
          <a:r>
            <a:rPr lang="ja-JP" altLang="ja-JP" sz="800">
              <a:solidFill>
                <a:schemeClr val="tx1"/>
              </a:solidFill>
              <a:effectLst/>
              <a:latin typeface="+mj-ea"/>
              <a:ea typeface="+mj-ea"/>
              <a:cs typeface="+mn-cs"/>
            </a:rPr>
            <a:t>　　　③欄は、多様な正社員に係る雇用区分を制度の</a:t>
          </a:r>
          <a:r>
            <a:rPr lang="ja-JP" altLang="en-US" sz="800">
              <a:solidFill>
                <a:schemeClr val="tx1"/>
              </a:solidFill>
              <a:effectLst/>
              <a:latin typeface="+mj-ea"/>
              <a:ea typeface="+mj-ea"/>
              <a:cs typeface="+mn-cs"/>
            </a:rPr>
            <a:t>規定</a:t>
          </a:r>
          <a:r>
            <a:rPr lang="ja-JP" altLang="ja-JP" sz="800">
              <a:solidFill>
                <a:schemeClr val="tx1"/>
              </a:solidFill>
              <a:effectLst/>
              <a:latin typeface="+mj-ea"/>
              <a:ea typeface="+mj-ea"/>
              <a:cs typeface="+mn-cs"/>
            </a:rPr>
            <a:t>年月日などについて記入してください。</a:t>
          </a:r>
        </a:p>
        <a:p>
          <a:r>
            <a:rPr lang="en-US" altLang="ja-JP" sz="800">
              <a:solidFill>
                <a:schemeClr val="tx1"/>
              </a:solidFill>
              <a:effectLst/>
              <a:latin typeface="+mj-ea"/>
              <a:ea typeface="+mj-ea"/>
              <a:cs typeface="+mn-cs"/>
            </a:rPr>
            <a:t>  </a:t>
          </a:r>
          <a:r>
            <a:rPr lang="ja-JP" altLang="ja-JP" sz="800">
              <a:solidFill>
                <a:schemeClr val="tx1"/>
              </a:solidFill>
              <a:effectLst/>
              <a:latin typeface="+mj-ea"/>
              <a:ea typeface="+mj-ea"/>
              <a:cs typeface="+mn-cs"/>
            </a:rPr>
            <a:t>３　④欄は、対象労働者について記入してください。「年齢」欄は転換日または直接雇用日における年齢を記入してください。「措置内容」欄は当該対象労働者に対して講じた措置のうち該当するものを○で囲んでください。</a:t>
          </a:r>
        </a:p>
        <a:p>
          <a:r>
            <a:rPr lang="en-US" altLang="ja-JP" sz="800">
              <a:solidFill>
                <a:schemeClr val="tx1"/>
              </a:solidFill>
              <a:effectLst/>
              <a:latin typeface="+mj-ea"/>
              <a:ea typeface="+mj-ea"/>
              <a:cs typeface="+mn-cs"/>
            </a:rPr>
            <a:t>  </a:t>
          </a:r>
          <a:r>
            <a:rPr lang="ja-JP" altLang="ja-JP" sz="800">
              <a:solidFill>
                <a:schemeClr val="tx1"/>
              </a:solidFill>
              <a:effectLst/>
              <a:latin typeface="+mj-ea"/>
              <a:ea typeface="+mj-ea"/>
              <a:cs typeface="+mn-cs"/>
            </a:rPr>
            <a:t>　なお、対象労働者の詳細については、別添様式１－２に記入し併せて提出してください。</a:t>
          </a:r>
        </a:p>
        <a:p>
          <a:r>
            <a:rPr lang="ja-JP" altLang="ja-JP" sz="800">
              <a:solidFill>
                <a:schemeClr val="tx1"/>
              </a:solidFill>
              <a:effectLst/>
              <a:latin typeface="+mj-ea"/>
              <a:ea typeface="+mj-ea"/>
              <a:cs typeface="+mn-cs"/>
            </a:rPr>
            <a:t>　４　⑤欄は、措置を講じた事業所において、雇用する労働者を他の雇用形態に転換する制度について、継続して運用しており、その対象となる労働者本人の同意に基づく制度として運用しているかについて記入してください。</a:t>
          </a:r>
        </a:p>
        <a:p>
          <a:r>
            <a:rPr lang="ja-JP" altLang="ja-JP" sz="800">
              <a:solidFill>
                <a:schemeClr val="tx1"/>
              </a:solidFill>
              <a:effectLst/>
              <a:latin typeface="+mj-ea"/>
              <a:ea typeface="+mj-ea"/>
              <a:cs typeface="+mn-cs"/>
            </a:rPr>
            <a:t>　５　</a:t>
          </a:r>
          <a:r>
            <a:rPr lang="ja-JP" altLang="en-US" sz="800">
              <a:solidFill>
                <a:schemeClr val="tx1"/>
              </a:solidFill>
              <a:effectLst/>
              <a:latin typeface="+mj-ea"/>
              <a:ea typeface="+mj-ea"/>
              <a:cs typeface="+mn-cs"/>
            </a:rPr>
            <a:t>⑦</a:t>
          </a:r>
          <a:r>
            <a:rPr lang="ja-JP" altLang="ja-JP" sz="800">
              <a:solidFill>
                <a:schemeClr val="tx1"/>
              </a:solidFill>
              <a:effectLst/>
              <a:latin typeface="+mj-ea"/>
              <a:ea typeface="+mj-ea"/>
              <a:cs typeface="+mn-cs"/>
            </a:rPr>
            <a:t>欄は、支給申請額およびそれに関係する事項等について記入してください。</a:t>
          </a:r>
        </a:p>
        <a:p>
          <a:r>
            <a:rPr lang="en-US" altLang="ja-JP" sz="800">
              <a:solidFill>
                <a:schemeClr val="tx1"/>
              </a:solidFill>
              <a:effectLst/>
              <a:latin typeface="+mj-ea"/>
              <a:ea typeface="+mj-ea"/>
              <a:cs typeface="+mn-cs"/>
            </a:rPr>
            <a:t> </a:t>
          </a:r>
          <a:endParaRPr lang="ja-JP" altLang="ja-JP" sz="800">
            <a:solidFill>
              <a:schemeClr val="tx1"/>
            </a:solidFill>
            <a:effectLst/>
            <a:latin typeface="+mj-ea"/>
            <a:ea typeface="+mj-ea"/>
            <a:cs typeface="+mn-cs"/>
          </a:endParaRPr>
        </a:p>
        <a:p>
          <a:r>
            <a:rPr lang="ja-JP" altLang="ja-JP" sz="800" b="1" u="sng">
              <a:solidFill>
                <a:schemeClr val="tx1"/>
              </a:solidFill>
              <a:effectLst/>
              <a:latin typeface="+mj-ea"/>
              <a:ea typeface="+mj-ea"/>
              <a:cs typeface="+mn-cs"/>
            </a:rPr>
            <a:t>添付書類</a:t>
          </a:r>
          <a:endParaRPr lang="ja-JP" altLang="ja-JP" sz="800">
            <a:solidFill>
              <a:schemeClr val="tx1"/>
            </a:solidFill>
            <a:effectLst/>
            <a:latin typeface="+mj-ea"/>
            <a:ea typeface="+mj-ea"/>
            <a:cs typeface="+mn-cs"/>
          </a:endParaRPr>
        </a:p>
        <a:p>
          <a:r>
            <a:rPr lang="ja-JP" altLang="ja-JP" sz="800">
              <a:solidFill>
                <a:schemeClr val="tx1"/>
              </a:solidFill>
              <a:effectLst/>
              <a:latin typeface="+mj-ea"/>
              <a:ea typeface="+mj-ea"/>
              <a:cs typeface="+mn-cs"/>
            </a:rPr>
            <a:t>正社員化コースの支給申請を行う場合は、支給申請書（様式第３号）、本様式および正社員化コース対象労働者詳細（別添様式１－２）に次の書類（</a:t>
          </a:r>
          <a:r>
            <a:rPr lang="ja-JP" altLang="ja-JP" sz="800" b="1" u="sng">
              <a:solidFill>
                <a:schemeClr val="tx1"/>
              </a:solidFill>
              <a:effectLst/>
              <a:latin typeface="+mj-ea"/>
              <a:ea typeface="+mj-ea"/>
              <a:cs typeface="+mn-cs"/>
            </a:rPr>
            <a:t>原本または写し</a:t>
          </a:r>
          <a:r>
            <a:rPr lang="ja-JP" altLang="ja-JP" sz="800">
              <a:solidFill>
                <a:schemeClr val="tx1"/>
              </a:solidFill>
              <a:effectLst/>
              <a:latin typeface="+mj-ea"/>
              <a:ea typeface="+mj-ea"/>
              <a:cs typeface="+mn-cs"/>
            </a:rPr>
            <a:t>）を添付してください。</a:t>
          </a:r>
        </a:p>
        <a:p>
          <a:r>
            <a:rPr lang="ja-JP" altLang="ja-JP" sz="800">
              <a:solidFill>
                <a:schemeClr val="tx1"/>
              </a:solidFill>
              <a:effectLst/>
              <a:latin typeface="+mj-ea"/>
              <a:ea typeface="+mj-ea"/>
              <a:cs typeface="+mn-cs"/>
            </a:rPr>
            <a:t>１　共通</a:t>
          </a:r>
        </a:p>
        <a:p>
          <a:r>
            <a:rPr lang="en-US" altLang="ja-JP" sz="800">
              <a:solidFill>
                <a:schemeClr val="tx1"/>
              </a:solidFill>
              <a:effectLst/>
              <a:latin typeface="+mj-ea"/>
              <a:ea typeface="+mj-ea"/>
              <a:cs typeface="+mn-cs"/>
            </a:rPr>
            <a:t>  </a:t>
          </a:r>
          <a:r>
            <a:rPr lang="ja-JP" altLang="ja-JP" sz="800">
              <a:solidFill>
                <a:schemeClr val="tx1"/>
              </a:solidFill>
              <a:effectLst/>
              <a:latin typeface="+mj-ea"/>
              <a:ea typeface="+mj-ea"/>
              <a:cs typeface="+mn-cs"/>
            </a:rPr>
            <a:t>イ　支給要件確認申立書</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ロ　支払方法・受取人住所届</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ハ　管轄労働局長の認定を受けたキャリアアップ計画書</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ニ　転換制度または直接雇用制度が規定されている</a:t>
          </a:r>
          <a:r>
            <a:rPr lang="ja-JP" altLang="en-US" sz="800">
              <a:solidFill>
                <a:schemeClr val="tx1"/>
              </a:solidFill>
              <a:effectLst/>
              <a:latin typeface="+mj-ea"/>
              <a:ea typeface="+mj-ea"/>
              <a:cs typeface="+mn-cs"/>
            </a:rPr>
            <a:t>就業規則または労働協約</a:t>
          </a:r>
          <a:r>
            <a:rPr lang="ja-JP" altLang="ja-JP" sz="800">
              <a:solidFill>
                <a:schemeClr val="tx1"/>
              </a:solidFill>
              <a:effectLst/>
              <a:latin typeface="+mj-ea"/>
              <a:ea typeface="+mj-ea"/>
              <a:cs typeface="+mn-cs"/>
            </a:rPr>
            <a:t>その他これに準ずるも</a:t>
          </a:r>
          <a:r>
            <a:rPr lang="ja-JP" altLang="en-US" sz="800">
              <a:solidFill>
                <a:schemeClr val="tx1"/>
              </a:solidFill>
              <a:effectLst/>
              <a:latin typeface="+mj-ea"/>
              <a:ea typeface="+mj-ea"/>
              <a:cs typeface="+mn-cs"/>
            </a:rPr>
            <a:t>の</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ホ　転換前に対象労働者が適用されている賃金の額または計算方法が正規雇用労働者と異なる雇用区分で規定された就業規則又は労働協約（二と同じ場合を除きます。）（令和４年</a:t>
          </a:r>
          <a:r>
            <a:rPr lang="en-US" altLang="ja-JP" sz="800">
              <a:solidFill>
                <a:schemeClr val="tx1"/>
              </a:solidFill>
              <a:effectLst/>
              <a:latin typeface="+mj-ea"/>
              <a:ea typeface="+mj-ea"/>
              <a:cs typeface="+mn-cs"/>
            </a:rPr>
            <a:t>10</a:t>
          </a:r>
          <a:r>
            <a:rPr lang="ja-JP" altLang="en-US" sz="800">
              <a:solidFill>
                <a:schemeClr val="tx1"/>
              </a:solidFill>
              <a:effectLst/>
              <a:latin typeface="+mj-ea"/>
              <a:ea typeface="+mj-ea"/>
              <a:cs typeface="+mn-cs"/>
            </a:rPr>
            <a:t>月１日施行）</a:t>
          </a:r>
        </a:p>
        <a:p>
          <a:r>
            <a:rPr lang="ja-JP" altLang="en-US" sz="800">
              <a:solidFill>
                <a:schemeClr val="tx1"/>
              </a:solidFill>
              <a:effectLst/>
              <a:latin typeface="+mj-ea"/>
              <a:ea typeface="+mj-ea"/>
              <a:cs typeface="+mn-cs"/>
            </a:rPr>
            <a:t>　へ</a:t>
          </a:r>
          <a:r>
            <a:rPr lang="ja-JP" altLang="ja-JP" sz="800">
              <a:solidFill>
                <a:schemeClr val="tx1"/>
              </a:solidFill>
              <a:effectLst/>
              <a:latin typeface="+mj-ea"/>
              <a:ea typeface="+mj-ea"/>
              <a:cs typeface="+mn-cs"/>
            </a:rPr>
            <a:t>　転換後または直接雇用後に対象労働者が適用されている</a:t>
          </a:r>
          <a:r>
            <a:rPr lang="ja-JP" altLang="en-US" sz="800">
              <a:solidFill>
                <a:schemeClr val="tx1"/>
              </a:solidFill>
              <a:effectLst/>
              <a:latin typeface="+mj-ea"/>
              <a:ea typeface="+mj-ea"/>
              <a:cs typeface="+mn-cs"/>
            </a:rPr>
            <a:t>就業規則</a:t>
          </a:r>
          <a:r>
            <a:rPr lang="ja-JP" altLang="ja-JP" sz="800">
              <a:solidFill>
                <a:schemeClr val="tx1"/>
              </a:solidFill>
              <a:effectLst/>
              <a:latin typeface="+mj-ea"/>
              <a:ea typeface="+mj-ea"/>
              <a:cs typeface="+mn-cs"/>
            </a:rPr>
            <a:t>または</a:t>
          </a:r>
          <a:r>
            <a:rPr lang="ja-JP" altLang="en-US" sz="800">
              <a:solidFill>
                <a:schemeClr val="tx1"/>
              </a:solidFill>
              <a:effectLst/>
              <a:latin typeface="+mj-ea"/>
              <a:ea typeface="+mj-ea"/>
              <a:cs typeface="+mn-cs"/>
            </a:rPr>
            <a:t>労働協約</a:t>
          </a:r>
          <a:r>
            <a:rPr lang="ja-JP" altLang="ja-JP" sz="800">
              <a:solidFill>
                <a:schemeClr val="tx1"/>
              </a:solidFill>
              <a:effectLst/>
              <a:latin typeface="+mj-ea"/>
              <a:ea typeface="+mj-ea"/>
              <a:cs typeface="+mn-cs"/>
            </a:rPr>
            <a:t>（</a:t>
          </a:r>
          <a:r>
            <a:rPr lang="ja-JP" altLang="en-US" sz="800">
              <a:solidFill>
                <a:schemeClr val="tx1"/>
              </a:solidFill>
              <a:effectLst/>
              <a:latin typeface="+mj-ea"/>
              <a:ea typeface="+mj-ea"/>
              <a:cs typeface="+mn-cs"/>
            </a:rPr>
            <a:t>二</a:t>
          </a:r>
          <a:r>
            <a:rPr lang="ja-JP" altLang="ja-JP" sz="800">
              <a:solidFill>
                <a:schemeClr val="tx1"/>
              </a:solidFill>
              <a:effectLst/>
              <a:latin typeface="+mj-ea"/>
              <a:ea typeface="+mj-ea"/>
              <a:cs typeface="+mn-cs"/>
            </a:rPr>
            <a:t>と同じ場合を除きます。）</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ト</a:t>
          </a:r>
          <a:r>
            <a:rPr lang="ja-JP" altLang="ja-JP" sz="800">
              <a:solidFill>
                <a:schemeClr val="tx1"/>
              </a:solidFill>
              <a:effectLst/>
              <a:latin typeface="+mj-ea"/>
              <a:ea typeface="+mj-ea"/>
              <a:cs typeface="+mn-cs"/>
            </a:rPr>
            <a:t>　対象労働者の転換前または直接雇用前および転換後または直接雇用後の雇用契約書または労働条件通知書（船員法第</a:t>
          </a:r>
          <a:r>
            <a:rPr lang="en-US" altLang="ja-JP" sz="800">
              <a:solidFill>
                <a:schemeClr val="tx1"/>
              </a:solidFill>
              <a:effectLst/>
              <a:latin typeface="+mj-ea"/>
              <a:ea typeface="+mj-ea"/>
              <a:cs typeface="+mn-cs"/>
            </a:rPr>
            <a:t>32</a:t>
          </a:r>
          <a:r>
            <a:rPr lang="ja-JP" altLang="ja-JP" sz="800">
              <a:solidFill>
                <a:schemeClr val="tx1"/>
              </a:solidFill>
              <a:effectLst/>
              <a:latin typeface="+mj-ea"/>
              <a:ea typeface="+mj-ea"/>
              <a:cs typeface="+mn-cs"/>
            </a:rPr>
            <a:t>条の規定により船員に対して明示しなければならない書面を含みます。）</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または労働条件が確</a:t>
          </a:r>
          <a:r>
            <a:rPr lang="ja-JP" altLang="en-US" sz="800">
              <a:solidFill>
                <a:schemeClr val="tx1"/>
              </a:solidFill>
              <a:effectLst/>
              <a:latin typeface="+mj-ea"/>
              <a:ea typeface="+mj-ea"/>
              <a:cs typeface="+mn-cs"/>
            </a:rPr>
            <a:t>認できる書類</a:t>
          </a:r>
          <a:br>
            <a:rPr lang="en-US" altLang="ja-JP" sz="800">
              <a:solidFill>
                <a:schemeClr val="tx1"/>
              </a:solidFill>
              <a:effectLst/>
              <a:latin typeface="+mj-ea"/>
              <a:ea typeface="+mj-ea"/>
              <a:cs typeface="+mn-cs"/>
            </a:rPr>
          </a:br>
          <a:r>
            <a:rPr lang="ja-JP" altLang="en-US" sz="800">
              <a:solidFill>
                <a:schemeClr val="tx1"/>
              </a:solidFill>
              <a:effectLst/>
              <a:latin typeface="+mj-ea"/>
              <a:ea typeface="+mj-ea"/>
              <a:cs typeface="+mn-cs"/>
            </a:rPr>
            <a:t>　</a:t>
          </a:r>
          <a:r>
            <a:rPr lang="ja-JP" altLang="en-US" sz="800" baseline="0">
              <a:solidFill>
                <a:schemeClr val="tx1"/>
              </a:solidFill>
              <a:effectLst/>
              <a:latin typeface="+mj-ea"/>
              <a:ea typeface="+mj-ea"/>
              <a:cs typeface="+mn-cs"/>
            </a:rPr>
            <a:t> </a:t>
          </a:r>
          <a:r>
            <a:rPr lang="ja-JP" altLang="en-US" sz="800">
              <a:solidFill>
                <a:schemeClr val="tx1"/>
              </a:solidFill>
              <a:effectLst/>
              <a:latin typeface="+mj-ea"/>
              <a:ea typeface="+mj-ea"/>
              <a:cs typeface="+mn-cs"/>
            </a:rPr>
            <a:t>チ</a:t>
          </a:r>
          <a:r>
            <a:rPr lang="ja-JP" altLang="ja-JP" sz="800">
              <a:solidFill>
                <a:schemeClr val="tx1"/>
              </a:solidFill>
              <a:effectLst/>
              <a:latin typeface="+mj-ea"/>
              <a:ea typeface="+mj-ea"/>
              <a:cs typeface="+mn-cs"/>
            </a:rPr>
            <a:t>　対象労働者の労働基準法第</a:t>
          </a:r>
          <a:r>
            <a:rPr lang="en-US" altLang="ja-JP" sz="800">
              <a:solidFill>
                <a:schemeClr val="tx1"/>
              </a:solidFill>
              <a:effectLst/>
              <a:latin typeface="+mj-ea"/>
              <a:ea typeface="+mj-ea"/>
              <a:cs typeface="+mn-cs"/>
            </a:rPr>
            <a:t>108</a:t>
          </a:r>
          <a:r>
            <a:rPr lang="ja-JP" altLang="ja-JP" sz="800">
              <a:solidFill>
                <a:schemeClr val="tx1"/>
              </a:solidFill>
              <a:effectLst/>
              <a:latin typeface="+mj-ea"/>
              <a:ea typeface="+mj-ea"/>
              <a:cs typeface="+mn-cs"/>
            </a:rPr>
            <a:t>条に定める賃金台帳または船員法第</a:t>
          </a:r>
          <a:r>
            <a:rPr lang="en-US" altLang="ja-JP" sz="800">
              <a:solidFill>
                <a:schemeClr val="tx1"/>
              </a:solidFill>
              <a:effectLst/>
              <a:latin typeface="+mj-ea"/>
              <a:ea typeface="+mj-ea"/>
              <a:cs typeface="+mn-cs"/>
            </a:rPr>
            <a:t>58</a:t>
          </a:r>
          <a:r>
            <a:rPr lang="ja-JP" altLang="ja-JP" sz="800">
              <a:solidFill>
                <a:schemeClr val="tx1"/>
              </a:solidFill>
              <a:effectLst/>
              <a:latin typeface="+mj-ea"/>
              <a:ea typeface="+mj-ea"/>
              <a:cs typeface="+mn-cs"/>
            </a:rPr>
            <a:t>条の２に定める報酬支払簿（対象労働者について、転換前６か月分（転換日の前日から６か月前の日（有期実習型訓練修了</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者については有期実</a:t>
          </a:r>
          <a:r>
            <a:rPr lang="ja-JP" altLang="en-US" sz="800">
              <a:solidFill>
                <a:schemeClr val="tx1"/>
              </a:solidFill>
              <a:effectLst/>
              <a:latin typeface="+mj-ea"/>
              <a:ea typeface="+mj-ea"/>
              <a:cs typeface="+mn-cs"/>
            </a:rPr>
            <a:t>習</a:t>
          </a:r>
          <a:r>
            <a:rPr lang="ja-JP" altLang="ja-JP" sz="800">
              <a:solidFill>
                <a:schemeClr val="tx1"/>
              </a:solidFill>
              <a:effectLst/>
              <a:latin typeface="+mj-ea"/>
              <a:ea typeface="+mj-ea"/>
              <a:cs typeface="+mn-cs"/>
            </a:rPr>
            <a:t>型訓練の開始日）までの賃金（転換前６か月の間に賞与を支給している場合は賞与を支給した月分を含む。）に係る分）又は直接雇用前６か月分（直接雇用前６か月の間に</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賞与を支給している場合は賞与を支給している月分を含む。）に係る分）および転換後６か月分（転換日から６か月経過する日までの賃金（転換後６か月の間に賞与を支給している場合は賞与を支給</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している月分を含む。）に係る分）または直接雇用後６か月分（直接雇用を開始した日から６か月経過する日までの賃金（直接雇用後６か月の間に賞与を支給している場合は賞与を支給している月分</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を含む。）に係る分））</a:t>
          </a:r>
          <a:endParaRPr lang="en-US" altLang="ja-JP" sz="800">
            <a:solidFill>
              <a:schemeClr val="tx1"/>
            </a:solidFill>
            <a:effectLst/>
            <a:latin typeface="+mj-ea"/>
            <a:ea typeface="+mj-ea"/>
            <a:cs typeface="+mn-cs"/>
          </a:endParaRPr>
        </a:p>
        <a:p>
          <a:r>
            <a:rPr lang="ja-JP" altLang="en-US" sz="800" baseline="0">
              <a:solidFill>
                <a:schemeClr val="tx1"/>
              </a:solidFill>
              <a:effectLst/>
              <a:latin typeface="+mj-ea"/>
              <a:ea typeface="+mj-ea"/>
              <a:cs typeface="+mn-cs"/>
            </a:rPr>
            <a:t>  リ</a:t>
          </a:r>
          <a:r>
            <a:rPr lang="ja-JP" altLang="ja-JP" sz="800">
              <a:solidFill>
                <a:schemeClr val="tx1"/>
              </a:solidFill>
              <a:effectLst/>
              <a:latin typeface="+mj-ea"/>
              <a:ea typeface="+mj-ea"/>
              <a:cs typeface="+mn-cs"/>
            </a:rPr>
            <a:t>　対象労働者の出勤簿、タイムカードまたは船員法第</a:t>
          </a:r>
          <a:r>
            <a:rPr lang="en-US" altLang="ja-JP" sz="800">
              <a:solidFill>
                <a:schemeClr val="tx1"/>
              </a:solidFill>
              <a:effectLst/>
              <a:latin typeface="+mj-ea"/>
              <a:ea typeface="+mj-ea"/>
              <a:cs typeface="+mn-cs"/>
            </a:rPr>
            <a:t>67</a:t>
          </a:r>
          <a:r>
            <a:rPr lang="ja-JP" altLang="ja-JP" sz="800">
              <a:solidFill>
                <a:schemeClr val="tx1"/>
              </a:solidFill>
              <a:effectLst/>
              <a:latin typeface="+mj-ea"/>
              <a:ea typeface="+mj-ea"/>
              <a:cs typeface="+mn-cs"/>
            </a:rPr>
            <a:t>条に定める記録簿等出勤状況が確認できる書類（対象労働者について、転換前６か月分（有期実習型訓練修了者については有期実習型訓練の</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開始日から転換日の前日までの分）および転換後６か月分または直接雇用後６か月分）</a:t>
          </a:r>
        </a:p>
        <a:p>
          <a:r>
            <a:rPr lang="ja-JP" altLang="ja-JP" sz="800">
              <a:solidFill>
                <a:schemeClr val="tx1"/>
              </a:solidFill>
              <a:effectLst/>
              <a:latin typeface="+mj-ea"/>
              <a:ea typeface="+mj-ea"/>
              <a:cs typeface="+mn-cs"/>
            </a:rPr>
            <a:t>２　中小企業である場合</a:t>
          </a: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イ　企業の資本の額または出資の総額により中小企業事業主に該当する場合</a:t>
          </a:r>
        </a:p>
        <a:p>
          <a:r>
            <a:rPr lang="ja-JP" altLang="ja-JP" sz="800">
              <a:solidFill>
                <a:schemeClr val="tx1"/>
              </a:solidFill>
              <a:effectLst/>
              <a:latin typeface="+mj-ea"/>
              <a:ea typeface="+mj-ea"/>
              <a:cs typeface="+mn-cs"/>
            </a:rPr>
            <a:t>　　登記事項証明書、資本の総額または出資の総額を記載した書類等</a:t>
          </a: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ロ　企業全体の常時雇用する労働者の数により中小企業事業主に該当する場合</a:t>
          </a:r>
        </a:p>
        <a:p>
          <a:r>
            <a:rPr lang="ja-JP" altLang="ja-JP" sz="800">
              <a:solidFill>
                <a:schemeClr val="tx1"/>
              </a:solidFill>
              <a:effectLst/>
              <a:latin typeface="+mj-ea"/>
              <a:ea typeface="+mj-ea"/>
              <a:cs typeface="+mn-cs"/>
            </a:rPr>
            <a:t>　　　事業所確認表（様式第４号）</a:t>
          </a:r>
        </a:p>
        <a:p>
          <a:r>
            <a:rPr lang="ja-JP" altLang="ja-JP" sz="800">
              <a:solidFill>
                <a:schemeClr val="tx1"/>
              </a:solidFill>
              <a:effectLst/>
              <a:latin typeface="+mj-ea"/>
              <a:ea typeface="+mj-ea"/>
              <a:cs typeface="+mn-cs"/>
            </a:rPr>
            <a:t>３　多様な正社員へ転換した場合</a:t>
          </a: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イ　多様な正社員の雇用区分が規定されている労働協約または就業規則（１の</a:t>
          </a:r>
          <a:r>
            <a:rPr lang="ja-JP" altLang="ja-JP" sz="800">
              <a:solidFill>
                <a:schemeClr val="tx1"/>
              </a:solidFill>
              <a:effectLst/>
              <a:latin typeface="+mn-lt"/>
              <a:ea typeface="+mn-ea"/>
              <a:cs typeface="+mn-cs"/>
            </a:rPr>
            <a:t>二</a:t>
          </a:r>
          <a:r>
            <a:rPr lang="ja-JP" altLang="ja-JP" sz="800">
              <a:solidFill>
                <a:schemeClr val="tx1"/>
              </a:solidFill>
              <a:effectLst/>
              <a:latin typeface="+mj-ea"/>
              <a:ea typeface="+mj-ea"/>
              <a:cs typeface="+mn-cs"/>
            </a:rPr>
            <a:t>と同じである場合を除きます。）</a:t>
          </a: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ロ　正規雇用労働者（多様な正社員を除きます。）に適用されている労働協約または就業規則（１の</a:t>
          </a:r>
          <a:r>
            <a:rPr lang="ja-JP" altLang="ja-JP" sz="800">
              <a:solidFill>
                <a:schemeClr val="tx1"/>
              </a:solidFill>
              <a:effectLst/>
              <a:latin typeface="+mn-lt"/>
              <a:ea typeface="+mn-ea"/>
              <a:cs typeface="+mn-cs"/>
            </a:rPr>
            <a:t>二</a:t>
          </a:r>
          <a:r>
            <a:rPr lang="ja-JP" altLang="ja-JP" sz="800">
              <a:solidFill>
                <a:schemeClr val="tx1"/>
              </a:solidFill>
              <a:effectLst/>
              <a:latin typeface="+mj-ea"/>
              <a:ea typeface="+mj-ea"/>
              <a:cs typeface="+mn-cs"/>
            </a:rPr>
            <a:t>と同じである場合を除きます。）</a:t>
          </a: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ハ　転換日または直接雇用日に雇用されていた正規雇用労働者（多様な正社員を除きます。）の雇用契約書または労働条件通知書等（船員法第</a:t>
          </a:r>
          <a:r>
            <a:rPr lang="en-US" altLang="ja-JP" sz="800">
              <a:solidFill>
                <a:schemeClr val="tx1"/>
              </a:solidFill>
              <a:effectLst/>
              <a:latin typeface="+mj-ea"/>
              <a:ea typeface="+mj-ea"/>
              <a:cs typeface="+mn-cs"/>
            </a:rPr>
            <a:t>32</a:t>
          </a:r>
          <a:r>
            <a:rPr lang="ja-JP" altLang="ja-JP" sz="800">
              <a:solidFill>
                <a:schemeClr val="tx1"/>
              </a:solidFill>
              <a:effectLst/>
              <a:latin typeface="+mj-ea"/>
              <a:ea typeface="+mj-ea"/>
              <a:cs typeface="+mn-cs"/>
            </a:rPr>
            <a:t>条の規定により船員に対して明示しなければならない書面を含みます。）労働条件が確認できる書類　</a:t>
          </a:r>
          <a:endParaRPr lang="ja-JP" altLang="ja-JP" sz="800" strike="sngStrike" baseline="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ニ　勤務地限定正社員制度</a:t>
          </a:r>
          <a:r>
            <a:rPr lang="ja-JP" altLang="en-US" sz="800">
              <a:solidFill>
                <a:schemeClr val="tx1"/>
              </a:solidFill>
              <a:effectLst/>
              <a:latin typeface="+mj-ea"/>
              <a:ea typeface="+mj-ea"/>
              <a:cs typeface="+mn-cs"/>
            </a:rPr>
            <a:t>、</a:t>
          </a:r>
          <a:r>
            <a:rPr lang="ja-JP" altLang="ja-JP" sz="800">
              <a:solidFill>
                <a:schemeClr val="tx1"/>
              </a:solidFill>
              <a:effectLst/>
              <a:latin typeface="+mj-ea"/>
              <a:ea typeface="+mj-ea"/>
              <a:cs typeface="+mn-cs"/>
            </a:rPr>
            <a:t>職務限定正社員制度</a:t>
          </a:r>
          <a:r>
            <a:rPr lang="ja-JP" altLang="en-US" sz="800">
              <a:solidFill>
                <a:schemeClr val="tx1"/>
              </a:solidFill>
              <a:effectLst/>
              <a:latin typeface="+mj-ea"/>
              <a:ea typeface="+mj-ea"/>
              <a:cs typeface="+mn-cs"/>
            </a:rPr>
            <a:t>または短時間正社員制度</a:t>
          </a:r>
          <a:r>
            <a:rPr lang="ja-JP" altLang="ja-JP" sz="800">
              <a:solidFill>
                <a:schemeClr val="tx1"/>
              </a:solidFill>
              <a:effectLst/>
              <a:latin typeface="+mj-ea"/>
              <a:ea typeface="+mj-ea"/>
              <a:cs typeface="+mn-cs"/>
            </a:rPr>
            <a:t>を新たに規定した場合の加算の適用を受ける場合にあっては、次の</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ｲ</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および</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ﾛ</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の書類</a:t>
          </a:r>
        </a:p>
        <a:p>
          <a:r>
            <a:rPr lang="ja-JP" altLang="ja-JP"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ｲ</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a:t>
          </a:r>
          <a:r>
            <a:rPr lang="ja-JP" altLang="en-US" sz="900">
              <a:solidFill>
                <a:schemeClr val="tx1"/>
              </a:solidFill>
              <a:effectLst/>
              <a:latin typeface="+mn-lt"/>
              <a:ea typeface="+mn-ea"/>
              <a:cs typeface="+mn-cs"/>
            </a:rPr>
            <a:t>３</a:t>
          </a:r>
          <a:r>
            <a:rPr lang="ja-JP" altLang="ja-JP" sz="800">
              <a:solidFill>
                <a:schemeClr val="tx1"/>
              </a:solidFill>
              <a:effectLst/>
              <a:latin typeface="+mj-ea"/>
              <a:ea typeface="+mj-ea"/>
              <a:cs typeface="+mn-cs"/>
            </a:rPr>
            <a:t>のイに加え、当該雇用区分の規定前の労働協約または就業規則</a:t>
          </a:r>
        </a:p>
        <a:p>
          <a:r>
            <a:rPr lang="ja-JP" altLang="ja-JP"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ﾛ</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a:t>
          </a:r>
          <a:r>
            <a:rPr lang="ja-JP" altLang="en-US" sz="800">
              <a:solidFill>
                <a:schemeClr val="tx1"/>
              </a:solidFill>
              <a:effectLst/>
              <a:latin typeface="+mj-ea"/>
              <a:ea typeface="+mj-ea"/>
              <a:cs typeface="+mn-cs"/>
            </a:rPr>
            <a:t>１のニ</a:t>
          </a:r>
          <a:r>
            <a:rPr lang="ja-JP" altLang="ja-JP" sz="800">
              <a:solidFill>
                <a:schemeClr val="tx1"/>
              </a:solidFill>
              <a:effectLst/>
              <a:latin typeface="+mj-ea"/>
              <a:ea typeface="+mj-ea"/>
              <a:cs typeface="+mn-cs"/>
            </a:rPr>
            <a:t>に加え、当該転換制度の規定前の労働協約または就業規則その他これに準ずるもの（</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ｲ</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と同じである場合を除きます。）</a:t>
          </a:r>
        </a:p>
        <a:p>
          <a:r>
            <a:rPr lang="ja-JP" altLang="ja-JP" sz="800">
              <a:solidFill>
                <a:schemeClr val="tx1"/>
              </a:solidFill>
              <a:effectLst/>
              <a:latin typeface="+mj-ea"/>
              <a:ea typeface="+mj-ea"/>
              <a:cs typeface="+mn-cs"/>
            </a:rPr>
            <a:t>４　派遣労働者を正規雇用労働者または無期雇用労働者として直接雇用する場合</a:t>
          </a:r>
        </a:p>
        <a:p>
          <a:r>
            <a:rPr lang="ja-JP" altLang="ja-JP" sz="800">
              <a:solidFill>
                <a:schemeClr val="tx1"/>
              </a:solidFill>
              <a:effectLst/>
              <a:latin typeface="+mj-ea"/>
              <a:ea typeface="+mj-ea"/>
              <a:cs typeface="+mn-cs"/>
            </a:rPr>
            <a:t>　イ　直接雇用前の労働者派遣契約書</a:t>
          </a:r>
        </a:p>
        <a:p>
          <a:r>
            <a:rPr lang="ja-JP" altLang="ja-JP" sz="800">
              <a:solidFill>
                <a:schemeClr val="tx1"/>
              </a:solidFill>
              <a:effectLst/>
              <a:latin typeface="+mj-ea"/>
              <a:ea typeface="+mj-ea"/>
              <a:cs typeface="+mn-cs"/>
            </a:rPr>
            <a:t>　ロ　派遣先管理台帳</a:t>
          </a:r>
        </a:p>
        <a:p>
          <a:r>
            <a:rPr lang="ja-JP" altLang="ja-JP" sz="800">
              <a:solidFill>
                <a:schemeClr val="tx1"/>
              </a:solidFill>
              <a:effectLst/>
              <a:latin typeface="+mj-ea"/>
              <a:ea typeface="+mj-ea"/>
              <a:cs typeface="+mn-cs"/>
            </a:rPr>
            <a:t>　　　（なお、事業所等における派遣労働者の数と当該派遣先は雇用する労働者の数を加えた数が５人以下のときについては、派遣先管理台帳を作成および記載することを要しないこととされている（労働者派遣事業の適性な運営の確保および派遣労働者の保護等に関する法律施行規則第</a:t>
          </a:r>
          <a:r>
            <a:rPr lang="en-US" altLang="ja-JP" sz="800">
              <a:solidFill>
                <a:schemeClr val="tx1"/>
              </a:solidFill>
              <a:effectLst/>
              <a:latin typeface="+mj-ea"/>
              <a:ea typeface="+mj-ea"/>
              <a:cs typeface="+mn-cs"/>
            </a:rPr>
            <a:t>35</a:t>
          </a:r>
          <a:r>
            <a:rPr lang="ja-JP" altLang="ja-JP" sz="800">
              <a:solidFill>
                <a:schemeClr val="tx1"/>
              </a:solidFill>
              <a:effectLst/>
              <a:latin typeface="+mj-ea"/>
              <a:ea typeface="+mj-ea"/>
              <a:cs typeface="+mn-cs"/>
            </a:rPr>
            <a:t>条第３項）ため提出は不要です</a:t>
          </a:r>
        </a:p>
        <a:p>
          <a:pPr eaLnBrk="0" latinLnBrk="0" hangingPunct="0"/>
          <a:r>
            <a:rPr lang="ja-JP" altLang="en-US" sz="800" baseline="0">
              <a:solidFill>
                <a:schemeClr val="tx1"/>
              </a:solidFill>
              <a:effectLst/>
              <a:latin typeface="+mn-lt"/>
              <a:ea typeface="+mn-ea"/>
              <a:cs typeface="+mn-cs"/>
            </a:rPr>
            <a:t>  </a:t>
          </a:r>
          <a:r>
            <a:rPr lang="ja-JP" altLang="en-US" sz="800">
              <a:solidFill>
                <a:schemeClr val="tx1"/>
              </a:solidFill>
              <a:effectLst/>
              <a:latin typeface="+mn-lt"/>
              <a:ea typeface="+mn-ea"/>
              <a:cs typeface="+mn-cs"/>
            </a:rPr>
            <a:t>ハ　</a:t>
          </a:r>
          <a:r>
            <a:rPr lang="ja-JP" altLang="ja-JP" sz="800">
              <a:solidFill>
                <a:schemeClr val="tx1"/>
              </a:solidFill>
              <a:effectLst/>
              <a:latin typeface="+mn-lt"/>
              <a:ea typeface="+mn-ea"/>
              <a:cs typeface="+mn-cs"/>
            </a:rPr>
            <a:t>対象労働者が特定紹介予定派遣労働者</a:t>
          </a:r>
          <a:r>
            <a:rPr lang="ja-JP" altLang="en-US" sz="800">
              <a:solidFill>
                <a:schemeClr val="tx1"/>
              </a:solidFill>
              <a:effectLst/>
              <a:latin typeface="+mn-lt"/>
              <a:ea typeface="+mn-ea"/>
              <a:cs typeface="+mn-cs"/>
            </a:rPr>
            <a:t>（</a:t>
          </a:r>
          <a:r>
            <a:rPr lang="en-US" altLang="ja-JP" sz="800">
              <a:solidFill>
                <a:schemeClr val="tx1"/>
              </a:solidFill>
              <a:effectLst/>
              <a:latin typeface="+mn-lt"/>
              <a:ea typeface="+mn-ea"/>
              <a:cs typeface="+mn-cs"/>
            </a:rPr>
            <a:t>※</a:t>
          </a:r>
          <a:r>
            <a:rPr lang="ja-JP" altLang="en-US" sz="800">
              <a:solidFill>
                <a:schemeClr val="tx1"/>
              </a:solidFill>
              <a:effectLst/>
              <a:latin typeface="+mn-lt"/>
              <a:ea typeface="+mn-ea"/>
              <a:cs typeface="+mn-cs"/>
            </a:rPr>
            <a:t>）</a:t>
          </a:r>
          <a:r>
            <a:rPr lang="ja-JP" altLang="ja-JP" sz="800">
              <a:solidFill>
                <a:schemeClr val="tx1"/>
              </a:solidFill>
              <a:effectLst/>
              <a:latin typeface="+mn-lt"/>
              <a:ea typeface="+mn-ea"/>
              <a:cs typeface="+mn-cs"/>
            </a:rPr>
            <a:t>である場合は、特定紹介予定派遣労働者であることを確認できる以下の書類</a:t>
          </a:r>
        </a:p>
        <a:p>
          <a:pPr eaLnBrk="0" latinLnBrk="0" hangingPunct="0"/>
          <a:r>
            <a:rPr lang="ja-JP" altLang="en-US" sz="800">
              <a:solidFill>
                <a:schemeClr val="tx1"/>
              </a:solidFill>
              <a:effectLst/>
              <a:latin typeface="+mn-lt"/>
              <a:ea typeface="+mn-ea"/>
              <a:cs typeface="+mn-cs"/>
            </a:rPr>
            <a:t>　　</a:t>
          </a:r>
          <a:r>
            <a:rPr lang="ja-JP" altLang="ja-JP" sz="800">
              <a:solidFill>
                <a:schemeClr val="tx1"/>
              </a:solidFill>
              <a:effectLst/>
              <a:latin typeface="+mn-lt"/>
              <a:ea typeface="+mn-ea"/>
              <a:cs typeface="+mn-cs"/>
            </a:rPr>
            <a:t>ａ　紹介予定派遣に係る労働者派遣契約書 （</a:t>
          </a:r>
          <a:r>
            <a:rPr lang="ja-JP" altLang="en-US" sz="800">
              <a:solidFill>
                <a:schemeClr val="tx1"/>
              </a:solidFill>
              <a:effectLst/>
              <a:latin typeface="+mn-lt"/>
              <a:ea typeface="+mn-ea"/>
              <a:cs typeface="+mn-cs"/>
            </a:rPr>
            <a:t>イ</a:t>
          </a:r>
          <a:r>
            <a:rPr lang="ja-JP" altLang="ja-JP" sz="800">
              <a:solidFill>
                <a:schemeClr val="tx1"/>
              </a:solidFill>
              <a:effectLst/>
              <a:latin typeface="+mn-lt"/>
              <a:ea typeface="+mn-ea"/>
              <a:cs typeface="+mn-cs"/>
            </a:rPr>
            <a:t>と同じである場合を除く。）</a:t>
          </a:r>
        </a:p>
        <a:p>
          <a:r>
            <a:rPr lang="ja-JP" altLang="en-US" sz="800">
              <a:solidFill>
                <a:schemeClr val="tx1"/>
              </a:solidFill>
              <a:effectLst/>
              <a:latin typeface="+mn-lt"/>
              <a:ea typeface="+mn-ea"/>
              <a:cs typeface="+mn-cs"/>
            </a:rPr>
            <a:t>　　</a:t>
          </a:r>
          <a:r>
            <a:rPr lang="ja-JP" altLang="ja-JP" sz="800">
              <a:solidFill>
                <a:schemeClr val="tx1"/>
              </a:solidFill>
              <a:effectLst/>
              <a:latin typeface="+mn-lt"/>
              <a:ea typeface="+mn-ea"/>
              <a:cs typeface="+mn-cs"/>
            </a:rPr>
            <a:t>ｂ　履歴書、職務経歴書等の対象労働者の職歴が確認できる内容が記載されている書類</a:t>
          </a:r>
          <a:endParaRPr lang="en-US" altLang="ja-JP" sz="800">
            <a:solidFill>
              <a:schemeClr val="tx1"/>
            </a:solidFill>
            <a:effectLst/>
            <a:latin typeface="+mj-ea"/>
            <a:ea typeface="+mj-ea"/>
            <a:cs typeface="+mn-cs"/>
          </a:endParaRPr>
        </a:p>
        <a:p>
          <a:r>
            <a:rPr lang="ja-JP" altLang="en-US"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en-US" sz="800">
              <a:solidFill>
                <a:schemeClr val="tx1"/>
              </a:solidFill>
              <a:effectLst/>
              <a:latin typeface="+mj-ea"/>
              <a:ea typeface="+mj-ea"/>
              <a:cs typeface="+mn-cs"/>
            </a:rPr>
            <a:t>　様式第３号（別添様式</a:t>
          </a:r>
          <a:r>
            <a:rPr lang="en-US" altLang="ja-JP" sz="800">
              <a:solidFill>
                <a:schemeClr val="tx1"/>
              </a:solidFill>
              <a:effectLst/>
              <a:latin typeface="+mj-ea"/>
              <a:ea typeface="+mj-ea"/>
              <a:cs typeface="+mn-cs"/>
            </a:rPr>
            <a:t>1-2</a:t>
          </a:r>
          <a:r>
            <a:rPr lang="ja-JP" altLang="en-US" sz="800">
              <a:solidFill>
                <a:schemeClr val="tx1"/>
              </a:solidFill>
              <a:effectLst/>
              <a:latin typeface="+mj-ea"/>
              <a:ea typeface="+mj-ea"/>
              <a:cs typeface="+mn-cs"/>
            </a:rPr>
            <a:t>）第２面</a:t>
          </a:r>
          <a:r>
            <a:rPr lang="en-US" altLang="ja-JP" sz="800">
              <a:solidFill>
                <a:schemeClr val="tx1"/>
              </a:solidFill>
              <a:effectLst/>
              <a:latin typeface="+mj-ea"/>
              <a:ea typeface="+mj-ea"/>
              <a:cs typeface="+mn-cs"/>
            </a:rPr>
            <a:t>12</a:t>
          </a:r>
          <a:r>
            <a:rPr lang="ja-JP" altLang="en-US" sz="800">
              <a:solidFill>
                <a:schemeClr val="tx1"/>
              </a:solidFill>
              <a:effectLst/>
              <a:latin typeface="+mj-ea"/>
              <a:ea typeface="+mj-ea"/>
              <a:cs typeface="+mn-cs"/>
            </a:rPr>
            <a:t>参照</a:t>
          </a:r>
          <a:endParaRPr lang="en-US" altLang="ja-JP" sz="800">
            <a:solidFill>
              <a:schemeClr val="tx1"/>
            </a:solidFill>
            <a:effectLst/>
            <a:latin typeface="+mj-ea"/>
            <a:ea typeface="+mj-ea"/>
            <a:cs typeface="+mn-cs"/>
          </a:endParaRPr>
        </a:p>
        <a:p>
          <a:r>
            <a:rPr lang="ja-JP" altLang="ja-JP" sz="800">
              <a:solidFill>
                <a:schemeClr val="tx1"/>
              </a:solidFill>
              <a:effectLst/>
              <a:latin typeface="+mj-ea"/>
              <a:ea typeface="+mj-ea"/>
              <a:cs typeface="+mn-cs"/>
            </a:rPr>
            <a:t>５　対象労働者に母子家庭の母等が含まれる場合</a:t>
          </a:r>
        </a:p>
        <a:p>
          <a:r>
            <a:rPr lang="ja-JP" altLang="en-US" sz="800">
              <a:solidFill>
                <a:schemeClr val="tx1"/>
              </a:solidFill>
              <a:effectLst/>
              <a:latin typeface="+mj-ea"/>
              <a:ea typeface="+mj-ea"/>
              <a:cs typeface="+mn-cs"/>
            </a:rPr>
            <a:t>　</a:t>
          </a:r>
          <a:r>
            <a:rPr lang="ja-JP" altLang="ja-JP" sz="800">
              <a:solidFill>
                <a:schemeClr val="tx1"/>
              </a:solidFill>
              <a:effectLst/>
              <a:latin typeface="+mj-ea"/>
              <a:ea typeface="+mj-ea"/>
              <a:cs typeface="+mn-cs"/>
            </a:rPr>
            <a:t>イ　対象労働者に母子家庭の母等が含まれる場合は、次の</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ｲ</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から</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ﾄ</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までのいずれかに該当する書類その他母子家庭の母等である支給対象者の氏名および当該者が母子家庭の母等であることが確認できるもの</a:t>
          </a:r>
        </a:p>
        <a:p>
          <a:r>
            <a:rPr lang="ja-JP" altLang="ja-JP" sz="800">
              <a:solidFill>
                <a:schemeClr val="tx1"/>
              </a:solidFill>
              <a:effectLst/>
              <a:latin typeface="+mj-ea"/>
              <a:ea typeface="+mj-ea"/>
              <a:cs typeface="+mn-cs"/>
            </a:rPr>
            <a:t>　</a:t>
          </a:r>
          <a:r>
            <a:rPr lang="ja-JP" altLang="en-US"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ｲ</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国民年金法第</a:t>
          </a:r>
          <a:r>
            <a:rPr lang="en-US" altLang="ja-JP" sz="800">
              <a:solidFill>
                <a:schemeClr val="tx1"/>
              </a:solidFill>
              <a:effectLst/>
              <a:latin typeface="+mj-ea"/>
              <a:ea typeface="+mj-ea"/>
              <a:cs typeface="+mn-cs"/>
            </a:rPr>
            <a:t>37</a:t>
          </a:r>
          <a:r>
            <a:rPr lang="ja-JP" altLang="ja-JP" sz="800">
              <a:solidFill>
                <a:schemeClr val="tx1"/>
              </a:solidFill>
              <a:effectLst/>
              <a:latin typeface="+mj-ea"/>
              <a:ea typeface="+mj-ea"/>
              <a:cs typeface="+mn-cs"/>
            </a:rPr>
            <a:t>条に基づき遺族基礎年金の支給を受けている者が所持する国民年金証書</a:t>
          </a:r>
        </a:p>
        <a:p>
          <a:r>
            <a:rPr lang="ja-JP" altLang="ja-JP" sz="800">
              <a:solidFill>
                <a:schemeClr val="tx1"/>
              </a:solidFill>
              <a:effectLst/>
              <a:latin typeface="+mj-ea"/>
              <a:ea typeface="+mj-ea"/>
              <a:cs typeface="+mn-cs"/>
            </a:rPr>
            <a:t>　</a:t>
          </a:r>
          <a:r>
            <a:rPr lang="ja-JP" altLang="en-US"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ﾛ</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児童扶養手当法第４条に基づき児童扶養手当の支給を受けていることを証明する書類</a:t>
          </a:r>
        </a:p>
        <a:p>
          <a:r>
            <a:rPr lang="ja-JP" altLang="ja-JP" sz="800">
              <a:solidFill>
                <a:schemeClr val="tx1"/>
              </a:solidFill>
              <a:effectLst/>
              <a:latin typeface="+mj-ea"/>
              <a:ea typeface="+mj-ea"/>
              <a:cs typeface="+mn-cs"/>
            </a:rPr>
            <a:t>　</a:t>
          </a:r>
          <a:r>
            <a:rPr lang="ja-JP" altLang="en-US"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ﾊ</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母子および父子並びに寡婦福祉法第</a:t>
          </a:r>
          <a:r>
            <a:rPr lang="en-US" altLang="ja-JP" sz="800">
              <a:solidFill>
                <a:schemeClr val="tx1"/>
              </a:solidFill>
              <a:effectLst/>
              <a:latin typeface="+mj-ea"/>
              <a:ea typeface="+mj-ea"/>
              <a:cs typeface="+mn-cs"/>
            </a:rPr>
            <a:t>13</a:t>
          </a:r>
          <a:r>
            <a:rPr lang="ja-JP" altLang="ja-JP" sz="800">
              <a:solidFill>
                <a:schemeClr val="tx1"/>
              </a:solidFill>
              <a:effectLst/>
              <a:latin typeface="+mj-ea"/>
              <a:ea typeface="+mj-ea"/>
              <a:cs typeface="+mn-cs"/>
            </a:rPr>
            <a:t>条に基づき母子福祉資金貸付金の貸付を受けている者が所持する貸付決定通知書</a:t>
          </a:r>
        </a:p>
        <a:p>
          <a:r>
            <a:rPr lang="ja-JP" altLang="ja-JP" sz="800">
              <a:solidFill>
                <a:schemeClr val="tx1"/>
              </a:solidFill>
              <a:effectLst/>
              <a:latin typeface="+mj-ea"/>
              <a:ea typeface="+mj-ea"/>
              <a:cs typeface="+mn-cs"/>
            </a:rPr>
            <a:t>　</a:t>
          </a:r>
          <a:r>
            <a:rPr lang="ja-JP" altLang="en-US"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ﾆ</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日本国有鉄道改革法第６条第２項に規定する旅客鉄道株式会社の通勤定期乗車券の特別割引制度に基づき市区町村長または社会福祉事務所（社会福祉法第３章に規定する福祉に関する事務所をいいます。）長が発行する特定者資格証明書</a:t>
          </a:r>
        </a:p>
        <a:p>
          <a:r>
            <a:rPr lang="ja-JP" altLang="ja-JP"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ﾎ</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母子家庭の母等に対する手当や</a:t>
          </a:r>
          <a:r>
            <a:rPr lang="ja-JP" altLang="en-US" sz="800">
              <a:solidFill>
                <a:schemeClr val="tx1"/>
              </a:solidFill>
              <a:effectLst/>
              <a:latin typeface="+mj-ea"/>
              <a:ea typeface="+mj-ea"/>
              <a:cs typeface="+mn-cs"/>
            </a:rPr>
            <a:t>助成制度等を受給していることが確認できる書類（写）</a:t>
          </a:r>
          <a:endParaRPr lang="en-US" altLang="ja-JP" sz="800">
            <a:solidFill>
              <a:schemeClr val="tx1"/>
            </a:solidFill>
            <a:effectLst/>
            <a:latin typeface="+mj-ea"/>
            <a:ea typeface="+mj-ea"/>
            <a:cs typeface="+mn-cs"/>
          </a:endParaRPr>
        </a:p>
        <a:p>
          <a:r>
            <a:rPr lang="ja-JP" altLang="ja-JP"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ﾍ</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児童扶養手当方施行規則（昭和</a:t>
          </a:r>
          <a:r>
            <a:rPr lang="en-US" altLang="ja-JP" sz="800">
              <a:solidFill>
                <a:schemeClr val="tx1"/>
              </a:solidFill>
              <a:effectLst/>
              <a:latin typeface="+mj-ea"/>
              <a:ea typeface="+mj-ea"/>
              <a:cs typeface="+mn-cs"/>
            </a:rPr>
            <a:t>36</a:t>
          </a:r>
          <a:r>
            <a:rPr lang="ja-JP" altLang="ja-JP" sz="800">
              <a:solidFill>
                <a:schemeClr val="tx1"/>
              </a:solidFill>
              <a:effectLst/>
              <a:latin typeface="+mj-ea"/>
              <a:ea typeface="+mj-ea"/>
              <a:cs typeface="+mn-cs"/>
            </a:rPr>
            <a:t>年厚生省第</a:t>
          </a:r>
          <a:r>
            <a:rPr lang="en-US" altLang="ja-JP" sz="800">
              <a:solidFill>
                <a:schemeClr val="tx1"/>
              </a:solidFill>
              <a:effectLst/>
              <a:latin typeface="+mj-ea"/>
              <a:ea typeface="+mj-ea"/>
              <a:cs typeface="+mn-cs"/>
            </a:rPr>
            <a:t>51</a:t>
          </a:r>
          <a:r>
            <a:rPr lang="ja-JP" altLang="ja-JP" sz="800">
              <a:solidFill>
                <a:schemeClr val="tx1"/>
              </a:solidFill>
              <a:effectLst/>
              <a:latin typeface="+mj-ea"/>
              <a:ea typeface="+mj-ea"/>
              <a:cs typeface="+mn-cs"/>
            </a:rPr>
            <a:t>号。以下同じ。）第</a:t>
          </a:r>
          <a:r>
            <a:rPr lang="en-US" altLang="ja-JP" sz="800">
              <a:solidFill>
                <a:schemeClr val="tx1"/>
              </a:solidFill>
              <a:effectLst/>
              <a:latin typeface="+mj-ea"/>
              <a:ea typeface="+mj-ea"/>
              <a:cs typeface="+mn-cs"/>
            </a:rPr>
            <a:t>22</a:t>
          </a:r>
          <a:r>
            <a:rPr lang="ja-JP" altLang="ja-JP" sz="800">
              <a:solidFill>
                <a:schemeClr val="tx1"/>
              </a:solidFill>
              <a:effectLst/>
              <a:latin typeface="+mj-ea"/>
              <a:ea typeface="+mj-ea"/>
              <a:cs typeface="+mn-cs"/>
            </a:rPr>
            <a:t>条第１項に規定する児童扶養手当資格喪失通知書（写）及び母子家庭の母等申立書（上記</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ｲ</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から</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ﾎ</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までのいずれにもより難い場合に限る。）</a:t>
          </a:r>
        </a:p>
        <a:p>
          <a:r>
            <a:rPr lang="ja-JP" altLang="ja-JP"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ﾄ</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住民票（写）および母子家庭の母等申立書（</a:t>
          </a:r>
          <a:r>
            <a:rPr lang="ja-JP" altLang="en-US" sz="800">
              <a:solidFill>
                <a:schemeClr val="tx1"/>
              </a:solidFill>
              <a:effectLst/>
              <a:latin typeface="+mj-ea"/>
              <a:ea typeface="+mj-ea"/>
              <a:cs typeface="+mn-cs"/>
            </a:rPr>
            <a:t>上記</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ｲ</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から</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ﾍ</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まで</a:t>
          </a:r>
          <a:r>
            <a:rPr lang="ja-JP" altLang="en-US" sz="800">
              <a:solidFill>
                <a:schemeClr val="tx1"/>
              </a:solidFill>
              <a:effectLst/>
              <a:latin typeface="+mj-ea"/>
              <a:ea typeface="+mj-ea"/>
              <a:cs typeface="+mn-cs"/>
            </a:rPr>
            <a:t>のいずれにも</a:t>
          </a:r>
          <a:r>
            <a:rPr lang="ja-JP" altLang="ja-JP" sz="800" strike="noStrike" baseline="0">
              <a:solidFill>
                <a:schemeClr val="tx1"/>
              </a:solidFill>
              <a:effectLst/>
              <a:latin typeface="+mj-ea"/>
              <a:ea typeface="+mj-ea"/>
              <a:cs typeface="+mn-cs"/>
            </a:rPr>
            <a:t>より</a:t>
          </a:r>
          <a:r>
            <a:rPr lang="ja-JP" altLang="ja-JP" sz="800">
              <a:solidFill>
                <a:schemeClr val="tx1"/>
              </a:solidFill>
              <a:effectLst/>
              <a:latin typeface="+mj-ea"/>
              <a:ea typeface="+mj-ea"/>
              <a:cs typeface="+mn-cs"/>
            </a:rPr>
            <a:t>難い場合に限ります。）</a:t>
          </a:r>
        </a:p>
        <a:p>
          <a:r>
            <a:rPr lang="ja-JP" altLang="ja-JP" sz="800">
              <a:solidFill>
                <a:schemeClr val="tx1"/>
              </a:solidFill>
              <a:effectLst/>
              <a:latin typeface="+mj-ea"/>
              <a:ea typeface="+mj-ea"/>
              <a:cs typeface="+mn-cs"/>
            </a:rPr>
            <a:t>　ロ　対象労働者に父子家庭の父が含まれる場合は、次の</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ｲ</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から</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ﾊ</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までのいずれかに該当する書類その他父子家庭の父である支給対象の氏名および当該者が父子家庭の父であることが確認できるもの</a:t>
          </a:r>
        </a:p>
        <a:p>
          <a:r>
            <a:rPr lang="ja-JP" altLang="ja-JP"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ｲ</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児童扶養手当法第４条に基づき児童扶養手当の支給を受けていることを証明する書類</a:t>
          </a:r>
        </a:p>
        <a:p>
          <a:r>
            <a:rPr lang="ja-JP" altLang="ja-JP"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ﾛ</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日本国有鉄道改革法第６条第２項に規定する旅客鉄道株式会社の通勤定期乗車券の特別割引制度に基づき市区町村長または社会福祉事務所（社会福祉法第３章に規定する福祉に関する事務所をいいます。）長が発行する特定者資格証明書</a:t>
          </a:r>
        </a:p>
        <a:p>
          <a:r>
            <a:rPr lang="ja-JP" altLang="ja-JP" sz="800">
              <a:solidFill>
                <a:schemeClr val="tx1"/>
              </a:solidFill>
              <a:effectLst/>
              <a:latin typeface="+mj-ea"/>
              <a:ea typeface="+mj-ea"/>
              <a:cs typeface="+mn-cs"/>
            </a:rPr>
            <a:t>　　</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ﾊ</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　</a:t>
          </a:r>
          <a:r>
            <a:rPr lang="ja-JP" altLang="en-US" sz="800">
              <a:solidFill>
                <a:schemeClr val="tx1"/>
              </a:solidFill>
              <a:effectLst/>
              <a:latin typeface="+mj-ea"/>
              <a:ea typeface="+mj-ea"/>
              <a:cs typeface="+mn-cs"/>
            </a:rPr>
            <a:t>父子家庭の父に対する手当や助成制度等を受給していることが確認できる書類（写）</a:t>
          </a:r>
          <a:endParaRPr lang="en-US" altLang="ja-JP" sz="800" strike="sngStrike" baseline="0">
            <a:solidFill>
              <a:schemeClr val="tx1"/>
            </a:solidFill>
            <a:effectLst/>
            <a:latin typeface="+mj-ea"/>
            <a:ea typeface="+mj-ea"/>
            <a:cs typeface="+mn-cs"/>
          </a:endParaRPr>
        </a:p>
        <a:p>
          <a:r>
            <a:rPr lang="ja-JP" altLang="en-US" sz="800" strike="noStrike" baseline="0">
              <a:solidFill>
                <a:schemeClr val="tx1"/>
              </a:solidFill>
              <a:effectLst/>
              <a:latin typeface="+mj-ea"/>
              <a:ea typeface="+mj-ea"/>
              <a:cs typeface="+mn-cs"/>
            </a:rPr>
            <a:t>　　</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ﾆ</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　児童扶養手当法施行規則 第</a:t>
          </a:r>
          <a:r>
            <a:rPr lang="en-US" altLang="ja-JP" sz="800" strike="noStrike" baseline="0">
              <a:solidFill>
                <a:schemeClr val="tx1"/>
              </a:solidFill>
              <a:effectLst/>
              <a:latin typeface="+mj-ea"/>
              <a:ea typeface="+mj-ea"/>
              <a:cs typeface="+mn-cs"/>
            </a:rPr>
            <a:t>22</a:t>
          </a:r>
          <a:r>
            <a:rPr lang="ja-JP" altLang="en-US" sz="800" strike="noStrike" baseline="0">
              <a:solidFill>
                <a:schemeClr val="tx1"/>
              </a:solidFill>
              <a:effectLst/>
              <a:latin typeface="+mj-ea"/>
              <a:ea typeface="+mj-ea"/>
              <a:cs typeface="+mn-cs"/>
            </a:rPr>
            <a:t>条第１項に規定する児童扶養手当資格喪失通知書（写）及び父子家庭の父申立書（上記</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ｲ</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から</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ﾊ</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までのいずれにもより難い場合に限る。）</a:t>
          </a:r>
        </a:p>
        <a:p>
          <a:r>
            <a:rPr lang="ja-JP" altLang="en-US" sz="800" strike="noStrike" baseline="0">
              <a:solidFill>
                <a:schemeClr val="tx1"/>
              </a:solidFill>
              <a:effectLst/>
              <a:latin typeface="+mj-ea"/>
              <a:ea typeface="+mj-ea"/>
              <a:cs typeface="+mn-cs"/>
            </a:rPr>
            <a:t>　　</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ﾎ</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　住民票（写）、並びに父子家庭の父であること及び児童扶養手当の支給を受けていたことの申立書（上記</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ｲ</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から</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ﾆ</a:t>
          </a:r>
          <a:r>
            <a:rPr lang="en-US" altLang="ja-JP" sz="800" strike="noStrike" baseline="0">
              <a:solidFill>
                <a:schemeClr val="tx1"/>
              </a:solidFill>
              <a:effectLst/>
              <a:latin typeface="+mj-ea"/>
              <a:ea typeface="+mj-ea"/>
              <a:cs typeface="+mn-cs"/>
            </a:rPr>
            <a:t>)</a:t>
          </a:r>
          <a:r>
            <a:rPr lang="ja-JP" altLang="en-US" sz="800" strike="noStrike" baseline="0">
              <a:solidFill>
                <a:schemeClr val="tx1"/>
              </a:solidFill>
              <a:effectLst/>
              <a:latin typeface="+mj-ea"/>
              <a:ea typeface="+mj-ea"/>
              <a:cs typeface="+mn-cs"/>
            </a:rPr>
            <a:t>までのいずれにもより難い場合に限る。）</a:t>
          </a:r>
          <a:endParaRPr lang="en-US" altLang="ja-JP" sz="800" strike="noStrike" baseline="0">
            <a:solidFill>
              <a:schemeClr val="tx1"/>
            </a:solidFill>
            <a:effectLst/>
            <a:latin typeface="+mj-ea"/>
            <a:ea typeface="+mj-ea"/>
            <a:cs typeface="+mn-cs"/>
          </a:endParaRPr>
        </a:p>
        <a:p>
          <a:r>
            <a:rPr lang="ja-JP" altLang="en-US" sz="800" strike="noStrike" baseline="0">
              <a:solidFill>
                <a:schemeClr val="tx1"/>
              </a:solidFill>
              <a:effectLst/>
              <a:latin typeface="+mj-ea"/>
              <a:ea typeface="+mj-ea"/>
              <a:cs typeface="+mn-cs"/>
            </a:rPr>
            <a:t>６　対象労働者に人材開発支援助成金に係る特定の訓練を修了した者が含まれる場合</a:t>
          </a:r>
          <a:endParaRPr lang="en-US" altLang="ja-JP" sz="800" strike="noStrike" baseline="0">
            <a:solidFill>
              <a:schemeClr val="tx1"/>
            </a:solidFill>
            <a:effectLst/>
            <a:latin typeface="+mj-ea"/>
            <a:ea typeface="+mj-ea"/>
            <a:cs typeface="+mn-cs"/>
          </a:endParaRPr>
        </a:p>
        <a:p>
          <a:r>
            <a:rPr lang="ja-JP" altLang="en-US" sz="800" strike="noStrike" baseline="0">
              <a:solidFill>
                <a:schemeClr val="tx1"/>
              </a:solidFill>
              <a:effectLst/>
              <a:latin typeface="+mj-ea"/>
              <a:ea typeface="+mj-ea"/>
              <a:cs typeface="+mn-cs"/>
            </a:rPr>
            <a:t>　イ　特定訓練コースの支給決定通知書（訓練様式</a:t>
          </a:r>
          <a:r>
            <a:rPr lang="en-US" altLang="ja-JP" sz="800" strike="noStrike" baseline="0">
              <a:solidFill>
                <a:schemeClr val="tx1"/>
              </a:solidFill>
              <a:effectLst/>
              <a:latin typeface="+mj-ea"/>
              <a:ea typeface="+mj-ea"/>
              <a:cs typeface="+mn-cs"/>
            </a:rPr>
            <a:t>13</a:t>
          </a:r>
          <a:r>
            <a:rPr lang="ja-JP" altLang="en-US" sz="800" strike="noStrike" baseline="0">
              <a:solidFill>
                <a:schemeClr val="tx1"/>
              </a:solidFill>
              <a:effectLst/>
              <a:latin typeface="+mj-ea"/>
              <a:ea typeface="+mj-ea"/>
              <a:cs typeface="+mn-cs"/>
            </a:rPr>
            <a:t>号）（写） 、特別育成訓練コースの支給決定通知書（様式第７号）（写）  または人への投資促進コースの支給決定通知書（様式第</a:t>
          </a:r>
          <a:r>
            <a:rPr lang="en-US" altLang="ja-JP" sz="800" strike="noStrike" baseline="0">
              <a:solidFill>
                <a:schemeClr val="tx1"/>
              </a:solidFill>
              <a:effectLst/>
              <a:latin typeface="+mj-ea"/>
              <a:ea typeface="+mj-ea"/>
              <a:cs typeface="+mn-cs"/>
            </a:rPr>
            <a:t>13</a:t>
          </a:r>
          <a:r>
            <a:rPr lang="ja-JP" altLang="en-US" sz="800" strike="noStrike" baseline="0">
              <a:solidFill>
                <a:schemeClr val="tx1"/>
              </a:solidFill>
              <a:effectLst/>
              <a:latin typeface="+mj-ea"/>
              <a:ea typeface="+mj-ea"/>
              <a:cs typeface="+mn-cs"/>
            </a:rPr>
            <a:t>号）（写） </a:t>
          </a:r>
          <a:endParaRPr lang="en-US" altLang="ja-JP" sz="800" strike="noStrike" baseline="0">
            <a:solidFill>
              <a:schemeClr val="tx1"/>
            </a:solidFill>
            <a:effectLst/>
            <a:latin typeface="+mj-ea"/>
            <a:ea typeface="+mj-ea"/>
            <a:cs typeface="+mn-cs"/>
          </a:endParaRPr>
        </a:p>
        <a:p>
          <a:r>
            <a:rPr lang="ja-JP" altLang="en-US" sz="800" strike="noStrike" baseline="0">
              <a:solidFill>
                <a:schemeClr val="tx1"/>
              </a:solidFill>
              <a:effectLst/>
              <a:latin typeface="+mj-ea"/>
              <a:ea typeface="+mj-ea"/>
              <a:cs typeface="+mn-cs"/>
            </a:rPr>
            <a:t>　ロ　定額制サービスによる訓練を受講したことを証明した書類（修了証等）（人への投資促進コースのうち定額制訓練を修了した場合に限る）</a:t>
          </a:r>
          <a:endParaRPr lang="en-US" altLang="ja-JP" sz="800" strike="noStrike" baseline="0">
            <a:solidFill>
              <a:schemeClr val="tx1"/>
            </a:solidFill>
            <a:effectLst/>
            <a:latin typeface="+mj-ea"/>
            <a:ea typeface="+mj-ea"/>
            <a:cs typeface="+mn-cs"/>
          </a:endParaRPr>
        </a:p>
        <a:p>
          <a:r>
            <a:rPr lang="ja-JP" altLang="en-US" sz="800" strike="noStrike" baseline="0">
              <a:solidFill>
                <a:schemeClr val="tx1"/>
              </a:solidFill>
              <a:effectLst/>
              <a:latin typeface="+mj-ea"/>
              <a:ea typeface="+mj-ea"/>
              <a:cs typeface="+mn-cs"/>
            </a:rPr>
            <a:t>　ハ　教育訓練等が休暇中に実施されたことを確認するための書類（修了証等）または教育訓練等が制度適用中に実施されたことを確認する書類（修了証等）（人への投資促進コースのうち長期教育訓練</a:t>
          </a:r>
          <a:endParaRPr lang="en-US" altLang="ja-JP" sz="800" strike="noStrike" baseline="0">
            <a:solidFill>
              <a:schemeClr val="tx1"/>
            </a:solidFill>
            <a:effectLst/>
            <a:latin typeface="+mj-ea"/>
            <a:ea typeface="+mj-ea"/>
            <a:cs typeface="+mn-cs"/>
          </a:endParaRPr>
        </a:p>
        <a:p>
          <a:r>
            <a:rPr lang="ja-JP" altLang="en-US" sz="800" strike="noStrike" baseline="0">
              <a:solidFill>
                <a:schemeClr val="tx1"/>
              </a:solidFill>
              <a:effectLst/>
              <a:latin typeface="+mj-ea"/>
              <a:ea typeface="+mj-ea"/>
              <a:cs typeface="+mn-cs"/>
            </a:rPr>
            <a:t>　　休暇等制度および教育訓練短時間勤務等制度を活用して自発的に取り組んだ訓練を修了した者である場合に限る）　</a:t>
          </a:r>
          <a:endParaRPr lang="ja-JP" altLang="ja-JP" sz="800" strike="noStrike" baseline="0">
            <a:solidFill>
              <a:schemeClr val="tx1"/>
            </a:solidFill>
            <a:effectLst/>
            <a:latin typeface="+mj-ea"/>
            <a:ea typeface="+mj-ea"/>
            <a:cs typeface="+mn-cs"/>
          </a:endParaRPr>
        </a:p>
        <a:p>
          <a:r>
            <a:rPr lang="ja-JP" altLang="en-US" sz="800">
              <a:solidFill>
                <a:schemeClr val="tx1"/>
              </a:solidFill>
              <a:effectLst/>
              <a:latin typeface="+mj-ea"/>
              <a:ea typeface="+mj-ea"/>
              <a:cs typeface="+mn-cs"/>
            </a:rPr>
            <a:t>７</a:t>
          </a:r>
          <a:r>
            <a:rPr lang="ja-JP" altLang="ja-JP" sz="800">
              <a:solidFill>
                <a:schemeClr val="tx1"/>
              </a:solidFill>
              <a:effectLst/>
              <a:latin typeface="+mj-ea"/>
              <a:ea typeface="+mj-ea"/>
              <a:cs typeface="+mn-cs"/>
            </a:rPr>
            <a:t>　生産性要件に係る支給申請である場合</a:t>
          </a:r>
        </a:p>
        <a:p>
          <a:r>
            <a:rPr lang="ja-JP" altLang="ja-JP" sz="800">
              <a:solidFill>
                <a:schemeClr val="tx1"/>
              </a:solidFill>
              <a:effectLst/>
              <a:latin typeface="+mj-ea"/>
              <a:ea typeface="+mj-ea"/>
              <a:cs typeface="+mn-cs"/>
            </a:rPr>
            <a:t>　　生産性要件算定シート（共通要領、様式第２号）および算定の根拠となる証拠書類（損益計算書、総勘定元帳 等）</a:t>
          </a:r>
        </a:p>
        <a:p>
          <a:r>
            <a:rPr lang="en-US" altLang="ja-JP" sz="800">
              <a:solidFill>
                <a:schemeClr val="tx1"/>
              </a:solidFill>
              <a:effectLst/>
              <a:latin typeface="+mj-ea"/>
              <a:ea typeface="+mj-ea"/>
              <a:cs typeface="+mn-cs"/>
            </a:rPr>
            <a:t> </a:t>
          </a:r>
          <a:endParaRPr lang="ja-JP" altLang="ja-JP" sz="800">
            <a:solidFill>
              <a:schemeClr val="tx1"/>
            </a:solidFill>
            <a:effectLst/>
            <a:latin typeface="+mj-ea"/>
            <a:ea typeface="+mj-ea"/>
            <a:cs typeface="+mn-cs"/>
          </a:endParaRPr>
        </a:p>
        <a:p>
          <a:r>
            <a:rPr lang="ja-JP" altLang="ja-JP" sz="800" b="1" u="sng">
              <a:solidFill>
                <a:schemeClr val="tx1"/>
              </a:solidFill>
              <a:effectLst/>
              <a:latin typeface="+mj-ea"/>
              <a:ea typeface="+mj-ea"/>
              <a:cs typeface="+mn-cs"/>
            </a:rPr>
            <a:t>申請に当たっての留意点</a:t>
          </a:r>
          <a:endParaRPr lang="ja-JP" altLang="ja-JP" sz="800">
            <a:solidFill>
              <a:schemeClr val="tx1"/>
            </a:solidFill>
            <a:effectLst/>
            <a:latin typeface="+mj-ea"/>
            <a:ea typeface="+mj-ea"/>
            <a:cs typeface="+mn-cs"/>
          </a:endParaRPr>
        </a:p>
        <a:p>
          <a:r>
            <a:rPr lang="ja-JP" altLang="ja-JP" sz="800">
              <a:solidFill>
                <a:schemeClr val="tx1"/>
              </a:solidFill>
              <a:effectLst/>
              <a:latin typeface="+mj-ea"/>
              <a:ea typeface="+mj-ea"/>
              <a:cs typeface="+mn-cs"/>
            </a:rPr>
            <a:t>１　事業主が支給申請書（様式第３号（第２面））に記載している要件のほか、次のいずれかの要件に該当する場合は、正社員化コースは支給されません。</a:t>
          </a:r>
        </a:p>
        <a:p>
          <a:r>
            <a:rPr lang="ja-JP" altLang="ja-JP" sz="800">
              <a:solidFill>
                <a:schemeClr val="tx1"/>
              </a:solidFill>
              <a:effectLst/>
              <a:latin typeface="+mj-ea"/>
              <a:ea typeface="+mj-ea"/>
              <a:cs typeface="+mn-cs"/>
            </a:rPr>
            <a:t>　イ　正規雇用への転換または直接雇用（以下「転換等」といいます。）を行った日の前日から起算して６か月前の日から１年を経過する日までの間に、当該転換等を行った事業所において、雇用保険被保険者（雇用保険法第</a:t>
          </a:r>
          <a:r>
            <a:rPr lang="en-US" altLang="ja-JP" sz="800">
              <a:solidFill>
                <a:schemeClr val="tx1"/>
              </a:solidFill>
              <a:effectLst/>
              <a:latin typeface="+mj-ea"/>
              <a:ea typeface="+mj-ea"/>
              <a:cs typeface="+mn-cs"/>
            </a:rPr>
            <a:t>38</a:t>
          </a:r>
          <a:r>
            <a:rPr lang="ja-JP" altLang="ja-JP" sz="800">
              <a:solidFill>
                <a:schemeClr val="tx1"/>
              </a:solidFill>
              <a:effectLst/>
              <a:latin typeface="+mj-ea"/>
              <a:ea typeface="+mj-ea"/>
              <a:cs typeface="+mn-cs"/>
            </a:rPr>
            <a:t>条第１項に規定する短期雇用特例被保険者および同法第</a:t>
          </a:r>
          <a:r>
            <a:rPr lang="en-US" altLang="ja-JP" sz="800">
              <a:solidFill>
                <a:schemeClr val="tx1"/>
              </a:solidFill>
              <a:effectLst/>
              <a:latin typeface="+mj-ea"/>
              <a:ea typeface="+mj-ea"/>
              <a:cs typeface="+mn-cs"/>
            </a:rPr>
            <a:t>43</a:t>
          </a:r>
          <a:r>
            <a:rPr lang="ja-JP" altLang="ja-JP" sz="800">
              <a:solidFill>
                <a:schemeClr val="tx1"/>
              </a:solidFill>
              <a:effectLst/>
              <a:latin typeface="+mj-ea"/>
              <a:ea typeface="+mj-ea"/>
              <a:cs typeface="+mn-cs"/>
            </a:rPr>
            <a:t>条第１項に規定する日雇労働被保険者を除きます。）を解雇（天災その他やむを得ない理由のため事業の継続が不可能となったことまたは労働者の責めに帰</a:t>
          </a:r>
          <a:r>
            <a:rPr lang="ja-JP" altLang="en-US" sz="800">
              <a:solidFill>
                <a:schemeClr val="tx1"/>
              </a:solidFill>
              <a:effectLst/>
              <a:latin typeface="+mj-ea"/>
              <a:ea typeface="+mj-ea"/>
              <a:cs typeface="+mn-cs"/>
            </a:rPr>
            <a:t>す</a:t>
          </a:r>
          <a:r>
            <a:rPr lang="ja-JP" altLang="ja-JP" sz="800">
              <a:solidFill>
                <a:schemeClr val="tx1"/>
              </a:solidFill>
              <a:effectLst/>
              <a:latin typeface="+mj-ea"/>
              <a:ea typeface="+mj-ea"/>
              <a:cs typeface="+mn-cs"/>
            </a:rPr>
            <a:t>べき理由により解雇した事業主を除きます｡</a:t>
          </a:r>
          <a:r>
            <a:rPr lang="en-US" altLang="ja-JP" sz="800">
              <a:solidFill>
                <a:schemeClr val="tx1"/>
              </a:solidFill>
              <a:effectLst/>
              <a:latin typeface="+mj-ea"/>
              <a:ea typeface="+mj-ea"/>
              <a:cs typeface="+mn-cs"/>
            </a:rPr>
            <a:t>)</a:t>
          </a:r>
          <a:r>
            <a:rPr lang="ja-JP" altLang="ja-JP" sz="800">
              <a:solidFill>
                <a:schemeClr val="tx1"/>
              </a:solidFill>
              <a:effectLst/>
              <a:latin typeface="+mj-ea"/>
              <a:ea typeface="+mj-ea"/>
              <a:cs typeface="+mn-cs"/>
            </a:rPr>
            <a:t>等事業主の都合により離職させた事業主</a:t>
          </a:r>
        </a:p>
        <a:p>
          <a:r>
            <a:rPr lang="ja-JP" altLang="ja-JP" sz="800">
              <a:solidFill>
                <a:schemeClr val="tx1"/>
              </a:solidFill>
              <a:effectLst/>
              <a:latin typeface="+mj-ea"/>
              <a:ea typeface="+mj-ea"/>
              <a:cs typeface="+mn-cs"/>
            </a:rPr>
            <a:t>　ロ　当該転換等を行った日の前日から起算して６か月前の日から１年を経過する日までの間に、当該転換等を行った事業所において、雇用保険法第</a:t>
          </a:r>
          <a:r>
            <a:rPr lang="en-US" altLang="ja-JP" sz="800">
              <a:solidFill>
                <a:schemeClr val="tx1"/>
              </a:solidFill>
              <a:effectLst/>
              <a:latin typeface="+mj-ea"/>
              <a:ea typeface="+mj-ea"/>
              <a:cs typeface="+mn-cs"/>
            </a:rPr>
            <a:t>23</a:t>
          </a:r>
          <a:r>
            <a:rPr lang="ja-JP" altLang="ja-JP" sz="800">
              <a:solidFill>
                <a:schemeClr val="tx1"/>
              </a:solidFill>
              <a:effectLst/>
              <a:latin typeface="+mj-ea"/>
              <a:ea typeface="+mj-ea"/>
              <a:cs typeface="+mn-cs"/>
            </a:rPr>
            <a:t>条第１項に規定する特定受給資格者となる離職理由のうち離職区分１Ａまたは３Ａに区分される離職理由により離職した者（以下「特定受給資格離職者」といいます。）として同法第</a:t>
          </a:r>
          <a:r>
            <a:rPr lang="en-US" altLang="ja-JP" sz="800">
              <a:solidFill>
                <a:schemeClr val="tx1"/>
              </a:solidFill>
              <a:effectLst/>
              <a:latin typeface="+mj-ea"/>
              <a:ea typeface="+mj-ea"/>
              <a:cs typeface="+mn-cs"/>
            </a:rPr>
            <a:t>13</a:t>
          </a:r>
          <a:r>
            <a:rPr lang="ja-JP" altLang="ja-JP" sz="800">
              <a:solidFill>
                <a:schemeClr val="tx1"/>
              </a:solidFill>
              <a:effectLst/>
              <a:latin typeface="+mj-ea"/>
              <a:ea typeface="+mj-ea"/>
              <a:cs typeface="+mn-cs"/>
            </a:rPr>
            <a:t>条に規定する受給資格の決定が行われたものの数を、当該事業所における当該転換等を行った日における雇用保険被保険者数で除した割合が６％を超えている（特定受給資格者として当該受給資格の決定が行われたものの数が３人以下である場合を除きます。）事業主</a:t>
          </a:r>
        </a:p>
        <a:p>
          <a:r>
            <a:rPr lang="ja-JP" altLang="ja-JP" sz="800">
              <a:solidFill>
                <a:schemeClr val="tx1"/>
              </a:solidFill>
              <a:effectLst/>
              <a:latin typeface="+mj-ea"/>
              <a:ea typeface="+mj-ea"/>
              <a:cs typeface="+mn-cs"/>
            </a:rPr>
            <a:t>２　助成金の受給に当たっては各種要件がありますので、パンフレットをご覧いただき、不明な点は本支給申請</a:t>
          </a:r>
          <a:r>
            <a:rPr lang="ja-JP" altLang="ja-JP" sz="800" u="sng">
              <a:solidFill>
                <a:schemeClr val="tx1"/>
              </a:solidFill>
              <a:effectLst/>
              <a:latin typeface="+mj-ea"/>
              <a:ea typeface="+mj-ea"/>
              <a:cs typeface="+mn-cs"/>
            </a:rPr>
            <a:t>前</a:t>
          </a:r>
          <a:r>
            <a:rPr lang="ja-JP" altLang="ja-JP" sz="800">
              <a:solidFill>
                <a:schemeClr val="tx1"/>
              </a:solidFill>
              <a:effectLst/>
              <a:latin typeface="+mj-ea"/>
              <a:ea typeface="+mj-ea"/>
              <a:cs typeface="+mn-cs"/>
            </a:rPr>
            <a:t>に労働局にお問い合わせください。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G89"/>
  <sheetViews>
    <sheetView tabSelected="1" zoomScale="120" zoomScaleNormal="120" workbookViewId="0"/>
  </sheetViews>
  <sheetFormatPr defaultColWidth="2.25" defaultRowHeight="12.75" customHeight="1" x14ac:dyDescent="0.15"/>
  <cols>
    <col min="1" max="1" width="1.5" style="39" customWidth="1"/>
    <col min="2" max="2" width="4.125" style="39" customWidth="1"/>
    <col min="3" max="5" width="2.25" style="39" customWidth="1"/>
    <col min="6" max="13" width="2" style="39" customWidth="1"/>
    <col min="14" max="14" width="3.5" style="39" customWidth="1"/>
    <col min="15" max="22" width="2" style="39" customWidth="1"/>
    <col min="23" max="27" width="2.125" style="39" customWidth="1"/>
    <col min="28" max="28" width="1.625" style="39" customWidth="1"/>
    <col min="29" max="32" width="2.25" style="39" customWidth="1"/>
    <col min="33" max="33" width="3.125" style="39" customWidth="1"/>
    <col min="34" max="34" width="2.25" style="39" customWidth="1"/>
    <col min="35" max="35" width="3" style="39" customWidth="1"/>
    <col min="36" max="36" width="2.625" style="39" customWidth="1"/>
    <col min="37" max="37" width="2.25" style="39" customWidth="1"/>
    <col min="38" max="43" width="2.75" style="39" customWidth="1"/>
    <col min="44" max="44" width="2.25" style="39" customWidth="1"/>
    <col min="45" max="45" width="3.125" style="39" customWidth="1"/>
    <col min="46" max="54" width="2.75" style="39" customWidth="1"/>
    <col min="55" max="55" width="2.25" style="58"/>
    <col min="56" max="56" width="3.375" style="58" hidden="1" customWidth="1"/>
    <col min="57" max="57" width="8.625" style="58" hidden="1" customWidth="1"/>
    <col min="58" max="58" width="3.625" style="58" hidden="1" customWidth="1"/>
    <col min="59" max="59" width="0" style="58" hidden="1" customWidth="1"/>
    <col min="60" max="60" width="2.75" style="58" hidden="1" customWidth="1"/>
    <col min="61" max="61" width="7" style="58" hidden="1" customWidth="1"/>
    <col min="62" max="62" width="2.75" style="58" hidden="1" customWidth="1"/>
    <col min="63" max="65" width="0" style="58" hidden="1" customWidth="1"/>
    <col min="66" max="80" width="2.25" style="58"/>
    <col min="81" max="16384" width="2.25" style="39"/>
  </cols>
  <sheetData>
    <row r="1" spans="2:85" s="52" customFormat="1" ht="13.5" x14ac:dyDescent="0.15">
      <c r="B1" s="51" t="s">
        <v>89</v>
      </c>
      <c r="D1" s="53"/>
      <c r="E1" s="53"/>
      <c r="F1" s="53"/>
      <c r="AA1" s="54" t="s">
        <v>90</v>
      </c>
      <c r="AN1" s="39"/>
      <c r="AO1" s="55"/>
      <c r="AP1" s="55"/>
      <c r="AQ1" s="55"/>
      <c r="AR1" s="55"/>
      <c r="AS1" s="55"/>
      <c r="AT1" s="55"/>
      <c r="AU1" s="55"/>
      <c r="AV1" s="55"/>
      <c r="AW1" s="55"/>
      <c r="AX1" s="55"/>
      <c r="AY1" s="55"/>
      <c r="AZ1" s="55"/>
      <c r="BA1" s="56"/>
      <c r="BC1" s="57"/>
      <c r="BD1" s="57"/>
      <c r="BE1" s="57"/>
      <c r="BF1" s="57"/>
      <c r="BG1" s="57"/>
      <c r="BH1" s="57"/>
      <c r="BI1" s="57"/>
      <c r="BJ1" s="57"/>
      <c r="BK1" s="57"/>
      <c r="BL1" s="57"/>
      <c r="BM1" s="57"/>
      <c r="BN1" s="57"/>
      <c r="BO1" s="57"/>
      <c r="BP1" s="57"/>
      <c r="BQ1" s="57"/>
      <c r="BR1" s="57"/>
      <c r="BS1" s="57"/>
      <c r="BT1" s="57"/>
      <c r="BU1" s="57"/>
      <c r="BV1" s="57"/>
      <c r="BW1" s="57"/>
      <c r="BX1" s="57"/>
      <c r="BY1" s="57"/>
      <c r="BZ1" s="57"/>
      <c r="CA1" s="57"/>
      <c r="CB1" s="57"/>
    </row>
    <row r="2" spans="2:85" ht="16.5" customHeight="1" x14ac:dyDescent="0.2">
      <c r="B2" s="259" t="s">
        <v>0</v>
      </c>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c r="AN2" s="260"/>
      <c r="AO2" s="260"/>
      <c r="AP2" s="260"/>
      <c r="AQ2" s="260"/>
      <c r="AR2" s="260"/>
      <c r="AS2" s="260"/>
      <c r="AT2" s="260"/>
      <c r="AU2" s="260"/>
      <c r="AV2" s="260"/>
      <c r="AW2" s="260"/>
      <c r="AX2" s="260"/>
      <c r="AY2" s="260"/>
      <c r="AZ2" s="260"/>
      <c r="BA2" s="260"/>
      <c r="BB2" s="261"/>
      <c r="BQ2" s="57"/>
      <c r="BR2" s="57"/>
      <c r="BS2" s="57"/>
      <c r="BT2" s="127"/>
      <c r="BU2" s="127"/>
      <c r="BV2" s="127"/>
      <c r="BW2" s="127"/>
      <c r="BX2" s="127"/>
      <c r="BY2" s="127"/>
      <c r="BZ2" s="127"/>
      <c r="CA2" s="127"/>
      <c r="CB2" s="127"/>
      <c r="CC2" s="127"/>
      <c r="CD2" s="127"/>
      <c r="CE2" s="127"/>
      <c r="CF2" s="128"/>
      <c r="CG2" s="128"/>
    </row>
    <row r="3" spans="2:85" s="55" customFormat="1" ht="20.25" customHeight="1" x14ac:dyDescent="0.15">
      <c r="B3" s="241" t="s">
        <v>62</v>
      </c>
      <c r="C3" s="242"/>
      <c r="D3" s="242"/>
      <c r="E3" s="242"/>
      <c r="F3" s="242"/>
      <c r="G3" s="242"/>
      <c r="H3" s="242"/>
      <c r="I3" s="242"/>
      <c r="J3" s="242"/>
      <c r="K3" s="242"/>
      <c r="L3" s="242"/>
      <c r="M3" s="242"/>
      <c r="N3" s="242"/>
      <c r="O3" s="242"/>
      <c r="P3" s="242"/>
      <c r="Q3" s="242"/>
      <c r="R3" s="242"/>
      <c r="S3" s="242"/>
      <c r="T3" s="242"/>
      <c r="U3" s="242"/>
      <c r="V3" s="242"/>
      <c r="W3" s="242"/>
      <c r="X3" s="243"/>
      <c r="Y3" s="189"/>
      <c r="Z3" s="190"/>
      <c r="AA3" s="244"/>
      <c r="AB3" s="244"/>
      <c r="AC3" s="244" t="s">
        <v>66</v>
      </c>
      <c r="AD3" s="244"/>
      <c r="AE3" s="244"/>
      <c r="AF3" s="244" t="s">
        <v>65</v>
      </c>
      <c r="AG3" s="244"/>
      <c r="AH3" s="244" t="s">
        <v>64</v>
      </c>
      <c r="AI3" s="59"/>
      <c r="AJ3" s="60" t="s">
        <v>67</v>
      </c>
      <c r="AK3" s="61" t="s">
        <v>79</v>
      </c>
      <c r="AL3" s="61"/>
      <c r="AM3" s="61"/>
      <c r="AN3" s="61"/>
      <c r="AO3" s="61" t="s">
        <v>69</v>
      </c>
      <c r="AP3" s="61" t="s">
        <v>80</v>
      </c>
      <c r="AQ3" s="61"/>
      <c r="AR3" s="61"/>
      <c r="AS3" s="61"/>
      <c r="AT3" s="61" t="s">
        <v>70</v>
      </c>
      <c r="AU3" s="131" t="s">
        <v>81</v>
      </c>
      <c r="AV3" s="62"/>
      <c r="AW3" s="62"/>
      <c r="AX3" s="190" t="s">
        <v>82</v>
      </c>
      <c r="AY3" s="190"/>
      <c r="AZ3" s="190"/>
      <c r="BA3" s="190"/>
      <c r="BB3" s="264"/>
      <c r="BC3" s="63"/>
      <c r="BD3" s="63"/>
      <c r="BE3" s="63"/>
      <c r="BF3" s="63"/>
      <c r="BG3" s="63"/>
      <c r="BH3" s="63"/>
      <c r="BI3" s="63"/>
      <c r="BJ3" s="63"/>
      <c r="BK3" s="63"/>
      <c r="BL3" s="63"/>
      <c r="BM3" s="63"/>
      <c r="BN3" s="63"/>
      <c r="BO3" s="63"/>
      <c r="BP3" s="63"/>
      <c r="BQ3" s="57"/>
      <c r="BR3" s="57"/>
      <c r="BS3" s="57"/>
      <c r="BT3" s="127"/>
      <c r="BU3" s="127"/>
      <c r="BV3" s="127"/>
      <c r="BW3" s="127"/>
      <c r="BX3" s="127"/>
      <c r="BY3" s="127"/>
      <c r="BZ3" s="127"/>
      <c r="CA3" s="127"/>
      <c r="CB3" s="127"/>
      <c r="CC3" s="127"/>
      <c r="CD3" s="127"/>
      <c r="CE3" s="127"/>
    </row>
    <row r="4" spans="2:85" s="55" customFormat="1" ht="20.25" customHeight="1" x14ac:dyDescent="0.15">
      <c r="B4" s="265" t="s">
        <v>75</v>
      </c>
      <c r="C4" s="266"/>
      <c r="D4" s="266"/>
      <c r="E4" s="266"/>
      <c r="F4" s="266"/>
      <c r="G4" s="266"/>
      <c r="H4" s="266"/>
      <c r="I4" s="266"/>
      <c r="J4" s="266"/>
      <c r="K4" s="266"/>
      <c r="L4" s="266"/>
      <c r="M4" s="266"/>
      <c r="N4" s="266"/>
      <c r="O4" s="266"/>
      <c r="P4" s="266"/>
      <c r="Q4" s="266"/>
      <c r="R4" s="266"/>
      <c r="S4" s="266"/>
      <c r="T4" s="266"/>
      <c r="U4" s="266"/>
      <c r="V4" s="266"/>
      <c r="W4" s="266"/>
      <c r="X4" s="267"/>
      <c r="Y4" s="191"/>
      <c r="Z4" s="192"/>
      <c r="AA4" s="245"/>
      <c r="AB4" s="245"/>
      <c r="AC4" s="245"/>
      <c r="AD4" s="245"/>
      <c r="AE4" s="245"/>
      <c r="AF4" s="245"/>
      <c r="AG4" s="245"/>
      <c r="AH4" s="245"/>
      <c r="AI4" s="64"/>
      <c r="AJ4" s="65" t="s">
        <v>74</v>
      </c>
      <c r="AK4" s="66"/>
      <c r="AL4" s="66"/>
      <c r="AM4" s="66"/>
      <c r="AN4" s="66"/>
      <c r="AO4" s="192"/>
      <c r="AP4" s="192"/>
      <c r="AQ4" s="192"/>
      <c r="AR4" s="192"/>
      <c r="AS4" s="192"/>
      <c r="AT4" s="192" t="s">
        <v>72</v>
      </c>
      <c r="AU4" s="192"/>
      <c r="AV4" s="192"/>
      <c r="AW4" s="192"/>
      <c r="AX4" s="192"/>
      <c r="AY4" s="192"/>
      <c r="AZ4" s="192"/>
      <c r="BA4" s="192"/>
      <c r="BB4" s="67" t="s">
        <v>73</v>
      </c>
      <c r="BC4" s="63"/>
      <c r="BD4" s="63"/>
      <c r="BE4" s="63"/>
      <c r="BF4" s="63"/>
      <c r="BG4" s="63"/>
      <c r="BH4" s="63"/>
      <c r="BI4" s="63"/>
      <c r="BJ4" s="63"/>
      <c r="BK4" s="63"/>
      <c r="BL4" s="63"/>
      <c r="BM4" s="63"/>
      <c r="BN4" s="63"/>
      <c r="BO4" s="63"/>
      <c r="BP4" s="63"/>
      <c r="BQ4" s="57"/>
      <c r="BR4" s="57"/>
      <c r="BS4" s="57"/>
      <c r="BT4" s="63"/>
      <c r="BU4" s="63"/>
      <c r="BV4" s="63"/>
      <c r="BW4" s="63"/>
      <c r="BX4" s="63"/>
      <c r="BY4" s="63"/>
      <c r="BZ4" s="63"/>
      <c r="CA4" s="63"/>
      <c r="CB4" s="63"/>
    </row>
    <row r="5" spans="2:85" s="72" customFormat="1" ht="21" customHeight="1" x14ac:dyDescent="0.15">
      <c r="B5" s="144" t="s">
        <v>1</v>
      </c>
      <c r="C5" s="68"/>
      <c r="D5" s="68"/>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70"/>
      <c r="AK5" s="70"/>
      <c r="AL5" s="70"/>
      <c r="AM5" s="70"/>
      <c r="AN5" s="70"/>
      <c r="AO5" s="70"/>
      <c r="AP5" s="70"/>
      <c r="AQ5" s="70"/>
      <c r="AR5" s="70"/>
      <c r="AS5" s="70"/>
      <c r="AT5" s="70"/>
      <c r="AU5" s="70"/>
      <c r="AV5" s="70"/>
      <c r="AW5" s="70"/>
      <c r="AX5" s="70"/>
      <c r="AY5" s="70"/>
      <c r="AZ5" s="70"/>
      <c r="BA5" s="70"/>
      <c r="BB5" s="145"/>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row>
    <row r="6" spans="2:85" s="72" customFormat="1" ht="27" customHeight="1" x14ac:dyDescent="0.15">
      <c r="B6" s="183" t="s">
        <v>71</v>
      </c>
      <c r="C6" s="184"/>
      <c r="D6" s="185"/>
      <c r="E6" s="186"/>
      <c r="F6" s="186"/>
      <c r="G6" s="186"/>
      <c r="H6" s="186"/>
      <c r="I6" s="186"/>
      <c r="J6" s="186"/>
      <c r="K6" s="186"/>
      <c r="L6" s="186"/>
      <c r="M6" s="186"/>
      <c r="N6" s="186"/>
      <c r="O6" s="186"/>
      <c r="P6" s="186"/>
      <c r="Q6" s="186"/>
      <c r="R6" s="186"/>
      <c r="S6" s="186"/>
      <c r="T6" s="186"/>
      <c r="U6" s="186"/>
      <c r="V6" s="186"/>
      <c r="W6" s="186"/>
      <c r="X6" s="186"/>
      <c r="Y6" s="73"/>
      <c r="Z6" s="132" t="s">
        <v>67</v>
      </c>
      <c r="AA6" s="74" t="s">
        <v>76</v>
      </c>
      <c r="AB6" s="75"/>
      <c r="AC6" s="75"/>
      <c r="AD6" s="75"/>
      <c r="AE6" s="75"/>
      <c r="AF6" s="75"/>
      <c r="AG6" s="75"/>
      <c r="AH6" s="75"/>
      <c r="AI6" s="75"/>
      <c r="AJ6" s="75" t="s">
        <v>68</v>
      </c>
      <c r="AK6" s="74" t="s">
        <v>77</v>
      </c>
      <c r="AL6" s="75"/>
      <c r="AM6" s="75"/>
      <c r="AN6" s="75"/>
      <c r="AO6" s="75"/>
      <c r="AP6" s="75"/>
      <c r="AQ6" s="75"/>
      <c r="AR6" s="75" t="s">
        <v>8</v>
      </c>
      <c r="AS6" s="76" t="s">
        <v>78</v>
      </c>
      <c r="AT6" s="75"/>
      <c r="AU6" s="75"/>
      <c r="AV6" s="75"/>
      <c r="AW6" s="75"/>
      <c r="AX6" s="75"/>
      <c r="AY6" s="75"/>
      <c r="AZ6" s="75"/>
      <c r="BA6" s="75"/>
      <c r="BB6" s="77"/>
      <c r="BC6" s="71"/>
      <c r="BD6" s="71"/>
      <c r="BE6" s="71"/>
      <c r="BF6" s="71"/>
      <c r="BG6" s="71"/>
      <c r="BH6" s="71"/>
      <c r="BI6" s="71"/>
      <c r="BJ6" s="71"/>
      <c r="BK6" s="71"/>
      <c r="BL6" s="71"/>
      <c r="BM6" s="71"/>
      <c r="BN6" s="71"/>
      <c r="BO6" s="71"/>
      <c r="BP6" s="71"/>
      <c r="BQ6" s="71"/>
      <c r="BR6" s="71"/>
      <c r="BS6" s="71"/>
      <c r="BT6" s="71"/>
      <c r="BU6" s="71"/>
      <c r="BV6" s="71"/>
      <c r="BW6" s="71"/>
      <c r="BX6" s="71"/>
      <c r="BY6" s="71"/>
      <c r="BZ6" s="71"/>
      <c r="CA6" s="71"/>
      <c r="CB6" s="71"/>
    </row>
    <row r="7" spans="2:85" s="55" customFormat="1" ht="20.25" customHeight="1" x14ac:dyDescent="0.15">
      <c r="B7" s="253" t="s">
        <v>63</v>
      </c>
      <c r="C7" s="254"/>
      <c r="D7" s="254"/>
      <c r="E7" s="254"/>
      <c r="F7" s="254"/>
      <c r="G7" s="254"/>
      <c r="H7" s="254"/>
      <c r="I7" s="254"/>
      <c r="J7" s="254"/>
      <c r="K7" s="254"/>
      <c r="L7" s="254"/>
      <c r="M7" s="254"/>
      <c r="N7" s="254"/>
      <c r="O7" s="254"/>
      <c r="P7" s="254"/>
      <c r="Q7" s="254"/>
      <c r="R7" s="254"/>
      <c r="S7" s="254"/>
      <c r="T7" s="254"/>
      <c r="U7" s="254"/>
      <c r="V7" s="254"/>
      <c r="W7" s="254"/>
      <c r="X7" s="255"/>
      <c r="Y7" s="189"/>
      <c r="Z7" s="190"/>
      <c r="AA7" s="244"/>
      <c r="AB7" s="244"/>
      <c r="AC7" s="244" t="s">
        <v>66</v>
      </c>
      <c r="AD7" s="244"/>
      <c r="AE7" s="244"/>
      <c r="AF7" s="244" t="s">
        <v>65</v>
      </c>
      <c r="AG7" s="244"/>
      <c r="AH7" s="244" t="s">
        <v>64</v>
      </c>
      <c r="AI7" s="59"/>
      <c r="AJ7" s="281" t="s">
        <v>67</v>
      </c>
      <c r="AK7" s="244" t="s">
        <v>79</v>
      </c>
      <c r="AL7" s="244"/>
      <c r="AM7" s="244"/>
      <c r="AN7" s="244"/>
      <c r="AO7" s="244" t="s">
        <v>69</v>
      </c>
      <c r="AP7" s="244" t="s">
        <v>80</v>
      </c>
      <c r="AQ7" s="244"/>
      <c r="AR7" s="244"/>
      <c r="AS7" s="244"/>
      <c r="AT7" s="61"/>
      <c r="AU7" s="62"/>
      <c r="AV7" s="62"/>
      <c r="AW7" s="62"/>
      <c r="AX7" s="190"/>
      <c r="AY7" s="190"/>
      <c r="AZ7" s="190"/>
      <c r="BA7" s="190"/>
      <c r="BB7" s="264"/>
      <c r="BC7" s="63"/>
      <c r="BD7" s="63"/>
      <c r="BF7" s="63"/>
      <c r="BG7" s="63"/>
      <c r="BH7" s="63"/>
      <c r="BI7" s="63"/>
      <c r="BJ7" s="63"/>
      <c r="BK7" s="63"/>
      <c r="BL7" s="63"/>
      <c r="BM7" s="63"/>
      <c r="BN7" s="63"/>
      <c r="BO7" s="63"/>
      <c r="BP7" s="63"/>
      <c r="BQ7" s="63"/>
      <c r="BR7" s="63"/>
      <c r="BS7" s="63"/>
      <c r="BT7" s="63"/>
      <c r="BU7" s="63"/>
      <c r="BV7" s="63"/>
      <c r="BW7" s="63"/>
      <c r="BX7" s="63"/>
      <c r="BY7" s="63"/>
      <c r="BZ7" s="63"/>
      <c r="CA7" s="63"/>
      <c r="CB7" s="63"/>
    </row>
    <row r="8" spans="2:85" s="55" customFormat="1" ht="20.25" customHeight="1" x14ac:dyDescent="0.15">
      <c r="B8" s="256"/>
      <c r="C8" s="257"/>
      <c r="D8" s="257"/>
      <c r="E8" s="257"/>
      <c r="F8" s="257"/>
      <c r="G8" s="257"/>
      <c r="H8" s="257"/>
      <c r="I8" s="257"/>
      <c r="J8" s="257"/>
      <c r="K8" s="257"/>
      <c r="L8" s="257"/>
      <c r="M8" s="257"/>
      <c r="N8" s="257"/>
      <c r="O8" s="257"/>
      <c r="P8" s="257"/>
      <c r="Q8" s="257"/>
      <c r="R8" s="257"/>
      <c r="S8" s="257"/>
      <c r="T8" s="257"/>
      <c r="U8" s="257"/>
      <c r="V8" s="257"/>
      <c r="W8" s="257"/>
      <c r="X8" s="258"/>
      <c r="Y8" s="191"/>
      <c r="Z8" s="192"/>
      <c r="AA8" s="245"/>
      <c r="AB8" s="245"/>
      <c r="AC8" s="245"/>
      <c r="AD8" s="245"/>
      <c r="AE8" s="245"/>
      <c r="AF8" s="245"/>
      <c r="AG8" s="245"/>
      <c r="AH8" s="245"/>
      <c r="AI8" s="64"/>
      <c r="AJ8" s="282"/>
      <c r="AK8" s="245"/>
      <c r="AL8" s="245"/>
      <c r="AM8" s="245"/>
      <c r="AN8" s="245"/>
      <c r="AO8" s="245"/>
      <c r="AP8" s="245"/>
      <c r="AQ8" s="245"/>
      <c r="AR8" s="245"/>
      <c r="AS8" s="245"/>
      <c r="AT8" s="192"/>
      <c r="AU8" s="192"/>
      <c r="AV8" s="192"/>
      <c r="AW8" s="192"/>
      <c r="AX8" s="192"/>
      <c r="AY8" s="192"/>
      <c r="AZ8" s="192"/>
      <c r="BA8" s="192"/>
      <c r="BB8" s="67"/>
      <c r="BC8" s="63"/>
      <c r="BD8" s="63"/>
      <c r="BE8" s="78"/>
      <c r="BF8" s="78"/>
      <c r="BG8" s="78"/>
      <c r="BH8" s="78"/>
      <c r="BI8" s="78"/>
      <c r="BJ8" s="78"/>
      <c r="BK8" s="78"/>
      <c r="BL8" s="78"/>
      <c r="BM8" s="78"/>
      <c r="BN8" s="78"/>
      <c r="BO8" s="78"/>
      <c r="BP8" s="78"/>
      <c r="BQ8" s="63"/>
      <c r="BR8" s="63"/>
      <c r="BS8" s="63"/>
      <c r="BT8" s="63"/>
      <c r="BU8" s="63"/>
      <c r="BV8" s="63"/>
      <c r="BW8" s="63"/>
      <c r="BX8" s="63"/>
      <c r="BY8" s="63"/>
      <c r="BZ8" s="63"/>
      <c r="CA8" s="63"/>
      <c r="CB8" s="63"/>
    </row>
    <row r="9" spans="2:85" s="55" customFormat="1" ht="27" customHeight="1" x14ac:dyDescent="0.15">
      <c r="B9" s="247" t="s">
        <v>2</v>
      </c>
      <c r="C9" s="248"/>
      <c r="D9" s="193" t="s">
        <v>3</v>
      </c>
      <c r="E9" s="194"/>
      <c r="F9" s="194"/>
      <c r="G9" s="195"/>
      <c r="H9" s="193" t="s">
        <v>4</v>
      </c>
      <c r="I9" s="194"/>
      <c r="J9" s="194"/>
      <c r="K9" s="194"/>
      <c r="L9" s="194"/>
      <c r="M9" s="194"/>
      <c r="N9" s="194"/>
      <c r="O9" s="194"/>
      <c r="P9" s="194"/>
      <c r="Q9" s="194"/>
      <c r="R9" s="194"/>
      <c r="S9" s="194"/>
      <c r="T9" s="194"/>
      <c r="U9" s="194"/>
      <c r="V9" s="194"/>
      <c r="W9" s="194"/>
      <c r="X9" s="195"/>
      <c r="Y9" s="193" t="s">
        <v>5</v>
      </c>
      <c r="Z9" s="194"/>
      <c r="AA9" s="194"/>
      <c r="AB9" s="195"/>
      <c r="AC9" s="193" t="s">
        <v>6</v>
      </c>
      <c r="AD9" s="194"/>
      <c r="AE9" s="194"/>
      <c r="AF9" s="195"/>
      <c r="AG9" s="274" t="s">
        <v>88</v>
      </c>
      <c r="AH9" s="275"/>
      <c r="AI9" s="276"/>
      <c r="AJ9" s="193" t="s">
        <v>7</v>
      </c>
      <c r="AK9" s="194"/>
      <c r="AL9" s="195"/>
      <c r="AM9" s="277" t="s">
        <v>97</v>
      </c>
      <c r="AN9" s="278"/>
      <c r="AO9" s="278"/>
      <c r="AP9" s="278"/>
      <c r="AQ9" s="278"/>
      <c r="AR9" s="278"/>
      <c r="AS9" s="278"/>
      <c r="AT9" s="278"/>
      <c r="AU9" s="278"/>
      <c r="AV9" s="278"/>
      <c r="AW9" s="278"/>
      <c r="AX9" s="278"/>
      <c r="AY9" s="278"/>
      <c r="AZ9" s="278"/>
      <c r="BA9" s="278"/>
      <c r="BB9" s="279"/>
      <c r="BC9" s="63"/>
      <c r="BD9" s="63"/>
      <c r="BE9" s="78"/>
      <c r="BF9" s="78"/>
      <c r="BG9" s="78"/>
      <c r="BH9" s="78"/>
      <c r="BI9" s="78"/>
      <c r="BJ9" s="78"/>
      <c r="BK9" s="78"/>
      <c r="BL9" s="78"/>
      <c r="BM9" s="78"/>
      <c r="BN9" s="78"/>
      <c r="BO9" s="78"/>
      <c r="BP9" s="78"/>
      <c r="BQ9" s="63"/>
      <c r="BR9" s="63"/>
      <c r="BS9" s="63"/>
      <c r="BT9" s="63"/>
      <c r="BU9" s="63"/>
      <c r="BV9" s="63"/>
      <c r="BW9" s="63"/>
      <c r="BX9" s="63"/>
      <c r="BY9" s="63"/>
    </row>
    <row r="10" spans="2:85" s="55" customFormat="1" ht="42" customHeight="1" x14ac:dyDescent="0.15">
      <c r="B10" s="249"/>
      <c r="C10" s="250"/>
      <c r="D10" s="197" t="s">
        <v>105</v>
      </c>
      <c r="E10" s="197"/>
      <c r="F10" s="197"/>
      <c r="G10" s="197"/>
      <c r="H10" s="198"/>
      <c r="I10" s="198"/>
      <c r="J10" s="198"/>
      <c r="K10" s="198"/>
      <c r="L10" s="198"/>
      <c r="M10" s="198"/>
      <c r="N10" s="198"/>
      <c r="O10" s="198"/>
      <c r="P10" s="198"/>
      <c r="Q10" s="198"/>
      <c r="R10" s="198"/>
      <c r="S10" s="198"/>
      <c r="T10" s="198"/>
      <c r="U10" s="198"/>
      <c r="V10" s="198"/>
      <c r="W10" s="198"/>
      <c r="X10" s="198"/>
      <c r="Y10" s="199"/>
      <c r="Z10" s="199"/>
      <c r="AA10" s="199"/>
      <c r="AB10" s="199"/>
      <c r="AC10" s="199"/>
      <c r="AD10" s="199"/>
      <c r="AE10" s="199"/>
      <c r="AF10" s="199"/>
      <c r="AG10" s="199"/>
      <c r="AH10" s="199"/>
      <c r="AI10" s="199"/>
      <c r="AJ10" s="280"/>
      <c r="AK10" s="280"/>
      <c r="AL10" s="280"/>
      <c r="AM10" s="233" t="s">
        <v>95</v>
      </c>
      <c r="AN10" s="234"/>
      <c r="AO10" s="234"/>
      <c r="AP10" s="234"/>
      <c r="AQ10" s="234"/>
      <c r="AR10" s="235"/>
      <c r="AS10" s="187" t="s">
        <v>96</v>
      </c>
      <c r="AT10" s="187"/>
      <c r="AU10" s="187"/>
      <c r="AV10" s="187"/>
      <c r="AW10" s="187"/>
      <c r="AX10" s="187"/>
      <c r="AY10" s="187"/>
      <c r="AZ10" s="187"/>
      <c r="BA10" s="187"/>
      <c r="BB10" s="188"/>
      <c r="BC10" s="63"/>
      <c r="BD10" s="79">
        <f>COUNTA(H10)</f>
        <v>0</v>
      </c>
      <c r="BE10" s="78"/>
      <c r="BF10" s="78"/>
      <c r="BG10" s="78"/>
      <c r="BH10" s="78"/>
      <c r="BI10" s="78"/>
      <c r="BJ10" s="78"/>
      <c r="BK10" s="78"/>
      <c r="BL10" s="78"/>
      <c r="BM10" s="78"/>
      <c r="BN10" s="78"/>
      <c r="BO10" s="78"/>
      <c r="BP10" s="78"/>
      <c r="BQ10" s="78"/>
      <c r="BS10" s="80"/>
      <c r="BT10" s="80"/>
      <c r="BU10" s="63"/>
      <c r="BV10" s="63"/>
      <c r="BW10" s="63"/>
      <c r="BX10" s="63"/>
      <c r="BY10" s="63"/>
    </row>
    <row r="11" spans="2:85" s="55" customFormat="1" ht="42" customHeight="1" x14ac:dyDescent="0.15">
      <c r="B11" s="249"/>
      <c r="C11" s="250"/>
      <c r="D11" s="197" t="s">
        <v>68</v>
      </c>
      <c r="E11" s="197"/>
      <c r="F11" s="197"/>
      <c r="G11" s="197"/>
      <c r="H11" s="198"/>
      <c r="I11" s="198"/>
      <c r="J11" s="198"/>
      <c r="K11" s="198"/>
      <c r="L11" s="198"/>
      <c r="M11" s="198"/>
      <c r="N11" s="198"/>
      <c r="O11" s="198"/>
      <c r="P11" s="198"/>
      <c r="Q11" s="198"/>
      <c r="R11" s="198"/>
      <c r="S11" s="198"/>
      <c r="T11" s="198"/>
      <c r="U11" s="198"/>
      <c r="V11" s="198"/>
      <c r="W11" s="198"/>
      <c r="X11" s="198"/>
      <c r="Y11" s="199"/>
      <c r="Z11" s="199"/>
      <c r="AA11" s="199"/>
      <c r="AB11" s="199"/>
      <c r="AC11" s="199"/>
      <c r="AD11" s="199"/>
      <c r="AE11" s="199"/>
      <c r="AF11" s="199"/>
      <c r="AG11" s="236"/>
      <c r="AH11" s="236"/>
      <c r="AI11" s="236"/>
      <c r="AJ11" s="236"/>
      <c r="AK11" s="236"/>
      <c r="AL11" s="236"/>
      <c r="AM11" s="233" t="s">
        <v>95</v>
      </c>
      <c r="AN11" s="234"/>
      <c r="AO11" s="234"/>
      <c r="AP11" s="234"/>
      <c r="AQ11" s="234"/>
      <c r="AR11" s="235"/>
      <c r="AS11" s="187" t="s">
        <v>96</v>
      </c>
      <c r="AT11" s="187"/>
      <c r="AU11" s="187"/>
      <c r="AV11" s="187"/>
      <c r="AW11" s="187"/>
      <c r="AX11" s="187"/>
      <c r="AY11" s="187"/>
      <c r="AZ11" s="187"/>
      <c r="BA11" s="187"/>
      <c r="BB11" s="188"/>
      <c r="BC11" s="63"/>
      <c r="BD11" s="79">
        <f t="shared" ref="BD11:BD14" si="0">COUNTA(H11)</f>
        <v>0</v>
      </c>
      <c r="BE11" s="63"/>
      <c r="BF11" s="63"/>
      <c r="BG11" s="63"/>
      <c r="BH11" s="63"/>
      <c r="BI11" s="63"/>
      <c r="BJ11" s="63"/>
      <c r="BK11" s="63"/>
      <c r="BL11" s="63"/>
      <c r="BM11" s="63"/>
      <c r="BN11" s="63"/>
      <c r="BO11" s="63"/>
      <c r="BP11" s="63"/>
      <c r="BQ11" s="63"/>
      <c r="BR11" s="63"/>
      <c r="BS11" s="63"/>
      <c r="BT11" s="63"/>
      <c r="BU11" s="63"/>
      <c r="BV11" s="63"/>
      <c r="BW11" s="63"/>
      <c r="BX11" s="63"/>
      <c r="BY11" s="63"/>
    </row>
    <row r="12" spans="2:85" s="55" customFormat="1" ht="42" customHeight="1" x14ac:dyDescent="0.15">
      <c r="B12" s="249"/>
      <c r="C12" s="250"/>
      <c r="D12" s="197" t="s">
        <v>8</v>
      </c>
      <c r="E12" s="197"/>
      <c r="F12" s="197"/>
      <c r="G12" s="197"/>
      <c r="H12" s="198"/>
      <c r="I12" s="198"/>
      <c r="J12" s="198"/>
      <c r="K12" s="198"/>
      <c r="L12" s="198"/>
      <c r="M12" s="198"/>
      <c r="N12" s="198"/>
      <c r="O12" s="198"/>
      <c r="P12" s="198"/>
      <c r="Q12" s="198"/>
      <c r="R12" s="198"/>
      <c r="S12" s="198"/>
      <c r="T12" s="198"/>
      <c r="U12" s="198"/>
      <c r="V12" s="198"/>
      <c r="W12" s="198"/>
      <c r="X12" s="198"/>
      <c r="Y12" s="199"/>
      <c r="Z12" s="199"/>
      <c r="AA12" s="199"/>
      <c r="AB12" s="199"/>
      <c r="AC12" s="199"/>
      <c r="AD12" s="199"/>
      <c r="AE12" s="199"/>
      <c r="AF12" s="199"/>
      <c r="AG12" s="236"/>
      <c r="AH12" s="236"/>
      <c r="AI12" s="236"/>
      <c r="AJ12" s="236"/>
      <c r="AK12" s="236"/>
      <c r="AL12" s="236"/>
      <c r="AM12" s="233" t="s">
        <v>95</v>
      </c>
      <c r="AN12" s="234"/>
      <c r="AO12" s="234"/>
      <c r="AP12" s="234"/>
      <c r="AQ12" s="234"/>
      <c r="AR12" s="235"/>
      <c r="AS12" s="187" t="s">
        <v>96</v>
      </c>
      <c r="AT12" s="187"/>
      <c r="AU12" s="187"/>
      <c r="AV12" s="187"/>
      <c r="AW12" s="187"/>
      <c r="AX12" s="187"/>
      <c r="AY12" s="187"/>
      <c r="AZ12" s="187"/>
      <c r="BA12" s="187"/>
      <c r="BB12" s="188"/>
      <c r="BC12" s="63"/>
      <c r="BD12" s="79">
        <f t="shared" si="0"/>
        <v>0</v>
      </c>
      <c r="BE12" s="63"/>
      <c r="BF12" s="63"/>
      <c r="BG12" s="63"/>
      <c r="BH12" s="63"/>
      <c r="BI12" s="63"/>
      <c r="BJ12" s="63"/>
      <c r="BK12" s="63"/>
      <c r="BL12" s="63"/>
      <c r="BM12" s="63"/>
      <c r="BN12" s="63"/>
      <c r="BO12" s="63"/>
      <c r="BP12" s="63"/>
      <c r="BQ12" s="63"/>
      <c r="BR12" s="63"/>
      <c r="BS12" s="63"/>
      <c r="BT12" s="63"/>
      <c r="BU12" s="63"/>
      <c r="BV12" s="63"/>
      <c r="BW12" s="63"/>
      <c r="BX12" s="63"/>
      <c r="BY12" s="63"/>
    </row>
    <row r="13" spans="2:85" s="55" customFormat="1" ht="42" customHeight="1" x14ac:dyDescent="0.15">
      <c r="B13" s="249"/>
      <c r="C13" s="250"/>
      <c r="D13" s="197" t="s">
        <v>9</v>
      </c>
      <c r="E13" s="197"/>
      <c r="F13" s="197"/>
      <c r="G13" s="197"/>
      <c r="H13" s="198"/>
      <c r="I13" s="198"/>
      <c r="J13" s="198"/>
      <c r="K13" s="198"/>
      <c r="L13" s="198"/>
      <c r="M13" s="198"/>
      <c r="N13" s="198"/>
      <c r="O13" s="198"/>
      <c r="P13" s="198"/>
      <c r="Q13" s="198"/>
      <c r="R13" s="198"/>
      <c r="S13" s="198"/>
      <c r="T13" s="198"/>
      <c r="U13" s="198"/>
      <c r="V13" s="198"/>
      <c r="W13" s="198"/>
      <c r="X13" s="198"/>
      <c r="Y13" s="199"/>
      <c r="Z13" s="199"/>
      <c r="AA13" s="199"/>
      <c r="AB13" s="199"/>
      <c r="AC13" s="199"/>
      <c r="AD13" s="199"/>
      <c r="AE13" s="199"/>
      <c r="AF13" s="199"/>
      <c r="AG13" s="236"/>
      <c r="AH13" s="236"/>
      <c r="AI13" s="236"/>
      <c r="AJ13" s="236"/>
      <c r="AK13" s="236"/>
      <c r="AL13" s="236"/>
      <c r="AM13" s="233" t="s">
        <v>95</v>
      </c>
      <c r="AN13" s="234"/>
      <c r="AO13" s="234"/>
      <c r="AP13" s="234"/>
      <c r="AQ13" s="234"/>
      <c r="AR13" s="235"/>
      <c r="AS13" s="187" t="s">
        <v>96</v>
      </c>
      <c r="AT13" s="187"/>
      <c r="AU13" s="187"/>
      <c r="AV13" s="187"/>
      <c r="AW13" s="187"/>
      <c r="AX13" s="187"/>
      <c r="AY13" s="187"/>
      <c r="AZ13" s="187"/>
      <c r="BA13" s="187"/>
      <c r="BB13" s="188"/>
      <c r="BC13" s="63"/>
      <c r="BD13" s="79">
        <f t="shared" si="0"/>
        <v>0</v>
      </c>
      <c r="BE13" s="63"/>
      <c r="BF13" s="63"/>
      <c r="BG13" s="63"/>
      <c r="BH13" s="63"/>
      <c r="BI13" s="63"/>
      <c r="BJ13" s="63"/>
      <c r="BK13" s="63"/>
      <c r="BL13" s="63"/>
      <c r="BM13" s="63"/>
      <c r="BN13" s="63"/>
      <c r="BO13" s="63"/>
      <c r="BP13" s="63"/>
      <c r="BQ13" s="63"/>
      <c r="BR13" s="63"/>
      <c r="BS13" s="63"/>
      <c r="BT13" s="63"/>
      <c r="BU13" s="63"/>
      <c r="BV13" s="63"/>
      <c r="BW13" s="63"/>
      <c r="BX13" s="63"/>
      <c r="BY13" s="63"/>
    </row>
    <row r="14" spans="2:85" s="72" customFormat="1" ht="42" customHeight="1" x14ac:dyDescent="0.15">
      <c r="B14" s="251"/>
      <c r="C14" s="252"/>
      <c r="D14" s="197" t="s">
        <v>10</v>
      </c>
      <c r="E14" s="197"/>
      <c r="F14" s="197"/>
      <c r="G14" s="197"/>
      <c r="H14" s="198"/>
      <c r="I14" s="198"/>
      <c r="J14" s="198"/>
      <c r="K14" s="198"/>
      <c r="L14" s="198"/>
      <c r="M14" s="198"/>
      <c r="N14" s="198"/>
      <c r="O14" s="198"/>
      <c r="P14" s="198"/>
      <c r="Q14" s="198"/>
      <c r="R14" s="198"/>
      <c r="S14" s="198"/>
      <c r="T14" s="198"/>
      <c r="U14" s="198"/>
      <c r="V14" s="198"/>
      <c r="W14" s="198"/>
      <c r="X14" s="198"/>
      <c r="Y14" s="199"/>
      <c r="Z14" s="199"/>
      <c r="AA14" s="199"/>
      <c r="AB14" s="199"/>
      <c r="AC14" s="199"/>
      <c r="AD14" s="199"/>
      <c r="AE14" s="199"/>
      <c r="AF14" s="199"/>
      <c r="AG14" s="236"/>
      <c r="AH14" s="236"/>
      <c r="AI14" s="236"/>
      <c r="AJ14" s="236"/>
      <c r="AK14" s="236"/>
      <c r="AL14" s="236"/>
      <c r="AM14" s="233" t="s">
        <v>95</v>
      </c>
      <c r="AN14" s="234"/>
      <c r="AO14" s="234"/>
      <c r="AP14" s="234"/>
      <c r="AQ14" s="234"/>
      <c r="AR14" s="235"/>
      <c r="AS14" s="187" t="s">
        <v>96</v>
      </c>
      <c r="AT14" s="187"/>
      <c r="AU14" s="187"/>
      <c r="AV14" s="187"/>
      <c r="AW14" s="187"/>
      <c r="AX14" s="187"/>
      <c r="AY14" s="187"/>
      <c r="AZ14" s="187"/>
      <c r="BA14" s="187"/>
      <c r="BB14" s="188"/>
      <c r="BC14" s="71"/>
      <c r="BD14" s="79">
        <f t="shared" si="0"/>
        <v>0</v>
      </c>
      <c r="BE14" s="71"/>
      <c r="BF14" s="71"/>
      <c r="BG14" s="71"/>
      <c r="BH14" s="71"/>
      <c r="BI14" s="71"/>
      <c r="BJ14" s="71"/>
      <c r="BK14" s="71"/>
      <c r="BL14" s="71"/>
      <c r="BM14" s="71"/>
      <c r="BN14" s="71"/>
      <c r="BO14" s="71"/>
      <c r="BP14" s="71"/>
      <c r="BQ14" s="71"/>
      <c r="BR14" s="71"/>
      <c r="BS14" s="71"/>
      <c r="BT14" s="71"/>
      <c r="BU14" s="71"/>
      <c r="BV14" s="71"/>
      <c r="BW14" s="71"/>
      <c r="BX14" s="71"/>
      <c r="BY14" s="71"/>
    </row>
    <row r="15" spans="2:85" s="82" customFormat="1" ht="13.5" customHeight="1" x14ac:dyDescent="0.15">
      <c r="B15" s="206" t="s">
        <v>98</v>
      </c>
      <c r="C15" s="207"/>
      <c r="D15" s="207"/>
      <c r="E15" s="207"/>
      <c r="F15" s="207"/>
      <c r="G15" s="207"/>
      <c r="H15" s="207"/>
      <c r="I15" s="207"/>
      <c r="J15" s="207"/>
      <c r="K15" s="207"/>
      <c r="L15" s="207"/>
      <c r="M15" s="207"/>
      <c r="N15" s="207"/>
      <c r="O15" s="207"/>
      <c r="P15" s="207"/>
      <c r="Q15" s="207"/>
      <c r="R15" s="207"/>
      <c r="S15" s="207"/>
      <c r="T15" s="207"/>
      <c r="U15" s="207"/>
      <c r="V15" s="207"/>
      <c r="W15" s="207"/>
      <c r="X15" s="207"/>
      <c r="Y15" s="207"/>
      <c r="Z15" s="207"/>
      <c r="AA15" s="207"/>
      <c r="AB15" s="207"/>
      <c r="AC15" s="207"/>
      <c r="AD15" s="207"/>
      <c r="AE15" s="207"/>
      <c r="AF15" s="207"/>
      <c r="AG15" s="207"/>
      <c r="AH15" s="207"/>
      <c r="AI15" s="207"/>
      <c r="AJ15" s="207"/>
      <c r="AK15" s="207"/>
      <c r="AL15" s="207"/>
      <c r="AM15" s="207"/>
      <c r="AN15" s="207"/>
      <c r="AO15" s="207"/>
      <c r="AP15" s="207"/>
      <c r="AQ15" s="207"/>
      <c r="AR15" s="207"/>
      <c r="AS15" s="207"/>
      <c r="AT15" s="207"/>
      <c r="AU15" s="207"/>
      <c r="AV15" s="207"/>
      <c r="AW15" s="207"/>
      <c r="AX15" s="207"/>
      <c r="AY15" s="207"/>
      <c r="AZ15" s="207"/>
      <c r="BA15" s="207"/>
      <c r="BB15" s="208"/>
      <c r="BC15" s="81"/>
      <c r="BD15" s="81"/>
      <c r="BE15" s="81"/>
      <c r="BF15" s="81"/>
      <c r="BG15" s="81"/>
      <c r="BH15" s="81"/>
      <c r="BI15" s="81"/>
      <c r="BJ15" s="81"/>
      <c r="BK15" s="81"/>
      <c r="BL15" s="81"/>
      <c r="BM15" s="81"/>
      <c r="BN15" s="81"/>
      <c r="BO15" s="81"/>
      <c r="BP15" s="81"/>
      <c r="BQ15" s="81"/>
      <c r="BR15" s="81"/>
      <c r="BS15" s="81"/>
      <c r="BT15" s="81"/>
      <c r="BU15" s="81"/>
      <c r="BV15" s="81"/>
      <c r="BW15" s="81"/>
      <c r="BX15" s="81"/>
      <c r="BY15" s="81"/>
      <c r="BZ15" s="81"/>
      <c r="CA15" s="81"/>
      <c r="CB15" s="81"/>
    </row>
    <row r="16" spans="2:85" s="82" customFormat="1" ht="13.15" customHeight="1" x14ac:dyDescent="0.15">
      <c r="B16" s="206" t="s">
        <v>99</v>
      </c>
      <c r="C16" s="207"/>
      <c r="D16" s="207"/>
      <c r="E16" s="207"/>
      <c r="F16" s="207"/>
      <c r="G16" s="207"/>
      <c r="H16" s="207"/>
      <c r="I16" s="207"/>
      <c r="J16" s="207"/>
      <c r="K16" s="207"/>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7"/>
      <c r="AK16" s="207"/>
      <c r="AL16" s="207"/>
      <c r="AM16" s="207"/>
      <c r="AN16" s="207"/>
      <c r="AO16" s="207"/>
      <c r="AP16" s="207"/>
      <c r="AQ16" s="207"/>
      <c r="AR16" s="207"/>
      <c r="AS16" s="207"/>
      <c r="AT16" s="207"/>
      <c r="AU16" s="207"/>
      <c r="AV16" s="207"/>
      <c r="AW16" s="207"/>
      <c r="AX16" s="207"/>
      <c r="AY16" s="207"/>
      <c r="AZ16" s="207"/>
      <c r="BA16" s="207"/>
      <c r="BB16" s="208"/>
      <c r="BC16" s="81"/>
      <c r="BD16" s="81"/>
      <c r="BE16" s="81"/>
      <c r="BF16" s="81"/>
      <c r="BG16" s="81"/>
      <c r="BH16" s="81"/>
      <c r="BI16" s="81"/>
      <c r="BJ16" s="81"/>
      <c r="BK16" s="81"/>
      <c r="BL16" s="81"/>
      <c r="BM16" s="81"/>
      <c r="BN16" s="81"/>
      <c r="BO16" s="81"/>
      <c r="BP16" s="81"/>
      <c r="BQ16" s="81"/>
      <c r="BR16" s="81"/>
      <c r="BS16" s="81"/>
      <c r="BT16" s="81"/>
      <c r="BU16" s="81"/>
      <c r="BV16" s="81"/>
      <c r="BW16" s="81"/>
      <c r="BX16" s="81"/>
      <c r="BY16" s="81"/>
      <c r="BZ16" s="81"/>
      <c r="CA16" s="81"/>
      <c r="CB16" s="81"/>
    </row>
    <row r="17" spans="2:80" s="82" customFormat="1" ht="14.45" customHeight="1" x14ac:dyDescent="0.15">
      <c r="B17" s="209" t="s">
        <v>100</v>
      </c>
      <c r="C17" s="210"/>
      <c r="D17" s="210"/>
      <c r="E17" s="210"/>
      <c r="F17" s="210"/>
      <c r="G17" s="210"/>
      <c r="H17" s="210"/>
      <c r="I17" s="210"/>
      <c r="J17" s="210"/>
      <c r="K17" s="210"/>
      <c r="L17" s="210"/>
      <c r="M17" s="210"/>
      <c r="N17" s="210"/>
      <c r="O17" s="210"/>
      <c r="P17" s="210"/>
      <c r="Q17" s="210"/>
      <c r="R17" s="210"/>
      <c r="S17" s="210"/>
      <c r="T17" s="210"/>
      <c r="U17" s="210"/>
      <c r="V17" s="210"/>
      <c r="W17" s="210"/>
      <c r="X17" s="210"/>
      <c r="Y17" s="210"/>
      <c r="Z17" s="210"/>
      <c r="AA17" s="210"/>
      <c r="AB17" s="210"/>
      <c r="AC17" s="210"/>
      <c r="AD17" s="210"/>
      <c r="AE17" s="210"/>
      <c r="AF17" s="210"/>
      <c r="AG17" s="210"/>
      <c r="AH17" s="210"/>
      <c r="AI17" s="210"/>
      <c r="AJ17" s="210"/>
      <c r="AK17" s="210"/>
      <c r="AL17" s="210"/>
      <c r="AM17" s="210"/>
      <c r="AN17" s="210"/>
      <c r="AO17" s="210"/>
      <c r="AP17" s="210"/>
      <c r="AQ17" s="210"/>
      <c r="AR17" s="210"/>
      <c r="AS17" s="210"/>
      <c r="AT17" s="210"/>
      <c r="AU17" s="210"/>
      <c r="AV17" s="210"/>
      <c r="AW17" s="210"/>
      <c r="AX17" s="210"/>
      <c r="AY17" s="210"/>
      <c r="AZ17" s="210"/>
      <c r="BA17" s="210"/>
      <c r="BB17" s="211"/>
      <c r="BC17" s="81"/>
      <c r="BD17" s="81"/>
      <c r="BE17" s="81"/>
      <c r="BF17" s="81"/>
      <c r="BG17" s="81"/>
      <c r="BH17" s="81"/>
      <c r="BI17" s="81"/>
      <c r="BJ17" s="81"/>
      <c r="BK17" s="81"/>
      <c r="BL17" s="81"/>
      <c r="BM17" s="81"/>
      <c r="BN17" s="81"/>
      <c r="BO17" s="81"/>
      <c r="BP17" s="81"/>
      <c r="BQ17" s="81"/>
      <c r="BR17" s="81"/>
      <c r="BS17" s="81"/>
      <c r="BT17" s="81"/>
      <c r="BU17" s="81"/>
      <c r="BV17" s="81"/>
      <c r="BW17" s="81"/>
      <c r="BX17" s="81"/>
      <c r="BY17" s="81"/>
      <c r="BZ17" s="81"/>
      <c r="CA17" s="81"/>
      <c r="CB17" s="81"/>
    </row>
    <row r="18" spans="2:80" s="72" customFormat="1" ht="13.5" customHeight="1" x14ac:dyDescent="0.15">
      <c r="B18" s="206" t="s">
        <v>104</v>
      </c>
      <c r="C18" s="207"/>
      <c r="D18" s="207"/>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207"/>
      <c r="AM18" s="207"/>
      <c r="AN18" s="207"/>
      <c r="AO18" s="207"/>
      <c r="AP18" s="207"/>
      <c r="AQ18" s="207"/>
      <c r="AR18" s="207"/>
      <c r="AS18" s="207"/>
      <c r="AT18" s="207"/>
      <c r="AU18" s="207"/>
      <c r="AV18" s="207"/>
      <c r="AW18" s="207"/>
      <c r="AX18" s="207"/>
      <c r="AY18" s="207"/>
      <c r="AZ18" s="207"/>
      <c r="BA18" s="207"/>
      <c r="BB18" s="208"/>
      <c r="BC18" s="71"/>
      <c r="BD18" s="71"/>
      <c r="BE18" s="71"/>
      <c r="BF18" s="71"/>
      <c r="BG18" s="71"/>
      <c r="BH18" s="71"/>
      <c r="BI18" s="71"/>
      <c r="BJ18" s="71"/>
      <c r="BK18" s="71"/>
      <c r="BL18" s="71"/>
      <c r="BM18" s="71"/>
      <c r="BN18" s="71"/>
      <c r="BO18" s="71"/>
      <c r="BP18" s="71"/>
      <c r="BQ18" s="71"/>
      <c r="BR18" s="71"/>
      <c r="BS18" s="71"/>
      <c r="BT18" s="71"/>
      <c r="BU18" s="71"/>
      <c r="BV18" s="71"/>
      <c r="BW18" s="71"/>
      <c r="BX18" s="71"/>
      <c r="BY18" s="71"/>
      <c r="BZ18" s="71"/>
      <c r="CA18" s="71"/>
      <c r="CB18" s="71"/>
    </row>
    <row r="19" spans="2:80" s="72" customFormat="1" ht="18.75" customHeight="1" x14ac:dyDescent="0.15">
      <c r="B19" s="134" t="s">
        <v>26</v>
      </c>
      <c r="C19" s="135" t="s">
        <v>27</v>
      </c>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6"/>
      <c r="AR19" s="136"/>
      <c r="AS19" s="136"/>
      <c r="AT19" s="136"/>
      <c r="AU19" s="136"/>
      <c r="AV19" s="137"/>
      <c r="AW19" s="1" t="s">
        <v>93</v>
      </c>
      <c r="AX19" s="6" t="s">
        <v>39</v>
      </c>
      <c r="AY19" s="2"/>
      <c r="AZ19" s="83"/>
      <c r="BA19" s="83"/>
      <c r="BB19" s="84"/>
      <c r="BC19" s="71"/>
      <c r="BD19" s="71"/>
      <c r="BE19" s="71">
        <f>COUNTIF(AW19:AW20,"☑")</f>
        <v>0</v>
      </c>
      <c r="BF19" s="71"/>
      <c r="BG19" s="71"/>
      <c r="BH19" s="71"/>
      <c r="BI19" s="71"/>
      <c r="BJ19" s="71"/>
      <c r="BK19" s="71"/>
      <c r="BL19" s="71"/>
      <c r="BM19" s="71"/>
      <c r="BN19" s="71"/>
      <c r="BO19" s="71"/>
      <c r="BP19" s="71"/>
      <c r="BQ19" s="71"/>
      <c r="BR19" s="71"/>
      <c r="BS19" s="71"/>
      <c r="BT19" s="71"/>
      <c r="BU19" s="71"/>
      <c r="BV19" s="71"/>
      <c r="BW19" s="71"/>
      <c r="BX19" s="71"/>
      <c r="BY19" s="71"/>
      <c r="BZ19" s="71"/>
      <c r="CA19" s="71"/>
      <c r="CB19" s="71"/>
    </row>
    <row r="20" spans="2:80" s="72" customFormat="1" ht="18.75" customHeight="1" x14ac:dyDescent="0.15">
      <c r="B20" s="138"/>
      <c r="C20" s="139" t="s">
        <v>101</v>
      </c>
      <c r="D20" s="140"/>
      <c r="E20" s="140"/>
      <c r="F20" s="140"/>
      <c r="G20" s="140"/>
      <c r="H20" s="140"/>
      <c r="I20" s="140"/>
      <c r="J20" s="140"/>
      <c r="K20" s="140"/>
      <c r="L20" s="140"/>
      <c r="M20" s="140"/>
      <c r="N20" s="140"/>
      <c r="O20" s="140"/>
      <c r="P20" s="140"/>
      <c r="Q20" s="140"/>
      <c r="R20" s="140"/>
      <c r="S20" s="140"/>
      <c r="T20" s="140"/>
      <c r="U20" s="140"/>
      <c r="V20" s="140"/>
      <c r="W20" s="140"/>
      <c r="X20" s="140"/>
      <c r="Y20" s="140"/>
      <c r="Z20" s="140"/>
      <c r="AA20" s="140"/>
      <c r="AB20" s="140"/>
      <c r="AC20" s="140"/>
      <c r="AD20" s="140"/>
      <c r="AE20" s="140"/>
      <c r="AF20" s="140"/>
      <c r="AG20" s="140"/>
      <c r="AH20" s="140"/>
      <c r="AI20" s="140"/>
      <c r="AJ20" s="140"/>
      <c r="AK20" s="140"/>
      <c r="AL20" s="140"/>
      <c r="AM20" s="140"/>
      <c r="AN20" s="140"/>
      <c r="AO20" s="140"/>
      <c r="AP20" s="140"/>
      <c r="AQ20" s="141"/>
      <c r="AR20" s="141"/>
      <c r="AS20" s="141"/>
      <c r="AT20" s="141"/>
      <c r="AU20" s="141"/>
      <c r="AV20" s="142"/>
      <c r="AW20" s="4" t="s">
        <v>33</v>
      </c>
      <c r="AX20" s="3" t="s">
        <v>38</v>
      </c>
      <c r="AY20" s="85"/>
      <c r="AZ20" s="86"/>
      <c r="BA20" s="86"/>
      <c r="BB20" s="87"/>
      <c r="BC20" s="71"/>
      <c r="BD20" s="71"/>
      <c r="BE20" s="71"/>
      <c r="BF20" s="71"/>
      <c r="BG20" s="71"/>
      <c r="BH20" s="71"/>
      <c r="BI20" s="71"/>
      <c r="BJ20" s="71"/>
      <c r="BK20" s="71"/>
      <c r="BL20" s="71"/>
      <c r="BM20" s="71"/>
      <c r="BN20" s="71"/>
      <c r="BO20" s="71"/>
      <c r="BP20" s="71"/>
      <c r="BQ20" s="71"/>
      <c r="BR20" s="71"/>
      <c r="BS20" s="71"/>
      <c r="BT20" s="71"/>
      <c r="BU20" s="71"/>
      <c r="BV20" s="71"/>
      <c r="BW20" s="71"/>
      <c r="BX20" s="71"/>
      <c r="BY20" s="71"/>
      <c r="BZ20" s="71"/>
      <c r="CA20" s="71"/>
      <c r="CB20" s="71"/>
    </row>
    <row r="21" spans="2:80" s="72" customFormat="1" ht="18.75" customHeight="1" x14ac:dyDescent="0.15">
      <c r="B21" s="134" t="s">
        <v>28</v>
      </c>
      <c r="C21" s="135" t="s">
        <v>29</v>
      </c>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5"/>
      <c r="AP21" s="135"/>
      <c r="AQ21" s="136"/>
      <c r="AR21" s="136"/>
      <c r="AS21" s="136"/>
      <c r="AT21" s="136"/>
      <c r="AU21" s="136"/>
      <c r="AV21" s="137"/>
      <c r="AW21" s="1" t="s">
        <v>33</v>
      </c>
      <c r="AX21" s="6" t="s">
        <v>36</v>
      </c>
      <c r="AY21" s="2" t="s">
        <v>34</v>
      </c>
      <c r="AZ21" s="83"/>
      <c r="BA21" s="83" t="s">
        <v>35</v>
      </c>
      <c r="BB21" s="84"/>
      <c r="BC21" s="71"/>
      <c r="BD21" s="71"/>
      <c r="BE21" s="71">
        <f>COUNTIF(AW21:AW22,"☑")</f>
        <v>0</v>
      </c>
      <c r="BF21" s="71"/>
      <c r="BG21" s="71"/>
      <c r="BH21" s="71"/>
      <c r="BI21" s="71"/>
      <c r="BJ21" s="71"/>
      <c r="BK21" s="71"/>
      <c r="BL21" s="71"/>
      <c r="BM21" s="71"/>
      <c r="BN21" s="71"/>
      <c r="BO21" s="71"/>
      <c r="BP21" s="71"/>
      <c r="BQ21" s="71"/>
      <c r="BR21" s="71"/>
      <c r="BS21" s="71"/>
      <c r="BT21" s="71"/>
      <c r="BU21" s="71"/>
      <c r="BV21" s="71"/>
      <c r="BW21" s="71"/>
      <c r="BX21" s="71"/>
      <c r="BY21" s="71"/>
      <c r="BZ21" s="71"/>
      <c r="CA21" s="71"/>
      <c r="CB21" s="71"/>
    </row>
    <row r="22" spans="2:80" s="72" customFormat="1" ht="18.75" customHeight="1" x14ac:dyDescent="0.15">
      <c r="B22" s="138"/>
      <c r="C22" s="143" t="s">
        <v>30</v>
      </c>
      <c r="D22" s="140"/>
      <c r="E22" s="140"/>
      <c r="F22" s="140"/>
      <c r="G22" s="140"/>
      <c r="H22" s="140"/>
      <c r="I22" s="140"/>
      <c r="J22" s="140"/>
      <c r="K22" s="140"/>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c r="AJ22" s="140"/>
      <c r="AK22" s="140"/>
      <c r="AL22" s="140"/>
      <c r="AM22" s="140"/>
      <c r="AN22" s="140"/>
      <c r="AO22" s="140"/>
      <c r="AP22" s="140"/>
      <c r="AQ22" s="141"/>
      <c r="AR22" s="141"/>
      <c r="AS22" s="141"/>
      <c r="AT22" s="141"/>
      <c r="AU22" s="141"/>
      <c r="AV22" s="142"/>
      <c r="AW22" s="5" t="s">
        <v>33</v>
      </c>
      <c r="AX22" s="3" t="s">
        <v>37</v>
      </c>
      <c r="AY22" s="85"/>
      <c r="AZ22" s="85"/>
      <c r="BA22" s="86"/>
      <c r="BB22" s="87"/>
      <c r="BC22" s="71"/>
      <c r="BD22" s="71"/>
      <c r="BE22" s="71"/>
      <c r="BF22" s="71"/>
      <c r="BG22" s="71"/>
      <c r="BH22" s="71"/>
      <c r="BI22" s="71"/>
      <c r="BJ22" s="71"/>
      <c r="BK22" s="71"/>
      <c r="BL22" s="71"/>
      <c r="BM22" s="71"/>
      <c r="BN22" s="71"/>
      <c r="BO22" s="71"/>
      <c r="BP22" s="71"/>
      <c r="BQ22" s="71"/>
      <c r="BR22" s="71"/>
      <c r="BS22" s="71"/>
      <c r="BT22" s="71"/>
      <c r="BU22" s="71"/>
      <c r="BV22" s="71"/>
      <c r="BW22" s="71"/>
      <c r="BX22" s="71"/>
      <c r="BY22" s="71"/>
      <c r="BZ22" s="71"/>
      <c r="CA22" s="71"/>
      <c r="CB22" s="71"/>
    </row>
    <row r="23" spans="2:80" s="72" customFormat="1" ht="17.25" customHeight="1" x14ac:dyDescent="0.15">
      <c r="B23" s="146" t="s">
        <v>31</v>
      </c>
      <c r="C23" s="133"/>
      <c r="D23" s="133"/>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3"/>
      <c r="AN23" s="133"/>
      <c r="AO23" s="133"/>
      <c r="AP23" s="133"/>
      <c r="AQ23" s="133"/>
      <c r="AR23" s="133"/>
      <c r="AS23" s="133"/>
      <c r="AT23" s="133"/>
      <c r="AU23" s="133"/>
      <c r="AV23" s="133"/>
      <c r="AW23" s="133"/>
      <c r="AX23" s="133"/>
      <c r="AY23" s="133"/>
      <c r="AZ23" s="133"/>
      <c r="BA23" s="133"/>
      <c r="BB23" s="147"/>
      <c r="BC23" s="71"/>
      <c r="BD23" s="71"/>
      <c r="BE23" s="71"/>
      <c r="BF23" s="71"/>
      <c r="BG23" s="71"/>
      <c r="BH23" s="71"/>
      <c r="BI23" s="71"/>
      <c r="BJ23" s="71"/>
      <c r="BK23" s="71"/>
      <c r="BL23" s="71"/>
      <c r="BM23" s="71"/>
      <c r="BN23" s="71"/>
      <c r="BO23" s="71"/>
      <c r="BP23" s="71"/>
      <c r="BQ23" s="71"/>
      <c r="BR23" s="71"/>
      <c r="BS23" s="71"/>
      <c r="BT23" s="71"/>
      <c r="BU23" s="71"/>
      <c r="BV23" s="71"/>
      <c r="BW23" s="71"/>
      <c r="BX23" s="71"/>
      <c r="BY23" s="71"/>
      <c r="BZ23" s="71"/>
      <c r="CA23" s="71"/>
      <c r="CB23" s="71"/>
    </row>
    <row r="24" spans="2:80" s="72" customFormat="1" ht="5.25" customHeight="1" x14ac:dyDescent="0.15">
      <c r="B24" s="148"/>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U24" s="133"/>
      <c r="AV24" s="133"/>
      <c r="AW24" s="133"/>
      <c r="AX24" s="133"/>
      <c r="AY24" s="133"/>
      <c r="AZ24" s="133"/>
      <c r="BA24" s="133"/>
      <c r="BB24" s="147"/>
      <c r="BC24" s="71"/>
      <c r="BD24" s="71"/>
      <c r="BE24" s="71"/>
      <c r="BF24" s="71"/>
      <c r="BG24" s="71"/>
      <c r="BH24" s="71"/>
      <c r="BI24" s="71"/>
      <c r="BJ24" s="71"/>
      <c r="BK24" s="71"/>
      <c r="BL24" s="71"/>
      <c r="BM24" s="71"/>
      <c r="BN24" s="71"/>
      <c r="BO24" s="71"/>
      <c r="BP24" s="71"/>
      <c r="BQ24" s="71"/>
      <c r="BR24" s="71"/>
      <c r="BS24" s="71"/>
      <c r="BT24" s="71"/>
      <c r="BU24" s="71"/>
      <c r="BV24" s="71"/>
      <c r="BW24" s="71"/>
      <c r="BX24" s="71"/>
      <c r="BY24" s="71"/>
      <c r="BZ24" s="71"/>
      <c r="CA24" s="71"/>
      <c r="CB24" s="71"/>
    </row>
    <row r="25" spans="2:80" ht="17.25" customHeight="1" thickBot="1" x14ac:dyDescent="0.2">
      <c r="B25" s="212" t="s">
        <v>11</v>
      </c>
      <c r="C25" s="213"/>
      <c r="D25" s="213"/>
      <c r="E25" s="213"/>
      <c r="F25" s="213"/>
      <c r="G25" s="213"/>
      <c r="H25" s="213"/>
      <c r="I25" s="213"/>
      <c r="J25" s="88"/>
      <c r="K25" s="88"/>
      <c r="L25" s="88"/>
      <c r="M25" s="88"/>
      <c r="N25" s="88"/>
      <c r="O25" s="88"/>
      <c r="P25" s="88"/>
      <c r="Q25" s="88"/>
      <c r="R25" s="88"/>
      <c r="S25" s="89"/>
      <c r="T25" s="88"/>
      <c r="U25" s="88"/>
      <c r="V25" s="88"/>
      <c r="W25" s="88"/>
      <c r="X25" s="88"/>
      <c r="Y25" s="88"/>
      <c r="Z25" s="88"/>
      <c r="AA25" s="220" t="s">
        <v>102</v>
      </c>
      <c r="AB25" s="220"/>
      <c r="AC25" s="220"/>
      <c r="AD25" s="220"/>
      <c r="AE25" s="220"/>
      <c r="AF25" s="220"/>
      <c r="AG25" s="220"/>
      <c r="AH25" s="90"/>
      <c r="AI25" s="90"/>
      <c r="AJ25" s="90"/>
      <c r="AK25" s="90"/>
      <c r="AL25" s="90"/>
      <c r="AM25" s="90"/>
      <c r="AN25" s="90"/>
      <c r="AO25" s="90"/>
      <c r="AP25" s="90"/>
      <c r="AQ25" s="90"/>
      <c r="AR25" s="90"/>
      <c r="AS25" s="88"/>
      <c r="AT25" s="88"/>
      <c r="AU25" s="88"/>
      <c r="AV25" s="149" t="s">
        <v>103</v>
      </c>
      <c r="AW25" s="88"/>
      <c r="AX25" s="88"/>
      <c r="AY25" s="88"/>
      <c r="AZ25" s="88"/>
      <c r="BA25" s="88"/>
      <c r="BB25" s="150"/>
      <c r="BD25" s="58">
        <f>IF(H27="□",0,1)</f>
        <v>0</v>
      </c>
      <c r="BE25" s="58">
        <v>570000</v>
      </c>
      <c r="BF25" s="58">
        <f>BD25*BE25</f>
        <v>0</v>
      </c>
      <c r="BH25" s="58">
        <f>IF(AJ26="□",0,1)</f>
        <v>0</v>
      </c>
      <c r="BI25" s="58">
        <v>95000</v>
      </c>
      <c r="BJ25" s="58">
        <f>BH25*BI25</f>
        <v>0</v>
      </c>
    </row>
    <row r="26" spans="2:80" ht="17.25" customHeight="1" thickTop="1" thickBot="1" x14ac:dyDescent="0.2">
      <c r="B26" s="214" t="s">
        <v>12</v>
      </c>
      <c r="C26" s="215"/>
      <c r="D26" s="215"/>
      <c r="E26" s="215"/>
      <c r="F26" s="20"/>
      <c r="G26" s="20"/>
      <c r="H26" s="215" t="s">
        <v>13</v>
      </c>
      <c r="I26" s="215"/>
      <c r="J26" s="215"/>
      <c r="K26" s="215"/>
      <c r="L26" s="215"/>
      <c r="M26" s="20"/>
      <c r="N26" s="20"/>
      <c r="O26" s="36"/>
      <c r="P26" s="20"/>
      <c r="Q26" s="240" t="s">
        <v>40</v>
      </c>
      <c r="R26" s="240"/>
      <c r="S26" s="240"/>
      <c r="T26" s="240"/>
      <c r="U26" s="240"/>
      <c r="V26" s="240"/>
      <c r="W26" s="36"/>
      <c r="X26" s="20"/>
      <c r="Y26" s="36"/>
      <c r="Z26" s="20"/>
      <c r="AA26" s="26"/>
      <c r="AB26" s="27"/>
      <c r="AC26" s="204"/>
      <c r="AD26" s="204"/>
      <c r="AE26" s="204"/>
      <c r="AF26" s="72"/>
      <c r="AG26" s="11"/>
      <c r="AH26" s="36"/>
      <c r="AI26" s="203" t="s">
        <v>20</v>
      </c>
      <c r="AJ26" s="9" t="s">
        <v>33</v>
      </c>
      <c r="AK26" s="16" t="s">
        <v>42</v>
      </c>
      <c r="AL26" s="151"/>
      <c r="AM26" s="151"/>
      <c r="AN26" s="151"/>
      <c r="AO26" s="151"/>
      <c r="AP26" s="21"/>
      <c r="AQ26" s="21"/>
      <c r="AR26" s="21"/>
      <c r="AS26" s="36"/>
      <c r="AT26" s="200" t="s">
        <v>16</v>
      </c>
      <c r="AU26" s="20"/>
      <c r="AV26" s="22"/>
      <c r="AW26" s="201">
        <f>AC26*SUM(BJ25:BJ26)</f>
        <v>0</v>
      </c>
      <c r="AX26" s="201"/>
      <c r="AY26" s="201"/>
      <c r="AZ26" s="25"/>
      <c r="BA26" s="20"/>
      <c r="BB26" s="150"/>
      <c r="BD26" s="58">
        <f>IF(H28="□",0,1)</f>
        <v>0</v>
      </c>
      <c r="BE26" s="58">
        <v>427500</v>
      </c>
      <c r="BF26" s="58">
        <f>BD26*BE26</f>
        <v>0</v>
      </c>
      <c r="BH26" s="58">
        <f>IF(AJ27="□",0,1)</f>
        <v>0</v>
      </c>
      <c r="BI26" s="58">
        <v>120000</v>
      </c>
      <c r="BJ26" s="58">
        <f>BH26*BI26</f>
        <v>0</v>
      </c>
    </row>
    <row r="27" spans="2:80" ht="17.25" customHeight="1" thickTop="1" thickBot="1" x14ac:dyDescent="0.2">
      <c r="B27" s="177"/>
      <c r="C27" s="178"/>
      <c r="D27" s="178"/>
      <c r="E27" s="179"/>
      <c r="F27" s="20"/>
      <c r="G27" s="20"/>
      <c r="H27" s="9" t="s">
        <v>33</v>
      </c>
      <c r="I27" s="16" t="s">
        <v>41</v>
      </c>
      <c r="J27" s="151"/>
      <c r="K27" s="151"/>
      <c r="L27" s="151"/>
      <c r="M27" s="20"/>
      <c r="N27" s="20"/>
      <c r="O27" s="20"/>
      <c r="P27" s="20"/>
      <c r="Q27" s="22"/>
      <c r="R27" s="23"/>
      <c r="S27" s="24"/>
      <c r="T27" s="23"/>
      <c r="U27" s="23"/>
      <c r="V27" s="25"/>
      <c r="W27" s="20"/>
      <c r="X27" s="20"/>
      <c r="Y27" s="20"/>
      <c r="Z27" s="20"/>
      <c r="AA27" s="29"/>
      <c r="AB27" s="30"/>
      <c r="AC27" s="205"/>
      <c r="AD27" s="205"/>
      <c r="AE27" s="205"/>
      <c r="AF27" s="12"/>
      <c r="AG27" s="13" t="s">
        <v>17</v>
      </c>
      <c r="AH27" s="36"/>
      <c r="AI27" s="203"/>
      <c r="AJ27" s="9" t="s">
        <v>33</v>
      </c>
      <c r="AK27" s="16" t="s">
        <v>83</v>
      </c>
      <c r="AL27" s="152"/>
      <c r="AM27" s="152"/>
      <c r="AN27" s="152"/>
      <c r="AO27" s="152"/>
      <c r="AP27" s="152"/>
      <c r="AQ27" s="28"/>
      <c r="AR27" s="28"/>
      <c r="AS27" s="20"/>
      <c r="AT27" s="200"/>
      <c r="AU27" s="20"/>
      <c r="AV27" s="31"/>
      <c r="AW27" s="202"/>
      <c r="AX27" s="202"/>
      <c r="AY27" s="202"/>
      <c r="AZ27" s="14" t="s">
        <v>21</v>
      </c>
      <c r="BA27" s="20"/>
      <c r="BB27" s="150"/>
      <c r="BD27" s="58">
        <f>COUNTIF(H27:H31,"☑")</f>
        <v>0</v>
      </c>
      <c r="BH27" s="58">
        <f>COUNTIF(AJ26:AJ27,"☑")</f>
        <v>0</v>
      </c>
    </row>
    <row r="28" spans="2:80" ht="17.25" customHeight="1" thickTop="1" thickBot="1" x14ac:dyDescent="0.2">
      <c r="B28" s="216"/>
      <c r="C28" s="217"/>
      <c r="D28" s="217"/>
      <c r="E28" s="218"/>
      <c r="F28" s="20"/>
      <c r="G28" s="20"/>
      <c r="H28" s="9" t="s">
        <v>33</v>
      </c>
      <c r="I28" s="16" t="s">
        <v>43</v>
      </c>
      <c r="J28" s="151"/>
      <c r="K28" s="151"/>
      <c r="L28" s="151"/>
      <c r="M28" s="20"/>
      <c r="N28" s="20"/>
      <c r="O28" s="20"/>
      <c r="P28" s="20"/>
      <c r="Q28" s="225">
        <f>B28*SUM(BF25:BF26,BF28:BF29)</f>
        <v>0</v>
      </c>
      <c r="R28" s="226"/>
      <c r="S28" s="226"/>
      <c r="T28" s="226"/>
      <c r="U28" s="226"/>
      <c r="V28" s="227"/>
      <c r="W28" s="20"/>
      <c r="X28" s="20"/>
      <c r="Y28" s="20"/>
      <c r="Z28" s="228" t="s">
        <v>84</v>
      </c>
      <c r="AA28" s="228"/>
      <c r="AB28" s="228"/>
      <c r="AC28" s="228"/>
      <c r="AD28" s="228"/>
      <c r="AE28" s="228"/>
      <c r="AF28" s="228"/>
      <c r="AG28" s="228"/>
      <c r="AH28" s="228"/>
      <c r="AI28" s="72"/>
      <c r="AJ28" s="72"/>
      <c r="AK28" s="72"/>
      <c r="AL28" s="28"/>
      <c r="AM28" s="153"/>
      <c r="AN28" s="28"/>
      <c r="AO28" s="28"/>
      <c r="AP28" s="28"/>
      <c r="AQ28" s="28"/>
      <c r="AR28" s="28"/>
      <c r="AS28" s="20"/>
      <c r="AT28" s="72"/>
      <c r="AU28" s="20"/>
      <c r="AV28" s="149" t="s">
        <v>85</v>
      </c>
      <c r="AW28" s="72"/>
      <c r="AX28" s="72"/>
      <c r="AY28" s="72"/>
      <c r="AZ28" s="72"/>
      <c r="BA28" s="20"/>
      <c r="BB28" s="150"/>
      <c r="BD28" s="58">
        <f>IF(H30="□",0,1)</f>
        <v>0</v>
      </c>
      <c r="BE28" s="58">
        <v>720000</v>
      </c>
      <c r="BF28" s="58">
        <f>BD28*BE28</f>
        <v>0</v>
      </c>
      <c r="BH28" s="58">
        <f>IF(AJ29="□",0,1)</f>
        <v>0</v>
      </c>
      <c r="BI28" s="58">
        <v>95000</v>
      </c>
      <c r="BJ28" s="58">
        <f>BH28*BI28</f>
        <v>0</v>
      </c>
    </row>
    <row r="29" spans="2:80" ht="17.25" customHeight="1" thickTop="1" x14ac:dyDescent="0.15">
      <c r="B29" s="216"/>
      <c r="C29" s="217"/>
      <c r="D29" s="217"/>
      <c r="E29" s="218"/>
      <c r="F29" s="237" t="s">
        <v>15</v>
      </c>
      <c r="G29" s="237"/>
      <c r="H29" s="15" t="s">
        <v>14</v>
      </c>
      <c r="I29" s="15"/>
      <c r="J29" s="15"/>
      <c r="K29" s="15"/>
      <c r="L29" s="15"/>
      <c r="M29" s="20"/>
      <c r="N29" s="20"/>
      <c r="O29" s="237" t="s">
        <v>16</v>
      </c>
      <c r="P29" s="237"/>
      <c r="Q29" s="225"/>
      <c r="R29" s="226"/>
      <c r="S29" s="226"/>
      <c r="T29" s="226"/>
      <c r="U29" s="226"/>
      <c r="V29" s="227"/>
      <c r="W29" s="36"/>
      <c r="X29" s="20"/>
      <c r="Y29" s="20"/>
      <c r="Z29" s="20"/>
      <c r="AA29" s="49"/>
      <c r="AB29" s="27"/>
      <c r="AC29" s="204"/>
      <c r="AD29" s="204"/>
      <c r="AE29" s="204"/>
      <c r="AF29" s="27"/>
      <c r="AG29" s="8"/>
      <c r="AH29" s="16"/>
      <c r="AI29" s="203" t="s">
        <v>15</v>
      </c>
      <c r="AJ29" s="9" t="s">
        <v>33</v>
      </c>
      <c r="AK29" s="16" t="s">
        <v>42</v>
      </c>
      <c r="AL29" s="36"/>
      <c r="AM29" s="36"/>
      <c r="AN29" s="36"/>
      <c r="AO29" s="36"/>
      <c r="AP29" s="21"/>
      <c r="AQ29" s="21"/>
      <c r="AR29" s="21"/>
      <c r="AS29" s="20"/>
      <c r="AT29" s="200" t="s">
        <v>87</v>
      </c>
      <c r="AU29" s="20"/>
      <c r="AV29" s="91"/>
      <c r="AW29" s="201">
        <f>AC29*SUM(BJ28:BJ29)</f>
        <v>0</v>
      </c>
      <c r="AX29" s="201"/>
      <c r="AY29" s="201"/>
      <c r="AZ29" s="92"/>
      <c r="BA29" s="20"/>
      <c r="BB29" s="150"/>
      <c r="BD29" s="58">
        <f>IF(H31="□",0,1)</f>
        <v>0</v>
      </c>
      <c r="BE29" s="58">
        <v>540000</v>
      </c>
      <c r="BF29" s="58">
        <f>BD29*BE29</f>
        <v>0</v>
      </c>
      <c r="BH29" s="58">
        <f>IF(AJ30="□",0,1)</f>
        <v>0</v>
      </c>
      <c r="BI29" s="58">
        <v>120000</v>
      </c>
      <c r="BJ29" s="58">
        <f t="shared" ref="BJ29" si="1">BH29*BI29</f>
        <v>0</v>
      </c>
    </row>
    <row r="30" spans="2:80" ht="17.25" customHeight="1" thickBot="1" x14ac:dyDescent="0.2">
      <c r="B30" s="216"/>
      <c r="C30" s="217"/>
      <c r="D30" s="217"/>
      <c r="E30" s="218"/>
      <c r="F30" s="20"/>
      <c r="G30" s="20"/>
      <c r="H30" s="9" t="s">
        <v>33</v>
      </c>
      <c r="I30" s="16" t="s">
        <v>44</v>
      </c>
      <c r="J30" s="16"/>
      <c r="K30" s="16"/>
      <c r="L30" s="16"/>
      <c r="M30" s="20"/>
      <c r="N30" s="20"/>
      <c r="O30" s="20"/>
      <c r="P30" s="20"/>
      <c r="Q30" s="225"/>
      <c r="R30" s="226"/>
      <c r="S30" s="226"/>
      <c r="T30" s="226"/>
      <c r="U30" s="226"/>
      <c r="V30" s="227"/>
      <c r="W30" s="20"/>
      <c r="X30" s="20"/>
      <c r="Y30" s="20"/>
      <c r="Z30" s="20"/>
      <c r="AA30" s="93"/>
      <c r="AB30" s="94"/>
      <c r="AC30" s="205"/>
      <c r="AD30" s="205"/>
      <c r="AE30" s="205"/>
      <c r="AF30" s="30"/>
      <c r="AG30" s="13" t="s">
        <v>17</v>
      </c>
      <c r="AH30" s="36"/>
      <c r="AI30" s="203"/>
      <c r="AJ30" s="9" t="s">
        <v>33</v>
      </c>
      <c r="AK30" s="16" t="s">
        <v>83</v>
      </c>
      <c r="AL30" s="16"/>
      <c r="AM30" s="21"/>
      <c r="AN30" s="21"/>
      <c r="AO30" s="21"/>
      <c r="AP30" s="21"/>
      <c r="AQ30" s="21"/>
      <c r="AR30" s="21"/>
      <c r="AS30" s="20"/>
      <c r="AT30" s="200"/>
      <c r="AU30" s="20"/>
      <c r="AV30" s="95"/>
      <c r="AW30" s="202"/>
      <c r="AX30" s="202"/>
      <c r="AY30" s="202"/>
      <c r="AZ30" s="14" t="s">
        <v>21</v>
      </c>
      <c r="BA30" s="20"/>
      <c r="BB30" s="150"/>
      <c r="BH30" s="58">
        <f>COUNTIF(AJ29:AJ30,"☑")</f>
        <v>0</v>
      </c>
    </row>
    <row r="31" spans="2:80" ht="17.25" customHeight="1" thickTop="1" thickBot="1" x14ac:dyDescent="0.2">
      <c r="B31" s="216"/>
      <c r="C31" s="217"/>
      <c r="D31" s="217"/>
      <c r="E31" s="218"/>
      <c r="F31" s="20"/>
      <c r="G31" s="20"/>
      <c r="H31" s="9" t="s">
        <v>33</v>
      </c>
      <c r="I31" s="16" t="s">
        <v>45</v>
      </c>
      <c r="J31" s="16"/>
      <c r="K31" s="16"/>
      <c r="L31" s="16"/>
      <c r="M31" s="20"/>
      <c r="N31" s="20"/>
      <c r="O31" s="20"/>
      <c r="P31" s="20"/>
      <c r="Q31" s="225"/>
      <c r="R31" s="226"/>
      <c r="S31" s="226"/>
      <c r="T31" s="226"/>
      <c r="U31" s="226"/>
      <c r="V31" s="227"/>
      <c r="W31" s="20"/>
      <c r="X31" s="20"/>
      <c r="Y31" s="20"/>
      <c r="Z31" s="20"/>
      <c r="AA31" s="220" t="s">
        <v>18</v>
      </c>
      <c r="AB31" s="220"/>
      <c r="AC31" s="220"/>
      <c r="AD31" s="220"/>
      <c r="AE31" s="220"/>
      <c r="AF31" s="220"/>
      <c r="AG31" s="220"/>
      <c r="AH31" s="36"/>
      <c r="AI31" s="72"/>
      <c r="AJ31" s="72"/>
      <c r="AK31" s="72"/>
      <c r="AL31" s="16"/>
      <c r="AM31" s="16"/>
      <c r="AN31" s="21"/>
      <c r="AO31" s="21"/>
      <c r="AP31" s="21"/>
      <c r="AQ31" s="21"/>
      <c r="AR31" s="21"/>
      <c r="AS31" s="20"/>
      <c r="AT31" s="72"/>
      <c r="AU31" s="20"/>
      <c r="AV31" s="149" t="s">
        <v>86</v>
      </c>
      <c r="AW31" s="72"/>
      <c r="AX31" s="72"/>
      <c r="AY31" s="72"/>
      <c r="AZ31" s="72"/>
      <c r="BA31" s="20"/>
      <c r="BB31" s="150"/>
      <c r="BH31" s="58">
        <f>IF(AJ32="□",0,1)</f>
        <v>0</v>
      </c>
      <c r="BI31" s="58">
        <v>285000</v>
      </c>
      <c r="BJ31" s="58">
        <f>BH31*BI31</f>
        <v>0</v>
      </c>
    </row>
    <row r="32" spans="2:80" ht="17.25" customHeight="1" thickTop="1" thickBot="1" x14ac:dyDescent="0.2">
      <c r="B32" s="180"/>
      <c r="C32" s="181"/>
      <c r="D32" s="181"/>
      <c r="E32" s="182" t="s">
        <v>17</v>
      </c>
      <c r="F32" s="20"/>
      <c r="G32" s="20"/>
      <c r="H32" s="20"/>
      <c r="I32" s="20"/>
      <c r="J32" s="20"/>
      <c r="K32" s="20"/>
      <c r="L32" s="20"/>
      <c r="M32" s="20"/>
      <c r="N32" s="20"/>
      <c r="O32" s="20"/>
      <c r="P32" s="20"/>
      <c r="Q32" s="31"/>
      <c r="R32" s="32"/>
      <c r="S32" s="33"/>
      <c r="T32" s="32"/>
      <c r="U32" s="32"/>
      <c r="V32" s="34" t="s">
        <v>21</v>
      </c>
      <c r="W32" s="20"/>
      <c r="X32" s="20"/>
      <c r="Y32" s="20"/>
      <c r="Z32" s="20"/>
      <c r="AA32" s="26"/>
      <c r="AB32" s="27"/>
      <c r="AC32" s="204"/>
      <c r="AD32" s="204"/>
      <c r="AE32" s="204"/>
      <c r="AF32" s="7"/>
      <c r="AG32" s="8"/>
      <c r="AH32" s="36"/>
      <c r="AI32" s="203" t="s">
        <v>20</v>
      </c>
      <c r="AJ32" s="9" t="s">
        <v>33</v>
      </c>
      <c r="AK32" s="16" t="s">
        <v>46</v>
      </c>
      <c r="AL32" s="15"/>
      <c r="AM32" s="15"/>
      <c r="AN32" s="15"/>
      <c r="AO32" s="15"/>
      <c r="AP32" s="21"/>
      <c r="AQ32" s="21"/>
      <c r="AR32" s="21"/>
      <c r="AS32" s="20"/>
      <c r="AT32" s="200" t="s">
        <v>87</v>
      </c>
      <c r="AU32" s="20"/>
      <c r="AV32" s="22"/>
      <c r="AW32" s="201">
        <f>AC32*SUM(BJ31:BJ32)</f>
        <v>0</v>
      </c>
      <c r="AX32" s="201"/>
      <c r="AY32" s="201"/>
      <c r="AZ32" s="25"/>
      <c r="BA32" s="20"/>
      <c r="BB32" s="150"/>
      <c r="BH32" s="58">
        <f>IF(AJ33="□",0,1)</f>
        <v>0</v>
      </c>
      <c r="BI32" s="58">
        <v>360000</v>
      </c>
      <c r="BJ32" s="58">
        <f>BH32*BI32</f>
        <v>0</v>
      </c>
    </row>
    <row r="33" spans="2:62" ht="17.25" customHeight="1" thickBot="1" x14ac:dyDescent="0.2">
      <c r="B33" s="154"/>
      <c r="C33" s="20"/>
      <c r="D33" s="20"/>
      <c r="E33" s="20"/>
      <c r="F33" s="20"/>
      <c r="G33" s="20"/>
      <c r="H33" s="20"/>
      <c r="I33" s="20"/>
      <c r="J33" s="20"/>
      <c r="K33" s="20"/>
      <c r="L33" s="20"/>
      <c r="M33" s="20"/>
      <c r="N33" s="20"/>
      <c r="O33" s="20"/>
      <c r="P33" s="20"/>
      <c r="Q33" s="20"/>
      <c r="R33" s="20"/>
      <c r="S33" s="130"/>
      <c r="T33" s="20"/>
      <c r="U33" s="20"/>
      <c r="V33" s="20"/>
      <c r="W33" s="20"/>
      <c r="X33" s="20"/>
      <c r="Y33" s="20"/>
      <c r="Z33" s="20"/>
      <c r="AA33" s="29"/>
      <c r="AB33" s="30"/>
      <c r="AC33" s="205"/>
      <c r="AD33" s="205"/>
      <c r="AE33" s="205"/>
      <c r="AF33" s="35"/>
      <c r="AG33" s="13" t="s">
        <v>17</v>
      </c>
      <c r="AH33" s="36"/>
      <c r="AI33" s="203"/>
      <c r="AJ33" s="9" t="s">
        <v>33</v>
      </c>
      <c r="AK33" s="16" t="s">
        <v>19</v>
      </c>
      <c r="AL33" s="155"/>
      <c r="AM33" s="155"/>
      <c r="AN33" s="155"/>
      <c r="AO33" s="155"/>
      <c r="AP33" s="155"/>
      <c r="AQ33" s="155"/>
      <c r="AR33" s="155"/>
      <c r="AS33" s="155"/>
      <c r="AT33" s="200"/>
      <c r="AU33" s="20"/>
      <c r="AV33" s="31"/>
      <c r="AW33" s="202"/>
      <c r="AX33" s="202"/>
      <c r="AY33" s="202"/>
      <c r="AZ33" s="14" t="s">
        <v>21</v>
      </c>
      <c r="BA33" s="20"/>
      <c r="BB33" s="150"/>
      <c r="BD33" s="39"/>
      <c r="BE33" s="39"/>
      <c r="BF33" s="39"/>
      <c r="BG33" s="39"/>
      <c r="BH33" s="58">
        <f>COUNTIF(AJ32:AJ33,"☑")</f>
        <v>0</v>
      </c>
      <c r="BI33" s="39"/>
      <c r="BJ33" s="39"/>
    </row>
    <row r="34" spans="2:62" ht="17.25" customHeight="1" thickTop="1" x14ac:dyDescent="0.15">
      <c r="B34" s="154"/>
      <c r="C34" s="20"/>
      <c r="D34" s="20"/>
      <c r="E34" s="20"/>
      <c r="F34" s="20"/>
      <c r="G34" s="20"/>
      <c r="H34" s="20"/>
      <c r="I34" s="20"/>
      <c r="J34" s="20"/>
      <c r="K34" s="20"/>
      <c r="L34" s="20"/>
      <c r="M34" s="20"/>
      <c r="N34" s="20"/>
      <c r="O34" s="20"/>
      <c r="P34" s="20"/>
      <c r="Q34" s="20"/>
      <c r="R34" s="20"/>
      <c r="S34" s="130"/>
      <c r="T34" s="20"/>
      <c r="U34" s="20"/>
      <c r="V34" s="20"/>
      <c r="W34" s="20"/>
      <c r="X34" s="20"/>
      <c r="Y34" s="20"/>
      <c r="Z34" s="20"/>
      <c r="AA34" s="20"/>
      <c r="AB34" s="20"/>
      <c r="AC34" s="50"/>
      <c r="AD34" s="50"/>
      <c r="AE34" s="50"/>
      <c r="AF34" s="36"/>
      <c r="AG34" s="15"/>
      <c r="AH34" s="36"/>
      <c r="AI34" s="156"/>
      <c r="AJ34" s="9"/>
      <c r="AK34" s="16"/>
      <c r="AL34" s="155"/>
      <c r="AM34" s="155"/>
      <c r="AN34" s="155"/>
      <c r="AO34" s="155"/>
      <c r="AP34" s="155"/>
      <c r="AQ34" s="155"/>
      <c r="AR34" s="155"/>
      <c r="AS34" s="155"/>
      <c r="AT34" s="157"/>
      <c r="AU34" s="20"/>
      <c r="AV34" s="20"/>
      <c r="AW34" s="129"/>
      <c r="AX34" s="129"/>
      <c r="AY34" s="129"/>
      <c r="AZ34" s="15"/>
      <c r="BA34" s="20"/>
      <c r="BB34" s="150"/>
      <c r="BD34" s="39"/>
      <c r="BE34" s="39"/>
      <c r="BF34" s="39"/>
      <c r="BG34" s="39"/>
      <c r="BI34" s="39"/>
      <c r="BJ34" s="39"/>
    </row>
    <row r="35" spans="2:62" ht="17.25" customHeight="1" x14ac:dyDescent="0.15">
      <c r="B35" s="158"/>
      <c r="C35" s="72"/>
      <c r="D35" s="72"/>
      <c r="E35" s="72"/>
      <c r="F35" s="72"/>
      <c r="G35" s="72"/>
      <c r="H35" s="72"/>
      <c r="I35" s="72"/>
      <c r="J35" s="20"/>
      <c r="K35" s="20"/>
      <c r="L35" s="20"/>
      <c r="M35" s="20"/>
      <c r="N35" s="20"/>
      <c r="O35" s="20"/>
      <c r="P35" s="20"/>
      <c r="Q35" s="20"/>
      <c r="R35" s="20"/>
      <c r="S35" s="130"/>
      <c r="T35" s="20"/>
      <c r="U35" s="20"/>
      <c r="V35" s="20"/>
      <c r="W35" s="20"/>
      <c r="X35" s="20"/>
      <c r="Y35" s="20"/>
      <c r="Z35" s="20"/>
      <c r="AA35" s="72"/>
      <c r="AB35" s="72"/>
      <c r="AC35" s="72"/>
      <c r="AD35" s="72"/>
      <c r="AE35" s="72"/>
      <c r="AF35" s="72"/>
      <c r="AG35" s="72"/>
      <c r="AH35" s="36"/>
      <c r="AI35" s="36"/>
      <c r="AJ35" s="21"/>
      <c r="AK35" s="155"/>
      <c r="AL35" s="155"/>
      <c r="AM35" s="155"/>
      <c r="AN35" s="155"/>
      <c r="AO35" s="155"/>
      <c r="AP35" s="155"/>
      <c r="AQ35" s="155"/>
      <c r="AR35" s="155"/>
      <c r="AS35" s="155"/>
      <c r="AT35" s="72"/>
      <c r="AU35" s="20"/>
      <c r="AV35" s="72"/>
      <c r="AW35" s="72"/>
      <c r="AX35" s="72"/>
      <c r="AY35" s="72"/>
      <c r="AZ35" s="72"/>
      <c r="BA35" s="20"/>
      <c r="BB35" s="150"/>
      <c r="BD35" s="39"/>
      <c r="BE35" s="39"/>
      <c r="BF35" s="39"/>
      <c r="BG35" s="39"/>
      <c r="BH35" s="39"/>
      <c r="BI35" s="39"/>
      <c r="BJ35" s="39"/>
    </row>
    <row r="36" spans="2:62" ht="17.25" customHeight="1" thickBot="1" x14ac:dyDescent="0.2">
      <c r="B36" s="238" t="s">
        <v>91</v>
      </c>
      <c r="C36" s="239"/>
      <c r="D36" s="239"/>
      <c r="E36" s="239"/>
      <c r="F36" s="239"/>
      <c r="G36" s="239"/>
      <c r="H36" s="239"/>
      <c r="I36" s="239"/>
      <c r="J36" s="20"/>
      <c r="K36" s="20"/>
      <c r="L36" s="20"/>
      <c r="M36" s="20"/>
      <c r="N36" s="20"/>
      <c r="O36" s="20"/>
      <c r="P36" s="20"/>
      <c r="Q36" s="20"/>
      <c r="R36" s="20"/>
      <c r="S36" s="130"/>
      <c r="T36" s="20"/>
      <c r="U36" s="20"/>
      <c r="V36" s="20"/>
      <c r="W36" s="20"/>
      <c r="X36" s="20"/>
      <c r="Y36" s="20"/>
      <c r="Z36" s="20"/>
      <c r="AA36" s="220" t="s">
        <v>102</v>
      </c>
      <c r="AB36" s="220"/>
      <c r="AC36" s="220"/>
      <c r="AD36" s="220"/>
      <c r="AE36" s="220"/>
      <c r="AF36" s="220"/>
      <c r="AG36" s="220"/>
      <c r="AH36" s="21"/>
      <c r="AI36" s="21"/>
      <c r="AJ36" s="21"/>
      <c r="AK36" s="21"/>
      <c r="AL36" s="21"/>
      <c r="AM36" s="21"/>
      <c r="AN36" s="21"/>
      <c r="AO36" s="21"/>
      <c r="AP36" s="21"/>
      <c r="AQ36" s="21"/>
      <c r="AR36" s="21"/>
      <c r="AS36" s="20"/>
      <c r="AT36" s="20"/>
      <c r="AU36" s="20"/>
      <c r="AV36" s="159" t="s">
        <v>59</v>
      </c>
      <c r="AW36" s="20"/>
      <c r="AX36" s="20"/>
      <c r="AY36" s="20"/>
      <c r="AZ36" s="20"/>
      <c r="BA36" s="20"/>
      <c r="BB36" s="150"/>
    </row>
    <row r="37" spans="2:62" ht="17.25" customHeight="1" thickTop="1" thickBot="1" x14ac:dyDescent="0.2">
      <c r="B37" s="214" t="s">
        <v>12</v>
      </c>
      <c r="C37" s="215"/>
      <c r="D37" s="215"/>
      <c r="E37" s="215"/>
      <c r="F37" s="20"/>
      <c r="G37" s="20"/>
      <c r="H37" s="215" t="s">
        <v>13</v>
      </c>
      <c r="I37" s="215"/>
      <c r="J37" s="215"/>
      <c r="K37" s="215"/>
      <c r="L37" s="215"/>
      <c r="M37" s="20"/>
      <c r="N37" s="20"/>
      <c r="O37" s="36"/>
      <c r="P37" s="20"/>
      <c r="Q37" s="246" t="s">
        <v>58</v>
      </c>
      <c r="R37" s="246"/>
      <c r="S37" s="246"/>
      <c r="T37" s="246"/>
      <c r="U37" s="246"/>
      <c r="V37" s="246"/>
      <c r="W37" s="20"/>
      <c r="X37" s="20"/>
      <c r="Y37" s="20"/>
      <c r="Z37" s="20"/>
      <c r="AA37" s="26"/>
      <c r="AB37" s="27"/>
      <c r="AC37" s="204"/>
      <c r="AD37" s="204"/>
      <c r="AE37" s="204"/>
      <c r="AF37" s="10"/>
      <c r="AG37" s="11"/>
      <c r="AH37" s="36"/>
      <c r="AI37" s="203" t="s">
        <v>20</v>
      </c>
      <c r="AJ37" s="9" t="s">
        <v>33</v>
      </c>
      <c r="AK37" s="16" t="s">
        <v>49</v>
      </c>
      <c r="AL37" s="151"/>
      <c r="AM37" s="151"/>
      <c r="AN37" s="151"/>
      <c r="AO37" s="151"/>
      <c r="AP37" s="21"/>
      <c r="AQ37" s="21"/>
      <c r="AR37" s="21"/>
      <c r="AS37" s="36"/>
      <c r="AT37" s="200" t="s">
        <v>87</v>
      </c>
      <c r="AU37" s="20"/>
      <c r="AV37" s="22"/>
      <c r="AW37" s="201">
        <f>AC37*SUM(BJ38:BJ39)</f>
        <v>0</v>
      </c>
      <c r="AX37" s="201"/>
      <c r="AY37" s="201"/>
      <c r="AZ37" s="25"/>
      <c r="BA37" s="20"/>
      <c r="BB37" s="150"/>
    </row>
    <row r="38" spans="2:62" ht="17.25" customHeight="1" thickTop="1" thickBot="1" x14ac:dyDescent="0.2">
      <c r="B38" s="177"/>
      <c r="C38" s="178"/>
      <c r="D38" s="178"/>
      <c r="E38" s="179"/>
      <c r="F38" s="20"/>
      <c r="G38" s="20"/>
      <c r="H38" s="9" t="s">
        <v>33</v>
      </c>
      <c r="I38" s="16" t="s">
        <v>48</v>
      </c>
      <c r="J38" s="151"/>
      <c r="K38" s="151"/>
      <c r="L38" s="151"/>
      <c r="M38" s="20"/>
      <c r="N38" s="20"/>
      <c r="O38" s="20"/>
      <c r="P38" s="20"/>
      <c r="Q38" s="22"/>
      <c r="R38" s="23"/>
      <c r="S38" s="24"/>
      <c r="T38" s="23"/>
      <c r="U38" s="23"/>
      <c r="V38" s="25"/>
      <c r="W38" s="20"/>
      <c r="X38" s="20"/>
      <c r="Y38" s="20"/>
      <c r="Z38" s="20"/>
      <c r="AA38" s="29"/>
      <c r="AB38" s="30"/>
      <c r="AC38" s="205"/>
      <c r="AD38" s="205"/>
      <c r="AE38" s="205"/>
      <c r="AF38" s="12"/>
      <c r="AG38" s="13" t="s">
        <v>17</v>
      </c>
      <c r="AH38" s="36"/>
      <c r="AI38" s="203"/>
      <c r="AJ38" s="9" t="s">
        <v>33</v>
      </c>
      <c r="AK38" s="16" t="s">
        <v>32</v>
      </c>
      <c r="AL38" s="160"/>
      <c r="AM38" s="160"/>
      <c r="AN38" s="160"/>
      <c r="AO38" s="160"/>
      <c r="AP38" s="160"/>
      <c r="AQ38" s="21"/>
      <c r="AR38" s="21"/>
      <c r="AS38" s="20"/>
      <c r="AT38" s="200"/>
      <c r="AU38" s="20"/>
      <c r="AV38" s="31"/>
      <c r="AW38" s="202"/>
      <c r="AX38" s="202"/>
      <c r="AY38" s="202"/>
      <c r="AZ38" s="14" t="s">
        <v>21</v>
      </c>
      <c r="BA38" s="20"/>
      <c r="BB38" s="150"/>
      <c r="BD38" s="58">
        <f>IF(H38="□",0,1)</f>
        <v>0</v>
      </c>
      <c r="BE38" s="58">
        <v>285000</v>
      </c>
      <c r="BF38" s="58">
        <f>BD38*BE38</f>
        <v>0</v>
      </c>
      <c r="BH38" s="58">
        <f>IF(AJ37="□",0,1)</f>
        <v>0</v>
      </c>
      <c r="BI38" s="58">
        <v>47500</v>
      </c>
      <c r="BJ38" s="58">
        <f>BH38*BI38</f>
        <v>0</v>
      </c>
    </row>
    <row r="39" spans="2:62" ht="17.25" customHeight="1" thickTop="1" thickBot="1" x14ac:dyDescent="0.2">
      <c r="B39" s="216"/>
      <c r="C39" s="217"/>
      <c r="D39" s="217"/>
      <c r="E39" s="218"/>
      <c r="F39" s="20"/>
      <c r="G39" s="20"/>
      <c r="H39" s="9" t="s">
        <v>33</v>
      </c>
      <c r="I39" s="16" t="s">
        <v>50</v>
      </c>
      <c r="J39" s="151"/>
      <c r="K39" s="151"/>
      <c r="L39" s="151"/>
      <c r="M39" s="20"/>
      <c r="N39" s="20"/>
      <c r="O39" s="20"/>
      <c r="P39" s="20"/>
      <c r="Q39" s="225">
        <f>B39*SUM(BF38:BF39,BF41:BF42)</f>
        <v>0</v>
      </c>
      <c r="R39" s="226"/>
      <c r="S39" s="226"/>
      <c r="T39" s="226"/>
      <c r="U39" s="226"/>
      <c r="V39" s="227"/>
      <c r="W39" s="20"/>
      <c r="X39" s="20"/>
      <c r="Y39" s="20"/>
      <c r="Z39" s="228" t="s">
        <v>84</v>
      </c>
      <c r="AA39" s="228"/>
      <c r="AB39" s="228"/>
      <c r="AC39" s="228"/>
      <c r="AD39" s="228"/>
      <c r="AE39" s="228"/>
      <c r="AF39" s="228"/>
      <c r="AG39" s="228"/>
      <c r="AH39" s="228"/>
      <c r="AI39" s="72"/>
      <c r="AJ39" s="72"/>
      <c r="AK39" s="72"/>
      <c r="AL39" s="16"/>
      <c r="AM39" s="21"/>
      <c r="AN39" s="21"/>
      <c r="AO39" s="21"/>
      <c r="AP39" s="21"/>
      <c r="AQ39" s="21"/>
      <c r="AR39" s="21"/>
      <c r="AS39" s="20"/>
      <c r="AT39" s="72"/>
      <c r="AU39" s="20"/>
      <c r="AV39" s="159" t="s">
        <v>60</v>
      </c>
      <c r="AW39" s="72"/>
      <c r="AX39" s="72"/>
      <c r="AY39" s="72"/>
      <c r="AZ39" s="72"/>
      <c r="BA39" s="20"/>
      <c r="BB39" s="150"/>
      <c r="BD39" s="58">
        <f>IF(H39="□",0,1)</f>
        <v>0</v>
      </c>
      <c r="BE39" s="58">
        <v>213750</v>
      </c>
      <c r="BF39" s="58">
        <f t="shared" ref="BF39" si="2">BD39*BE39</f>
        <v>0</v>
      </c>
      <c r="BH39" s="58">
        <f>IF(AJ38="□",0,1)</f>
        <v>0</v>
      </c>
      <c r="BI39" s="58">
        <v>60000</v>
      </c>
      <c r="BJ39" s="58">
        <f>BH39*BI39</f>
        <v>0</v>
      </c>
    </row>
    <row r="40" spans="2:62" ht="17.25" customHeight="1" thickTop="1" x14ac:dyDescent="0.15">
      <c r="B40" s="216"/>
      <c r="C40" s="217"/>
      <c r="D40" s="217"/>
      <c r="E40" s="218"/>
      <c r="F40" s="237" t="s">
        <v>15</v>
      </c>
      <c r="G40" s="237"/>
      <c r="H40" s="15" t="s">
        <v>57</v>
      </c>
      <c r="I40" s="15"/>
      <c r="J40" s="15"/>
      <c r="K40" s="15"/>
      <c r="L40" s="15"/>
      <c r="M40" s="20"/>
      <c r="N40" s="20"/>
      <c r="O40" s="237" t="s">
        <v>16</v>
      </c>
      <c r="P40" s="237"/>
      <c r="Q40" s="225"/>
      <c r="R40" s="226"/>
      <c r="S40" s="226"/>
      <c r="T40" s="226"/>
      <c r="U40" s="226"/>
      <c r="V40" s="227"/>
      <c r="W40" s="20"/>
      <c r="X40" s="20"/>
      <c r="Y40" s="20"/>
      <c r="Z40" s="20"/>
      <c r="AA40" s="49"/>
      <c r="AB40" s="27"/>
      <c r="AC40" s="204"/>
      <c r="AD40" s="204"/>
      <c r="AE40" s="204"/>
      <c r="AF40" s="37"/>
      <c r="AG40" s="8"/>
      <c r="AH40" s="16"/>
      <c r="AI40" s="203" t="s">
        <v>15</v>
      </c>
      <c r="AJ40" s="9" t="s">
        <v>33</v>
      </c>
      <c r="AK40" s="16" t="s">
        <v>47</v>
      </c>
      <c r="AL40" s="36"/>
      <c r="AM40" s="36"/>
      <c r="AN40" s="36"/>
      <c r="AO40" s="36"/>
      <c r="AP40" s="21"/>
      <c r="AQ40" s="21"/>
      <c r="AR40" s="21"/>
      <c r="AS40" s="20"/>
      <c r="AT40" s="200" t="s">
        <v>87</v>
      </c>
      <c r="AU40" s="20"/>
      <c r="AV40" s="91"/>
      <c r="AW40" s="201">
        <f>AC40*SUM(BJ41:BJ42)</f>
        <v>0</v>
      </c>
      <c r="AX40" s="201"/>
      <c r="AY40" s="201"/>
      <c r="AZ40" s="92"/>
      <c r="BA40" s="20"/>
      <c r="BB40" s="150"/>
      <c r="BD40" s="58">
        <f>COUNTIF(H38:H42,"☑")</f>
        <v>0</v>
      </c>
      <c r="BH40" s="58">
        <f>COUNTIF(AJ37:AJ38,"☑")</f>
        <v>0</v>
      </c>
    </row>
    <row r="41" spans="2:62" ht="17.25" customHeight="1" thickBot="1" x14ac:dyDescent="0.2">
      <c r="B41" s="216"/>
      <c r="C41" s="217"/>
      <c r="D41" s="217"/>
      <c r="E41" s="218"/>
      <c r="F41" s="20"/>
      <c r="G41" s="20"/>
      <c r="H41" s="9" t="s">
        <v>33</v>
      </c>
      <c r="I41" s="16" t="s">
        <v>51</v>
      </c>
      <c r="J41" s="16"/>
      <c r="K41" s="16"/>
      <c r="L41" s="16"/>
      <c r="M41" s="20"/>
      <c r="N41" s="20"/>
      <c r="O41" s="20"/>
      <c r="P41" s="20"/>
      <c r="Q41" s="225"/>
      <c r="R41" s="226"/>
      <c r="S41" s="226"/>
      <c r="T41" s="226"/>
      <c r="U41" s="226"/>
      <c r="V41" s="227"/>
      <c r="W41" s="20"/>
      <c r="X41" s="20"/>
      <c r="Y41" s="20"/>
      <c r="Z41" s="20"/>
      <c r="AA41" s="93"/>
      <c r="AB41" s="94"/>
      <c r="AC41" s="205"/>
      <c r="AD41" s="205"/>
      <c r="AE41" s="205"/>
      <c r="AF41" s="94"/>
      <c r="AG41" s="13" t="s">
        <v>17</v>
      </c>
      <c r="AH41" s="36"/>
      <c r="AI41" s="203"/>
      <c r="AJ41" s="9" t="s">
        <v>33</v>
      </c>
      <c r="AK41" s="16" t="s">
        <v>32</v>
      </c>
      <c r="AL41" s="16"/>
      <c r="AM41" s="21"/>
      <c r="AN41" s="21"/>
      <c r="AO41" s="21"/>
      <c r="AP41" s="21"/>
      <c r="AQ41" s="21"/>
      <c r="AR41" s="21"/>
      <c r="AS41" s="20"/>
      <c r="AT41" s="200"/>
      <c r="AU41" s="20"/>
      <c r="AV41" s="95"/>
      <c r="AW41" s="202"/>
      <c r="AX41" s="202"/>
      <c r="AY41" s="202"/>
      <c r="AZ41" s="14" t="s">
        <v>21</v>
      </c>
      <c r="BA41" s="20"/>
      <c r="BB41" s="150"/>
      <c r="BD41" s="58">
        <f>IF(H41="□",0,1)</f>
        <v>0</v>
      </c>
      <c r="BE41" s="58">
        <v>360000</v>
      </c>
      <c r="BF41" s="58">
        <f>BD41*BE41</f>
        <v>0</v>
      </c>
      <c r="BH41" s="58">
        <f>IF(AJ40="□",0,1)</f>
        <v>0</v>
      </c>
      <c r="BI41" s="58">
        <v>47500</v>
      </c>
      <c r="BJ41" s="58">
        <f>BH41*BI41</f>
        <v>0</v>
      </c>
    </row>
    <row r="42" spans="2:62" ht="17.25" customHeight="1" thickTop="1" thickBot="1" x14ac:dyDescent="0.2">
      <c r="B42" s="216"/>
      <c r="C42" s="217"/>
      <c r="D42" s="217"/>
      <c r="E42" s="218"/>
      <c r="F42" s="20"/>
      <c r="G42" s="20"/>
      <c r="H42" s="9" t="s">
        <v>33</v>
      </c>
      <c r="I42" s="16" t="s">
        <v>52</v>
      </c>
      <c r="J42" s="16"/>
      <c r="K42" s="16"/>
      <c r="L42" s="16"/>
      <c r="M42" s="20"/>
      <c r="N42" s="20"/>
      <c r="O42" s="20"/>
      <c r="P42" s="20"/>
      <c r="Q42" s="225"/>
      <c r="R42" s="226"/>
      <c r="S42" s="226"/>
      <c r="T42" s="226"/>
      <c r="U42" s="226"/>
      <c r="V42" s="227"/>
      <c r="W42" s="20"/>
      <c r="X42" s="20"/>
      <c r="Y42" s="20"/>
      <c r="Z42" s="20"/>
      <c r="AA42" s="220" t="s">
        <v>18</v>
      </c>
      <c r="AB42" s="220"/>
      <c r="AC42" s="220"/>
      <c r="AD42" s="220"/>
      <c r="AE42" s="220"/>
      <c r="AF42" s="220"/>
      <c r="AG42" s="220"/>
      <c r="AH42" s="36"/>
      <c r="AI42" s="72"/>
      <c r="AJ42" s="72"/>
      <c r="AK42" s="72"/>
      <c r="AL42" s="16"/>
      <c r="AM42" s="16"/>
      <c r="AN42" s="21"/>
      <c r="AO42" s="21"/>
      <c r="AP42" s="21"/>
      <c r="AQ42" s="21"/>
      <c r="AR42" s="21"/>
      <c r="AS42" s="20"/>
      <c r="AT42" s="72"/>
      <c r="AU42" s="20"/>
      <c r="AV42" s="159" t="s">
        <v>61</v>
      </c>
      <c r="AW42" s="72"/>
      <c r="AX42" s="72"/>
      <c r="AY42" s="72"/>
      <c r="AZ42" s="72"/>
      <c r="BA42" s="20"/>
      <c r="BB42" s="150"/>
      <c r="BD42" s="58">
        <f>IF(H42="□",0,1)</f>
        <v>0</v>
      </c>
      <c r="BE42" s="58">
        <v>270000</v>
      </c>
      <c r="BF42" s="58">
        <f t="shared" ref="BF42" si="3">BD42*BE42</f>
        <v>0</v>
      </c>
      <c r="BH42" s="58">
        <f>IF(AJ41="□",0,1)</f>
        <v>0</v>
      </c>
      <c r="BI42" s="58">
        <v>60000</v>
      </c>
      <c r="BJ42" s="58">
        <f>BH42*BI42</f>
        <v>0</v>
      </c>
    </row>
    <row r="43" spans="2:62" ht="17.25" customHeight="1" thickTop="1" thickBot="1" x14ac:dyDescent="0.2">
      <c r="B43" s="180"/>
      <c r="C43" s="181"/>
      <c r="D43" s="181"/>
      <c r="E43" s="182" t="s">
        <v>17</v>
      </c>
      <c r="F43" s="20"/>
      <c r="G43" s="20"/>
      <c r="H43" s="20"/>
      <c r="I43" s="20"/>
      <c r="J43" s="20"/>
      <c r="K43" s="20"/>
      <c r="L43" s="20"/>
      <c r="M43" s="20"/>
      <c r="N43" s="20"/>
      <c r="O43" s="20"/>
      <c r="P43" s="20"/>
      <c r="Q43" s="31"/>
      <c r="R43" s="32"/>
      <c r="S43" s="33"/>
      <c r="T43" s="32"/>
      <c r="U43" s="32"/>
      <c r="V43" s="34" t="s">
        <v>21</v>
      </c>
      <c r="W43" s="20"/>
      <c r="X43" s="20"/>
      <c r="Y43" s="20"/>
      <c r="Z43" s="20"/>
      <c r="AA43" s="26"/>
      <c r="AB43" s="27"/>
      <c r="AC43" s="204"/>
      <c r="AD43" s="204"/>
      <c r="AE43" s="204"/>
      <c r="AF43" s="7"/>
      <c r="AG43" s="8"/>
      <c r="AH43" s="36"/>
      <c r="AI43" s="203" t="s">
        <v>20</v>
      </c>
      <c r="AJ43" s="9" t="s">
        <v>33</v>
      </c>
      <c r="AK43" s="16" t="s">
        <v>53</v>
      </c>
      <c r="AL43" s="15"/>
      <c r="AM43" s="15"/>
      <c r="AN43" s="15"/>
      <c r="AO43" s="15"/>
      <c r="AP43" s="21"/>
      <c r="AQ43" s="21"/>
      <c r="AR43" s="21"/>
      <c r="AS43" s="20"/>
      <c r="AT43" s="200" t="s">
        <v>87</v>
      </c>
      <c r="AU43" s="20"/>
      <c r="AV43" s="22"/>
      <c r="AW43" s="201">
        <f>AC43*SUM(BJ44:BJ45)</f>
        <v>0</v>
      </c>
      <c r="AX43" s="201"/>
      <c r="AY43" s="201"/>
      <c r="AZ43" s="25"/>
      <c r="BA43" s="20"/>
      <c r="BB43" s="150"/>
      <c r="BH43" s="58">
        <f>COUNTIF(AJ40:AJ41,"☑")</f>
        <v>0</v>
      </c>
    </row>
    <row r="44" spans="2:62" ht="17.25" customHeight="1" thickBot="1" x14ac:dyDescent="0.2">
      <c r="B44" s="154"/>
      <c r="C44" s="20"/>
      <c r="D44" s="20"/>
      <c r="E44" s="20"/>
      <c r="F44" s="20"/>
      <c r="G44" s="20"/>
      <c r="H44" s="20"/>
      <c r="I44" s="20"/>
      <c r="J44" s="20"/>
      <c r="K44" s="20"/>
      <c r="L44" s="20"/>
      <c r="M44" s="20"/>
      <c r="N44" s="20"/>
      <c r="O44" s="20"/>
      <c r="P44" s="20"/>
      <c r="Q44" s="20"/>
      <c r="R44" s="20"/>
      <c r="S44" s="130"/>
      <c r="T44" s="20"/>
      <c r="U44" s="20"/>
      <c r="V44" s="20"/>
      <c r="W44" s="20"/>
      <c r="X44" s="20"/>
      <c r="Y44" s="20"/>
      <c r="Z44" s="20"/>
      <c r="AA44" s="29"/>
      <c r="AB44" s="30"/>
      <c r="AC44" s="205"/>
      <c r="AD44" s="205"/>
      <c r="AE44" s="205"/>
      <c r="AF44" s="35"/>
      <c r="AG44" s="13" t="s">
        <v>17</v>
      </c>
      <c r="AH44" s="21"/>
      <c r="AI44" s="203"/>
      <c r="AJ44" s="9" t="s">
        <v>33</v>
      </c>
      <c r="AK44" s="16" t="s">
        <v>19</v>
      </c>
      <c r="AL44" s="21"/>
      <c r="AM44" s="21"/>
      <c r="AN44" s="21"/>
      <c r="AO44" s="21"/>
      <c r="AP44" s="21"/>
      <c r="AQ44" s="21"/>
      <c r="AR44" s="21"/>
      <c r="AS44" s="20"/>
      <c r="AT44" s="200"/>
      <c r="AU44" s="20"/>
      <c r="AV44" s="31"/>
      <c r="AW44" s="202"/>
      <c r="AX44" s="202"/>
      <c r="AY44" s="202"/>
      <c r="AZ44" s="14" t="s">
        <v>21</v>
      </c>
      <c r="BA44" s="20"/>
      <c r="BB44" s="150"/>
      <c r="BH44" s="58">
        <f>IF(AJ43="□",0,1)</f>
        <v>0</v>
      </c>
      <c r="BI44" s="58">
        <v>285000</v>
      </c>
      <c r="BJ44" s="58">
        <f>BH44*BI44</f>
        <v>0</v>
      </c>
    </row>
    <row r="45" spans="2:62" ht="17.25" customHeight="1" thickTop="1" x14ac:dyDescent="0.15">
      <c r="B45" s="158"/>
      <c r="C45" s="161"/>
      <c r="D45" s="161"/>
      <c r="E45" s="161"/>
      <c r="F45" s="161"/>
      <c r="G45" s="161"/>
      <c r="H45" s="161"/>
      <c r="I45" s="161"/>
      <c r="J45" s="161"/>
      <c r="K45" s="162"/>
      <c r="L45" s="161"/>
      <c r="M45" s="161"/>
      <c r="N45" s="161"/>
      <c r="O45" s="161"/>
      <c r="P45" s="38"/>
      <c r="Q45" s="38"/>
      <c r="R45" s="38"/>
      <c r="S45" s="38"/>
      <c r="T45" s="38"/>
      <c r="U45" s="38"/>
      <c r="V45" s="38"/>
      <c r="W45" s="38"/>
      <c r="X45" s="38"/>
      <c r="Y45" s="38"/>
      <c r="Z45" s="20"/>
      <c r="AA45" s="72"/>
      <c r="AB45" s="72"/>
      <c r="AC45" s="72"/>
      <c r="AD45" s="72"/>
      <c r="AE45" s="72"/>
      <c r="AF45" s="72"/>
      <c r="AG45" s="72"/>
      <c r="AH45" s="21"/>
      <c r="AI45" s="21"/>
      <c r="AJ45" s="21"/>
      <c r="AK45" s="21"/>
      <c r="AL45" s="21"/>
      <c r="AM45" s="21"/>
      <c r="AN45" s="21"/>
      <c r="AO45" s="21"/>
      <c r="AP45" s="21"/>
      <c r="AQ45" s="21"/>
      <c r="AR45" s="21"/>
      <c r="AS45" s="20"/>
      <c r="AT45" s="20"/>
      <c r="AU45" s="20"/>
      <c r="AV45" s="20"/>
      <c r="AW45" s="20"/>
      <c r="AX45" s="20"/>
      <c r="AY45" s="20"/>
      <c r="AZ45" s="20"/>
      <c r="BA45" s="20"/>
      <c r="BB45" s="150"/>
      <c r="BH45" s="58">
        <f>IF(AJ44="□",0,1)</f>
        <v>0</v>
      </c>
      <c r="BI45" s="58">
        <v>360000</v>
      </c>
      <c r="BJ45" s="58">
        <f>BH45*BI45</f>
        <v>0</v>
      </c>
    </row>
    <row r="46" spans="2:62" ht="34.15" customHeight="1" x14ac:dyDescent="0.15">
      <c r="B46" s="163" t="s">
        <v>94</v>
      </c>
      <c r="C46" s="20"/>
      <c r="D46" s="164"/>
      <c r="E46" s="20"/>
      <c r="F46" s="20"/>
      <c r="G46" s="20"/>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21"/>
      <c r="AI46" s="21"/>
      <c r="AJ46" s="21"/>
      <c r="AK46" s="21"/>
      <c r="AL46" s="21"/>
      <c r="AM46" s="21"/>
      <c r="AN46" s="21"/>
      <c r="AO46" s="21"/>
      <c r="AP46" s="21"/>
      <c r="AQ46" s="21"/>
      <c r="AR46" s="21"/>
      <c r="AS46" s="20"/>
      <c r="AT46" s="20"/>
      <c r="AU46" s="20"/>
      <c r="AV46" s="72"/>
      <c r="AW46" s="72"/>
      <c r="AX46" s="72"/>
      <c r="AY46" s="72"/>
      <c r="AZ46" s="72"/>
      <c r="BA46" s="20"/>
      <c r="BB46" s="150"/>
      <c r="BH46" s="58">
        <f>COUNTIF(AJ43:AJ44,"☑")</f>
        <v>0</v>
      </c>
    </row>
    <row r="47" spans="2:62" ht="13.5" customHeight="1" thickBot="1" x14ac:dyDescent="0.2">
      <c r="B47" s="154"/>
      <c r="C47" s="20"/>
      <c r="D47" s="164"/>
      <c r="E47" s="20"/>
      <c r="F47" s="20"/>
      <c r="G47" s="20"/>
      <c r="H47" s="215" t="s">
        <v>13</v>
      </c>
      <c r="I47" s="215"/>
      <c r="J47" s="215"/>
      <c r="K47" s="215"/>
      <c r="L47" s="215"/>
      <c r="M47" s="20"/>
      <c r="N47" s="20"/>
      <c r="O47" s="20"/>
      <c r="P47" s="20"/>
      <c r="Q47" s="20"/>
      <c r="R47" s="20"/>
      <c r="S47" s="130"/>
      <c r="T47" s="20"/>
      <c r="U47" s="20"/>
      <c r="V47" s="20"/>
      <c r="W47" s="20"/>
      <c r="X47" s="20"/>
      <c r="Y47" s="20"/>
      <c r="Z47" s="20"/>
      <c r="AA47" s="219" t="s">
        <v>22</v>
      </c>
      <c r="AB47" s="219"/>
      <c r="AC47" s="219"/>
      <c r="AD47" s="219"/>
      <c r="AE47" s="219"/>
      <c r="AF47" s="219"/>
      <c r="AG47" s="20"/>
      <c r="AH47" s="21"/>
      <c r="AI47" s="21"/>
      <c r="AJ47" s="21"/>
      <c r="AK47" s="21"/>
      <c r="AL47" s="21"/>
      <c r="AM47" s="21"/>
      <c r="AN47" s="21"/>
      <c r="AO47" s="21"/>
      <c r="AP47" s="21"/>
      <c r="AQ47" s="21"/>
      <c r="AR47" s="21"/>
      <c r="AS47" s="20"/>
      <c r="AT47" s="20"/>
      <c r="AU47" s="20"/>
      <c r="AV47" s="72"/>
      <c r="AW47" s="72"/>
      <c r="AX47" s="72"/>
      <c r="AY47" s="72"/>
      <c r="AZ47" s="72"/>
      <c r="BA47" s="20"/>
      <c r="BB47" s="150"/>
    </row>
    <row r="48" spans="2:62" ht="15" customHeight="1" thickTop="1" x14ac:dyDescent="0.15">
      <c r="B48" s="154"/>
      <c r="C48" s="20"/>
      <c r="D48" s="164"/>
      <c r="E48" s="20"/>
      <c r="F48" s="20"/>
      <c r="G48" s="72"/>
      <c r="H48" s="72"/>
      <c r="I48" s="72"/>
      <c r="J48" s="72"/>
      <c r="K48" s="72"/>
      <c r="L48" s="72"/>
      <c r="M48" s="72"/>
      <c r="N48" s="165" t="s">
        <v>14</v>
      </c>
      <c r="O48" s="72"/>
      <c r="P48" s="72"/>
      <c r="Q48" s="72"/>
      <c r="R48" s="72"/>
      <c r="S48" s="72"/>
      <c r="T48" s="72"/>
      <c r="U48" s="72"/>
      <c r="V48" s="72"/>
      <c r="W48" s="72"/>
      <c r="X48" s="72"/>
      <c r="Y48" s="20"/>
      <c r="Z48" s="20"/>
      <c r="AA48" s="22"/>
      <c r="AB48" s="17"/>
      <c r="AC48" s="229">
        <f>SUM(BF48:BF49,BF51:BF52)</f>
        <v>0</v>
      </c>
      <c r="AD48" s="230"/>
      <c r="AE48" s="230"/>
      <c r="AF48" s="230"/>
      <c r="AG48" s="25"/>
      <c r="AH48" s="21"/>
      <c r="AI48" s="21"/>
      <c r="AJ48" s="21"/>
      <c r="AK48" s="21"/>
      <c r="AL48" s="21"/>
      <c r="AM48" s="21"/>
      <c r="AN48" s="21"/>
      <c r="AO48" s="21"/>
      <c r="AP48" s="72"/>
      <c r="AQ48" s="72"/>
      <c r="AR48" s="72"/>
      <c r="AS48" s="72"/>
      <c r="AT48" s="72"/>
      <c r="AU48" s="72"/>
      <c r="AV48" s="72"/>
      <c r="AW48" s="72"/>
      <c r="AX48" s="72"/>
      <c r="AY48" s="20"/>
      <c r="AZ48" s="20"/>
      <c r="BA48" s="20"/>
      <c r="BB48" s="150"/>
      <c r="BD48" s="58">
        <f>IF(G49="□",0,1)</f>
        <v>0</v>
      </c>
      <c r="BE48" s="58">
        <v>95000</v>
      </c>
      <c r="BF48" s="58">
        <f>BD48*BE48</f>
        <v>0</v>
      </c>
    </row>
    <row r="49" spans="2:80" ht="14.25" customHeight="1" x14ac:dyDescent="0.15">
      <c r="B49" s="154"/>
      <c r="C49" s="20"/>
      <c r="D49" s="164"/>
      <c r="E49" s="20"/>
      <c r="F49" s="20"/>
      <c r="G49" s="9" t="s">
        <v>33</v>
      </c>
      <c r="H49" s="16" t="s">
        <v>106</v>
      </c>
      <c r="I49" s="72"/>
      <c r="J49" s="151"/>
      <c r="K49" s="151"/>
      <c r="L49" s="151"/>
      <c r="M49" s="20"/>
      <c r="N49" s="72"/>
      <c r="O49" s="9" t="s">
        <v>33</v>
      </c>
      <c r="P49" s="16" t="s">
        <v>54</v>
      </c>
      <c r="Q49" s="16"/>
      <c r="R49" s="16"/>
      <c r="S49" s="20"/>
      <c r="T49" s="20"/>
      <c r="U49" s="20"/>
      <c r="V49" s="196" t="s">
        <v>16</v>
      </c>
      <c r="W49" s="196"/>
      <c r="X49" s="20"/>
      <c r="Y49" s="20"/>
      <c r="Z49" s="20"/>
      <c r="AA49" s="40"/>
      <c r="AB49" s="18"/>
      <c r="AC49" s="231"/>
      <c r="AD49" s="231"/>
      <c r="AE49" s="231"/>
      <c r="AF49" s="231"/>
      <c r="AG49" s="41"/>
      <c r="AH49" s="21"/>
      <c r="AI49" s="21"/>
      <c r="AJ49" s="21"/>
      <c r="AK49" s="21"/>
      <c r="AL49" s="21"/>
      <c r="AM49" s="21"/>
      <c r="AN49" s="21"/>
      <c r="AO49" s="21"/>
      <c r="AP49" s="72"/>
      <c r="AQ49" s="72"/>
      <c r="AR49" s="72"/>
      <c r="AS49" s="72"/>
      <c r="AT49" s="72"/>
      <c r="AU49" s="72"/>
      <c r="AV49" s="72"/>
      <c r="AW49" s="72"/>
      <c r="AX49" s="72"/>
      <c r="AY49" s="20"/>
      <c r="AZ49" s="20"/>
      <c r="BA49" s="20"/>
      <c r="BB49" s="150"/>
      <c r="BD49" s="58">
        <f>IF(G50="□",0,1)</f>
        <v>0</v>
      </c>
      <c r="BE49" s="58">
        <v>71250</v>
      </c>
      <c r="BF49" s="58">
        <f t="shared" ref="BF49" si="4">BD49*BE49</f>
        <v>0</v>
      </c>
    </row>
    <row r="50" spans="2:80" ht="17.25" customHeight="1" thickBot="1" x14ac:dyDescent="0.2">
      <c r="B50" s="154"/>
      <c r="C50" s="20"/>
      <c r="D50" s="20"/>
      <c r="E50" s="20"/>
      <c r="F50" s="20"/>
      <c r="G50" s="9" t="s">
        <v>33</v>
      </c>
      <c r="H50" s="16" t="s">
        <v>55</v>
      </c>
      <c r="I50" s="72"/>
      <c r="J50" s="151"/>
      <c r="K50" s="151"/>
      <c r="L50" s="151"/>
      <c r="M50" s="20"/>
      <c r="N50" s="72"/>
      <c r="O50" s="9" t="s">
        <v>33</v>
      </c>
      <c r="P50" s="16" t="s">
        <v>56</v>
      </c>
      <c r="Q50" s="16"/>
      <c r="R50" s="16"/>
      <c r="S50" s="20"/>
      <c r="T50" s="20"/>
      <c r="U50" s="20"/>
      <c r="V50" s="20"/>
      <c r="W50" s="20"/>
      <c r="X50" s="20"/>
      <c r="Y50" s="20"/>
      <c r="Z50" s="20"/>
      <c r="AA50" s="31"/>
      <c r="AB50" s="19"/>
      <c r="AC50" s="232"/>
      <c r="AD50" s="232"/>
      <c r="AE50" s="232"/>
      <c r="AF50" s="232"/>
      <c r="AG50" s="14" t="s">
        <v>21</v>
      </c>
      <c r="AH50" s="21"/>
      <c r="AI50" s="21"/>
      <c r="AJ50" s="21"/>
      <c r="AK50" s="20"/>
      <c r="AL50" s="21"/>
      <c r="AM50" s="21"/>
      <c r="AN50" s="21"/>
      <c r="AO50" s="21"/>
      <c r="AP50" s="72"/>
      <c r="AQ50" s="72"/>
      <c r="AR50" s="72"/>
      <c r="AS50" s="72"/>
      <c r="AT50" s="72"/>
      <c r="AU50" s="72"/>
      <c r="AV50" s="72"/>
      <c r="AW50" s="72"/>
      <c r="AX50" s="72"/>
      <c r="AY50" s="20"/>
      <c r="AZ50" s="20"/>
      <c r="BA50" s="20"/>
      <c r="BB50" s="150"/>
      <c r="BD50" s="58">
        <f>COUNTIF(G49:O50,"☑")</f>
        <v>0</v>
      </c>
    </row>
    <row r="51" spans="2:80" s="72" customFormat="1" ht="17.25" customHeight="1" thickTop="1" thickBot="1" x14ac:dyDescent="0.2">
      <c r="B51" s="154"/>
      <c r="C51" s="42"/>
      <c r="D51" s="42"/>
      <c r="E51" s="42"/>
      <c r="F51" s="42"/>
      <c r="G51" s="42"/>
      <c r="H51" s="42"/>
      <c r="I51" s="42"/>
      <c r="J51" s="42"/>
      <c r="K51" s="42"/>
      <c r="L51" s="42"/>
      <c r="M51" s="43"/>
      <c r="N51" s="42"/>
      <c r="O51" s="42"/>
      <c r="P51" s="42"/>
      <c r="Q51" s="42"/>
      <c r="R51" s="42"/>
      <c r="S51" s="42"/>
      <c r="T51" s="44"/>
      <c r="U51" s="44"/>
      <c r="V51" s="44"/>
      <c r="W51" s="44"/>
      <c r="X51" s="44"/>
      <c r="Y51" s="44"/>
      <c r="Z51" s="45"/>
      <c r="AH51" s="20"/>
      <c r="AI51" s="21"/>
      <c r="AJ51" s="21"/>
      <c r="AK51" s="21"/>
      <c r="AL51" s="21"/>
      <c r="AM51" s="21"/>
      <c r="AN51" s="21"/>
      <c r="AO51" s="47"/>
      <c r="AP51" s="47"/>
      <c r="AQ51" s="48"/>
      <c r="AR51" s="48"/>
      <c r="AS51" s="48"/>
      <c r="AT51" s="48"/>
      <c r="AU51" s="48"/>
      <c r="AV51" s="48"/>
      <c r="AW51" s="48"/>
      <c r="AX51" s="48"/>
      <c r="AY51" s="48"/>
      <c r="AZ51" s="48"/>
      <c r="BA51" s="48"/>
      <c r="BB51" s="166"/>
      <c r="BC51" s="71"/>
      <c r="BD51" s="58">
        <f>IF(O49="□",0,1)</f>
        <v>0</v>
      </c>
      <c r="BE51" s="58">
        <v>120000</v>
      </c>
      <c r="BF51" s="58">
        <f>BD51*BE51</f>
        <v>0</v>
      </c>
      <c r="BG51" s="58"/>
      <c r="BH51" s="71"/>
      <c r="BI51" s="71"/>
      <c r="BJ51" s="71"/>
      <c r="BK51" s="71"/>
      <c r="BL51" s="71"/>
      <c r="BM51" s="71"/>
      <c r="BN51" s="71"/>
      <c r="BO51" s="71"/>
      <c r="BP51" s="71"/>
      <c r="BQ51" s="71"/>
      <c r="BR51" s="71"/>
      <c r="BS51" s="71"/>
      <c r="BT51" s="71"/>
      <c r="BU51" s="71"/>
      <c r="BV51" s="71"/>
      <c r="BW51" s="71"/>
      <c r="BX51" s="71"/>
      <c r="BY51" s="71"/>
      <c r="BZ51" s="71"/>
      <c r="CA51" s="71"/>
      <c r="CB51" s="71"/>
    </row>
    <row r="52" spans="2:80" s="72" customFormat="1" ht="15.75" customHeight="1" thickTop="1" x14ac:dyDescent="0.15">
      <c r="B52" s="154"/>
      <c r="C52" s="130"/>
      <c r="D52" s="130"/>
      <c r="E52" s="130"/>
      <c r="F52" s="130"/>
      <c r="G52" s="130"/>
      <c r="H52" s="130"/>
      <c r="I52" s="130"/>
      <c r="J52" s="130"/>
      <c r="K52" s="130"/>
      <c r="L52" s="130"/>
      <c r="M52" s="20"/>
      <c r="N52" s="130"/>
      <c r="O52" s="130"/>
      <c r="P52" s="130"/>
      <c r="Q52" s="130"/>
      <c r="R52" s="130"/>
      <c r="S52" s="130"/>
      <c r="T52" s="96"/>
      <c r="U52" s="96"/>
      <c r="V52" s="96"/>
      <c r="W52" s="96"/>
      <c r="X52" s="96"/>
      <c r="Y52" s="96"/>
      <c r="Z52" s="45"/>
      <c r="AH52" s="130"/>
      <c r="AI52" s="21"/>
      <c r="AJ52" s="21"/>
      <c r="AK52" s="21"/>
      <c r="AL52" s="21"/>
      <c r="AM52" s="21"/>
      <c r="AO52" s="97"/>
      <c r="AP52" s="98"/>
      <c r="AQ52" s="221">
        <f>SUM(Q28,AW26,AW29,AW32,Q39,AW37,AW40,AW43,AC48)</f>
        <v>0</v>
      </c>
      <c r="AR52" s="222"/>
      <c r="AS52" s="222"/>
      <c r="AT52" s="222"/>
      <c r="AU52" s="222"/>
      <c r="AV52" s="222"/>
      <c r="AW52" s="222"/>
      <c r="AX52" s="222"/>
      <c r="AY52" s="222"/>
      <c r="AZ52" s="99"/>
      <c r="BA52" s="48"/>
      <c r="BB52" s="166"/>
      <c r="BC52" s="71"/>
      <c r="BD52" s="58">
        <f>IF(O50="□",0,1)</f>
        <v>0</v>
      </c>
      <c r="BE52" s="58">
        <v>90000</v>
      </c>
      <c r="BF52" s="58">
        <f>BD52*BE52</f>
        <v>0</v>
      </c>
      <c r="BH52" s="71"/>
      <c r="BI52" s="71"/>
      <c r="BJ52" s="71"/>
      <c r="BK52" s="71"/>
      <c r="BL52" s="71"/>
      <c r="BM52" s="71"/>
      <c r="BN52" s="71"/>
      <c r="BO52" s="71"/>
      <c r="BP52" s="71"/>
      <c r="BQ52" s="71"/>
      <c r="BR52" s="71"/>
      <c r="BS52" s="71"/>
      <c r="BT52" s="71"/>
      <c r="BU52" s="71"/>
      <c r="BV52" s="71"/>
      <c r="BW52" s="71"/>
      <c r="BX52" s="71"/>
      <c r="BY52" s="71"/>
      <c r="BZ52" s="71"/>
      <c r="CA52" s="71"/>
      <c r="CB52" s="71"/>
    </row>
    <row r="53" spans="2:80" s="72" customFormat="1" ht="15.75" customHeight="1" x14ac:dyDescent="0.15">
      <c r="B53" s="167"/>
      <c r="C53" s="38" t="s">
        <v>23</v>
      </c>
      <c r="D53" s="130"/>
      <c r="E53" s="130"/>
      <c r="F53" s="130"/>
      <c r="G53" s="130"/>
      <c r="H53" s="130"/>
      <c r="I53" s="38"/>
      <c r="J53" s="38" t="s">
        <v>24</v>
      </c>
      <c r="K53" s="130"/>
      <c r="L53" s="130"/>
      <c r="M53" s="20"/>
      <c r="N53" s="130"/>
      <c r="O53" s="130"/>
      <c r="P53" s="130"/>
      <c r="Q53" s="130"/>
      <c r="R53" s="130"/>
      <c r="S53" s="130"/>
      <c r="T53" s="96"/>
      <c r="U53" s="96"/>
      <c r="V53" s="96"/>
      <c r="W53" s="96"/>
      <c r="X53" s="96"/>
      <c r="Y53" s="96"/>
      <c r="Z53" s="45"/>
      <c r="AH53" s="130"/>
      <c r="AI53" s="36"/>
      <c r="AK53" s="21"/>
      <c r="AM53" s="21"/>
      <c r="AN53" s="21" t="s">
        <v>25</v>
      </c>
      <c r="AO53" s="97"/>
      <c r="AP53" s="100"/>
      <c r="AQ53" s="223"/>
      <c r="AR53" s="223"/>
      <c r="AS53" s="223"/>
      <c r="AT53" s="223"/>
      <c r="AU53" s="223"/>
      <c r="AV53" s="223"/>
      <c r="AW53" s="223"/>
      <c r="AX53" s="223"/>
      <c r="AY53" s="223"/>
      <c r="AZ53" s="101"/>
      <c r="BA53" s="48"/>
      <c r="BB53" s="166"/>
      <c r="BC53" s="71"/>
      <c r="BG53" s="58"/>
      <c r="BH53" s="71"/>
      <c r="BI53" s="71"/>
      <c r="BJ53" s="71"/>
      <c r="BK53" s="71"/>
      <c r="BL53" s="71"/>
      <c r="BM53" s="71"/>
      <c r="BN53" s="71"/>
      <c r="BO53" s="71"/>
      <c r="BP53" s="71"/>
      <c r="BQ53" s="71"/>
      <c r="BR53" s="71"/>
      <c r="BS53" s="71"/>
      <c r="BT53" s="71"/>
      <c r="BU53" s="71"/>
      <c r="BV53" s="71"/>
      <c r="BW53" s="71"/>
      <c r="BX53" s="71"/>
      <c r="BY53" s="71"/>
      <c r="BZ53" s="71"/>
      <c r="CA53" s="71"/>
      <c r="CB53" s="71"/>
    </row>
    <row r="54" spans="2:80" s="72" customFormat="1" ht="15.75" customHeight="1" thickBot="1" x14ac:dyDescent="0.2">
      <c r="B54" s="167"/>
      <c r="C54" s="38"/>
      <c r="D54" s="130"/>
      <c r="E54" s="130"/>
      <c r="F54" s="130"/>
      <c r="G54" s="130"/>
      <c r="H54" s="130"/>
      <c r="I54" s="38"/>
      <c r="J54" s="38"/>
      <c r="K54" s="130"/>
      <c r="L54" s="130"/>
      <c r="M54" s="20"/>
      <c r="N54" s="130"/>
      <c r="O54" s="130"/>
      <c r="P54" s="130"/>
      <c r="Q54" s="130"/>
      <c r="R54" s="130"/>
      <c r="S54" s="130"/>
      <c r="T54" s="96"/>
      <c r="U54" s="96"/>
      <c r="V54" s="96"/>
      <c r="W54" s="96"/>
      <c r="X54" s="96"/>
      <c r="Y54" s="96"/>
      <c r="Z54" s="45"/>
      <c r="AA54" s="46"/>
      <c r="AB54" s="46"/>
      <c r="AC54" s="46"/>
      <c r="AD54" s="46"/>
      <c r="AE54" s="46"/>
      <c r="AF54" s="46"/>
      <c r="AG54" s="130"/>
      <c r="AH54" s="130"/>
      <c r="AI54" s="36"/>
      <c r="AJ54" s="21"/>
      <c r="AK54" s="21"/>
      <c r="AL54" s="21"/>
      <c r="AM54" s="21"/>
      <c r="AO54" s="97"/>
      <c r="AP54" s="102"/>
      <c r="AQ54" s="224"/>
      <c r="AR54" s="224"/>
      <c r="AS54" s="224"/>
      <c r="AT54" s="224"/>
      <c r="AU54" s="224"/>
      <c r="AV54" s="224"/>
      <c r="AW54" s="224"/>
      <c r="AX54" s="224"/>
      <c r="AY54" s="224"/>
      <c r="AZ54" s="34" t="s">
        <v>21</v>
      </c>
      <c r="BA54" s="48"/>
      <c r="BB54" s="166"/>
      <c r="BC54" s="71"/>
      <c r="BD54" s="71"/>
      <c r="BE54" s="71"/>
      <c r="BF54" s="71"/>
      <c r="BG54" s="71"/>
      <c r="BH54" s="71"/>
      <c r="BI54" s="71"/>
      <c r="BJ54" s="71"/>
      <c r="BK54" s="71"/>
      <c r="BL54" s="71"/>
      <c r="BM54" s="71"/>
      <c r="BN54" s="71"/>
      <c r="BO54" s="71"/>
      <c r="BP54" s="71"/>
      <c r="BQ54" s="71"/>
      <c r="BR54" s="71"/>
      <c r="BS54" s="71"/>
      <c r="BT54" s="71"/>
      <c r="BU54" s="71"/>
      <c r="BV54" s="71"/>
      <c r="BW54" s="71"/>
      <c r="BX54" s="71"/>
      <c r="BY54" s="71"/>
      <c r="BZ54" s="71"/>
      <c r="CA54" s="71"/>
      <c r="CB54" s="71"/>
    </row>
    <row r="55" spans="2:80" s="72" customFormat="1" ht="10.5" customHeight="1" thickTop="1" x14ac:dyDescent="0.15">
      <c r="B55" s="168"/>
      <c r="C55" s="169"/>
      <c r="D55" s="169"/>
      <c r="E55" s="169"/>
      <c r="F55" s="169"/>
      <c r="G55" s="169"/>
      <c r="H55" s="169"/>
      <c r="I55" s="169"/>
      <c r="J55" s="169"/>
      <c r="K55" s="169"/>
      <c r="L55" s="169"/>
      <c r="M55" s="170"/>
      <c r="N55" s="169"/>
      <c r="O55" s="169"/>
      <c r="P55" s="169"/>
      <c r="Q55" s="169"/>
      <c r="R55" s="169"/>
      <c r="S55" s="169"/>
      <c r="T55" s="171"/>
      <c r="U55" s="171"/>
      <c r="V55" s="171"/>
      <c r="W55" s="171"/>
      <c r="X55" s="171"/>
      <c r="Y55" s="171"/>
      <c r="Z55" s="172"/>
      <c r="AA55" s="173"/>
      <c r="AB55" s="173"/>
      <c r="AC55" s="173"/>
      <c r="AD55" s="173"/>
      <c r="AE55" s="173"/>
      <c r="AF55" s="173"/>
      <c r="AG55" s="169"/>
      <c r="AH55" s="169"/>
      <c r="AI55" s="174"/>
      <c r="AJ55" s="174"/>
      <c r="AK55" s="174"/>
      <c r="AL55" s="174"/>
      <c r="AM55" s="174"/>
      <c r="AN55" s="174"/>
      <c r="AO55" s="174"/>
      <c r="AP55" s="174"/>
      <c r="AQ55" s="175"/>
      <c r="AR55" s="175"/>
      <c r="AS55" s="175"/>
      <c r="AT55" s="175"/>
      <c r="AU55" s="175"/>
      <c r="AV55" s="175"/>
      <c r="AW55" s="175"/>
      <c r="AX55" s="175"/>
      <c r="AY55" s="175"/>
      <c r="AZ55" s="175"/>
      <c r="BA55" s="175"/>
      <c r="BB55" s="176"/>
      <c r="BC55" s="71"/>
      <c r="BD55" s="71"/>
      <c r="BE55" s="71"/>
      <c r="BF55" s="71"/>
      <c r="BG55" s="71"/>
      <c r="BH55" s="71"/>
      <c r="BI55" s="71"/>
      <c r="BJ55" s="71"/>
      <c r="BK55" s="71"/>
      <c r="BL55" s="71"/>
      <c r="BM55" s="71"/>
      <c r="BN55" s="71"/>
      <c r="BO55" s="71"/>
      <c r="BP55" s="71"/>
      <c r="BQ55" s="71"/>
      <c r="BR55" s="71"/>
      <c r="BS55" s="71"/>
      <c r="BT55" s="71"/>
      <c r="BU55" s="71"/>
      <c r="BV55" s="71"/>
      <c r="BW55" s="71"/>
      <c r="BX55" s="71"/>
      <c r="BY55" s="71"/>
      <c r="BZ55" s="71"/>
      <c r="CA55" s="71"/>
      <c r="CB55" s="71"/>
    </row>
    <row r="56" spans="2:80" ht="14.25" customHeight="1" x14ac:dyDescent="0.15">
      <c r="B56" s="51" t="s">
        <v>92</v>
      </c>
      <c r="C56" s="103"/>
      <c r="D56" s="103"/>
      <c r="E56" s="103"/>
      <c r="F56" s="88"/>
      <c r="G56" s="88"/>
      <c r="H56" s="88"/>
      <c r="I56" s="88"/>
      <c r="J56" s="88"/>
      <c r="K56" s="88"/>
      <c r="L56" s="88"/>
      <c r="M56" s="88"/>
      <c r="N56" s="88"/>
      <c r="O56" s="88"/>
      <c r="P56" s="88"/>
      <c r="Q56" s="88"/>
      <c r="R56" s="88"/>
      <c r="S56" s="88"/>
      <c r="T56" s="104"/>
      <c r="U56" s="88"/>
      <c r="V56" s="104"/>
      <c r="W56" s="104"/>
      <c r="X56" s="104"/>
      <c r="Y56" s="104"/>
      <c r="Z56" s="88"/>
      <c r="AA56" s="88"/>
      <c r="AB56" s="88"/>
      <c r="AC56" s="88"/>
      <c r="AD56" s="88"/>
      <c r="AE56" s="88"/>
      <c r="AF56" s="88"/>
      <c r="AG56" s="105"/>
      <c r="AH56" s="104"/>
      <c r="AI56" s="104"/>
      <c r="AJ56" s="104"/>
      <c r="AK56" s="105"/>
      <c r="AL56" s="105"/>
      <c r="AM56" s="88"/>
      <c r="AN56" s="104"/>
      <c r="AO56" s="104"/>
      <c r="AP56" s="104"/>
      <c r="AQ56" s="88"/>
      <c r="AR56" s="104"/>
      <c r="AS56" s="88"/>
      <c r="AT56" s="88"/>
      <c r="AU56" s="88"/>
      <c r="AV56" s="88"/>
      <c r="AW56" s="88"/>
      <c r="AX56" s="88"/>
      <c r="AY56" s="88"/>
      <c r="AZ56" s="88"/>
      <c r="BA56" s="103"/>
      <c r="BB56" s="103"/>
    </row>
    <row r="58" spans="2:80" s="108" customFormat="1" ht="15.75" customHeight="1" x14ac:dyDescent="0.15">
      <c r="B58" s="106"/>
      <c r="C58" s="107"/>
      <c r="D58" s="107"/>
      <c r="E58" s="107"/>
      <c r="X58" s="109"/>
      <c r="Y58" s="109"/>
      <c r="Z58" s="109"/>
      <c r="AA58" s="109"/>
      <c r="AB58" s="109"/>
      <c r="AC58" s="110"/>
      <c r="AD58" s="110"/>
      <c r="AE58" s="110"/>
      <c r="AF58" s="110"/>
      <c r="AG58" s="110"/>
      <c r="AH58" s="110"/>
      <c r="AI58" s="110"/>
      <c r="AJ58" s="110"/>
      <c r="BC58" s="111"/>
      <c r="BD58" s="111"/>
      <c r="BE58" s="111"/>
      <c r="BF58" s="111"/>
      <c r="BG58" s="111"/>
      <c r="BH58" s="111"/>
      <c r="BI58" s="111"/>
      <c r="BJ58" s="111"/>
      <c r="BK58" s="111"/>
      <c r="BL58" s="111"/>
      <c r="BM58" s="111"/>
      <c r="BN58" s="111"/>
      <c r="BO58" s="111"/>
      <c r="BP58" s="111"/>
      <c r="BQ58" s="111"/>
      <c r="BR58" s="111"/>
      <c r="BS58" s="111"/>
      <c r="BT58" s="111"/>
      <c r="BU58" s="111"/>
      <c r="BV58" s="111"/>
      <c r="BW58" s="111"/>
      <c r="BX58" s="111"/>
      <c r="BY58" s="111"/>
      <c r="BZ58" s="111"/>
      <c r="CA58" s="111"/>
      <c r="CB58" s="111"/>
    </row>
    <row r="59" spans="2:80" s="108" customFormat="1" ht="114.75" customHeight="1" x14ac:dyDescent="0.2">
      <c r="B59" s="271"/>
      <c r="C59" s="271"/>
      <c r="D59" s="271"/>
      <c r="E59" s="271"/>
      <c r="F59" s="271"/>
      <c r="G59" s="271"/>
      <c r="H59" s="271"/>
      <c r="I59" s="271"/>
      <c r="J59" s="271"/>
      <c r="K59" s="271"/>
      <c r="L59" s="271"/>
      <c r="M59" s="271"/>
      <c r="N59" s="271"/>
      <c r="O59" s="271"/>
      <c r="P59" s="271"/>
      <c r="Q59" s="271"/>
      <c r="R59" s="271"/>
      <c r="S59" s="271"/>
      <c r="T59" s="271"/>
      <c r="U59" s="271"/>
      <c r="V59" s="271"/>
      <c r="W59" s="271"/>
      <c r="X59" s="271"/>
      <c r="Y59" s="271"/>
      <c r="Z59" s="271"/>
      <c r="AA59" s="271"/>
      <c r="AB59" s="271"/>
      <c r="AC59" s="271"/>
      <c r="AD59" s="271"/>
      <c r="AE59" s="271"/>
      <c r="AF59" s="271"/>
      <c r="AG59" s="271"/>
      <c r="AH59" s="271"/>
      <c r="AI59" s="271"/>
      <c r="AJ59" s="271"/>
      <c r="AK59" s="271"/>
      <c r="AL59" s="271"/>
      <c r="AM59" s="271"/>
      <c r="AN59" s="271"/>
      <c r="AO59" s="271"/>
      <c r="AP59" s="271"/>
      <c r="AQ59" s="271"/>
      <c r="AR59" s="271"/>
      <c r="AS59" s="271"/>
      <c r="AT59" s="271"/>
      <c r="AU59" s="271"/>
      <c r="AV59" s="271"/>
      <c r="AW59" s="271"/>
      <c r="AX59" s="271"/>
      <c r="AY59" s="271"/>
      <c r="AZ59" s="271"/>
      <c r="BA59" s="271"/>
      <c r="BB59" s="271"/>
      <c r="BC59" s="111"/>
      <c r="BD59" s="111"/>
      <c r="BE59" s="111"/>
      <c r="BF59" s="111"/>
      <c r="BG59" s="111"/>
      <c r="BH59" s="111"/>
      <c r="BI59" s="111"/>
      <c r="BJ59" s="111"/>
      <c r="BK59" s="111"/>
      <c r="BL59" s="111"/>
      <c r="BM59" s="111"/>
      <c r="BN59" s="111"/>
      <c r="BO59" s="111"/>
      <c r="BP59" s="111"/>
      <c r="BQ59" s="111"/>
      <c r="BR59" s="111"/>
      <c r="BS59" s="111"/>
      <c r="BT59" s="111"/>
      <c r="BU59" s="111"/>
      <c r="BV59" s="111"/>
      <c r="BW59" s="111"/>
      <c r="BX59" s="111"/>
      <c r="BY59" s="111"/>
      <c r="BZ59" s="111"/>
      <c r="CA59" s="111"/>
      <c r="CB59" s="111"/>
    </row>
    <row r="60" spans="2:80" s="55" customFormat="1" ht="15" customHeight="1" x14ac:dyDescent="0.15">
      <c r="B60" s="112"/>
      <c r="C60" s="113"/>
      <c r="D60" s="113"/>
      <c r="E60" s="113"/>
      <c r="X60" s="114"/>
      <c r="Y60" s="114"/>
      <c r="Z60" s="114"/>
      <c r="AA60" s="114"/>
      <c r="AB60" s="114"/>
      <c r="AC60" s="115"/>
      <c r="AD60" s="115"/>
      <c r="AE60" s="115"/>
      <c r="AF60" s="115"/>
      <c r="AG60" s="115"/>
      <c r="AH60" s="115"/>
      <c r="AI60" s="115"/>
      <c r="AJ60" s="115"/>
      <c r="BC60" s="63"/>
      <c r="BD60" s="63"/>
      <c r="BE60" s="63"/>
      <c r="BF60" s="63"/>
      <c r="BG60" s="63"/>
      <c r="BH60" s="63"/>
      <c r="BI60" s="63"/>
      <c r="BJ60" s="63"/>
      <c r="BK60" s="63"/>
      <c r="BL60" s="63"/>
      <c r="BM60" s="63"/>
      <c r="BN60" s="63"/>
      <c r="BO60" s="63"/>
      <c r="BP60" s="63"/>
      <c r="BQ60" s="63"/>
      <c r="BR60" s="63"/>
      <c r="BS60" s="63"/>
      <c r="BT60" s="63"/>
      <c r="BU60" s="63"/>
      <c r="BV60" s="63"/>
      <c r="BW60" s="63"/>
      <c r="BX60" s="63"/>
      <c r="BY60" s="63"/>
      <c r="BZ60" s="63"/>
      <c r="CA60" s="63"/>
      <c r="CB60" s="63"/>
    </row>
    <row r="61" spans="2:80" s="116" customFormat="1" ht="15.75" customHeight="1" x14ac:dyDescent="0.2">
      <c r="B61" s="106"/>
      <c r="BC61" s="117"/>
      <c r="BD61" s="117"/>
      <c r="BE61" s="117"/>
      <c r="BF61" s="117"/>
      <c r="BG61" s="117"/>
      <c r="BH61" s="117"/>
      <c r="BI61" s="117"/>
      <c r="BJ61" s="117"/>
      <c r="BK61" s="117"/>
      <c r="BL61" s="117"/>
      <c r="BM61" s="117"/>
      <c r="BN61" s="117"/>
      <c r="BO61" s="117"/>
      <c r="BP61" s="117"/>
      <c r="BQ61" s="117"/>
      <c r="BR61" s="117"/>
      <c r="BS61" s="117"/>
      <c r="BT61" s="117"/>
      <c r="BU61" s="117"/>
      <c r="BV61" s="117"/>
      <c r="BW61" s="117"/>
      <c r="BX61" s="117"/>
      <c r="BY61" s="117"/>
      <c r="BZ61" s="117"/>
      <c r="CA61" s="117"/>
      <c r="CB61" s="117"/>
    </row>
    <row r="62" spans="2:80" s="116" customFormat="1" ht="15.75" customHeight="1" x14ac:dyDescent="0.2">
      <c r="B62" s="270"/>
      <c r="C62" s="270"/>
      <c r="D62" s="270"/>
      <c r="E62" s="270"/>
      <c r="F62" s="270"/>
      <c r="G62" s="270"/>
      <c r="H62" s="270"/>
      <c r="I62" s="270"/>
      <c r="J62" s="270"/>
      <c r="K62" s="270"/>
      <c r="L62" s="270"/>
      <c r="M62" s="270"/>
      <c r="N62" s="270"/>
      <c r="O62" s="270"/>
      <c r="P62" s="270"/>
      <c r="Q62" s="270"/>
      <c r="R62" s="270"/>
      <c r="S62" s="270"/>
      <c r="T62" s="270"/>
      <c r="U62" s="270"/>
      <c r="V62" s="270"/>
      <c r="W62" s="270"/>
      <c r="X62" s="270"/>
      <c r="Y62" s="270"/>
      <c r="Z62" s="270"/>
      <c r="AA62" s="270"/>
      <c r="AB62" s="270"/>
      <c r="AC62" s="270"/>
      <c r="AD62" s="270"/>
      <c r="AE62" s="270"/>
      <c r="AF62" s="270"/>
      <c r="AG62" s="270"/>
      <c r="AH62" s="270"/>
      <c r="AI62" s="270"/>
      <c r="AJ62" s="270"/>
      <c r="AK62" s="270"/>
      <c r="AL62" s="270"/>
      <c r="AM62" s="270"/>
      <c r="AN62" s="270"/>
      <c r="AO62" s="270"/>
      <c r="AP62" s="270"/>
      <c r="AQ62" s="270"/>
      <c r="AR62" s="270"/>
      <c r="AS62" s="270"/>
      <c r="AT62" s="270"/>
      <c r="AU62" s="270"/>
      <c r="AV62" s="270"/>
      <c r="AW62" s="270"/>
      <c r="AX62" s="270"/>
      <c r="AY62" s="270"/>
      <c r="AZ62" s="270"/>
      <c r="BA62" s="270"/>
      <c r="BC62" s="117"/>
      <c r="BD62" s="117"/>
      <c r="BE62" s="117"/>
      <c r="BF62" s="117"/>
      <c r="BG62" s="117"/>
      <c r="BH62" s="117"/>
      <c r="BI62" s="117"/>
      <c r="BJ62" s="117"/>
      <c r="BK62" s="117"/>
      <c r="BL62" s="117"/>
      <c r="BM62" s="117"/>
      <c r="BN62" s="117"/>
      <c r="BO62" s="117"/>
      <c r="BP62" s="117"/>
      <c r="BQ62" s="117"/>
      <c r="BR62" s="117"/>
      <c r="BS62" s="117"/>
      <c r="BT62" s="117"/>
      <c r="BU62" s="117"/>
      <c r="BV62" s="117"/>
      <c r="BW62" s="117"/>
      <c r="BX62" s="117"/>
      <c r="BY62" s="117"/>
      <c r="BZ62" s="117"/>
      <c r="CA62" s="117"/>
      <c r="CB62" s="117"/>
    </row>
    <row r="63" spans="2:80" s="116" customFormat="1" ht="15.75" customHeight="1" x14ac:dyDescent="0.2">
      <c r="B63" s="118"/>
      <c r="C63" s="263"/>
      <c r="D63" s="263"/>
      <c r="E63" s="263"/>
      <c r="F63" s="263"/>
      <c r="G63" s="263"/>
      <c r="H63" s="263"/>
      <c r="I63" s="263"/>
      <c r="J63" s="263"/>
      <c r="K63" s="263"/>
      <c r="L63" s="263"/>
      <c r="M63" s="263"/>
      <c r="N63" s="263"/>
      <c r="O63" s="263"/>
      <c r="P63" s="263"/>
      <c r="Q63" s="263"/>
      <c r="R63" s="263"/>
      <c r="S63" s="263"/>
      <c r="T63" s="263"/>
      <c r="U63" s="263"/>
      <c r="V63" s="263"/>
      <c r="W63" s="263"/>
      <c r="X63" s="263"/>
      <c r="Y63" s="263"/>
      <c r="Z63" s="263"/>
      <c r="AA63" s="263"/>
      <c r="AB63" s="263"/>
      <c r="AC63" s="263"/>
      <c r="AD63" s="263"/>
      <c r="AE63" s="263"/>
      <c r="AF63" s="263"/>
      <c r="AG63" s="263"/>
      <c r="AH63" s="263"/>
      <c r="AI63" s="263"/>
      <c r="AJ63" s="263"/>
      <c r="AK63" s="263"/>
      <c r="AL63" s="263"/>
      <c r="AM63" s="263"/>
      <c r="AN63" s="263"/>
      <c r="AO63" s="263"/>
      <c r="AP63" s="263"/>
      <c r="AQ63" s="263"/>
      <c r="AR63" s="263"/>
      <c r="AS63" s="263"/>
      <c r="AT63" s="263"/>
      <c r="AU63" s="263"/>
      <c r="AV63" s="263"/>
      <c r="AW63" s="263"/>
      <c r="AX63" s="263"/>
      <c r="AY63" s="263"/>
      <c r="AZ63" s="263"/>
      <c r="BA63" s="263"/>
      <c r="BB63" s="263"/>
      <c r="BC63" s="117"/>
      <c r="BD63" s="117"/>
      <c r="BE63" s="117"/>
      <c r="BF63" s="117"/>
      <c r="BG63" s="117"/>
      <c r="BH63" s="117"/>
      <c r="BI63" s="117"/>
      <c r="BJ63" s="117"/>
      <c r="BK63" s="117"/>
      <c r="BL63" s="117"/>
      <c r="BM63" s="117"/>
      <c r="BN63" s="117"/>
      <c r="BO63" s="117"/>
      <c r="BP63" s="117"/>
      <c r="BQ63" s="117"/>
      <c r="BR63" s="117"/>
      <c r="BS63" s="117"/>
      <c r="BT63" s="117"/>
      <c r="BU63" s="117"/>
      <c r="BV63" s="117"/>
      <c r="BW63" s="117"/>
      <c r="BX63" s="117"/>
      <c r="BY63" s="117"/>
      <c r="BZ63" s="117"/>
      <c r="CA63" s="117"/>
      <c r="CB63" s="117"/>
    </row>
    <row r="64" spans="2:80" s="116" customFormat="1" ht="42" customHeight="1" x14ac:dyDescent="0.2">
      <c r="B64" s="118"/>
      <c r="C64" s="263"/>
      <c r="D64" s="263"/>
      <c r="E64" s="263"/>
      <c r="F64" s="263"/>
      <c r="G64" s="263"/>
      <c r="H64" s="263"/>
      <c r="I64" s="263"/>
      <c r="J64" s="263"/>
      <c r="K64" s="263"/>
      <c r="L64" s="263"/>
      <c r="M64" s="263"/>
      <c r="N64" s="263"/>
      <c r="O64" s="263"/>
      <c r="P64" s="263"/>
      <c r="Q64" s="263"/>
      <c r="R64" s="263"/>
      <c r="S64" s="263"/>
      <c r="T64" s="263"/>
      <c r="U64" s="263"/>
      <c r="V64" s="263"/>
      <c r="W64" s="263"/>
      <c r="X64" s="263"/>
      <c r="Y64" s="263"/>
      <c r="Z64" s="263"/>
      <c r="AA64" s="263"/>
      <c r="AB64" s="263"/>
      <c r="AC64" s="263"/>
      <c r="AD64" s="263"/>
      <c r="AE64" s="263"/>
      <c r="AF64" s="263"/>
      <c r="AG64" s="263"/>
      <c r="AH64" s="263"/>
      <c r="AI64" s="263"/>
      <c r="AJ64" s="263"/>
      <c r="AK64" s="263"/>
      <c r="AL64" s="263"/>
      <c r="AM64" s="263"/>
      <c r="AN64" s="263"/>
      <c r="AO64" s="263"/>
      <c r="AP64" s="263"/>
      <c r="AQ64" s="263"/>
      <c r="AR64" s="263"/>
      <c r="AS64" s="263"/>
      <c r="AT64" s="263"/>
      <c r="AU64" s="263"/>
      <c r="AV64" s="263"/>
      <c r="AW64" s="263"/>
      <c r="AX64" s="263"/>
      <c r="AY64" s="263"/>
      <c r="AZ64" s="263"/>
      <c r="BA64" s="263"/>
      <c r="BB64" s="263"/>
      <c r="BC64" s="117"/>
      <c r="BD64" s="117"/>
      <c r="BE64" s="117"/>
      <c r="BF64" s="117"/>
      <c r="BG64" s="117"/>
      <c r="BH64" s="117"/>
      <c r="BI64" s="117"/>
      <c r="BJ64" s="117"/>
      <c r="BK64" s="117"/>
      <c r="BL64" s="117"/>
      <c r="BM64" s="117"/>
      <c r="BN64" s="117"/>
      <c r="BO64" s="117"/>
      <c r="BP64" s="117"/>
      <c r="BQ64" s="117"/>
      <c r="BR64" s="117"/>
      <c r="BS64" s="117"/>
      <c r="BT64" s="117"/>
      <c r="BU64" s="117"/>
      <c r="BV64" s="117"/>
      <c r="BW64" s="117"/>
      <c r="BX64" s="117"/>
      <c r="BY64" s="117"/>
      <c r="BZ64" s="117"/>
      <c r="CA64" s="117"/>
      <c r="CB64" s="117"/>
    </row>
    <row r="65" spans="2:80" s="116" customFormat="1" ht="26.25" customHeight="1" x14ac:dyDescent="0.2">
      <c r="B65" s="118"/>
      <c r="C65" s="263"/>
      <c r="D65" s="263"/>
      <c r="E65" s="263"/>
      <c r="F65" s="263"/>
      <c r="G65" s="263"/>
      <c r="H65" s="263"/>
      <c r="I65" s="263"/>
      <c r="J65" s="263"/>
      <c r="K65" s="263"/>
      <c r="L65" s="263"/>
      <c r="M65" s="263"/>
      <c r="N65" s="263"/>
      <c r="O65" s="263"/>
      <c r="P65" s="263"/>
      <c r="Q65" s="263"/>
      <c r="R65" s="263"/>
      <c r="S65" s="263"/>
      <c r="T65" s="263"/>
      <c r="U65" s="263"/>
      <c r="V65" s="263"/>
      <c r="W65" s="263"/>
      <c r="X65" s="263"/>
      <c r="Y65" s="263"/>
      <c r="Z65" s="263"/>
      <c r="AA65" s="263"/>
      <c r="AB65" s="263"/>
      <c r="AC65" s="263"/>
      <c r="AD65" s="263"/>
      <c r="AE65" s="263"/>
      <c r="AF65" s="263"/>
      <c r="AG65" s="263"/>
      <c r="AH65" s="263"/>
      <c r="AI65" s="263"/>
      <c r="AJ65" s="263"/>
      <c r="AK65" s="263"/>
      <c r="AL65" s="263"/>
      <c r="AM65" s="263"/>
      <c r="AN65" s="263"/>
      <c r="AO65" s="263"/>
      <c r="AP65" s="263"/>
      <c r="AQ65" s="263"/>
      <c r="AR65" s="263"/>
      <c r="AS65" s="263"/>
      <c r="AT65" s="263"/>
      <c r="AU65" s="263"/>
      <c r="AV65" s="263"/>
      <c r="AW65" s="263"/>
      <c r="AX65" s="263"/>
      <c r="AY65" s="263"/>
      <c r="AZ65" s="263"/>
      <c r="BA65" s="263"/>
      <c r="BB65" s="263"/>
      <c r="BC65" s="117"/>
      <c r="BD65" s="117"/>
      <c r="BE65" s="117"/>
      <c r="BF65" s="117"/>
      <c r="BG65" s="117"/>
      <c r="BH65" s="117"/>
      <c r="BI65" s="117"/>
      <c r="BJ65" s="117"/>
      <c r="BK65" s="117"/>
      <c r="BL65" s="117"/>
      <c r="BM65" s="117"/>
      <c r="BN65" s="117"/>
      <c r="BO65" s="117"/>
      <c r="BP65" s="117"/>
      <c r="BQ65" s="117"/>
      <c r="BR65" s="117"/>
      <c r="BS65" s="117"/>
      <c r="BT65" s="117"/>
      <c r="BU65" s="117"/>
      <c r="BV65" s="117"/>
      <c r="BW65" s="117"/>
      <c r="BX65" s="117"/>
      <c r="BY65" s="117"/>
      <c r="BZ65" s="117"/>
      <c r="CA65" s="117"/>
      <c r="CB65" s="117"/>
    </row>
    <row r="66" spans="2:80" s="72" customFormat="1" ht="23.25" customHeight="1" x14ac:dyDescent="0.15">
      <c r="B66" s="119"/>
      <c r="C66" s="270"/>
      <c r="D66" s="270"/>
      <c r="E66" s="270"/>
      <c r="F66" s="270"/>
      <c r="G66" s="270"/>
      <c r="H66" s="270"/>
      <c r="I66" s="270"/>
      <c r="J66" s="270"/>
      <c r="K66" s="270"/>
      <c r="L66" s="270"/>
      <c r="M66" s="270"/>
      <c r="N66" s="270"/>
      <c r="O66" s="270"/>
      <c r="P66" s="270"/>
      <c r="Q66" s="270"/>
      <c r="R66" s="270"/>
      <c r="S66" s="270"/>
      <c r="T66" s="270"/>
      <c r="U66" s="270"/>
      <c r="V66" s="270"/>
      <c r="W66" s="270"/>
      <c r="X66" s="270"/>
      <c r="Y66" s="270"/>
      <c r="Z66" s="270"/>
      <c r="AA66" s="270"/>
      <c r="AB66" s="270"/>
      <c r="AC66" s="270"/>
      <c r="AD66" s="270"/>
      <c r="AE66" s="270"/>
      <c r="AF66" s="270"/>
      <c r="AG66" s="270"/>
      <c r="AH66" s="270"/>
      <c r="AI66" s="270"/>
      <c r="AJ66" s="270"/>
      <c r="AK66" s="270"/>
      <c r="AL66" s="270"/>
      <c r="AM66" s="270"/>
      <c r="AN66" s="270"/>
      <c r="AO66" s="270"/>
      <c r="AP66" s="270"/>
      <c r="AQ66" s="270"/>
      <c r="AR66" s="270"/>
      <c r="AS66" s="270"/>
      <c r="AT66" s="270"/>
      <c r="AU66" s="270"/>
      <c r="AV66" s="270"/>
      <c r="AW66" s="270"/>
      <c r="AX66" s="270"/>
      <c r="AY66" s="270"/>
      <c r="AZ66" s="270"/>
      <c r="BA66" s="270"/>
      <c r="BB66" s="270"/>
      <c r="BC66" s="71"/>
      <c r="BD66" s="71"/>
      <c r="BE66" s="71"/>
      <c r="BF66" s="71"/>
      <c r="BG66" s="71"/>
      <c r="BH66" s="71"/>
      <c r="BI66" s="71"/>
      <c r="BJ66" s="71"/>
      <c r="BK66" s="71"/>
      <c r="BL66" s="71"/>
      <c r="BM66" s="71"/>
      <c r="BN66" s="71"/>
      <c r="BO66" s="71"/>
      <c r="BP66" s="71"/>
      <c r="BQ66" s="71"/>
      <c r="BR66" s="71"/>
      <c r="BS66" s="71"/>
      <c r="BT66" s="71"/>
      <c r="BU66" s="71"/>
      <c r="BV66" s="71"/>
      <c r="BW66" s="71"/>
      <c r="BX66" s="71"/>
      <c r="BY66" s="71"/>
      <c r="BZ66" s="71"/>
      <c r="CA66" s="71"/>
      <c r="CB66" s="71"/>
    </row>
    <row r="67" spans="2:80" s="72" customFormat="1" ht="12.75" customHeight="1" x14ac:dyDescent="0.15">
      <c r="BC67" s="71"/>
      <c r="BD67" s="71"/>
      <c r="BE67" s="71"/>
      <c r="BF67" s="71"/>
      <c r="BG67" s="71"/>
      <c r="BH67" s="71"/>
      <c r="BI67" s="71"/>
      <c r="BJ67" s="71"/>
      <c r="BK67" s="71"/>
      <c r="BL67" s="71"/>
      <c r="BM67" s="71"/>
      <c r="BN67" s="71"/>
      <c r="BO67" s="71"/>
      <c r="BP67" s="71"/>
      <c r="BQ67" s="71"/>
      <c r="BR67" s="71"/>
      <c r="BS67" s="71"/>
      <c r="BT67" s="71"/>
      <c r="BU67" s="71"/>
      <c r="BV67" s="71"/>
      <c r="BW67" s="71"/>
      <c r="BX67" s="71"/>
      <c r="BY67" s="71"/>
      <c r="BZ67" s="71"/>
      <c r="CA67" s="71"/>
      <c r="CB67" s="71"/>
    </row>
    <row r="68" spans="2:80" s="116" customFormat="1" ht="15.75" customHeight="1" x14ac:dyDescent="0.2">
      <c r="B68" s="106"/>
      <c r="BC68" s="117"/>
      <c r="BD68" s="117"/>
      <c r="BE68" s="117"/>
      <c r="BF68" s="117"/>
      <c r="BG68" s="117"/>
      <c r="BH68" s="117"/>
      <c r="BI68" s="117"/>
      <c r="BJ68" s="117"/>
      <c r="BK68" s="117"/>
      <c r="BL68" s="117"/>
      <c r="BM68" s="117"/>
      <c r="BN68" s="117"/>
      <c r="BO68" s="117"/>
      <c r="BP68" s="117"/>
      <c r="BQ68" s="117"/>
      <c r="BR68" s="117"/>
      <c r="BS68" s="117"/>
      <c r="BT68" s="117"/>
      <c r="BU68" s="117"/>
      <c r="BV68" s="117"/>
      <c r="BW68" s="117"/>
      <c r="BX68" s="117"/>
      <c r="BY68" s="117"/>
      <c r="BZ68" s="117"/>
      <c r="CA68" s="117"/>
      <c r="CB68" s="117"/>
    </row>
    <row r="69" spans="2:80" s="116" customFormat="1" ht="15.75" customHeight="1" x14ac:dyDescent="0.2">
      <c r="B69" s="270"/>
      <c r="C69" s="270"/>
      <c r="D69" s="270"/>
      <c r="E69" s="270"/>
      <c r="F69" s="270"/>
      <c r="G69" s="270"/>
      <c r="H69" s="270"/>
      <c r="I69" s="270"/>
      <c r="J69" s="270"/>
      <c r="K69" s="270"/>
      <c r="L69" s="270"/>
      <c r="M69" s="270"/>
      <c r="N69" s="270"/>
      <c r="O69" s="270"/>
      <c r="P69" s="270"/>
      <c r="Q69" s="270"/>
      <c r="R69" s="270"/>
      <c r="S69" s="270"/>
      <c r="T69" s="270"/>
      <c r="U69" s="270"/>
      <c r="V69" s="270"/>
      <c r="W69" s="270"/>
      <c r="X69" s="270"/>
      <c r="Y69" s="270"/>
      <c r="Z69" s="270"/>
      <c r="AA69" s="270"/>
      <c r="AB69" s="270"/>
      <c r="AC69" s="270"/>
      <c r="AD69" s="270"/>
      <c r="AE69" s="270"/>
      <c r="AF69" s="270"/>
      <c r="AG69" s="270"/>
      <c r="AH69" s="270"/>
      <c r="AI69" s="270"/>
      <c r="AJ69" s="270"/>
      <c r="AK69" s="270"/>
      <c r="AL69" s="270"/>
      <c r="AM69" s="270"/>
      <c r="AN69" s="270"/>
      <c r="AO69" s="270"/>
      <c r="AP69" s="270"/>
      <c r="AQ69" s="270"/>
      <c r="AR69" s="270"/>
      <c r="AS69" s="270"/>
      <c r="AT69" s="270"/>
      <c r="AU69" s="270"/>
      <c r="AV69" s="270"/>
      <c r="AW69" s="270"/>
      <c r="AX69" s="270"/>
      <c r="AY69" s="270"/>
      <c r="AZ69" s="270"/>
      <c r="BA69" s="270"/>
      <c r="BC69" s="117"/>
      <c r="BD69" s="117"/>
      <c r="BE69" s="117"/>
      <c r="BF69" s="117"/>
      <c r="BG69" s="117"/>
      <c r="BH69" s="117"/>
      <c r="BI69" s="117"/>
      <c r="BJ69" s="117"/>
      <c r="BK69" s="117"/>
      <c r="BL69" s="117"/>
      <c r="BM69" s="117"/>
      <c r="BN69" s="117"/>
      <c r="BO69" s="117"/>
      <c r="BP69" s="117"/>
      <c r="BQ69" s="117"/>
      <c r="BR69" s="117"/>
      <c r="BS69" s="117"/>
      <c r="BT69" s="117"/>
      <c r="BU69" s="117"/>
      <c r="BV69" s="117"/>
      <c r="BW69" s="117"/>
      <c r="BX69" s="117"/>
      <c r="BY69" s="117"/>
      <c r="BZ69" s="117"/>
      <c r="CA69" s="117"/>
      <c r="CB69" s="117"/>
    </row>
    <row r="70" spans="2:80" s="116" customFormat="1" ht="11.25" customHeight="1" x14ac:dyDescent="0.2">
      <c r="B70" s="118"/>
      <c r="C70" s="118"/>
      <c r="D70" s="118"/>
      <c r="E70" s="118"/>
      <c r="F70" s="118"/>
      <c r="G70" s="118"/>
      <c r="H70" s="118"/>
      <c r="I70" s="118"/>
      <c r="J70" s="118"/>
      <c r="K70" s="118"/>
      <c r="L70" s="118"/>
      <c r="M70" s="118"/>
      <c r="N70" s="118"/>
      <c r="O70" s="118"/>
      <c r="P70" s="118"/>
      <c r="Q70" s="118"/>
      <c r="R70" s="118"/>
      <c r="S70" s="118"/>
      <c r="T70" s="118"/>
      <c r="U70" s="118"/>
      <c r="V70" s="118"/>
      <c r="W70" s="118"/>
      <c r="X70" s="118"/>
      <c r="Y70" s="118"/>
      <c r="Z70" s="118"/>
      <c r="AA70" s="118"/>
      <c r="AB70" s="118"/>
      <c r="AC70" s="118"/>
      <c r="AD70" s="118"/>
      <c r="AE70" s="118"/>
      <c r="AF70" s="118"/>
      <c r="AG70" s="118"/>
      <c r="AH70" s="118"/>
      <c r="AI70" s="118"/>
      <c r="AJ70" s="118"/>
      <c r="AK70" s="118"/>
      <c r="AL70" s="118"/>
      <c r="AM70" s="118"/>
      <c r="AN70" s="118"/>
      <c r="AO70" s="118"/>
      <c r="AP70" s="118"/>
      <c r="AQ70" s="118"/>
      <c r="AR70" s="118"/>
      <c r="AS70" s="118"/>
      <c r="AT70" s="118"/>
      <c r="AU70" s="118"/>
      <c r="AV70" s="118"/>
      <c r="AW70" s="118"/>
      <c r="AX70" s="118"/>
      <c r="AY70" s="118"/>
      <c r="AZ70" s="118"/>
      <c r="BA70" s="118"/>
      <c r="BC70" s="117"/>
      <c r="BD70" s="117"/>
      <c r="BE70" s="117"/>
      <c r="BF70" s="117"/>
      <c r="BG70" s="117"/>
      <c r="BH70" s="117"/>
      <c r="BI70" s="117"/>
      <c r="BJ70" s="117"/>
      <c r="BK70" s="117"/>
      <c r="BL70" s="117"/>
      <c r="BM70" s="117"/>
      <c r="BN70" s="117"/>
      <c r="BO70" s="117"/>
      <c r="BP70" s="117"/>
      <c r="BQ70" s="117"/>
      <c r="BR70" s="117"/>
      <c r="BS70" s="117"/>
      <c r="BT70" s="117"/>
      <c r="BU70" s="117"/>
      <c r="BV70" s="117"/>
      <c r="BW70" s="117"/>
      <c r="BX70" s="117"/>
      <c r="BY70" s="117"/>
      <c r="BZ70" s="117"/>
      <c r="CA70" s="117"/>
      <c r="CB70" s="117"/>
    </row>
    <row r="71" spans="2:80" s="116" customFormat="1" ht="12" customHeight="1" x14ac:dyDescent="0.15">
      <c r="B71" s="118"/>
      <c r="C71" s="270"/>
      <c r="D71" s="270"/>
      <c r="E71" s="270"/>
      <c r="F71" s="270"/>
      <c r="G71" s="270"/>
      <c r="H71" s="270"/>
      <c r="I71" s="270"/>
      <c r="J71" s="270"/>
      <c r="K71" s="270"/>
      <c r="L71" s="270"/>
      <c r="M71" s="270"/>
      <c r="N71" s="270"/>
      <c r="O71" s="270"/>
      <c r="P71" s="270"/>
      <c r="Q71" s="270"/>
      <c r="R71" s="270"/>
      <c r="S71" s="270"/>
      <c r="T71" s="270"/>
      <c r="U71" s="270"/>
      <c r="V71" s="270"/>
      <c r="W71" s="270"/>
      <c r="X71" s="270"/>
      <c r="Y71" s="270"/>
      <c r="Z71" s="270"/>
      <c r="AA71" s="270"/>
      <c r="AB71" s="270"/>
      <c r="AC71" s="270"/>
      <c r="AD71" s="270"/>
      <c r="AE71" s="270"/>
      <c r="AF71" s="270"/>
      <c r="AG71" s="270"/>
      <c r="AH71" s="270"/>
      <c r="AI71" s="270"/>
      <c r="AJ71" s="270"/>
      <c r="AK71" s="270"/>
      <c r="AL71" s="270"/>
      <c r="AM71" s="270"/>
      <c r="AN71" s="270"/>
      <c r="AO71" s="270"/>
      <c r="AP71" s="270"/>
      <c r="AQ71" s="270"/>
      <c r="AR71" s="270"/>
      <c r="AS71" s="270"/>
      <c r="AT71" s="270"/>
      <c r="AU71" s="270"/>
      <c r="AV71" s="270"/>
      <c r="AW71" s="270"/>
      <c r="AX71" s="270"/>
      <c r="AY71" s="270"/>
      <c r="AZ71" s="270"/>
      <c r="BA71" s="270"/>
      <c r="BB71" s="270"/>
      <c r="BC71" s="117"/>
      <c r="BD71" s="117"/>
      <c r="BE71" s="117"/>
      <c r="BF71" s="117"/>
      <c r="BG71" s="117"/>
      <c r="BH71" s="117"/>
      <c r="BI71" s="117"/>
      <c r="BJ71" s="117"/>
      <c r="BK71" s="117"/>
      <c r="BL71" s="117"/>
      <c r="BM71" s="117"/>
      <c r="BN71" s="117"/>
      <c r="BO71" s="117"/>
      <c r="BP71" s="117"/>
      <c r="BQ71" s="117"/>
      <c r="BR71" s="117"/>
      <c r="BS71" s="117"/>
      <c r="BT71" s="117"/>
      <c r="BU71" s="117"/>
      <c r="BV71" s="117"/>
      <c r="BW71" s="117"/>
      <c r="BX71" s="117"/>
      <c r="BY71" s="117"/>
      <c r="BZ71" s="117"/>
      <c r="CA71" s="117"/>
      <c r="CB71" s="117"/>
    </row>
    <row r="72" spans="2:80" s="116" customFormat="1" ht="12" customHeight="1" x14ac:dyDescent="0.15">
      <c r="B72" s="118"/>
      <c r="C72" s="263"/>
      <c r="D72" s="263"/>
      <c r="E72" s="263"/>
      <c r="F72" s="263"/>
      <c r="G72" s="263"/>
      <c r="H72" s="263"/>
      <c r="I72" s="263"/>
      <c r="J72" s="263"/>
      <c r="K72" s="263"/>
      <c r="L72" s="263"/>
      <c r="M72" s="263"/>
      <c r="N72" s="263"/>
      <c r="O72" s="263"/>
      <c r="P72" s="263"/>
      <c r="Q72" s="263"/>
      <c r="R72" s="263"/>
      <c r="S72" s="263"/>
      <c r="T72" s="263"/>
      <c r="U72" s="263"/>
      <c r="V72" s="263"/>
      <c r="W72" s="263"/>
      <c r="X72" s="263"/>
      <c r="Y72" s="263"/>
      <c r="Z72" s="263"/>
      <c r="AA72" s="263"/>
      <c r="AB72" s="263"/>
      <c r="AC72" s="263"/>
      <c r="AD72" s="263"/>
      <c r="AE72" s="263"/>
      <c r="AF72" s="263"/>
      <c r="AG72" s="263"/>
      <c r="AH72" s="263"/>
      <c r="AI72" s="263"/>
      <c r="AJ72" s="263"/>
      <c r="AK72" s="263"/>
      <c r="AL72" s="263"/>
      <c r="AM72" s="263"/>
      <c r="AN72" s="263"/>
      <c r="AO72" s="263"/>
      <c r="AP72" s="263"/>
      <c r="AQ72" s="263"/>
      <c r="AR72" s="263"/>
      <c r="AS72" s="263"/>
      <c r="AT72" s="263"/>
      <c r="AU72" s="263"/>
      <c r="AV72" s="263"/>
      <c r="AW72" s="263"/>
      <c r="AX72" s="263"/>
      <c r="AY72" s="263"/>
      <c r="AZ72" s="263"/>
      <c r="BA72" s="263"/>
      <c r="BB72" s="263"/>
      <c r="BC72" s="117"/>
      <c r="BD72" s="117"/>
      <c r="BE72" s="117"/>
      <c r="BF72" s="117"/>
      <c r="BG72" s="117"/>
      <c r="BH72" s="117"/>
      <c r="BI72" s="117"/>
      <c r="BJ72" s="117"/>
      <c r="BK72" s="117"/>
      <c r="BL72" s="117"/>
      <c r="BM72" s="117"/>
      <c r="BN72" s="117"/>
      <c r="BO72" s="117"/>
      <c r="BP72" s="117"/>
      <c r="BQ72" s="117"/>
      <c r="BR72" s="117"/>
      <c r="BS72" s="117"/>
      <c r="BT72" s="117"/>
      <c r="BU72" s="117"/>
      <c r="BV72" s="117"/>
      <c r="BW72" s="117"/>
      <c r="BX72" s="117"/>
      <c r="BY72" s="117"/>
      <c r="BZ72" s="117"/>
      <c r="CA72" s="117"/>
      <c r="CB72" s="117"/>
    </row>
    <row r="73" spans="2:80" s="116" customFormat="1" ht="12" customHeight="1" x14ac:dyDescent="0.15">
      <c r="B73" s="120"/>
      <c r="C73" s="269"/>
      <c r="D73" s="269"/>
      <c r="E73" s="269"/>
      <c r="F73" s="269"/>
      <c r="G73" s="269"/>
      <c r="H73" s="269"/>
      <c r="I73" s="269"/>
      <c r="J73" s="269"/>
      <c r="K73" s="269"/>
      <c r="L73" s="269"/>
      <c r="M73" s="269"/>
      <c r="N73" s="269"/>
      <c r="O73" s="269"/>
      <c r="P73" s="269"/>
      <c r="Q73" s="269"/>
      <c r="R73" s="269"/>
      <c r="S73" s="269"/>
      <c r="T73" s="269"/>
      <c r="U73" s="269"/>
      <c r="V73" s="269"/>
      <c r="W73" s="269"/>
      <c r="X73" s="269"/>
      <c r="Y73" s="269"/>
      <c r="Z73" s="269"/>
      <c r="AA73" s="269"/>
      <c r="AB73" s="269"/>
      <c r="AC73" s="269"/>
      <c r="AD73" s="269"/>
      <c r="AE73" s="269"/>
      <c r="AF73" s="269"/>
      <c r="AG73" s="269"/>
      <c r="AH73" s="269"/>
      <c r="AI73" s="269"/>
      <c r="AJ73" s="269"/>
      <c r="AK73" s="269"/>
      <c r="AL73" s="269"/>
      <c r="AM73" s="269"/>
      <c r="AN73" s="269"/>
      <c r="AO73" s="269"/>
      <c r="AP73" s="269"/>
      <c r="AQ73" s="269"/>
      <c r="AR73" s="269"/>
      <c r="AS73" s="269"/>
      <c r="AT73" s="269"/>
      <c r="AU73" s="269"/>
      <c r="AV73" s="269"/>
      <c r="AW73" s="269"/>
      <c r="AX73" s="269"/>
      <c r="AY73" s="269"/>
      <c r="AZ73" s="269"/>
      <c r="BA73" s="269"/>
      <c r="BB73" s="269"/>
      <c r="BC73" s="117"/>
      <c r="BD73" s="117"/>
      <c r="BE73" s="117"/>
      <c r="BF73" s="117"/>
      <c r="BG73" s="117"/>
      <c r="BH73" s="117"/>
      <c r="BI73" s="117"/>
      <c r="BJ73" s="117"/>
      <c r="BK73" s="117"/>
      <c r="BL73" s="117"/>
      <c r="BM73" s="117"/>
      <c r="BN73" s="117"/>
      <c r="BO73" s="117"/>
      <c r="BP73" s="117"/>
      <c r="BQ73" s="117"/>
      <c r="BR73" s="117"/>
      <c r="BS73" s="117"/>
      <c r="BT73" s="117"/>
      <c r="BU73" s="117"/>
      <c r="BV73" s="117"/>
      <c r="BW73" s="117"/>
      <c r="BX73" s="117"/>
      <c r="BY73" s="117"/>
      <c r="BZ73" s="117"/>
      <c r="CA73" s="117"/>
      <c r="CB73" s="117"/>
    </row>
    <row r="74" spans="2:80" s="116" customFormat="1" ht="24" customHeight="1" x14ac:dyDescent="0.15">
      <c r="B74" s="120"/>
      <c r="C74" s="262"/>
      <c r="D74" s="269"/>
      <c r="E74" s="269"/>
      <c r="F74" s="269"/>
      <c r="G74" s="269"/>
      <c r="H74" s="269"/>
      <c r="I74" s="269"/>
      <c r="J74" s="269"/>
      <c r="K74" s="269"/>
      <c r="L74" s="269"/>
      <c r="M74" s="269"/>
      <c r="N74" s="269"/>
      <c r="O74" s="269"/>
      <c r="P74" s="269"/>
      <c r="Q74" s="269"/>
      <c r="R74" s="269"/>
      <c r="S74" s="269"/>
      <c r="T74" s="269"/>
      <c r="U74" s="269"/>
      <c r="V74" s="269"/>
      <c r="W74" s="269"/>
      <c r="X74" s="269"/>
      <c r="Y74" s="269"/>
      <c r="Z74" s="269"/>
      <c r="AA74" s="269"/>
      <c r="AB74" s="269"/>
      <c r="AC74" s="269"/>
      <c r="AD74" s="269"/>
      <c r="AE74" s="269"/>
      <c r="AF74" s="269"/>
      <c r="AG74" s="269"/>
      <c r="AH74" s="269"/>
      <c r="AI74" s="269"/>
      <c r="AJ74" s="269"/>
      <c r="AK74" s="269"/>
      <c r="AL74" s="269"/>
      <c r="AM74" s="269"/>
      <c r="AN74" s="269"/>
      <c r="AO74" s="269"/>
      <c r="AP74" s="269"/>
      <c r="AQ74" s="269"/>
      <c r="AR74" s="269"/>
      <c r="AS74" s="269"/>
      <c r="AT74" s="269"/>
      <c r="AU74" s="269"/>
      <c r="AV74" s="269"/>
      <c r="AW74" s="269"/>
      <c r="AX74" s="269"/>
      <c r="AY74" s="269"/>
      <c r="AZ74" s="269"/>
      <c r="BA74" s="269"/>
      <c r="BB74" s="269"/>
      <c r="BC74" s="117"/>
      <c r="BD74" s="117"/>
      <c r="BE74" s="117"/>
      <c r="BF74" s="117"/>
      <c r="BG74" s="117"/>
      <c r="BH74" s="117"/>
      <c r="BI74" s="117"/>
      <c r="BJ74" s="117"/>
      <c r="BK74" s="117"/>
      <c r="BL74" s="117"/>
      <c r="BM74" s="117"/>
      <c r="BN74" s="117"/>
      <c r="BO74" s="117"/>
      <c r="BP74" s="117"/>
      <c r="BQ74" s="117"/>
      <c r="BR74" s="117"/>
      <c r="BS74" s="117"/>
      <c r="BT74" s="117"/>
      <c r="BU74" s="117"/>
      <c r="BV74" s="117"/>
      <c r="BW74" s="117"/>
      <c r="BX74" s="117"/>
      <c r="BY74" s="117"/>
      <c r="BZ74" s="117"/>
      <c r="CA74" s="117"/>
      <c r="CB74" s="117"/>
    </row>
    <row r="75" spans="2:80" s="116" customFormat="1" ht="12" customHeight="1" x14ac:dyDescent="0.15">
      <c r="B75" s="120"/>
      <c r="C75" s="262"/>
      <c r="D75" s="262"/>
      <c r="E75" s="262"/>
      <c r="F75" s="262"/>
      <c r="G75" s="262"/>
      <c r="H75" s="262"/>
      <c r="I75" s="262"/>
      <c r="J75" s="262"/>
      <c r="K75" s="262"/>
      <c r="L75" s="262"/>
      <c r="M75" s="262"/>
      <c r="N75" s="262"/>
      <c r="O75" s="262"/>
      <c r="P75" s="262"/>
      <c r="Q75" s="262"/>
      <c r="R75" s="262"/>
      <c r="S75" s="262"/>
      <c r="T75" s="262"/>
      <c r="U75" s="262"/>
      <c r="V75" s="262"/>
      <c r="W75" s="262"/>
      <c r="X75" s="262"/>
      <c r="Y75" s="262"/>
      <c r="Z75" s="262"/>
      <c r="AA75" s="262"/>
      <c r="AB75" s="262"/>
      <c r="AC75" s="262"/>
      <c r="AD75" s="262"/>
      <c r="AE75" s="262"/>
      <c r="AF75" s="262"/>
      <c r="AG75" s="262"/>
      <c r="AH75" s="262"/>
      <c r="AI75" s="262"/>
      <c r="AJ75" s="262"/>
      <c r="AK75" s="262"/>
      <c r="AL75" s="262"/>
      <c r="AM75" s="262"/>
      <c r="AN75" s="262"/>
      <c r="AO75" s="262"/>
      <c r="AP75" s="262"/>
      <c r="AQ75" s="262"/>
      <c r="AR75" s="262"/>
      <c r="AS75" s="262"/>
      <c r="AT75" s="262"/>
      <c r="AU75" s="262"/>
      <c r="AV75" s="262"/>
      <c r="AW75" s="262"/>
      <c r="AX75" s="262"/>
      <c r="AY75" s="262"/>
      <c r="AZ75" s="262"/>
      <c r="BA75" s="262"/>
      <c r="BB75" s="262"/>
      <c r="BC75" s="117"/>
      <c r="BD75" s="117"/>
      <c r="BE75" s="117"/>
      <c r="BF75" s="117"/>
      <c r="BG75" s="117"/>
      <c r="BH75" s="117"/>
      <c r="BI75" s="117"/>
      <c r="BJ75" s="117"/>
      <c r="BK75" s="117"/>
      <c r="BL75" s="117"/>
      <c r="BM75" s="117"/>
      <c r="BN75" s="117"/>
      <c r="BO75" s="117"/>
      <c r="BP75" s="117"/>
      <c r="BQ75" s="117"/>
      <c r="BR75" s="117"/>
      <c r="BS75" s="117"/>
      <c r="BT75" s="117"/>
      <c r="BU75" s="117"/>
      <c r="BV75" s="117"/>
      <c r="BW75" s="117"/>
      <c r="BX75" s="117"/>
      <c r="BY75" s="117"/>
      <c r="BZ75" s="117"/>
      <c r="CA75" s="117"/>
      <c r="CB75" s="117"/>
    </row>
    <row r="76" spans="2:80" s="116" customFormat="1" ht="12" customHeight="1" x14ac:dyDescent="0.15">
      <c r="B76" s="120"/>
      <c r="C76" s="262"/>
      <c r="D76" s="262"/>
      <c r="E76" s="262"/>
      <c r="F76" s="262"/>
      <c r="G76" s="262"/>
      <c r="H76" s="262"/>
      <c r="I76" s="262"/>
      <c r="J76" s="262"/>
      <c r="K76" s="262"/>
      <c r="L76" s="262"/>
      <c r="M76" s="262"/>
      <c r="N76" s="262"/>
      <c r="O76" s="262"/>
      <c r="P76" s="262"/>
      <c r="Q76" s="262"/>
      <c r="R76" s="262"/>
      <c r="S76" s="262"/>
      <c r="T76" s="262"/>
      <c r="U76" s="262"/>
      <c r="V76" s="262"/>
      <c r="W76" s="262"/>
      <c r="X76" s="262"/>
      <c r="Y76" s="262"/>
      <c r="Z76" s="262"/>
      <c r="AA76" s="262"/>
      <c r="AB76" s="262"/>
      <c r="AC76" s="262"/>
      <c r="AD76" s="262"/>
      <c r="AE76" s="262"/>
      <c r="AF76" s="262"/>
      <c r="AG76" s="262"/>
      <c r="AH76" s="262"/>
      <c r="AI76" s="262"/>
      <c r="AJ76" s="262"/>
      <c r="AK76" s="262"/>
      <c r="AL76" s="262"/>
      <c r="AM76" s="262"/>
      <c r="AN76" s="262"/>
      <c r="AO76" s="262"/>
      <c r="AP76" s="262"/>
      <c r="AQ76" s="262"/>
      <c r="AR76" s="262"/>
      <c r="AS76" s="262"/>
      <c r="AT76" s="262"/>
      <c r="AU76" s="262"/>
      <c r="AV76" s="262"/>
      <c r="AW76" s="262"/>
      <c r="AX76" s="262"/>
      <c r="AY76" s="262"/>
      <c r="AZ76" s="262"/>
      <c r="BA76" s="262"/>
      <c r="BB76" s="262"/>
      <c r="BC76" s="117"/>
      <c r="BD76" s="117"/>
      <c r="BE76" s="117"/>
      <c r="BF76" s="117"/>
      <c r="BG76" s="117"/>
      <c r="BH76" s="117"/>
      <c r="BI76" s="117"/>
      <c r="BJ76" s="117"/>
      <c r="BK76" s="117"/>
      <c r="BL76" s="117"/>
      <c r="BM76" s="117"/>
      <c r="BN76" s="117"/>
      <c r="BO76" s="117"/>
      <c r="BP76" s="117"/>
      <c r="BQ76" s="117"/>
      <c r="BR76" s="117"/>
      <c r="BS76" s="117"/>
      <c r="BT76" s="117"/>
      <c r="BU76" s="117"/>
      <c r="BV76" s="117"/>
      <c r="BW76" s="117"/>
      <c r="BX76" s="117"/>
      <c r="BY76" s="117"/>
      <c r="BZ76" s="117"/>
      <c r="CA76" s="117"/>
      <c r="CB76" s="117"/>
    </row>
    <row r="77" spans="2:80" s="116" customFormat="1" ht="12" customHeight="1" x14ac:dyDescent="0.15">
      <c r="B77" s="120"/>
      <c r="C77" s="262"/>
      <c r="D77" s="262"/>
      <c r="E77" s="262"/>
      <c r="F77" s="262"/>
      <c r="G77" s="262"/>
      <c r="H77" s="262"/>
      <c r="I77" s="262"/>
      <c r="J77" s="262"/>
      <c r="K77" s="262"/>
      <c r="L77" s="262"/>
      <c r="M77" s="262"/>
      <c r="N77" s="262"/>
      <c r="O77" s="262"/>
      <c r="P77" s="262"/>
      <c r="Q77" s="262"/>
      <c r="R77" s="262"/>
      <c r="S77" s="262"/>
      <c r="T77" s="262"/>
      <c r="U77" s="262"/>
      <c r="V77" s="262"/>
      <c r="W77" s="262"/>
      <c r="X77" s="262"/>
      <c r="Y77" s="262"/>
      <c r="Z77" s="262"/>
      <c r="AA77" s="262"/>
      <c r="AB77" s="262"/>
      <c r="AC77" s="262"/>
      <c r="AD77" s="262"/>
      <c r="AE77" s="262"/>
      <c r="AF77" s="262"/>
      <c r="AG77" s="262"/>
      <c r="AH77" s="262"/>
      <c r="AI77" s="262"/>
      <c r="AJ77" s="262"/>
      <c r="AK77" s="262"/>
      <c r="AL77" s="262"/>
      <c r="AM77" s="262"/>
      <c r="AN77" s="262"/>
      <c r="AO77" s="262"/>
      <c r="AP77" s="262"/>
      <c r="AQ77" s="262"/>
      <c r="AR77" s="262"/>
      <c r="AS77" s="262"/>
      <c r="AT77" s="262"/>
      <c r="AU77" s="262"/>
      <c r="AV77" s="262"/>
      <c r="AW77" s="262"/>
      <c r="AX77" s="262"/>
      <c r="AY77" s="262"/>
      <c r="AZ77" s="262"/>
      <c r="BA77" s="262"/>
      <c r="BB77" s="262"/>
      <c r="BC77" s="117"/>
      <c r="BD77" s="117"/>
      <c r="BE77" s="117"/>
      <c r="BF77" s="117"/>
      <c r="BG77" s="117"/>
      <c r="BH77" s="117"/>
      <c r="BI77" s="117"/>
      <c r="BJ77" s="117"/>
      <c r="BK77" s="117"/>
      <c r="BL77" s="117"/>
      <c r="BM77" s="117"/>
      <c r="BN77" s="117"/>
      <c r="BO77" s="117"/>
      <c r="BP77" s="117"/>
      <c r="BQ77" s="117"/>
      <c r="BR77" s="117"/>
      <c r="BS77" s="117"/>
      <c r="BT77" s="117"/>
      <c r="BU77" s="117"/>
      <c r="BV77" s="117"/>
      <c r="BW77" s="117"/>
      <c r="BX77" s="117"/>
      <c r="BY77" s="117"/>
      <c r="BZ77" s="117"/>
      <c r="CA77" s="117"/>
      <c r="CB77" s="117"/>
    </row>
    <row r="78" spans="2:80" s="116" customFormat="1" ht="12" customHeight="1" x14ac:dyDescent="0.15">
      <c r="B78" s="120"/>
      <c r="C78" s="262"/>
      <c r="D78" s="262"/>
      <c r="E78" s="262"/>
      <c r="F78" s="262"/>
      <c r="G78" s="262"/>
      <c r="H78" s="262"/>
      <c r="I78" s="262"/>
      <c r="J78" s="262"/>
      <c r="K78" s="262"/>
      <c r="L78" s="262"/>
      <c r="M78" s="262"/>
      <c r="N78" s="262"/>
      <c r="O78" s="262"/>
      <c r="P78" s="262"/>
      <c r="Q78" s="262"/>
      <c r="R78" s="262"/>
      <c r="S78" s="262"/>
      <c r="T78" s="262"/>
      <c r="U78" s="262"/>
      <c r="V78" s="262"/>
      <c r="W78" s="262"/>
      <c r="X78" s="262"/>
      <c r="Y78" s="262"/>
      <c r="Z78" s="262"/>
      <c r="AA78" s="262"/>
      <c r="AB78" s="262"/>
      <c r="AC78" s="262"/>
      <c r="AD78" s="262"/>
      <c r="AE78" s="262"/>
      <c r="AF78" s="262"/>
      <c r="AG78" s="262"/>
      <c r="AH78" s="262"/>
      <c r="AI78" s="262"/>
      <c r="AJ78" s="262"/>
      <c r="AK78" s="262"/>
      <c r="AL78" s="262"/>
      <c r="AM78" s="262"/>
      <c r="AN78" s="262"/>
      <c r="AO78" s="262"/>
      <c r="AP78" s="262"/>
      <c r="AQ78" s="262"/>
      <c r="AR78" s="262"/>
      <c r="AS78" s="262"/>
      <c r="AT78" s="262"/>
      <c r="AU78" s="262"/>
      <c r="AV78" s="262"/>
      <c r="AW78" s="262"/>
      <c r="AX78" s="262"/>
      <c r="AY78" s="262"/>
      <c r="AZ78" s="262"/>
      <c r="BA78" s="262"/>
      <c r="BB78" s="262"/>
      <c r="BC78" s="117"/>
      <c r="BD78" s="117"/>
      <c r="BE78" s="117"/>
      <c r="BF78" s="117"/>
      <c r="BG78" s="117"/>
      <c r="BH78" s="117"/>
      <c r="BI78" s="117"/>
      <c r="BJ78" s="117"/>
      <c r="BK78" s="117"/>
      <c r="BL78" s="117"/>
      <c r="BM78" s="117"/>
      <c r="BN78" s="117"/>
      <c r="BO78" s="117"/>
      <c r="BP78" s="117"/>
      <c r="BQ78" s="117"/>
      <c r="BR78" s="117"/>
      <c r="BS78" s="117"/>
      <c r="BT78" s="117"/>
      <c r="BU78" s="117"/>
      <c r="BV78" s="117"/>
      <c r="BW78" s="117"/>
      <c r="BX78" s="117"/>
      <c r="BY78" s="117"/>
      <c r="BZ78" s="117"/>
      <c r="CA78" s="117"/>
      <c r="CB78" s="117"/>
    </row>
    <row r="79" spans="2:80" s="108" customFormat="1" ht="53.25" customHeight="1" x14ac:dyDescent="0.15">
      <c r="B79" s="121"/>
      <c r="C79" s="268"/>
      <c r="D79" s="268"/>
      <c r="E79" s="268"/>
      <c r="F79" s="268"/>
      <c r="G79" s="268"/>
      <c r="H79" s="268"/>
      <c r="I79" s="268"/>
      <c r="J79" s="268"/>
      <c r="K79" s="268"/>
      <c r="L79" s="268"/>
      <c r="M79" s="268"/>
      <c r="N79" s="268"/>
      <c r="O79" s="268"/>
      <c r="P79" s="268"/>
      <c r="Q79" s="268"/>
      <c r="R79" s="268"/>
      <c r="S79" s="268"/>
      <c r="T79" s="268"/>
      <c r="U79" s="268"/>
      <c r="V79" s="268"/>
      <c r="W79" s="268"/>
      <c r="X79" s="268"/>
      <c r="Y79" s="268"/>
      <c r="Z79" s="268"/>
      <c r="AA79" s="268"/>
      <c r="AB79" s="268"/>
      <c r="AC79" s="268"/>
      <c r="AD79" s="268"/>
      <c r="AE79" s="268"/>
      <c r="AF79" s="268"/>
      <c r="AG79" s="268"/>
      <c r="AH79" s="268"/>
      <c r="AI79" s="268"/>
      <c r="AJ79" s="268"/>
      <c r="AK79" s="268"/>
      <c r="AL79" s="268"/>
      <c r="AM79" s="268"/>
      <c r="AN79" s="268"/>
      <c r="AO79" s="268"/>
      <c r="AP79" s="268"/>
      <c r="AQ79" s="268"/>
      <c r="AR79" s="268"/>
      <c r="AS79" s="268"/>
      <c r="AT79" s="268"/>
      <c r="AU79" s="268"/>
      <c r="AV79" s="268"/>
      <c r="AW79" s="268"/>
      <c r="AX79" s="268"/>
      <c r="AY79" s="268"/>
      <c r="AZ79" s="268"/>
      <c r="BA79" s="268"/>
      <c r="BB79" s="122"/>
      <c r="BC79" s="111"/>
      <c r="BD79" s="111"/>
      <c r="BE79" s="111"/>
      <c r="BF79" s="111"/>
      <c r="BG79" s="111"/>
      <c r="BH79" s="111"/>
      <c r="BI79" s="111"/>
      <c r="BJ79" s="111"/>
      <c r="BK79" s="111"/>
      <c r="BL79" s="111"/>
      <c r="BM79" s="111"/>
      <c r="BN79" s="111"/>
      <c r="BO79" s="111"/>
      <c r="BP79" s="111"/>
      <c r="BQ79" s="111"/>
      <c r="BR79" s="111"/>
      <c r="BS79" s="111"/>
      <c r="BT79" s="111"/>
      <c r="BU79" s="111"/>
      <c r="BV79" s="111"/>
      <c r="BW79" s="111"/>
      <c r="BX79" s="111"/>
      <c r="BY79" s="111"/>
      <c r="BZ79" s="111"/>
      <c r="CA79" s="111"/>
      <c r="CB79" s="111"/>
    </row>
    <row r="80" spans="2:80" s="123" customFormat="1" ht="12.75" customHeight="1" x14ac:dyDescent="0.15">
      <c r="C80" s="272"/>
      <c r="D80" s="272"/>
      <c r="E80" s="272"/>
      <c r="F80" s="272"/>
      <c r="G80" s="272"/>
      <c r="H80" s="272"/>
      <c r="I80" s="272"/>
      <c r="J80" s="272"/>
      <c r="K80" s="272"/>
      <c r="L80" s="272"/>
      <c r="M80" s="272"/>
      <c r="N80" s="272"/>
      <c r="O80" s="272"/>
      <c r="P80" s="272"/>
      <c r="Q80" s="272"/>
      <c r="R80" s="272"/>
      <c r="S80" s="272"/>
      <c r="T80" s="272"/>
      <c r="U80" s="272"/>
      <c r="V80" s="272"/>
      <c r="W80" s="272"/>
      <c r="X80" s="272"/>
      <c r="Y80" s="272"/>
      <c r="Z80" s="272"/>
      <c r="AA80" s="272"/>
      <c r="AB80" s="272"/>
      <c r="AC80" s="272"/>
      <c r="AD80" s="272"/>
      <c r="AE80" s="272"/>
      <c r="AF80" s="272"/>
      <c r="AG80" s="272"/>
      <c r="AH80" s="272"/>
      <c r="AI80" s="272"/>
      <c r="AJ80" s="272"/>
      <c r="AK80" s="272"/>
      <c r="AL80" s="272"/>
      <c r="AM80" s="272"/>
      <c r="AN80" s="272"/>
      <c r="AO80" s="272"/>
      <c r="AP80" s="272"/>
      <c r="AQ80" s="272"/>
      <c r="AR80" s="272"/>
      <c r="AS80" s="272"/>
      <c r="BC80" s="111"/>
      <c r="BD80" s="111"/>
      <c r="BE80" s="111"/>
      <c r="BF80" s="111"/>
      <c r="BG80" s="111"/>
      <c r="BH80" s="111"/>
      <c r="BI80" s="111"/>
      <c r="BJ80" s="111"/>
      <c r="BK80" s="111"/>
      <c r="BL80" s="111"/>
      <c r="BM80" s="111"/>
      <c r="BN80" s="111"/>
      <c r="BO80" s="111"/>
      <c r="BP80" s="111"/>
      <c r="BQ80" s="111"/>
      <c r="BR80" s="111"/>
      <c r="BS80" s="111"/>
      <c r="BT80" s="111"/>
      <c r="BU80" s="111"/>
      <c r="BV80" s="111"/>
      <c r="BW80" s="111"/>
      <c r="BX80" s="111"/>
      <c r="BY80" s="111"/>
      <c r="BZ80" s="111"/>
      <c r="CA80" s="111"/>
      <c r="CB80" s="111"/>
    </row>
    <row r="81" spans="2:80" s="124" customFormat="1" ht="12.75" customHeight="1" x14ac:dyDescent="0.15">
      <c r="C81" s="125"/>
      <c r="D81" s="273"/>
      <c r="E81" s="273"/>
      <c r="F81" s="273"/>
      <c r="G81" s="273"/>
      <c r="H81" s="273"/>
      <c r="I81" s="273"/>
      <c r="J81" s="273"/>
      <c r="K81" s="125"/>
      <c r="L81" s="125"/>
      <c r="M81" s="125"/>
      <c r="N81" s="125"/>
      <c r="O81" s="125"/>
      <c r="P81" s="125"/>
      <c r="Q81" s="125"/>
      <c r="R81" s="125"/>
      <c r="S81" s="125"/>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BC81" s="63"/>
      <c r="BD81" s="63"/>
      <c r="BE81" s="63"/>
      <c r="BF81" s="63"/>
      <c r="BG81" s="63"/>
      <c r="BH81" s="63"/>
      <c r="BI81" s="63"/>
      <c r="BJ81" s="63"/>
      <c r="BK81" s="63"/>
      <c r="BL81" s="63"/>
      <c r="BM81" s="63"/>
      <c r="BN81" s="63"/>
      <c r="BO81" s="63"/>
      <c r="BP81" s="63"/>
      <c r="BQ81" s="63"/>
      <c r="BR81" s="63"/>
      <c r="BS81" s="63"/>
      <c r="BT81" s="63"/>
      <c r="BU81" s="63"/>
      <c r="BV81" s="63"/>
      <c r="BW81" s="63"/>
      <c r="BX81" s="63"/>
      <c r="BY81" s="63"/>
      <c r="BZ81" s="63"/>
      <c r="CA81" s="63"/>
      <c r="CB81" s="63"/>
    </row>
    <row r="82" spans="2:80" s="124" customFormat="1" ht="12.75" customHeight="1" x14ac:dyDescent="0.15">
      <c r="C82" s="125"/>
      <c r="D82" s="273"/>
      <c r="E82" s="273"/>
      <c r="F82" s="273"/>
      <c r="G82" s="273"/>
      <c r="H82" s="273"/>
      <c r="I82" s="273"/>
      <c r="J82" s="273"/>
      <c r="K82" s="125"/>
      <c r="L82" s="125"/>
      <c r="M82" s="125"/>
      <c r="N82" s="125"/>
      <c r="O82" s="125"/>
      <c r="P82" s="125"/>
      <c r="Q82" s="125"/>
      <c r="R82" s="125"/>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BC82" s="63"/>
      <c r="BD82" s="63"/>
      <c r="BE82" s="63"/>
      <c r="BF82" s="63"/>
      <c r="BG82" s="63"/>
      <c r="BH82" s="63"/>
      <c r="BI82" s="63"/>
      <c r="BJ82" s="63"/>
      <c r="BK82" s="63"/>
      <c r="BL82" s="63"/>
      <c r="BM82" s="63"/>
      <c r="BN82" s="63"/>
      <c r="BO82" s="63"/>
      <c r="BP82" s="63"/>
      <c r="BQ82" s="63"/>
      <c r="BR82" s="63"/>
      <c r="BS82" s="63"/>
      <c r="BT82" s="63"/>
      <c r="BU82" s="63"/>
      <c r="BV82" s="63"/>
      <c r="BW82" s="63"/>
      <c r="BX82" s="63"/>
      <c r="BY82" s="63"/>
      <c r="BZ82" s="63"/>
      <c r="CA82" s="63"/>
      <c r="CB82" s="63"/>
    </row>
    <row r="83" spans="2:80" s="124" customFormat="1" ht="12.75" customHeight="1" x14ac:dyDescent="0.15">
      <c r="C83" s="125"/>
      <c r="D83" s="273"/>
      <c r="E83" s="273"/>
      <c r="F83" s="273"/>
      <c r="G83" s="273"/>
      <c r="H83" s="273"/>
      <c r="I83" s="273"/>
      <c r="J83" s="273"/>
      <c r="K83" s="125"/>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BC83" s="63"/>
      <c r="BD83" s="63"/>
      <c r="BE83" s="63"/>
      <c r="BF83" s="63"/>
      <c r="BG83" s="63"/>
      <c r="BH83" s="63"/>
      <c r="BI83" s="63"/>
      <c r="BJ83" s="63"/>
      <c r="BK83" s="63"/>
      <c r="BL83" s="63"/>
      <c r="BM83" s="63"/>
      <c r="BN83" s="63"/>
      <c r="BO83" s="63"/>
      <c r="BP83" s="63"/>
      <c r="BQ83" s="63"/>
      <c r="BR83" s="63"/>
      <c r="BS83" s="63"/>
      <c r="BT83" s="63"/>
      <c r="BU83" s="63"/>
      <c r="BV83" s="63"/>
      <c r="BW83" s="63"/>
      <c r="BX83" s="63"/>
      <c r="BY83" s="63"/>
      <c r="BZ83" s="63"/>
      <c r="CA83" s="63"/>
      <c r="CB83" s="63"/>
    </row>
    <row r="84" spans="2:80" s="124" customFormat="1" ht="15" customHeight="1" x14ac:dyDescent="0.15">
      <c r="C84" s="125"/>
      <c r="D84" s="273"/>
      <c r="E84" s="273"/>
      <c r="F84" s="273"/>
      <c r="G84" s="273"/>
      <c r="H84" s="273"/>
      <c r="I84" s="273"/>
      <c r="J84" s="273"/>
      <c r="K84" s="125"/>
      <c r="L84" s="125"/>
      <c r="M84" s="125"/>
      <c r="N84" s="125"/>
      <c r="O84" s="125"/>
      <c r="P84" s="125"/>
      <c r="Q84" s="125"/>
      <c r="R84" s="125"/>
      <c r="S84" s="125"/>
      <c r="T84" s="125"/>
      <c r="U84" s="125"/>
      <c r="V84" s="125"/>
      <c r="W84" s="125"/>
      <c r="X84" s="125"/>
      <c r="Y84" s="125"/>
      <c r="Z84" s="125"/>
      <c r="AA84" s="125"/>
      <c r="AB84" s="125"/>
      <c r="AC84" s="125"/>
      <c r="AD84" s="125"/>
      <c r="AE84" s="125"/>
      <c r="AF84" s="125"/>
      <c r="AG84" s="125"/>
      <c r="AH84" s="125"/>
      <c r="AI84" s="125"/>
      <c r="AJ84" s="125"/>
      <c r="AK84" s="125"/>
      <c r="AL84" s="125"/>
      <c r="AM84" s="125"/>
      <c r="AN84" s="125"/>
      <c r="AO84" s="125"/>
      <c r="BC84" s="63"/>
      <c r="BD84" s="63"/>
      <c r="BE84" s="63"/>
      <c r="BF84" s="63"/>
      <c r="BG84" s="63"/>
      <c r="BH84" s="63"/>
      <c r="BI84" s="63"/>
      <c r="BJ84" s="63"/>
      <c r="BK84" s="63"/>
      <c r="BL84" s="63"/>
      <c r="BM84" s="63"/>
      <c r="BN84" s="63"/>
      <c r="BO84" s="63"/>
      <c r="BP84" s="63"/>
      <c r="BQ84" s="63"/>
      <c r="BR84" s="63"/>
      <c r="BS84" s="63"/>
      <c r="BT84" s="63"/>
      <c r="BU84" s="63"/>
      <c r="BV84" s="63"/>
      <c r="BW84" s="63"/>
      <c r="BX84" s="63"/>
      <c r="BY84" s="63"/>
      <c r="BZ84" s="63"/>
      <c r="CA84" s="63"/>
      <c r="CB84" s="63"/>
    </row>
    <row r="85" spans="2:80" s="116" customFormat="1" ht="12" customHeight="1" x14ac:dyDescent="0.15">
      <c r="B85" s="118"/>
      <c r="C85" s="269"/>
      <c r="D85" s="269"/>
      <c r="E85" s="269"/>
      <c r="F85" s="269"/>
      <c r="G85" s="269"/>
      <c r="H85" s="269"/>
      <c r="I85" s="269"/>
      <c r="J85" s="269"/>
      <c r="K85" s="269"/>
      <c r="L85" s="269"/>
      <c r="M85" s="269"/>
      <c r="N85" s="269"/>
      <c r="O85" s="269"/>
      <c r="P85" s="269"/>
      <c r="Q85" s="269"/>
      <c r="R85" s="269"/>
      <c r="S85" s="269"/>
      <c r="T85" s="269"/>
      <c r="U85" s="269"/>
      <c r="V85" s="269"/>
      <c r="W85" s="269"/>
      <c r="X85" s="269"/>
      <c r="Y85" s="269"/>
      <c r="Z85" s="269"/>
      <c r="AA85" s="269"/>
      <c r="AB85" s="269"/>
      <c r="AC85" s="269"/>
      <c r="AD85" s="269"/>
      <c r="AE85" s="269"/>
      <c r="AF85" s="269"/>
      <c r="AG85" s="269"/>
      <c r="AH85" s="269"/>
      <c r="AI85" s="269"/>
      <c r="AJ85" s="269"/>
      <c r="AK85" s="269"/>
      <c r="AL85" s="269"/>
      <c r="AM85" s="269"/>
      <c r="AN85" s="269"/>
      <c r="AO85" s="269"/>
      <c r="AP85" s="269"/>
      <c r="AQ85" s="269"/>
      <c r="AR85" s="269"/>
      <c r="AS85" s="269"/>
      <c r="AT85" s="269"/>
      <c r="AU85" s="269"/>
      <c r="AV85" s="269"/>
      <c r="AW85" s="269"/>
      <c r="AX85" s="269"/>
      <c r="AY85" s="269"/>
      <c r="AZ85" s="269"/>
      <c r="BA85" s="269"/>
      <c r="BB85" s="269"/>
      <c r="BC85" s="117"/>
      <c r="BD85" s="117"/>
      <c r="BE85" s="117"/>
      <c r="BF85" s="117"/>
      <c r="BG85" s="117"/>
      <c r="BH85" s="117"/>
      <c r="BI85" s="117"/>
      <c r="BJ85" s="117"/>
      <c r="BK85" s="117"/>
      <c r="BL85" s="117"/>
      <c r="BM85" s="117"/>
      <c r="BN85" s="117"/>
      <c r="BO85" s="117"/>
      <c r="BP85" s="117"/>
      <c r="BQ85" s="117"/>
      <c r="BR85" s="117"/>
      <c r="BS85" s="117"/>
      <c r="BT85" s="117"/>
      <c r="BU85" s="117"/>
      <c r="BV85" s="117"/>
      <c r="BW85" s="117"/>
      <c r="BX85" s="117"/>
      <c r="BY85" s="117"/>
      <c r="BZ85" s="117"/>
      <c r="CA85" s="117"/>
      <c r="CB85" s="117"/>
    </row>
    <row r="86" spans="2:80" s="72" customFormat="1" ht="15" customHeight="1" x14ac:dyDescent="0.15">
      <c r="C86" s="269"/>
      <c r="D86" s="269"/>
      <c r="E86" s="269"/>
      <c r="F86" s="269"/>
      <c r="G86" s="269"/>
      <c r="H86" s="269"/>
      <c r="I86" s="269"/>
      <c r="J86" s="269"/>
      <c r="K86" s="269"/>
      <c r="L86" s="269"/>
      <c r="M86" s="269"/>
      <c r="N86" s="269"/>
      <c r="O86" s="269"/>
      <c r="P86" s="269"/>
      <c r="Q86" s="269"/>
      <c r="R86" s="269"/>
      <c r="S86" s="269"/>
      <c r="T86" s="269"/>
      <c r="U86" s="269"/>
      <c r="V86" s="269"/>
      <c r="W86" s="269"/>
      <c r="X86" s="269"/>
      <c r="Y86" s="269"/>
      <c r="Z86" s="269"/>
      <c r="AA86" s="269"/>
      <c r="AB86" s="269"/>
      <c r="AC86" s="269"/>
      <c r="AD86" s="269"/>
      <c r="AE86" s="269"/>
      <c r="AF86" s="269"/>
      <c r="AG86" s="269"/>
      <c r="AH86" s="269"/>
      <c r="AI86" s="269"/>
      <c r="AJ86" s="269"/>
      <c r="AK86" s="269"/>
      <c r="AL86" s="269"/>
      <c r="AM86" s="269"/>
      <c r="AN86" s="269"/>
      <c r="AO86" s="269"/>
      <c r="AP86" s="269"/>
      <c r="AQ86" s="269"/>
      <c r="AR86" s="269"/>
      <c r="AS86" s="269"/>
      <c r="AT86" s="269"/>
      <c r="AU86" s="269"/>
      <c r="AV86" s="269"/>
      <c r="AW86" s="269"/>
      <c r="AX86" s="269"/>
      <c r="AY86" s="269"/>
      <c r="AZ86" s="269"/>
      <c r="BA86" s="269"/>
      <c r="BB86" s="269"/>
      <c r="BC86" s="71"/>
      <c r="BD86" s="71"/>
      <c r="BE86" s="71"/>
      <c r="BF86" s="71"/>
      <c r="BG86" s="71"/>
      <c r="BH86" s="71"/>
      <c r="BI86" s="71"/>
      <c r="BJ86" s="71"/>
      <c r="BK86" s="71"/>
      <c r="BL86" s="71"/>
      <c r="BM86" s="71"/>
      <c r="BN86" s="71"/>
      <c r="BO86" s="71"/>
      <c r="BP86" s="71"/>
      <c r="BQ86" s="71"/>
      <c r="BR86" s="71"/>
      <c r="BS86" s="71"/>
      <c r="BT86" s="71"/>
      <c r="BU86" s="71"/>
      <c r="BV86" s="71"/>
      <c r="BW86" s="71"/>
      <c r="BX86" s="71"/>
      <c r="BY86" s="71"/>
      <c r="BZ86" s="71"/>
      <c r="CA86" s="71"/>
      <c r="CB86" s="71"/>
    </row>
    <row r="87" spans="2:80" s="108" customFormat="1" ht="12.75" customHeight="1" x14ac:dyDescent="0.15">
      <c r="B87" s="106"/>
      <c r="C87" s="107"/>
      <c r="D87" s="107"/>
      <c r="E87" s="107"/>
      <c r="X87" s="109"/>
      <c r="Y87" s="109"/>
      <c r="Z87" s="109"/>
      <c r="AA87" s="109"/>
      <c r="AB87" s="109"/>
      <c r="AC87" s="110"/>
      <c r="AD87" s="110"/>
      <c r="AE87" s="110"/>
      <c r="AF87" s="110"/>
      <c r="AG87" s="110"/>
      <c r="AH87" s="110"/>
      <c r="AI87" s="110"/>
      <c r="AJ87" s="110"/>
      <c r="BC87" s="111"/>
      <c r="BD87" s="111"/>
      <c r="BE87" s="111"/>
      <c r="BF87" s="111"/>
      <c r="BG87" s="111"/>
      <c r="BH87" s="111"/>
      <c r="BI87" s="111"/>
      <c r="BJ87" s="111"/>
      <c r="BK87" s="111"/>
      <c r="BL87" s="111"/>
      <c r="BM87" s="111"/>
      <c r="BN87" s="111"/>
      <c r="BO87" s="111"/>
      <c r="BP87" s="111"/>
      <c r="BQ87" s="111"/>
      <c r="BR87" s="111"/>
      <c r="BS87" s="111"/>
      <c r="BT87" s="111"/>
      <c r="BU87" s="111"/>
      <c r="BV87" s="111"/>
      <c r="BW87" s="111"/>
      <c r="BX87" s="111"/>
      <c r="BY87" s="111"/>
      <c r="BZ87" s="111"/>
      <c r="CA87" s="111"/>
      <c r="CB87" s="111"/>
    </row>
    <row r="88" spans="2:80" s="108" customFormat="1" ht="12.75" customHeight="1" x14ac:dyDescent="0.15">
      <c r="B88" s="126"/>
      <c r="C88" s="270"/>
      <c r="D88" s="270"/>
      <c r="E88" s="270"/>
      <c r="F88" s="270"/>
      <c r="G88" s="270"/>
      <c r="H88" s="270"/>
      <c r="I88" s="270"/>
      <c r="J88" s="270"/>
      <c r="K88" s="270"/>
      <c r="L88" s="270"/>
      <c r="M88" s="270"/>
      <c r="N88" s="270"/>
      <c r="O88" s="270"/>
      <c r="P88" s="270"/>
      <c r="Q88" s="270"/>
      <c r="R88" s="270"/>
      <c r="S88" s="270"/>
      <c r="T88" s="270"/>
      <c r="U88" s="270"/>
      <c r="V88" s="270"/>
      <c r="W88" s="270"/>
      <c r="X88" s="270"/>
      <c r="Y88" s="270"/>
      <c r="Z88" s="270"/>
      <c r="AA88" s="270"/>
      <c r="AB88" s="270"/>
      <c r="AC88" s="270"/>
      <c r="AD88" s="270"/>
      <c r="AE88" s="270"/>
      <c r="AF88" s="270"/>
      <c r="AG88" s="270"/>
      <c r="AH88" s="126"/>
      <c r="AI88" s="126"/>
      <c r="AJ88" s="126"/>
      <c r="AK88" s="126"/>
      <c r="AL88" s="126"/>
      <c r="AM88" s="126"/>
      <c r="BC88" s="111"/>
      <c r="BD88" s="111"/>
      <c r="BE88" s="111"/>
      <c r="BF88" s="111"/>
      <c r="BG88" s="111"/>
      <c r="BH88" s="111"/>
      <c r="BI88" s="111"/>
      <c r="BJ88" s="111"/>
      <c r="BK88" s="111"/>
      <c r="BL88" s="111"/>
      <c r="BM88" s="111"/>
      <c r="BN88" s="111"/>
      <c r="BO88" s="111"/>
      <c r="BP88" s="111"/>
      <c r="BQ88" s="111"/>
      <c r="BR88" s="111"/>
      <c r="BS88" s="111"/>
      <c r="BT88" s="111"/>
      <c r="BU88" s="111"/>
      <c r="BV88" s="111"/>
      <c r="BW88" s="111"/>
      <c r="BX88" s="111"/>
      <c r="BY88" s="111"/>
      <c r="BZ88" s="111"/>
      <c r="CA88" s="111"/>
      <c r="CB88" s="111"/>
    </row>
    <row r="89" spans="2:80" s="108" customFormat="1" ht="15" customHeight="1" x14ac:dyDescent="0.15">
      <c r="B89" s="122"/>
      <c r="C89" s="268"/>
      <c r="D89" s="268"/>
      <c r="E89" s="268"/>
      <c r="F89" s="268"/>
      <c r="G89" s="268"/>
      <c r="H89" s="268"/>
      <c r="I89" s="268"/>
      <c r="J89" s="268"/>
      <c r="K89" s="268"/>
      <c r="L89" s="268"/>
      <c r="M89" s="268"/>
      <c r="N89" s="268"/>
      <c r="O89" s="268"/>
      <c r="P89" s="268"/>
      <c r="Q89" s="268"/>
      <c r="R89" s="268"/>
      <c r="S89" s="268"/>
      <c r="T89" s="268"/>
      <c r="U89" s="268"/>
      <c r="V89" s="268"/>
      <c r="W89" s="268"/>
      <c r="X89" s="268"/>
      <c r="Y89" s="268"/>
      <c r="Z89" s="268"/>
      <c r="AA89" s="268"/>
      <c r="AB89" s="268"/>
      <c r="AC89" s="268"/>
      <c r="AD89" s="268"/>
      <c r="AE89" s="268"/>
      <c r="AF89" s="268"/>
      <c r="AG89" s="268"/>
      <c r="AH89" s="268"/>
      <c r="AI89" s="268"/>
      <c r="AJ89" s="268"/>
      <c r="AK89" s="268"/>
      <c r="AL89" s="268"/>
      <c r="AM89" s="268"/>
      <c r="AN89" s="268"/>
      <c r="AO89" s="268"/>
      <c r="AP89" s="268"/>
      <c r="AQ89" s="268"/>
      <c r="AR89" s="268"/>
      <c r="AS89" s="268"/>
      <c r="AT89" s="268"/>
      <c r="AU89" s="268"/>
      <c r="AV89" s="268"/>
      <c r="AW89" s="122"/>
      <c r="AX89" s="122"/>
      <c r="AY89" s="122"/>
      <c r="AZ89" s="122"/>
      <c r="BA89" s="122"/>
      <c r="BC89" s="111"/>
      <c r="BD89" s="111"/>
      <c r="BE89" s="111"/>
      <c r="BF89" s="111"/>
      <c r="BG89" s="111"/>
      <c r="BH89" s="111"/>
      <c r="BI89" s="111"/>
      <c r="BJ89" s="111"/>
      <c r="BK89" s="111"/>
      <c r="BL89" s="111"/>
      <c r="BM89" s="111"/>
      <c r="BN89" s="111"/>
      <c r="BO89" s="111"/>
      <c r="BP89" s="111"/>
      <c r="BQ89" s="111"/>
      <c r="BR89" s="111"/>
      <c r="BS89" s="111"/>
      <c r="BT89" s="111"/>
      <c r="BU89" s="111"/>
      <c r="BV89" s="111"/>
      <c r="BW89" s="111"/>
      <c r="BX89" s="111"/>
      <c r="BY89" s="111"/>
      <c r="BZ89" s="111"/>
      <c r="CA89" s="111"/>
      <c r="CB89" s="111"/>
    </row>
  </sheetData>
  <mergeCells count="155">
    <mergeCell ref="AM10:AR10"/>
    <mergeCell ref="AJ10:AL10"/>
    <mergeCell ref="AG10:AI10"/>
    <mergeCell ref="AC10:AF10"/>
    <mergeCell ref="AM11:AR11"/>
    <mergeCell ref="AM12:AR12"/>
    <mergeCell ref="AM13:AR13"/>
    <mergeCell ref="AO7:AO8"/>
    <mergeCell ref="AP7:AS8"/>
    <mergeCell ref="AJ11:AL11"/>
    <mergeCell ref="AJ12:AL12"/>
    <mergeCell ref="AJ7:AJ8"/>
    <mergeCell ref="AK7:AN8"/>
    <mergeCell ref="AT8:BA8"/>
    <mergeCell ref="AG9:AI9"/>
    <mergeCell ref="AJ9:AL9"/>
    <mergeCell ref="AF7:AF8"/>
    <mergeCell ref="AG7:AG8"/>
    <mergeCell ref="AC7:AC8"/>
    <mergeCell ref="AD7:AE8"/>
    <mergeCell ref="AA7:AB8"/>
    <mergeCell ref="AM9:BB9"/>
    <mergeCell ref="C89:AV89"/>
    <mergeCell ref="C74:BB74"/>
    <mergeCell ref="B69:BA69"/>
    <mergeCell ref="C73:BB73"/>
    <mergeCell ref="C65:BB65"/>
    <mergeCell ref="B59:BB59"/>
    <mergeCell ref="C66:BB66"/>
    <mergeCell ref="C75:BB75"/>
    <mergeCell ref="C78:BB78"/>
    <mergeCell ref="C79:BA79"/>
    <mergeCell ref="C80:AS80"/>
    <mergeCell ref="B62:BA62"/>
    <mergeCell ref="C63:BB63"/>
    <mergeCell ref="C71:BB71"/>
    <mergeCell ref="C72:BB72"/>
    <mergeCell ref="C77:BB77"/>
    <mergeCell ref="C88:AG88"/>
    <mergeCell ref="D81:J81"/>
    <mergeCell ref="D82:J82"/>
    <mergeCell ref="D84:J84"/>
    <mergeCell ref="C85:BB85"/>
    <mergeCell ref="C86:BB86"/>
    <mergeCell ref="D83:J83"/>
    <mergeCell ref="AT43:AT44"/>
    <mergeCell ref="AA36:AG36"/>
    <mergeCell ref="B2:BB2"/>
    <mergeCell ref="C76:BB76"/>
    <mergeCell ref="C64:BB64"/>
    <mergeCell ref="B15:BB15"/>
    <mergeCell ref="B16:BB16"/>
    <mergeCell ref="F40:G40"/>
    <mergeCell ref="AW37:AY38"/>
    <mergeCell ref="H47:L47"/>
    <mergeCell ref="AX3:BB3"/>
    <mergeCell ref="AX7:BB7"/>
    <mergeCell ref="AH3:AH4"/>
    <mergeCell ref="AG3:AG4"/>
    <mergeCell ref="AF3:AF4"/>
    <mergeCell ref="AD3:AE4"/>
    <mergeCell ref="AC3:AC4"/>
    <mergeCell ref="AA3:AB4"/>
    <mergeCell ref="Y3:Z4"/>
    <mergeCell ref="AS12:BB12"/>
    <mergeCell ref="AS13:BB13"/>
    <mergeCell ref="AO4:AS4"/>
    <mergeCell ref="AT4:BA4"/>
    <mergeCell ref="B4:X4"/>
    <mergeCell ref="B3:X3"/>
    <mergeCell ref="AH7:AH8"/>
    <mergeCell ref="AI40:AI41"/>
    <mergeCell ref="O40:P40"/>
    <mergeCell ref="B37:E37"/>
    <mergeCell ref="H37:L37"/>
    <mergeCell ref="Q37:V37"/>
    <mergeCell ref="B9:C14"/>
    <mergeCell ref="H10:X10"/>
    <mergeCell ref="AG11:AI11"/>
    <mergeCell ref="AG12:AI12"/>
    <mergeCell ref="B7:X8"/>
    <mergeCell ref="Y10:AB10"/>
    <mergeCell ref="D10:G10"/>
    <mergeCell ref="D11:G11"/>
    <mergeCell ref="D12:G12"/>
    <mergeCell ref="H11:X11"/>
    <mergeCell ref="H12:X12"/>
    <mergeCell ref="Y11:AB11"/>
    <mergeCell ref="Y12:AB12"/>
    <mergeCell ref="AC11:AF11"/>
    <mergeCell ref="AC12:AF12"/>
    <mergeCell ref="D13:G13"/>
    <mergeCell ref="H13:X13"/>
    <mergeCell ref="AM14:AR14"/>
    <mergeCell ref="AG14:AI14"/>
    <mergeCell ref="AJ14:AL14"/>
    <mergeCell ref="Y13:AB13"/>
    <mergeCell ref="AC13:AF13"/>
    <mergeCell ref="AG13:AI13"/>
    <mergeCell ref="AJ13:AL13"/>
    <mergeCell ref="B39:E42"/>
    <mergeCell ref="F29:G29"/>
    <mergeCell ref="O29:P29"/>
    <mergeCell ref="B36:I36"/>
    <mergeCell ref="Q26:V26"/>
    <mergeCell ref="AA25:AG25"/>
    <mergeCell ref="AC40:AE41"/>
    <mergeCell ref="AA47:AF47"/>
    <mergeCell ref="AT37:AT38"/>
    <mergeCell ref="AA42:AG42"/>
    <mergeCell ref="AI43:AI44"/>
    <mergeCell ref="AQ52:AY54"/>
    <mergeCell ref="Q28:V31"/>
    <mergeCell ref="Q39:V42"/>
    <mergeCell ref="AC32:AE33"/>
    <mergeCell ref="AW43:AY44"/>
    <mergeCell ref="AC37:AE38"/>
    <mergeCell ref="AC43:AE44"/>
    <mergeCell ref="Z28:AH28"/>
    <mergeCell ref="Z39:AH39"/>
    <mergeCell ref="AT40:AT41"/>
    <mergeCell ref="AW32:AY33"/>
    <mergeCell ref="AT32:AT33"/>
    <mergeCell ref="AA31:AG31"/>
    <mergeCell ref="AI37:AI38"/>
    <mergeCell ref="AI32:AI33"/>
    <mergeCell ref="AC29:AE30"/>
    <mergeCell ref="AW29:AY30"/>
    <mergeCell ref="AW40:AY41"/>
    <mergeCell ref="AI29:AI30"/>
    <mergeCell ref="AC48:AF50"/>
    <mergeCell ref="AS10:BB10"/>
    <mergeCell ref="AS11:BB11"/>
    <mergeCell ref="Y7:Z8"/>
    <mergeCell ref="D9:G9"/>
    <mergeCell ref="H9:X9"/>
    <mergeCell ref="Y9:AB9"/>
    <mergeCell ref="AC9:AF9"/>
    <mergeCell ref="V49:W49"/>
    <mergeCell ref="D14:G14"/>
    <mergeCell ref="H14:X14"/>
    <mergeCell ref="Y14:AB14"/>
    <mergeCell ref="AC14:AF14"/>
    <mergeCell ref="AT29:AT30"/>
    <mergeCell ref="AW26:AY27"/>
    <mergeCell ref="AT26:AT27"/>
    <mergeCell ref="AI26:AI27"/>
    <mergeCell ref="AC26:AE27"/>
    <mergeCell ref="B18:BB18"/>
    <mergeCell ref="B17:BB17"/>
    <mergeCell ref="B25:I25"/>
    <mergeCell ref="B26:E26"/>
    <mergeCell ref="H26:L26"/>
    <mergeCell ref="B28:E31"/>
    <mergeCell ref="AS14:BB14"/>
  </mergeCells>
  <phoneticPr fontId="3"/>
  <conditionalFormatting sqref="AO4:AS4">
    <cfRule type="containsBlanks" dxfId="21" priority="51">
      <formula>LEN(TRIM(AO4))=0</formula>
    </cfRule>
  </conditionalFormatting>
  <conditionalFormatting sqref="AG11:AG14 AJ11:AJ14">
    <cfRule type="containsText" dxfId="20" priority="49" operator="containsText" text="１　有期 → 正規（勤務地限定・職務限定・短時間）　　　　２">
      <formula>NOT(ISERROR(SEARCH("１　有期 → 正規（勤務地限定・職務限定・短時間）　　　　２",AG11)))</formula>
    </cfRule>
  </conditionalFormatting>
  <conditionalFormatting sqref="AW19:BB20">
    <cfRule type="expression" dxfId="19" priority="45">
      <formula>$BE$19=2</formula>
    </cfRule>
    <cfRule type="expression" dxfId="18" priority="46">
      <formula>$BE$19=0</formula>
    </cfRule>
  </conditionalFormatting>
  <conditionalFormatting sqref="AW21:BB22">
    <cfRule type="expression" dxfId="17" priority="43">
      <formula>$BE$21=2</formula>
    </cfRule>
    <cfRule type="expression" dxfId="16" priority="44">
      <formula>$BE$21=0</formula>
    </cfRule>
  </conditionalFormatting>
  <conditionalFormatting sqref="H38:N42">
    <cfRule type="expression" dxfId="15" priority="38">
      <formula>$BD$40=2</formula>
    </cfRule>
  </conditionalFormatting>
  <conditionalFormatting sqref="G49:U50">
    <cfRule type="expression" dxfId="14" priority="53">
      <formula>$BD$50=2</formula>
    </cfRule>
  </conditionalFormatting>
  <conditionalFormatting sqref="AJ37:AS38">
    <cfRule type="expression" dxfId="13" priority="54">
      <formula>$BH$40=2</formula>
    </cfRule>
  </conditionalFormatting>
  <conditionalFormatting sqref="AJ40:AS41">
    <cfRule type="expression" dxfId="12" priority="55">
      <formula>$BH$43=2</formula>
    </cfRule>
  </conditionalFormatting>
  <conditionalFormatting sqref="AJ43:AS44">
    <cfRule type="expression" dxfId="11" priority="56">
      <formula>$BH$46=2</formula>
    </cfRule>
  </conditionalFormatting>
  <conditionalFormatting sqref="H27:N31">
    <cfRule type="expression" dxfId="10" priority="57">
      <formula>$BD$27=2</formula>
    </cfRule>
  </conditionalFormatting>
  <conditionalFormatting sqref="AJ26:AS27">
    <cfRule type="expression" dxfId="9" priority="58">
      <formula>$BH$27=2</formula>
    </cfRule>
  </conditionalFormatting>
  <conditionalFormatting sqref="AJ29:AS30">
    <cfRule type="expression" dxfId="8" priority="59">
      <formula>$BH$30=2</formula>
    </cfRule>
  </conditionalFormatting>
  <conditionalFormatting sqref="AJ32:AS34">
    <cfRule type="expression" dxfId="7" priority="60">
      <formula>$BH$33=2</formula>
    </cfRule>
  </conditionalFormatting>
  <conditionalFormatting sqref="AM10:AR14">
    <cfRule type="cellIs" dxfId="6" priority="6" operator="equal">
      <formula>"①.有期 → 正規"</formula>
    </cfRule>
    <cfRule type="cellIs" dxfId="5" priority="2" operator="equal">
      <formula>"②.無期 → 正規"</formula>
    </cfRule>
  </conditionalFormatting>
  <conditionalFormatting sqref="AS10:BB14">
    <cfRule type="cellIs" dxfId="4" priority="5" operator="equal">
      <formula>"①.勤務地限定"</formula>
    </cfRule>
    <cfRule type="cellIs" dxfId="3" priority="4" operator="equal">
      <formula>"②.職務限定"</formula>
    </cfRule>
    <cfRule type="cellIs" dxfId="2" priority="3" operator="equal">
      <formula>"③.短時間"</formula>
    </cfRule>
    <cfRule type="cellIs" dxfId="1" priority="1" operator="equal">
      <formula>"該当なし"</formula>
    </cfRule>
  </conditionalFormatting>
  <conditionalFormatting sqref="AM10:BB14">
    <cfRule type="expression" dxfId="0" priority="7">
      <formula>$BD10&gt;=1</formula>
    </cfRule>
  </conditionalFormatting>
  <dataValidations count="11">
    <dataValidation type="list" allowBlank="1" showInputMessage="1" showErrorMessage="1" sqref="AW19:AW22 H27:H28 H30:H31 H38:H39 H41:H42 AJ32:AJ34 AJ26:AJ27 O49:O50 G49:G50 AJ43:AJ44 AJ37:AJ38 AJ29:AJ30 AJ40:AJ41" xr:uid="{00000000-0002-0000-0000-000000000000}">
      <formula1>"□,☑"</formula1>
    </dataValidation>
    <dataValidation type="list" allowBlank="1" showInputMessage="1" showErrorMessage="1" sqref="AO4:AS4" xr:uid="{00000000-0002-0000-0000-000001000000}">
      <formula1>"掲示,配布,イントラネット,その他"</formula1>
    </dataValidation>
    <dataValidation type="list" allowBlank="1" showInputMessage="1" showErrorMessage="1" sqref="AJ3 AJ7 Z6" xr:uid="{00000000-0002-0000-0000-000002000000}">
      <formula1>"１,①"</formula1>
    </dataValidation>
    <dataValidation type="list" allowBlank="1" showInputMessage="1" showErrorMessage="1" sqref="AO3 AO7 AJ6" xr:uid="{00000000-0002-0000-0000-000003000000}">
      <formula1>"２,②"</formula1>
    </dataValidation>
    <dataValidation type="list" allowBlank="1" showInputMessage="1" showErrorMessage="1" sqref="AT3 AR6" xr:uid="{00000000-0002-0000-0000-000004000000}">
      <formula1>"３,③"</formula1>
    </dataValidation>
    <dataValidation type="list" allowBlank="1" showInputMessage="1" showErrorMessage="1" sqref="Y3:Z4 Y7:Z8" xr:uid="{00000000-0002-0000-0000-000005000000}">
      <formula1>"平成,令和"</formula1>
    </dataValidation>
    <dataValidation type="list" allowBlank="1" showInputMessage="1" showErrorMessage="1" sqref="AA3:AB4 AG3:AG4 AA7:AB8 AG7:AG8" xr:uid="{00000000-0002-0000-0000-000006000000}">
      <formula1>"1,2,3,4,5,6,7,8,9,10,11,12,13,14,15,16,17,18,19,20,21,22,23,24,25,26,27,28,29,30,31"</formula1>
    </dataValidation>
    <dataValidation type="list" allowBlank="1" showInputMessage="1" showErrorMessage="1" sqref="AD3:AE4 AD7:AE8" xr:uid="{00000000-0002-0000-0000-000007000000}">
      <formula1>"1,2,3,4,5,6,7,8,9,10,11,12,"</formula1>
    </dataValidation>
    <dataValidation type="list" allowBlank="1" showInputMessage="1" showErrorMessage="1" sqref="AC10 AG10 AJ10 AC11:AL14" xr:uid="{00000000-0002-0000-0000-000008000000}">
      <formula1>"○"</formula1>
    </dataValidation>
    <dataValidation type="list" allowBlank="1" showInputMessage="1" showErrorMessage="1" sqref="AM10:AR14" xr:uid="{00000000-0002-0000-0000-000009000000}">
      <formula1>"①.有期 → 正規,②.無期 → 正規"</formula1>
    </dataValidation>
    <dataValidation type="list" allowBlank="1" showInputMessage="1" showErrorMessage="1" sqref="AS10:BB14" xr:uid="{00000000-0002-0000-0000-00000A000000}">
      <formula1>"該当なし,①.勤務地限定,②.職務限定,③.短時間"</formula1>
    </dataValidation>
  </dataValidations>
  <printOptions horizontalCentered="1"/>
  <pageMargins left="0.23622047244094491" right="0.23622047244094491" top="0.15748031496062992" bottom="0.15748031496062992" header="0.31496062992125984" footer="0.31496062992125984"/>
  <pageSetup paperSize="9" scale="76" fitToHeight="2" orientation="portrait" r:id="rId1"/>
  <headerFooter alignWithMargins="0"/>
  <rowBreaks count="1" manualBreakCount="1">
    <brk id="55" max="53" man="1"/>
  </rowBreaks>
  <ignoredErrors>
    <ignoredError sqref="D10:D14 Z6 AJ6:AJ7 AJ3 AO3 AT3 AR6 AO7"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様式第3号（別添様式4）</vt:lpstr>
      <vt:lpstr>'様式第3号（別添様式4）'!Print_Area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2017-04-04T05:21:50Z</dcterms:created>
  <dcterms:modified xsi:type="dcterms:W3CDTF">2023-06-02T00:54:07Z</dcterms:modified>
</cp:coreProperties>
</file>