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6840" windowHeight="3900"/>
  </bookViews>
  <sheets>
    <sheet name="様式第3号（別添様式4）" sheetId="4" r:id="rId1"/>
    <sheet name="記入方法マニュアル" sheetId="6" r:id="rId2"/>
  </sheets>
  <definedNames>
    <definedName name="_xlnm.Print_Area" localSheetId="1">記入方法マニュアル!$A$1:$BB$115</definedName>
    <definedName name="_xlnm.Print_Area" localSheetId="0">'様式第3号（別添様式4）'!$A$1:$BB$115</definedName>
  </definedNames>
  <calcPr calcId="162913"/>
</workbook>
</file>

<file path=xl/calcChain.xml><?xml version="1.0" encoding="utf-8"?>
<calcChain xmlns="http://schemas.openxmlformats.org/spreadsheetml/2006/main">
  <c r="BD56" i="4" l="1"/>
  <c r="BF51" i="4"/>
  <c r="BF48" i="4"/>
  <c r="BD48" i="4"/>
  <c r="BD39" i="4"/>
  <c r="BD30" i="4"/>
  <c r="BH34" i="4"/>
  <c r="BH30" i="4"/>
  <c r="BE22" i="4"/>
  <c r="BE20" i="4"/>
  <c r="BD58" i="6" l="1"/>
  <c r="BF58" i="6" s="1"/>
  <c r="BF57" i="6"/>
  <c r="BD57" i="6"/>
  <c r="BD55" i="6"/>
  <c r="BF55" i="6" s="1"/>
  <c r="AC55" i="6" s="1"/>
  <c r="BF54" i="6"/>
  <c r="BD54" i="6"/>
  <c r="BH51" i="6"/>
  <c r="BJ51" i="6" s="1"/>
  <c r="BH50" i="6"/>
  <c r="BJ50" i="6" s="1"/>
  <c r="AW50" i="6" s="1"/>
  <c r="BD50" i="6"/>
  <c r="BF50" i="6" s="1"/>
  <c r="BD49" i="6"/>
  <c r="BF49" i="6" s="1"/>
  <c r="BJ47" i="6"/>
  <c r="AW46" i="6" s="1"/>
  <c r="BH47" i="6"/>
  <c r="BD47" i="6"/>
  <c r="BF47" i="6" s="1"/>
  <c r="BJ46" i="6"/>
  <c r="BH46" i="6"/>
  <c r="BD46" i="6"/>
  <c r="BF46" i="6" s="1"/>
  <c r="Q47" i="6" s="1"/>
  <c r="BD41" i="6"/>
  <c r="BF41" i="6" s="1"/>
  <c r="BJ40" i="6"/>
  <c r="BH40" i="6"/>
  <c r="BD40" i="6"/>
  <c r="BF40" i="6" s="1"/>
  <c r="BJ39" i="6"/>
  <c r="AV39" i="6" s="1"/>
  <c r="BH39" i="6"/>
  <c r="BD38" i="6"/>
  <c r="BF38" i="6" s="1"/>
  <c r="BD37" i="6"/>
  <c r="BF37" i="6" s="1"/>
  <c r="Q38" i="6" s="1"/>
  <c r="BJ33" i="6"/>
  <c r="BH33" i="6"/>
  <c r="BH32" i="6"/>
  <c r="BJ32" i="6" s="1"/>
  <c r="AW32" i="6" s="1"/>
  <c r="BF32" i="6"/>
  <c r="BD32" i="6"/>
  <c r="BD31" i="6"/>
  <c r="BF31" i="6" s="1"/>
  <c r="BJ29" i="6"/>
  <c r="BH29" i="6"/>
  <c r="BD29" i="6"/>
  <c r="BF29" i="6" s="1"/>
  <c r="BH28" i="6"/>
  <c r="BJ28" i="6" s="1"/>
  <c r="AW28" i="6" s="1"/>
  <c r="BF28" i="6"/>
  <c r="Q29" i="6" s="1"/>
  <c r="BD28" i="6"/>
  <c r="AP60" i="6" l="1"/>
  <c r="BD58" i="4"/>
  <c r="BF58" i="4" s="1"/>
  <c r="BD57" i="4"/>
  <c r="BF57" i="4" s="1"/>
  <c r="BD55" i="4"/>
  <c r="BF55" i="4" s="1"/>
  <c r="BD54" i="4"/>
  <c r="BF54" i="4" s="1"/>
  <c r="AW32" i="4"/>
  <c r="AW46" i="4"/>
  <c r="BH46" i="4"/>
  <c r="BJ46" i="4" s="1"/>
  <c r="BH51" i="4"/>
  <c r="BJ51" i="4" s="1"/>
  <c r="BH50" i="4"/>
  <c r="BJ50" i="4" s="1"/>
  <c r="BH47" i="4"/>
  <c r="BJ47" i="4" s="1"/>
  <c r="BH40" i="4"/>
  <c r="BJ40" i="4" s="1"/>
  <c r="BH39" i="4"/>
  <c r="BJ39" i="4" s="1"/>
  <c r="AV39" i="4" s="1"/>
  <c r="BH32" i="4"/>
  <c r="BJ32" i="4" s="1"/>
  <c r="BH33" i="4"/>
  <c r="BJ33" i="4" s="1"/>
  <c r="BH29" i="4"/>
  <c r="BJ29" i="4" s="1"/>
  <c r="BH28" i="4"/>
  <c r="BJ28" i="4" s="1"/>
  <c r="BD50" i="4"/>
  <c r="BF50" i="4" s="1"/>
  <c r="BD49" i="4"/>
  <c r="BF49" i="4" s="1"/>
  <c r="BD47" i="4"/>
  <c r="BF47" i="4" s="1"/>
  <c r="BD46" i="4"/>
  <c r="BF46" i="4" s="1"/>
  <c r="BD41" i="4"/>
  <c r="BF41" i="4" s="1"/>
  <c r="BD40" i="4"/>
  <c r="BF40" i="4" s="1"/>
  <c r="BD38" i="4"/>
  <c r="BF38" i="4" s="1"/>
  <c r="BD37" i="4"/>
  <c r="BF37" i="4" s="1"/>
  <c r="BD29" i="4"/>
  <c r="BF29" i="4" s="1"/>
  <c r="BD31" i="4"/>
  <c r="BF31" i="4" s="1"/>
  <c r="BD32" i="4"/>
  <c r="BF32" i="4" s="1"/>
  <c r="BD28" i="4"/>
  <c r="BF28" i="4" s="1"/>
  <c r="AW50" i="4" l="1"/>
  <c r="AW28" i="4"/>
  <c r="AC55" i="4"/>
  <c r="Q47" i="4"/>
  <c r="Q38" i="4"/>
  <c r="Q29" i="4"/>
  <c r="AP60" i="4" l="1"/>
</calcChain>
</file>

<file path=xl/sharedStrings.xml><?xml version="1.0" encoding="utf-8"?>
<sst xmlns="http://schemas.openxmlformats.org/spreadsheetml/2006/main" count="408" uniqueCount="120">
  <si>
    <t>１－１ 正社員化コース内訳</t>
    <rPh sb="4" eb="8">
      <t>セイシャインカ</t>
    </rPh>
    <rPh sb="11" eb="13">
      <t>ウチワケ</t>
    </rPh>
    <phoneticPr fontId="4"/>
  </si>
  <si>
    <t>【②・③については、措置の内容が多様な正社員（勤務地限定正社員、職務限定正社員または短時間正社員）への転換または直接雇用の場合のみ記入】</t>
    <phoneticPr fontId="3"/>
  </si>
  <si>
    <t>④　対　象　労　働　者</t>
    <phoneticPr fontId="3"/>
  </si>
  <si>
    <t>番号</t>
    <rPh sb="0" eb="2">
      <t>バンゴウ</t>
    </rPh>
    <phoneticPr fontId="3"/>
  </si>
  <si>
    <t>氏名</t>
    <rPh sb="0" eb="2">
      <t>シメイ</t>
    </rPh>
    <phoneticPr fontId="3"/>
  </si>
  <si>
    <t>年齢</t>
    <rPh sb="0" eb="2">
      <t>ネンレイ</t>
    </rPh>
    <phoneticPr fontId="3"/>
  </si>
  <si>
    <t>訓練
対象</t>
    <rPh sb="0" eb="2">
      <t>クンレン</t>
    </rPh>
    <rPh sb="3" eb="5">
      <t>タイショウ</t>
    </rPh>
    <phoneticPr fontId="3"/>
  </si>
  <si>
    <t>母等</t>
    <rPh sb="0" eb="1">
      <t>ハハ</t>
    </rPh>
    <rPh sb="1" eb="2">
      <t>トウ</t>
    </rPh>
    <phoneticPr fontId="3"/>
  </si>
  <si>
    <t>若者</t>
    <rPh sb="0" eb="2">
      <t>ワカモノ</t>
    </rPh>
    <phoneticPr fontId="3"/>
  </si>
  <si>
    <t>派遣</t>
    <rPh sb="0" eb="2">
      <t>ハケン</t>
    </rPh>
    <phoneticPr fontId="3"/>
  </si>
  <si>
    <t>１</t>
    <phoneticPr fontId="3"/>
  </si>
  <si>
    <t>２</t>
    <phoneticPr fontId="3"/>
  </si>
  <si>
    <t>３</t>
  </si>
  <si>
    <t>４</t>
  </si>
  <si>
    <t>５</t>
  </si>
  <si>
    <t>１　有期 → 正規（勤務地限定・職務限定・短時間）　　　　２　有期 → 無期
３　無期 → 正規（勤務地限定・職務限定・短時間）</t>
    <phoneticPr fontId="3"/>
  </si>
  <si>
    <r>
      <t>※</t>
    </r>
    <r>
      <rPr>
        <sz val="7"/>
        <color theme="1"/>
        <rFont val="Times New Roman"/>
        <family val="1"/>
      </rPr>
      <t xml:space="preserve">    </t>
    </r>
    <r>
      <rPr>
        <sz val="6"/>
        <color theme="1"/>
        <rFont val="ＭＳ ゴシック"/>
        <family val="3"/>
        <charset val="128"/>
      </rPr>
      <t>正規には多様な正社員を含みます。多様な正社員に転換した場合は、該当する区分（勤務地限定・職務限定・短時間）に○を記入してください。</t>
    </r>
  </si>
  <si>
    <r>
      <t>※</t>
    </r>
    <r>
      <rPr>
        <sz val="7"/>
        <color theme="1"/>
        <rFont val="Times New Roman"/>
        <family val="1"/>
      </rPr>
      <t xml:space="preserve">    </t>
    </r>
    <r>
      <rPr>
        <sz val="6"/>
        <color theme="1"/>
        <rFont val="ＭＳ ゴシック"/>
        <family val="3"/>
        <charset val="128"/>
      </rPr>
      <t>対象労働者が母子家庭の母等または父子家庭の父に該当する場合は、「母等」の欄に○を記入してください。</t>
    </r>
    <phoneticPr fontId="3"/>
  </si>
  <si>
    <t>※   若者雇用促進法に基づく認定事業主であって、対象労働者が35歳未満の者に該当する場合は、「若者」の欄に○を記入してください。</t>
    <phoneticPr fontId="3"/>
  </si>
  <si>
    <t>※   対象労働者について、派遣労働者を直接雇用した場合は、「派遣」の欄に○を記入してください。</t>
    <phoneticPr fontId="3"/>
  </si>
  <si>
    <t>＜１．有期→正規＞</t>
  </si>
  <si>
    <t>対象労働者</t>
  </si>
  <si>
    <t>支給単価</t>
  </si>
  <si>
    <t>※生産性要件に係る支給申請の場合</t>
  </si>
  <si>
    <r>
      <t>支給申請額（</t>
    </r>
    <r>
      <rPr>
        <sz val="6"/>
        <color theme="1"/>
        <rFont val="Century"/>
        <family val="1"/>
      </rPr>
      <t>B</t>
    </r>
    <r>
      <rPr>
        <sz val="6"/>
        <color theme="1"/>
        <rFont val="ＭＳ ゴシック"/>
        <family val="3"/>
        <charset val="128"/>
      </rPr>
      <t>）</t>
    </r>
  </si>
  <si>
    <t>（４．勤務地限定正社員制度または職務限定正社員制度を新たに規定した場合の加算）</t>
  </si>
  <si>
    <t>×</t>
    <phoneticPr fontId="3"/>
  </si>
  <si>
    <t>＝</t>
    <phoneticPr fontId="3"/>
  </si>
  <si>
    <t>人</t>
    <rPh sb="0" eb="1">
      <t>ニン</t>
    </rPh>
    <phoneticPr fontId="3"/>
  </si>
  <si>
    <t>うち母等または若者に係る加算</t>
    <phoneticPr fontId="3"/>
  </si>
  <si>
    <t>うち派遣直接雇用に係る加算</t>
    <phoneticPr fontId="3"/>
  </si>
  <si>
    <t>※生産性要件に係る支給申請の場合　36万円</t>
    <phoneticPr fontId="3"/>
  </si>
  <si>
    <t>×</t>
    <phoneticPr fontId="3"/>
  </si>
  <si>
    <t>円</t>
    <rPh sb="0" eb="1">
      <t>エン</t>
    </rPh>
    <phoneticPr fontId="3"/>
  </si>
  <si>
    <t>支給申請額（C）</t>
    <phoneticPr fontId="3"/>
  </si>
  <si>
    <t>＜２．有期→無期＞</t>
    <rPh sb="6" eb="8">
      <t>ムキ</t>
    </rPh>
    <phoneticPr fontId="3"/>
  </si>
  <si>
    <t>＜３．無期→正規＞</t>
    <rPh sb="3" eb="5">
      <t>ムキ</t>
    </rPh>
    <rPh sb="6" eb="8">
      <t>セイキ</t>
    </rPh>
    <phoneticPr fontId="3"/>
  </si>
  <si>
    <t>支給申請額（I）</t>
    <phoneticPr fontId="3"/>
  </si>
  <si>
    <t>支給申請合計額</t>
    <rPh sb="0" eb="2">
      <t>シキュウ</t>
    </rPh>
    <rPh sb="2" eb="4">
      <t>シンセイ</t>
    </rPh>
    <rPh sb="4" eb="7">
      <t>ゴウケイガク</t>
    </rPh>
    <phoneticPr fontId="3"/>
  </si>
  <si>
    <t>（A)＋（B）＋（C）＋（D）＋（E）＋（F）＋（G）＋（H）＋（I）</t>
    <phoneticPr fontId="3"/>
  </si>
  <si>
    <t>＝</t>
    <phoneticPr fontId="3"/>
  </si>
  <si>
    <t>⑤</t>
    <phoneticPr fontId="3"/>
  </si>
  <si>
    <t>雇用する労働者を他の雇用形態に転換する制度について、継続して運用しており、その対象となる労働者本人の同意に基づき運用しているか。</t>
  </si>
  <si>
    <r>
      <t>※</t>
    </r>
    <r>
      <rPr>
        <sz val="6"/>
        <color theme="1"/>
        <rFont val="Century"/>
        <family val="1"/>
      </rPr>
      <t xml:space="preserve"> </t>
    </r>
    <r>
      <rPr>
        <sz val="6"/>
        <color theme="1"/>
        <rFont val="ＭＳ ゴシック"/>
        <family val="3"/>
        <charset val="128"/>
      </rPr>
      <t>「いいえ」の場合、本助成金の支給を受けることができません。偽りその他不正の手段により助成金の支給を受けた場合は、支給した助成金の全部または一部を返還していただきます。</t>
    </r>
  </si>
  <si>
    <t>⑥</t>
    <phoneticPr fontId="3"/>
  </si>
  <si>
    <t xml:space="preserve">本申請とは別に、今年度行った正社員化コースの支給申請があるか。
</t>
    <phoneticPr fontId="3"/>
  </si>
  <si>
    <t>（「有」の場合は、何人分の支給申請をしているか人数を記入）</t>
  </si>
  <si>
    <t>⑦　支給申請額</t>
    <rPh sb="2" eb="4">
      <t>シキュウ</t>
    </rPh>
    <rPh sb="4" eb="7">
      <t>シンセイガク</t>
    </rPh>
    <phoneticPr fontId="3"/>
  </si>
  <si>
    <t>※生産性要件に係る支給申請の場合　60,000円</t>
    <phoneticPr fontId="3"/>
  </si>
  <si>
    <t>□</t>
  </si>
  <si>
    <t>（　　</t>
    <phoneticPr fontId="3"/>
  </si>
  <si>
    <t>人）</t>
    <phoneticPr fontId="3"/>
  </si>
  <si>
    <t>有</t>
    <phoneticPr fontId="3"/>
  </si>
  <si>
    <t>無</t>
    <phoneticPr fontId="3"/>
  </si>
  <si>
    <t>いいえ</t>
    <phoneticPr fontId="3"/>
  </si>
  <si>
    <t>はい</t>
    <phoneticPr fontId="3"/>
  </si>
  <si>
    <t>生産性要件に係る支給申請の場合　36万円</t>
    <phoneticPr fontId="3"/>
  </si>
  <si>
    <t>生産性要件に係る支給申請の場合　
12万円</t>
    <phoneticPr fontId="3"/>
  </si>
  <si>
    <t>支給申請額（A）</t>
  </si>
  <si>
    <t>中小企業 57万円</t>
    <phoneticPr fontId="3"/>
  </si>
  <si>
    <t>1人当たりの加算額
　　　　95,000円</t>
    <phoneticPr fontId="3"/>
  </si>
  <si>
    <t>大企業 42万7500円</t>
    <phoneticPr fontId="3"/>
  </si>
  <si>
    <t>中小企業 72万円</t>
    <phoneticPr fontId="3"/>
  </si>
  <si>
    <t>大企業 　54万円</t>
    <phoneticPr fontId="3"/>
  </si>
  <si>
    <t>1人当たりの加算額　　　28万5,000円</t>
    <phoneticPr fontId="3"/>
  </si>
  <si>
    <r>
      <t>　　　　　　　　　</t>
    </r>
    <r>
      <rPr>
        <sz val="6"/>
        <color theme="1"/>
        <rFont val="Century"/>
        <family val="1"/>
      </rPr>
      <t/>
    </r>
    <phoneticPr fontId="3"/>
  </si>
  <si>
    <t>　中小企業 28万5,000円</t>
    <phoneticPr fontId="3"/>
  </si>
  <si>
    <t>　大企業 21万3,750円</t>
    <phoneticPr fontId="3"/>
  </si>
  <si>
    <t>1人当たりの加算額
　　　　47,500円</t>
    <phoneticPr fontId="3"/>
  </si>
  <si>
    <t>　中小企業 36万円</t>
    <phoneticPr fontId="3"/>
  </si>
  <si>
    <t>　大企業 　27万円</t>
    <phoneticPr fontId="3"/>
  </si>
  <si>
    <t>　中小企業 28万5,000円</t>
    <phoneticPr fontId="3"/>
  </si>
  <si>
    <t>1人当たりの加算額
　　　　47,500円</t>
    <phoneticPr fontId="3"/>
  </si>
  <si>
    <t>　大企業 21万3,750円</t>
    <phoneticPr fontId="3"/>
  </si>
  <si>
    <t>　中小企業 36万円</t>
    <phoneticPr fontId="3"/>
  </si>
  <si>
    <t>　大企業 　27万円</t>
    <phoneticPr fontId="3"/>
  </si>
  <si>
    <t>1人当たりの加算額　　　28万5,000円</t>
    <phoneticPr fontId="3"/>
  </si>
  <si>
    <t>　中小企業 9万5,000万円</t>
    <rPh sb="7" eb="8">
      <t>マン</t>
    </rPh>
    <phoneticPr fontId="3"/>
  </si>
  <si>
    <t>　中小企業 12万円</t>
    <phoneticPr fontId="3"/>
  </si>
  <si>
    <t>　大企業 7万1,250円</t>
    <rPh sb="6" eb="7">
      <t>マン</t>
    </rPh>
    <phoneticPr fontId="3"/>
  </si>
  <si>
    <t>　大企業 　９万円</t>
    <phoneticPr fontId="3"/>
  </si>
  <si>
    <t>※生産性要件に係る支給申請の場合</t>
    <phoneticPr fontId="3"/>
  </si>
  <si>
    <t>（令和2年4月1日以降に取組を行った場合はこの様式で申請してください。）</t>
    <rPh sb="1" eb="3">
      <t>レイワ</t>
    </rPh>
    <rPh sb="4" eb="5">
      <t>ネン</t>
    </rPh>
    <rPh sb="8" eb="9">
      <t>ニチ</t>
    </rPh>
    <rPh sb="9" eb="11">
      <t>イコウ</t>
    </rPh>
    <rPh sb="12" eb="14">
      <t>トリクミ</t>
    </rPh>
    <rPh sb="15" eb="16">
      <t>オコナ</t>
    </rPh>
    <rPh sb="18" eb="20">
      <t>バアイ</t>
    </rPh>
    <rPh sb="23" eb="25">
      <t>ヨウシキ</t>
    </rPh>
    <rPh sb="26" eb="28">
      <t>シンセイ</t>
    </rPh>
    <phoneticPr fontId="4"/>
  </si>
  <si>
    <r>
      <t>※</t>
    </r>
    <r>
      <rPr>
        <sz val="7"/>
        <color theme="1"/>
        <rFont val="Times New Roman"/>
        <family val="1"/>
      </rPr>
      <t xml:space="preserve">    </t>
    </r>
    <r>
      <rPr>
        <sz val="6"/>
        <color theme="1"/>
        <rFont val="ＭＳ ゴシック"/>
        <family val="3"/>
        <charset val="128"/>
      </rPr>
      <t>「訓練対象」は、キャリアアップ助成金の人材育成コースの対象となる各種訓練（「一般職業訓練」、「有期実習型訓練」、「中長期的キャリア形成訓練」）を受講し、修了した者である場合に○を記入してください。</t>
    </r>
    <rPh sb="32" eb="34">
      <t>タイショウ</t>
    </rPh>
    <rPh sb="77" eb="79">
      <t>ジュコウ</t>
    </rPh>
    <phoneticPr fontId="3"/>
  </si>
  <si>
    <r>
      <t>※</t>
    </r>
    <r>
      <rPr>
        <sz val="7"/>
        <color theme="1"/>
        <rFont val="Times New Roman"/>
        <family val="1"/>
      </rPr>
      <t xml:space="preserve">    </t>
    </r>
    <r>
      <rPr>
        <sz val="6"/>
        <color theme="1"/>
        <rFont val="ＭＳ ゴシック"/>
        <family val="3"/>
        <charset val="128"/>
      </rPr>
      <t>対象労働者が母子家庭の母等または父子家庭の父に該当する場合は、「母等」の欄に○を記入してください。</t>
    </r>
    <phoneticPr fontId="3"/>
  </si>
  <si>
    <r>
      <t>　　　　　　　　　</t>
    </r>
    <r>
      <rPr>
        <sz val="6"/>
        <color theme="1"/>
        <rFont val="Century"/>
        <family val="1"/>
      </rPr>
      <t/>
    </r>
    <phoneticPr fontId="3"/>
  </si>
  <si>
    <t>支給申請額（D）</t>
    <phoneticPr fontId="3"/>
  </si>
  <si>
    <t>支給申請額（E）</t>
    <phoneticPr fontId="3"/>
  </si>
  <si>
    <t>支給申請額（F）</t>
    <phoneticPr fontId="3"/>
  </si>
  <si>
    <t>支給申請額（G）</t>
    <phoneticPr fontId="3"/>
  </si>
  <si>
    <t>支給申請額（H）</t>
    <phoneticPr fontId="3"/>
  </si>
  <si>
    <t>①転換・直接雇用制度規定年月日・種類</t>
    <phoneticPr fontId="4"/>
  </si>
  <si>
    <t>③　雇用区分の規定年月日・種類</t>
    <phoneticPr fontId="4"/>
  </si>
  <si>
    <t>日</t>
    <rPh sb="0" eb="1">
      <t>ニチ</t>
    </rPh>
    <phoneticPr fontId="3"/>
  </si>
  <si>
    <t>月</t>
    <rPh sb="0" eb="1">
      <t>ゲツ</t>
    </rPh>
    <phoneticPr fontId="3"/>
  </si>
  <si>
    <t>年</t>
    <rPh sb="0" eb="1">
      <t>ネン</t>
    </rPh>
    <phoneticPr fontId="3"/>
  </si>
  <si>
    <t>１</t>
  </si>
  <si>
    <t>２</t>
  </si>
  <si>
    <t>２</t>
    <phoneticPr fontId="3"/>
  </si>
  <si>
    <t>３</t>
    <phoneticPr fontId="3"/>
  </si>
  <si>
    <t>②　制度の種類（該当する番号を選択）</t>
    <rPh sb="15" eb="17">
      <t>センタク</t>
    </rPh>
    <phoneticPr fontId="3"/>
  </si>
  <si>
    <t>（　　　　　　　　　　　）</t>
    <phoneticPr fontId="3"/>
  </si>
  <si>
    <t>】</t>
    <phoneticPr fontId="3"/>
  </si>
  <si>
    <t xml:space="preserve">※周知の方法【
</t>
    <phoneticPr fontId="3"/>
  </si>
  <si>
    <t>掲示</t>
  </si>
  <si>
    <t>（該当する項目を選択）（その他の場合は(　)内に記入）</t>
    <rPh sb="8" eb="10">
      <t>センタク</t>
    </rPh>
    <rPh sb="14" eb="15">
      <t>タ</t>
    </rPh>
    <rPh sb="16" eb="18">
      <t>バアイ</t>
    </rPh>
    <rPh sb="22" eb="23">
      <t>ナイ</t>
    </rPh>
    <rPh sb="24" eb="26">
      <t>キニュウ</t>
    </rPh>
    <phoneticPr fontId="3"/>
  </si>
  <si>
    <t>（該当する項目を選択）（その他の場合は(　)内に記入）</t>
    <rPh sb="8" eb="10">
      <t>センタク</t>
    </rPh>
    <phoneticPr fontId="3"/>
  </si>
  <si>
    <t>.勤務地限定正社員制度</t>
    <phoneticPr fontId="3"/>
  </si>
  <si>
    <t>.職務限定正社員制度</t>
    <phoneticPr fontId="3"/>
  </si>
  <si>
    <t>.短時間正社員制度</t>
    <phoneticPr fontId="3"/>
  </si>
  <si>
    <t>.労働協約</t>
    <phoneticPr fontId="3"/>
  </si>
  <si>
    <t>.就業規則</t>
    <phoneticPr fontId="3"/>
  </si>
  <si>
    <t>.その他（</t>
    <phoneticPr fontId="3"/>
  </si>
  <si>
    <t>　　　　　　）</t>
  </si>
  <si>
    <t>　　　　　　）</t>
    <phoneticPr fontId="3"/>
  </si>
  <si>
    <t>１　有期 → 正規（勤務地限定・職務限定・短時間）　　　　２　有期 → 無期
３　無期 → 正規（勤務地限定・職務限定・短時間）</t>
    <phoneticPr fontId="3"/>
  </si>
  <si>
    <t>措置内容（該当する番号を選択）</t>
    <rPh sb="12" eb="14">
      <t>センタク</t>
    </rPh>
    <phoneticPr fontId="3"/>
  </si>
  <si>
    <r>
      <t>様式第３号（別添様式１－１）（第１面）（R2</t>
    </r>
    <r>
      <rPr>
        <sz val="10"/>
        <rFont val="ＭＳ 明朝"/>
        <family val="1"/>
        <charset val="128"/>
      </rPr>
      <t>.12</t>
    </r>
    <r>
      <rPr>
        <sz val="10"/>
        <color theme="1"/>
        <rFont val="ＭＳ 明朝"/>
        <family val="1"/>
        <charset val="128"/>
      </rPr>
      <t>)</t>
    </r>
    <phoneticPr fontId="3"/>
  </si>
  <si>
    <t>様式第３号（別添様式１－１）（第１面）（R2.12）</t>
    <rPh sb="0" eb="1">
      <t>サマ</t>
    </rPh>
    <rPh sb="1" eb="2">
      <t>シキ</t>
    </rPh>
    <rPh sb="2" eb="3">
      <t>ダイ</t>
    </rPh>
    <rPh sb="6" eb="8">
      <t>ベッテン</t>
    </rPh>
    <rPh sb="15" eb="16">
      <t>ダイ</t>
    </rPh>
    <rPh sb="17" eb="18">
      <t>メン</t>
    </rPh>
    <phoneticPr fontId="4"/>
  </si>
  <si>
    <r>
      <t>様式第３号（別添様式１－１）（第１面）（R2</t>
    </r>
    <r>
      <rPr>
        <sz val="10"/>
        <rFont val="ＭＳ 明朝"/>
        <family val="1"/>
        <charset val="128"/>
      </rPr>
      <t>.12</t>
    </r>
    <r>
      <rPr>
        <sz val="10"/>
        <color theme="1"/>
        <rFont val="ＭＳ 明朝"/>
        <family val="1"/>
        <charset val="128"/>
      </rPr>
      <t>）</t>
    </r>
    <rPh sb="0" eb="1">
      <t>サマ</t>
    </rPh>
    <rPh sb="1" eb="2">
      <t>シキ</t>
    </rPh>
    <rPh sb="2" eb="3">
      <t>ダイ</t>
    </rPh>
    <rPh sb="6" eb="8">
      <t>ベッテン</t>
    </rPh>
    <rPh sb="15" eb="16">
      <t>ダイ</t>
    </rPh>
    <rPh sb="17" eb="18">
      <t>メン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</si>
</sst>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8"/>
      <color theme="1"/>
      <name val="ＭＳ 明朝"/>
      <family val="1"/>
      <charset val="128"/>
    </font>
    <font>
      <sz val="10"/>
      <color theme="1"/>
      <name val="ＭＳ 明朝"/>
      <family val="1"/>
      <charset val="128"/>
    </font>
    <font>
      <sz val="6"/>
      <color theme="1"/>
      <name val="ＭＳ ゴシック"/>
      <family val="3"/>
      <charset val="128"/>
    </font>
    <font>
      <sz val="7"/>
      <color theme="1"/>
      <name val="Times New Roman"/>
      <family val="1"/>
    </font>
    <font>
      <sz val="6"/>
      <color theme="1"/>
      <name val="Century"/>
      <family val="1"/>
    </font>
    <font>
      <b/>
      <sz val="9"/>
      <color theme="1"/>
      <name val="ＭＳ ゴシック"/>
      <family val="3"/>
      <charset val="128"/>
    </font>
    <font>
      <sz val="7"/>
      <color theme="1"/>
      <name val="ＭＳ ゴシック"/>
      <family val="3"/>
      <charset val="128"/>
    </font>
    <font>
      <sz val="9"/>
      <color theme="1"/>
      <name val="ＭＳ ゴシック"/>
      <family val="3"/>
      <charset val="128"/>
    </font>
    <font>
      <sz val="5"/>
      <color theme="1"/>
      <name val="ＭＳ ゴシック"/>
      <family val="3"/>
      <charset val="128"/>
    </font>
    <font>
      <sz val="8"/>
      <color theme="1"/>
      <name val="ＭＳ ゴシック"/>
      <family val="3"/>
      <charset val="128"/>
    </font>
    <font>
      <sz val="6"/>
      <color theme="1"/>
      <name val="ＭＳ Ｐ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1"/>
      <color theme="1"/>
      <name val="ＭＳ 明朝"/>
      <family val="1"/>
      <charset val="128"/>
    </font>
    <font>
      <b/>
      <sz val="14"/>
      <color theme="1"/>
      <name val="ＭＳ 明朝"/>
      <family val="1"/>
      <charset val="128"/>
    </font>
    <font>
      <sz val="14"/>
      <color theme="1"/>
      <name val="ＭＳ 明朝"/>
      <family val="1"/>
      <charset val="128"/>
    </font>
    <font>
      <b/>
      <sz val="10"/>
      <color theme="1"/>
      <name val="ＭＳ ゴシック"/>
      <family val="3"/>
      <charset val="128"/>
    </font>
    <font>
      <b/>
      <sz val="11"/>
      <color theme="1"/>
      <name val="ＭＳ ゴシック"/>
      <family val="3"/>
      <charset val="128"/>
    </font>
    <font>
      <sz val="14"/>
      <color theme="1"/>
      <name val="ＭＳ ゴシック"/>
      <family val="3"/>
      <charset val="128"/>
    </font>
    <font>
      <b/>
      <sz val="11"/>
      <color theme="1"/>
      <name val="ＭＳ 明朝"/>
      <family val="1"/>
      <charset val="128"/>
    </font>
    <font>
      <sz val="12"/>
      <color theme="1"/>
      <name val="ＭＳ 明朝"/>
      <family val="1"/>
      <charset val="128"/>
    </font>
    <font>
      <b/>
      <u/>
      <sz val="8"/>
      <color theme="1"/>
      <name val="ＭＳ 明朝"/>
      <family val="1"/>
      <charset val="128"/>
    </font>
    <font>
      <strike/>
      <sz val="8"/>
      <color theme="1"/>
      <name val="ＭＳ 明朝"/>
      <family val="1"/>
      <charset val="128"/>
    </font>
    <font>
      <sz val="10"/>
      <name val="ＭＳ 明朝"/>
      <family val="1"/>
      <charset val="128"/>
    </font>
  </fonts>
  <fills count="2">
    <fill>
      <patternFill patternType="none"/>
    </fill>
    <fill>
      <patternFill patternType="gray125"/>
    </fill>
  </fills>
  <borders count="2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bottom style="double">
        <color indexed="64"/>
      </bottom>
      <diagonal/>
    </border>
    <border>
      <left style="double">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top style="thin">
        <color auto="1"/>
      </top>
      <bottom/>
      <diagonal/>
    </border>
    <border>
      <left/>
      <right style="thin">
        <color auto="1"/>
      </right>
      <top style="thin">
        <color auto="1"/>
      </top>
      <bottom/>
      <diagonal/>
    </border>
  </borders>
  <cellStyleXfs count="40">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257">
    <xf numFmtId="0" fontId="0" fillId="0" borderId="0" xfId="0">
      <alignment vertical="center"/>
    </xf>
    <xf numFmtId="0" fontId="8" fillId="0" borderId="0" xfId="0" applyFont="1" applyBorder="1" applyAlignment="1">
      <alignment vertical="center"/>
    </xf>
    <xf numFmtId="0" fontId="14" fillId="0" borderId="0" xfId="0" applyFont="1" applyBorder="1" applyAlignment="1">
      <alignment vertical="center"/>
    </xf>
    <xf numFmtId="0" fontId="13" fillId="0" borderId="25" xfId="0" applyFont="1" applyBorder="1" applyAlignment="1">
      <alignment horizontal="left" vertical="center"/>
    </xf>
    <xf numFmtId="0" fontId="13" fillId="0" borderId="8" xfId="0" applyFont="1" applyBorder="1" applyAlignment="1">
      <alignment horizontal="left" vertical="center"/>
    </xf>
    <xf numFmtId="0" fontId="7" fillId="0" borderId="25" xfId="0" applyFont="1" applyBorder="1" applyAlignment="1">
      <alignment horizontal="left" vertical="center"/>
    </xf>
    <xf numFmtId="0" fontId="7" fillId="0" borderId="8" xfId="0" applyFont="1" applyBorder="1" applyAlignment="1">
      <alignment horizontal="left" vertical="center"/>
    </xf>
    <xf numFmtId="0" fontId="7" fillId="0" borderId="26" xfId="0" applyFont="1" applyBorder="1" applyAlignment="1">
      <alignment horizontal="left" vertical="center"/>
    </xf>
    <xf numFmtId="0" fontId="7" fillId="0" borderId="6"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8" fillId="0" borderId="4" xfId="0" applyFont="1" applyBorder="1" applyAlignment="1">
      <alignment vertical="center"/>
    </xf>
    <xf numFmtId="0" fontId="17" fillId="0" borderId="8" xfId="0" applyFont="1" applyBorder="1" applyAlignment="1">
      <alignment horizontal="left" vertical="center"/>
    </xf>
    <xf numFmtId="0" fontId="13" fillId="0" borderId="4" xfId="0" applyFont="1" applyBorder="1" applyAlignment="1">
      <alignment vertical="center"/>
    </xf>
    <xf numFmtId="0" fontId="17" fillId="0" borderId="4" xfId="0" applyFont="1" applyBorder="1" applyAlignment="1">
      <alignment horizontal="left" vertical="center"/>
    </xf>
    <xf numFmtId="0" fontId="13" fillId="0" borderId="0" xfId="0" applyFont="1" applyAlignment="1">
      <alignment horizontal="left" vertical="center"/>
    </xf>
    <xf numFmtId="0" fontId="8" fillId="0" borderId="0" xfId="0" applyFont="1" applyBorder="1" applyAlignment="1">
      <alignment horizontal="center" vertical="center"/>
    </xf>
    <xf numFmtId="49" fontId="6" fillId="0" borderId="0" xfId="1" applyNumberFormat="1" applyFont="1" applyBorder="1" applyAlignment="1">
      <alignment vertical="top"/>
    </xf>
    <xf numFmtId="49" fontId="7" fillId="0" borderId="0" xfId="1" applyNumberFormat="1" applyFont="1" applyFill="1" applyBorder="1" applyAlignment="1">
      <alignment vertical="top"/>
    </xf>
    <xf numFmtId="0" fontId="8" fillId="0" borderId="0" xfId="0" applyFont="1" applyAlignment="1">
      <alignment horizontal="left" vertical="center"/>
    </xf>
    <xf numFmtId="49" fontId="6" fillId="0" borderId="0" xfId="1" applyNumberFormat="1" applyFont="1" applyBorder="1" applyAlignment="1">
      <alignment horizontal="left" vertical="top"/>
    </xf>
    <xf numFmtId="0" fontId="13" fillId="0" borderId="0" xfId="0" applyFont="1" applyBorder="1" applyAlignment="1">
      <alignment horizontal="left" vertical="center"/>
    </xf>
    <xf numFmtId="0" fontId="13" fillId="0" borderId="6" xfId="0" applyFont="1" applyBorder="1" applyAlignment="1">
      <alignment horizontal="left" vertical="center"/>
    </xf>
    <xf numFmtId="0" fontId="13" fillId="0" borderId="8" xfId="0" applyFont="1" applyBorder="1" applyAlignment="1">
      <alignment vertical="center"/>
    </xf>
    <xf numFmtId="0" fontId="8" fillId="0" borderId="0" xfId="0" applyNumberFormat="1" applyFont="1" applyAlignment="1">
      <alignment horizontal="justify" vertical="center"/>
    </xf>
    <xf numFmtId="0" fontId="8" fillId="0" borderId="0" xfId="0" applyNumberFormat="1" applyFont="1">
      <alignment vertical="center"/>
    </xf>
    <xf numFmtId="0" fontId="8" fillId="0" borderId="12" xfId="0" applyNumberFormat="1" applyFont="1" applyBorder="1" applyAlignment="1">
      <alignment vertical="center"/>
    </xf>
    <xf numFmtId="0" fontId="8" fillId="0" borderId="13" xfId="0" applyNumberFormat="1" applyFont="1" applyBorder="1" applyAlignment="1">
      <alignment vertical="center"/>
    </xf>
    <xf numFmtId="0" fontId="8" fillId="0" borderId="14" xfId="0" applyNumberFormat="1" applyFont="1" applyBorder="1" applyAlignment="1">
      <alignment vertical="center"/>
    </xf>
    <xf numFmtId="0" fontId="13" fillId="0" borderId="0" xfId="0" applyNumberFormat="1" applyFont="1" applyBorder="1" applyAlignment="1">
      <alignment horizontal="left" vertical="center"/>
    </xf>
    <xf numFmtId="0" fontId="8" fillId="0" borderId="0" xfId="0" applyNumberFormat="1" applyFont="1" applyAlignment="1">
      <alignment vertical="center"/>
    </xf>
    <xf numFmtId="0" fontId="8" fillId="0" borderId="0" xfId="0" applyNumberFormat="1" applyFont="1" applyAlignment="1">
      <alignment vertical="center" wrapText="1"/>
    </xf>
    <xf numFmtId="0" fontId="8" fillId="0" borderId="13" xfId="0" applyNumberFormat="1" applyFont="1" applyBorder="1" applyAlignment="1">
      <alignment vertical="center" wrapText="1"/>
    </xf>
    <xf numFmtId="0" fontId="8" fillId="0" borderId="14" xfId="0" applyNumberFormat="1" applyFont="1" applyBorder="1" applyAlignment="1">
      <alignment vertical="center" wrapText="1"/>
    </xf>
    <xf numFmtId="0" fontId="8" fillId="0" borderId="0" xfId="0" applyNumberFormat="1" applyFont="1" applyAlignment="1">
      <alignment vertical="top" wrapText="1"/>
    </xf>
    <xf numFmtId="0" fontId="14" fillId="0" borderId="9" xfId="0" applyNumberFormat="1" applyFont="1" applyBorder="1" applyAlignment="1">
      <alignment vertical="center"/>
    </xf>
    <xf numFmtId="0" fontId="14" fillId="0" borderId="18" xfId="0" applyNumberFormat="1" applyFont="1" applyBorder="1" applyAlignment="1">
      <alignment vertical="center"/>
    </xf>
    <xf numFmtId="0" fontId="14" fillId="0" borderId="24" xfId="0" applyNumberFormat="1" applyFont="1" applyBorder="1" applyAlignment="1">
      <alignment vertical="center"/>
    </xf>
    <xf numFmtId="0" fontId="14" fillId="0" borderId="0" xfId="0" applyNumberFormat="1" applyFont="1" applyBorder="1" applyAlignment="1">
      <alignment vertical="center"/>
    </xf>
    <xf numFmtId="0" fontId="14" fillId="0" borderId="0" xfId="0" applyNumberFormat="1" applyFont="1" applyAlignment="1">
      <alignment vertical="center"/>
    </xf>
    <xf numFmtId="0" fontId="8" fillId="0" borderId="17" xfId="0" applyNumberFormat="1" applyFont="1" applyBorder="1" applyAlignment="1">
      <alignment horizontal="justify" vertical="center"/>
    </xf>
    <xf numFmtId="0" fontId="8" fillId="0" borderId="18" xfId="0" applyNumberFormat="1" applyFont="1" applyBorder="1" applyAlignment="1">
      <alignment vertical="center"/>
    </xf>
    <xf numFmtId="0" fontId="8" fillId="0" borderId="0" xfId="0" applyNumberFormat="1" applyFont="1" applyBorder="1" applyAlignment="1">
      <alignment horizontal="justify" vertical="center"/>
    </xf>
    <xf numFmtId="0" fontId="8" fillId="0" borderId="0" xfId="0" applyNumberFormat="1" applyFont="1" applyAlignment="1">
      <alignment horizontal="center" vertical="center" wrapText="1"/>
    </xf>
    <xf numFmtId="0" fontId="8" fillId="0" borderId="0" xfId="0" applyNumberFormat="1" applyFont="1" applyBorder="1" applyAlignment="1">
      <alignment horizontal="center" vertical="center"/>
    </xf>
    <xf numFmtId="0" fontId="14" fillId="0" borderId="13" xfId="0" applyNumberFormat="1" applyFont="1" applyBorder="1" applyAlignment="1">
      <alignment vertical="center"/>
    </xf>
    <xf numFmtId="0" fontId="14" fillId="0" borderId="14" xfId="0" applyNumberFormat="1" applyFont="1" applyBorder="1" applyAlignment="1">
      <alignment vertical="center"/>
    </xf>
    <xf numFmtId="0" fontId="8" fillId="0" borderId="0" xfId="0" applyNumberFormat="1" applyFont="1" applyBorder="1" applyAlignment="1">
      <alignment vertical="center"/>
    </xf>
    <xf numFmtId="0" fontId="14" fillId="0" borderId="0" xfId="0" applyNumberFormat="1" applyFont="1" applyAlignment="1">
      <alignment vertical="top" wrapText="1"/>
    </xf>
    <xf numFmtId="0" fontId="8" fillId="0" borderId="9" xfId="0" applyNumberFormat="1" applyFont="1" applyBorder="1" applyAlignment="1">
      <alignment vertical="center"/>
    </xf>
    <xf numFmtId="0" fontId="8" fillId="0" borderId="24" xfId="0" applyNumberFormat="1" applyFont="1" applyBorder="1" applyAlignment="1">
      <alignment vertical="center"/>
    </xf>
    <xf numFmtId="0" fontId="11" fillId="0" borderId="0" xfId="0" applyNumberFormat="1" applyFont="1" applyAlignment="1">
      <alignment horizontal="left" vertical="center"/>
    </xf>
    <xf numFmtId="0" fontId="12" fillId="0" borderId="0" xfId="0" applyNumberFormat="1" applyFont="1">
      <alignment vertical="center"/>
    </xf>
    <xf numFmtId="0" fontId="8" fillId="0" borderId="20"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10" fillId="0" borderId="0" xfId="0" applyNumberFormat="1" applyFont="1" applyAlignment="1">
      <alignment horizontal="justify" vertical="center"/>
    </xf>
    <xf numFmtId="0" fontId="16" fillId="0" borderId="0" xfId="0" applyNumberFormat="1" applyFont="1" applyAlignment="1">
      <alignment horizontal="center" vertical="center"/>
    </xf>
    <xf numFmtId="49" fontId="7" fillId="0" borderId="0" xfId="1" applyNumberFormat="1" applyFont="1"/>
    <xf numFmtId="49" fontId="17" fillId="0" borderId="0" xfId="1" applyNumberFormat="1" applyFont="1"/>
    <xf numFmtId="49" fontId="20" fillId="0" borderId="0" xfId="1" applyNumberFormat="1" applyFont="1"/>
    <xf numFmtId="49" fontId="7" fillId="0" borderId="0" xfId="1" applyNumberFormat="1" applyFont="1" applyFill="1" applyBorder="1" applyAlignment="1">
      <alignment vertical="center"/>
    </xf>
    <xf numFmtId="49" fontId="7" fillId="0" borderId="0" xfId="1" applyNumberFormat="1" applyFont="1" applyFill="1" applyBorder="1" applyAlignment="1">
      <alignment horizontal="center" vertical="center"/>
    </xf>
    <xf numFmtId="38" fontId="17" fillId="0" borderId="0" xfId="39" applyFont="1" applyAlignment="1"/>
    <xf numFmtId="38" fontId="7" fillId="0" borderId="0" xfId="39" applyFont="1" applyAlignment="1"/>
    <xf numFmtId="49" fontId="7" fillId="0" borderId="8" xfId="1" applyNumberFormat="1" applyFont="1" applyBorder="1" applyAlignment="1">
      <alignment vertical="center"/>
    </xf>
    <xf numFmtId="38" fontId="7" fillId="0" borderId="0" xfId="39" applyFont="1" applyFill="1" applyBorder="1" applyAlignment="1">
      <alignment vertical="center"/>
    </xf>
    <xf numFmtId="49" fontId="7" fillId="0" borderId="4" xfId="1" applyNumberFormat="1" applyFont="1" applyBorder="1" applyAlignment="1">
      <alignment horizontal="left" vertical="center"/>
    </xf>
    <xf numFmtId="49" fontId="7" fillId="0" borderId="4" xfId="1" applyNumberFormat="1" applyFont="1" applyBorder="1" applyAlignment="1">
      <alignment vertical="center"/>
    </xf>
    <xf numFmtId="49" fontId="7" fillId="0" borderId="5" xfId="1" applyNumberFormat="1" applyFont="1" applyBorder="1" applyAlignment="1">
      <alignment vertical="center"/>
    </xf>
    <xf numFmtId="49" fontId="7" fillId="0" borderId="1" xfId="1" applyNumberFormat="1" applyFont="1" applyFill="1" applyBorder="1" applyAlignment="1">
      <alignment vertical="top"/>
    </xf>
    <xf numFmtId="49" fontId="7" fillId="0" borderId="1" xfId="1" applyNumberFormat="1" applyFont="1" applyFill="1" applyBorder="1" applyAlignment="1">
      <alignment vertical="center" wrapText="1"/>
    </xf>
    <xf numFmtId="49" fontId="7" fillId="0" borderId="1" xfId="1" applyNumberFormat="1" applyFont="1" applyBorder="1" applyAlignment="1">
      <alignment vertical="center" wrapText="1"/>
    </xf>
    <xf numFmtId="38" fontId="7" fillId="0" borderId="0" xfId="39" applyFont="1" applyBorder="1" applyAlignment="1"/>
    <xf numFmtId="49" fontId="7" fillId="0" borderId="0" xfId="1" applyNumberFormat="1" applyFont="1" applyBorder="1"/>
    <xf numFmtId="49" fontId="7" fillId="0" borderId="2" xfId="1" applyNumberFormat="1" applyFont="1" applyFill="1" applyBorder="1" applyAlignment="1">
      <alignment horizontal="left" vertical="center"/>
    </xf>
    <xf numFmtId="49" fontId="7" fillId="0" borderId="1" xfId="1" applyNumberFormat="1" applyFont="1" applyBorder="1"/>
    <xf numFmtId="49" fontId="7" fillId="0" borderId="1" xfId="1" applyNumberFormat="1" applyFont="1" applyFill="1" applyBorder="1" applyAlignment="1">
      <alignment horizontal="left" vertical="center"/>
    </xf>
    <xf numFmtId="49" fontId="7" fillId="0" borderId="1" xfId="1" applyNumberFormat="1" applyFont="1" applyFill="1" applyBorder="1" applyAlignment="1">
      <alignment horizontal="left" vertical="center" wrapText="1"/>
    </xf>
    <xf numFmtId="49" fontId="7" fillId="0" borderId="0" xfId="1" applyNumberFormat="1" applyFont="1" applyBorder="1" applyAlignment="1">
      <alignment vertical="center"/>
    </xf>
    <xf numFmtId="38" fontId="7" fillId="0" borderId="0" xfId="39" applyFont="1" applyBorder="1" applyAlignment="1">
      <alignment horizontal="left"/>
    </xf>
    <xf numFmtId="49" fontId="7" fillId="0" borderId="0" xfId="1" applyNumberFormat="1" applyFont="1" applyBorder="1" applyAlignment="1">
      <alignment horizontal="left"/>
    </xf>
    <xf numFmtId="49" fontId="7" fillId="0" borderId="0" xfId="1" applyNumberFormat="1" applyFont="1" applyBorder="1" applyAlignment="1">
      <alignment horizontal="center" vertical="center"/>
    </xf>
    <xf numFmtId="49" fontId="7" fillId="0" borderId="0" xfId="1" applyNumberFormat="1" applyFont="1" applyBorder="1" applyAlignment="1">
      <alignment vertical="center" wrapText="1"/>
    </xf>
    <xf numFmtId="0" fontId="18" fillId="0" borderId="0" xfId="1" applyNumberFormat="1" applyFont="1" applyBorder="1" applyAlignment="1">
      <alignment vertical="center"/>
    </xf>
    <xf numFmtId="0" fontId="18" fillId="0" borderId="0" xfId="1" applyNumberFormat="1" applyFont="1"/>
    <xf numFmtId="0" fontId="18" fillId="0" borderId="0" xfId="1" applyNumberFormat="1" applyFont="1" applyBorder="1" applyAlignment="1">
      <alignment vertical="center" wrapText="1"/>
    </xf>
    <xf numFmtId="0" fontId="7" fillId="0" borderId="0" xfId="1" applyNumberFormat="1" applyFont="1"/>
    <xf numFmtId="0" fontId="7" fillId="0" borderId="0" xfId="1" applyNumberFormat="1" applyFont="1" applyBorder="1" applyAlignment="1">
      <alignment vertical="center"/>
    </xf>
    <xf numFmtId="0" fontId="18" fillId="0" borderId="19" xfId="1" applyNumberFormat="1" applyFont="1" applyBorder="1" applyAlignment="1">
      <alignment vertical="center"/>
    </xf>
    <xf numFmtId="0" fontId="18" fillId="0" borderId="20" xfId="1" applyNumberFormat="1" applyFont="1" applyBorder="1" applyAlignment="1">
      <alignment vertical="center"/>
    </xf>
    <xf numFmtId="0" fontId="18" fillId="0" borderId="20" xfId="1" applyNumberFormat="1" applyFont="1" applyBorder="1" applyAlignment="1">
      <alignment horizontal="center" vertical="center"/>
    </xf>
    <xf numFmtId="0" fontId="18" fillId="0" borderId="21" xfId="1" applyNumberFormat="1" applyFont="1" applyBorder="1" applyAlignment="1">
      <alignment vertical="center"/>
    </xf>
    <xf numFmtId="0" fontId="18" fillId="0" borderId="12" xfId="1" applyNumberFormat="1" applyFont="1" applyBorder="1" applyAlignment="1">
      <alignment vertical="center"/>
    </xf>
    <xf numFmtId="0" fontId="18" fillId="0" borderId="13" xfId="1" applyNumberFormat="1" applyFont="1" applyBorder="1" applyAlignment="1">
      <alignment vertical="center"/>
    </xf>
    <xf numFmtId="0" fontId="8" fillId="0" borderId="0" xfId="1" applyNumberFormat="1" applyFont="1" applyBorder="1" applyAlignment="1">
      <alignment vertical="center" wrapText="1"/>
    </xf>
    <xf numFmtId="0" fontId="7" fillId="0" borderId="19" xfId="1" applyNumberFormat="1" applyFont="1" applyBorder="1" applyAlignment="1">
      <alignment vertical="center"/>
    </xf>
    <xf numFmtId="0" fontId="7" fillId="0" borderId="21" xfId="1" applyNumberFormat="1" applyFont="1" applyBorder="1" applyAlignment="1">
      <alignment vertical="center"/>
    </xf>
    <xf numFmtId="0" fontId="18" fillId="0" borderId="17" xfId="1" applyNumberFormat="1" applyFont="1" applyBorder="1" applyAlignment="1">
      <alignment vertical="center"/>
    </xf>
    <xf numFmtId="0" fontId="18" fillId="0" borderId="9" xfId="1" applyNumberFormat="1" applyFont="1" applyBorder="1" applyAlignment="1">
      <alignment vertical="center"/>
    </xf>
    <xf numFmtId="0" fontId="8" fillId="0" borderId="0" xfId="1" applyNumberFormat="1" applyFont="1" applyAlignment="1">
      <alignment vertical="top"/>
    </xf>
    <xf numFmtId="0" fontId="7" fillId="0" borderId="23" xfId="1" applyNumberFormat="1" applyFont="1" applyBorder="1" applyAlignment="1">
      <alignment vertical="center"/>
    </xf>
    <xf numFmtId="0" fontId="18" fillId="0" borderId="23" xfId="1" applyNumberFormat="1" applyFont="1" applyBorder="1" applyAlignment="1">
      <alignment vertical="center"/>
    </xf>
    <xf numFmtId="0" fontId="18" fillId="0" borderId="10" xfId="1" applyNumberFormat="1" applyFont="1" applyBorder="1" applyAlignment="1">
      <alignment vertical="center"/>
    </xf>
    <xf numFmtId="0" fontId="18" fillId="0" borderId="10" xfId="1" applyNumberFormat="1" applyFont="1" applyBorder="1" applyAlignment="1">
      <alignment horizontal="center" vertical="center"/>
    </xf>
    <xf numFmtId="0" fontId="15" fillId="0" borderId="24" xfId="1" applyNumberFormat="1" applyFont="1" applyBorder="1" applyAlignment="1">
      <alignment vertical="center"/>
    </xf>
    <xf numFmtId="0" fontId="18" fillId="0" borderId="9" xfId="1" applyNumberFormat="1" applyFont="1" applyBorder="1"/>
    <xf numFmtId="0" fontId="18" fillId="0" borderId="0" xfId="1" applyNumberFormat="1" applyFont="1" applyAlignment="1">
      <alignment vertical="center"/>
    </xf>
    <xf numFmtId="0" fontId="18" fillId="0" borderId="0" xfId="1" applyNumberFormat="1" applyFont="1" applyBorder="1" applyAlignment="1">
      <alignment horizontal="center" vertical="center"/>
    </xf>
    <xf numFmtId="0" fontId="18" fillId="0" borderId="0" xfId="1" applyNumberFormat="1" applyFont="1" applyBorder="1"/>
    <xf numFmtId="0" fontId="18" fillId="0" borderId="13" xfId="1" applyNumberFormat="1" applyFont="1" applyBorder="1"/>
    <xf numFmtId="0" fontId="7" fillId="0" borderId="20" xfId="1" applyNumberFormat="1" applyFont="1" applyBorder="1" applyAlignment="1">
      <alignment vertical="center"/>
    </xf>
    <xf numFmtId="0" fontId="7" fillId="0" borderId="21" xfId="1" applyNumberFormat="1" applyFont="1" applyBorder="1"/>
    <xf numFmtId="0" fontId="7" fillId="0" borderId="0" xfId="1" applyNumberFormat="1" applyFont="1" applyBorder="1"/>
    <xf numFmtId="0" fontId="7" fillId="0" borderId="10" xfId="1" applyNumberFormat="1" applyFont="1" applyBorder="1" applyAlignment="1">
      <alignment vertical="center"/>
    </xf>
    <xf numFmtId="0" fontId="18" fillId="0" borderId="0" xfId="1" applyNumberFormat="1" applyFont="1" applyBorder="1" applyAlignment="1">
      <alignment horizontal="left" vertical="center"/>
    </xf>
    <xf numFmtId="49" fontId="18" fillId="0" borderId="0" xfId="1" applyNumberFormat="1" applyFont="1"/>
    <xf numFmtId="0" fontId="18" fillId="0" borderId="11" xfId="1" applyNumberFormat="1" applyFont="1" applyBorder="1" applyAlignment="1">
      <alignment vertical="center"/>
    </xf>
    <xf numFmtId="0" fontId="18" fillId="0" borderId="22" xfId="1" applyNumberFormat="1" applyFont="1" applyBorder="1" applyAlignment="1">
      <alignment vertical="center"/>
    </xf>
    <xf numFmtId="0" fontId="18" fillId="0" borderId="0" xfId="1" applyNumberFormat="1" applyFont="1" applyFill="1" applyBorder="1" applyAlignment="1">
      <alignment horizontal="center" vertical="center"/>
    </xf>
    <xf numFmtId="0" fontId="18" fillId="0" borderId="0" xfId="1" applyNumberFormat="1" applyFont="1" applyFill="1" applyBorder="1" applyAlignment="1">
      <alignment vertical="center"/>
    </xf>
    <xf numFmtId="0" fontId="18" fillId="0" borderId="0" xfId="1" applyNumberFormat="1" applyFont="1" applyFill="1" applyBorder="1" applyAlignment="1">
      <alignment horizontal="center" vertical="top"/>
    </xf>
    <xf numFmtId="0" fontId="24" fillId="0" borderId="0" xfId="1" applyNumberFormat="1" applyFont="1" applyBorder="1" applyAlignment="1">
      <alignment vertical="center" wrapText="1"/>
    </xf>
    <xf numFmtId="0" fontId="24" fillId="0" borderId="0" xfId="1" applyNumberFormat="1" applyFont="1" applyBorder="1" applyAlignment="1">
      <alignment horizontal="center" vertical="center" wrapText="1"/>
    </xf>
    <xf numFmtId="0" fontId="25" fillId="0" borderId="0" xfId="1" applyNumberFormat="1" applyFont="1" applyBorder="1" applyAlignment="1">
      <alignment horizontal="center" vertical="center"/>
    </xf>
    <xf numFmtId="0" fontId="13" fillId="0" borderId="0" xfId="1" applyNumberFormat="1" applyFont="1" applyBorder="1" applyAlignment="1">
      <alignment vertical="center" wrapText="1"/>
    </xf>
    <xf numFmtId="0" fontId="17" fillId="0" borderId="0" xfId="1" applyNumberFormat="1" applyFont="1" applyBorder="1" applyAlignment="1">
      <alignment vertical="center" wrapText="1"/>
    </xf>
    <xf numFmtId="49" fontId="17" fillId="0" borderId="0" xfId="1" applyNumberFormat="1" applyFont="1" applyBorder="1" applyAlignment="1">
      <alignment vertical="center" wrapText="1"/>
    </xf>
    <xf numFmtId="0" fontId="7" fillId="0" borderId="0" xfId="1" applyNumberFormat="1" applyFont="1" applyBorder="1" applyAlignment="1">
      <alignment horizontal="center" vertical="center"/>
    </xf>
    <xf numFmtId="0" fontId="7" fillId="0" borderId="0" xfId="1" applyNumberFormat="1" applyFont="1" applyBorder="1" applyAlignment="1">
      <alignment horizontal="center" vertical="top"/>
    </xf>
    <xf numFmtId="0" fontId="26" fillId="0" borderId="0" xfId="1" applyNumberFormat="1" applyFont="1" applyBorder="1" applyAlignment="1">
      <alignment vertical="center" wrapText="1"/>
    </xf>
    <xf numFmtId="0" fontId="26" fillId="0" borderId="0" xfId="1" applyNumberFormat="1" applyFont="1" applyBorder="1" applyAlignment="1">
      <alignment horizontal="center" vertical="center" wrapText="1"/>
    </xf>
    <xf numFmtId="0" fontId="7" fillId="0" borderId="0" xfId="1" applyNumberFormat="1" applyFont="1" applyBorder="1" applyAlignment="1">
      <alignment vertical="center" wrapText="1"/>
    </xf>
    <xf numFmtId="0" fontId="7" fillId="0" borderId="19" xfId="1" applyNumberFormat="1" applyFont="1" applyBorder="1" applyAlignment="1">
      <alignment vertical="center" wrapText="1"/>
    </xf>
    <xf numFmtId="0" fontId="7" fillId="0" borderId="20" xfId="1" applyNumberFormat="1" applyFont="1" applyBorder="1" applyAlignment="1">
      <alignment vertical="center" wrapText="1"/>
    </xf>
    <xf numFmtId="0" fontId="17" fillId="0" borderId="20" xfId="1" applyNumberFormat="1" applyFont="1" applyBorder="1" applyAlignment="1">
      <alignment vertical="center" wrapText="1"/>
    </xf>
    <xf numFmtId="0" fontId="17" fillId="0" borderId="21" xfId="1" applyNumberFormat="1" applyFont="1" applyBorder="1" applyAlignment="1">
      <alignment vertical="center" wrapText="1"/>
    </xf>
    <xf numFmtId="0" fontId="7" fillId="0" borderId="0" xfId="1" applyNumberFormat="1" applyFont="1" applyBorder="1" applyAlignment="1">
      <alignment horizontal="left" vertical="center"/>
    </xf>
    <xf numFmtId="0" fontId="7" fillId="0" borderId="11" xfId="1" applyNumberFormat="1" applyFont="1" applyBorder="1" applyAlignment="1">
      <alignment vertical="center" wrapText="1"/>
    </xf>
    <xf numFmtId="0" fontId="17" fillId="0" borderId="22" xfId="1" applyNumberFormat="1" applyFont="1" applyBorder="1" applyAlignment="1">
      <alignment vertical="center" wrapText="1"/>
    </xf>
    <xf numFmtId="0" fontId="7" fillId="0" borderId="23" xfId="1" applyNumberFormat="1" applyFont="1" applyBorder="1" applyAlignment="1">
      <alignment vertical="center" wrapText="1"/>
    </xf>
    <xf numFmtId="0" fontId="7" fillId="0" borderId="10" xfId="1" applyNumberFormat="1" applyFont="1" applyBorder="1" applyAlignment="1">
      <alignment vertical="center" wrapText="1"/>
    </xf>
    <xf numFmtId="0" fontId="17" fillId="0" borderId="10" xfId="1" applyNumberFormat="1" applyFont="1" applyBorder="1" applyAlignment="1">
      <alignment vertical="center" wrapText="1"/>
    </xf>
    <xf numFmtId="0" fontId="6" fillId="0" borderId="24" xfId="1" applyNumberFormat="1" applyFont="1" applyBorder="1" applyAlignment="1">
      <alignment vertical="center"/>
    </xf>
    <xf numFmtId="49" fontId="7" fillId="0" borderId="0" xfId="1" applyNumberFormat="1" applyFont="1" applyBorder="1" applyAlignment="1"/>
    <xf numFmtId="49" fontId="27" fillId="0" borderId="0" xfId="1" applyNumberFormat="1" applyFont="1" applyBorder="1" applyAlignment="1">
      <alignment vertical="center"/>
    </xf>
    <xf numFmtId="49" fontId="20" fillId="0" borderId="0" xfId="1" applyNumberFormat="1" applyFont="1" applyBorder="1" applyAlignment="1">
      <alignment vertical="center"/>
    </xf>
    <xf numFmtId="49" fontId="28" fillId="0" borderId="0" xfId="1" applyNumberFormat="1" applyFont="1" applyBorder="1" applyAlignment="1">
      <alignment horizontal="left" vertical="top"/>
    </xf>
    <xf numFmtId="49" fontId="7" fillId="0" borderId="0" xfId="1" applyNumberFormat="1" applyFont="1" applyFill="1" applyBorder="1" applyAlignment="1">
      <alignment vertical="top" textRotation="255"/>
    </xf>
    <xf numFmtId="49" fontId="7" fillId="0" borderId="0" xfId="1" applyNumberFormat="1" applyFont="1" applyFill="1" applyBorder="1" applyAlignment="1">
      <alignment horizontal="center" vertical="top" shrinkToFit="1"/>
    </xf>
    <xf numFmtId="49" fontId="7" fillId="0" borderId="0" xfId="1" applyNumberFormat="1" applyFont="1" applyBorder="1" applyAlignment="1">
      <alignment horizontal="distributed" vertical="top" shrinkToFit="1"/>
    </xf>
    <xf numFmtId="38" fontId="7" fillId="0" borderId="0" xfId="39" applyFont="1" applyFill="1" applyBorder="1" applyAlignment="1">
      <alignment vertical="top"/>
    </xf>
    <xf numFmtId="49" fontId="7" fillId="0" borderId="0" xfId="1" applyNumberFormat="1" applyFont="1" applyFill="1" applyBorder="1" applyAlignment="1">
      <alignment horizontal="left" vertical="center"/>
    </xf>
    <xf numFmtId="49" fontId="7" fillId="0" borderId="0" xfId="1" applyNumberFormat="1" applyFont="1" applyFill="1" applyBorder="1" applyAlignment="1">
      <alignment vertical="center" textRotation="255"/>
    </xf>
    <xf numFmtId="49" fontId="7" fillId="0" borderId="0" xfId="1" applyNumberFormat="1" applyFont="1" applyFill="1" applyBorder="1" applyAlignment="1">
      <alignment horizontal="center" vertical="center" shrinkToFit="1"/>
    </xf>
    <xf numFmtId="49" fontId="7" fillId="0" borderId="0" xfId="1" applyNumberFormat="1" applyFont="1" applyBorder="1" applyAlignment="1">
      <alignment horizontal="distributed" vertical="center" shrinkToFit="1"/>
    </xf>
    <xf numFmtId="49" fontId="7" fillId="0" borderId="0" xfId="1" applyNumberFormat="1" applyFont="1" applyBorder="1" applyAlignment="1">
      <alignment vertical="top"/>
    </xf>
    <xf numFmtId="38" fontId="7" fillId="0" borderId="0" xfId="39" applyFont="1" applyBorder="1" applyAlignment="1">
      <alignment vertical="top"/>
    </xf>
    <xf numFmtId="49" fontId="6" fillId="0" borderId="0" xfId="1" applyNumberFormat="1" applyFont="1" applyBorder="1" applyAlignment="1">
      <alignment horizontal="left" vertical="top" wrapText="1"/>
    </xf>
    <xf numFmtId="49" fontId="29" fillId="0" borderId="0" xfId="1" applyNumberFormat="1" applyFont="1" applyBorder="1" applyAlignment="1">
      <alignment horizontal="left" vertical="top"/>
    </xf>
    <xf numFmtId="49" fontId="6" fillId="0" borderId="0" xfId="1" applyNumberFormat="1" applyFont="1" applyFill="1" applyBorder="1" applyAlignment="1">
      <alignment horizontal="left" vertical="top"/>
    </xf>
    <xf numFmtId="49" fontId="6" fillId="0" borderId="0" xfId="1" applyNumberFormat="1" applyFont="1" applyFill="1" applyBorder="1" applyAlignment="1">
      <alignment vertical="top" wrapText="1"/>
    </xf>
    <xf numFmtId="0" fontId="7" fillId="0" borderId="0" xfId="1" applyFont="1" applyFill="1" applyBorder="1" applyAlignment="1">
      <alignment vertical="top"/>
    </xf>
    <xf numFmtId="0" fontId="7" fillId="0" borderId="0" xfId="1" applyFont="1" applyFill="1" applyBorder="1" applyAlignment="1">
      <alignment vertical="center"/>
    </xf>
    <xf numFmtId="0" fontId="6" fillId="0" borderId="0" xfId="1" applyFont="1" applyFill="1" applyBorder="1" applyAlignment="1">
      <alignment vertical="center"/>
    </xf>
    <xf numFmtId="0" fontId="8" fillId="0" borderId="0" xfId="0" applyNumberFormat="1" applyFont="1" applyAlignment="1">
      <alignment horizontal="center" vertical="center" wrapText="1"/>
    </xf>
    <xf numFmtId="0" fontId="18" fillId="0" borderId="0" xfId="1" applyNumberFormat="1" applyFont="1" applyBorder="1" applyAlignment="1">
      <alignment horizontal="center" vertical="center"/>
    </xf>
    <xf numFmtId="0" fontId="8" fillId="0" borderId="0" xfId="0" applyNumberFormat="1" applyFont="1" applyBorder="1" applyAlignment="1">
      <alignment horizontal="center" vertical="center"/>
    </xf>
    <xf numFmtId="49" fontId="6" fillId="0" borderId="0" xfId="1" applyNumberFormat="1" applyFont="1" applyBorder="1" applyAlignment="1">
      <alignment vertical="top"/>
    </xf>
    <xf numFmtId="49" fontId="6" fillId="0" borderId="0" xfId="1" applyNumberFormat="1" applyFont="1" applyBorder="1" applyAlignment="1">
      <alignment horizontal="left" vertical="top"/>
    </xf>
    <xf numFmtId="49" fontId="6" fillId="0" borderId="0" xfId="1" applyNumberFormat="1" applyFont="1" applyBorder="1" applyAlignment="1">
      <alignment horizontal="left" vertical="top" wrapText="1"/>
    </xf>
    <xf numFmtId="0" fontId="8" fillId="0" borderId="0" xfId="0" applyFont="1" applyAlignment="1">
      <alignment horizontal="left" vertical="center"/>
    </xf>
    <xf numFmtId="49" fontId="7" fillId="0" borderId="3" xfId="1" applyNumberFormat="1" applyFont="1" applyFill="1" applyBorder="1" applyAlignment="1">
      <alignment vertical="center" wrapText="1"/>
    </xf>
    <xf numFmtId="49" fontId="7" fillId="0" borderId="25" xfId="1" applyNumberFormat="1" applyFont="1" applyFill="1" applyBorder="1" applyAlignment="1">
      <alignment vertical="center"/>
    </xf>
    <xf numFmtId="49" fontId="7" fillId="0" borderId="8" xfId="1" applyNumberFormat="1" applyFont="1" applyFill="1" applyBorder="1" applyAlignment="1">
      <alignment vertical="center"/>
    </xf>
    <xf numFmtId="49" fontId="7" fillId="0" borderId="26" xfId="1" applyNumberFormat="1" applyFont="1" applyFill="1" applyBorder="1" applyAlignment="1">
      <alignment vertical="center"/>
    </xf>
    <xf numFmtId="49" fontId="7" fillId="0" borderId="5" xfId="1" applyNumberFormat="1" applyFont="1" applyFill="1" applyBorder="1" applyAlignment="1">
      <alignment vertical="center"/>
    </xf>
    <xf numFmtId="49" fontId="7" fillId="0" borderId="2" xfId="1" applyNumberFormat="1" applyFont="1" applyFill="1" applyBorder="1" applyAlignment="1">
      <alignment horizontal="left" vertical="center" wrapText="1"/>
    </xf>
    <xf numFmtId="49" fontId="7" fillId="0" borderId="1" xfId="1" applyNumberFormat="1" applyFont="1" applyFill="1" applyBorder="1" applyAlignment="1">
      <alignment vertical="center"/>
    </xf>
    <xf numFmtId="49" fontId="7" fillId="0" borderId="8" xfId="1" applyNumberFormat="1" applyFont="1" applyBorder="1" applyAlignment="1">
      <alignment horizontal="left" vertical="center"/>
    </xf>
    <xf numFmtId="49" fontId="30" fillId="0" borderId="0" xfId="1" applyNumberFormat="1" applyFont="1"/>
    <xf numFmtId="49" fontId="7" fillId="0" borderId="4" xfId="1" applyNumberFormat="1" applyFont="1" applyBorder="1" applyAlignment="1">
      <alignment horizontal="center" vertical="center"/>
    </xf>
    <xf numFmtId="49" fontId="7" fillId="0" borderId="8" xfId="1" applyNumberFormat="1" applyFont="1" applyBorder="1" applyAlignment="1">
      <alignment horizontal="center" vertical="center"/>
    </xf>
    <xf numFmtId="49" fontId="7" fillId="0" borderId="26" xfId="1" applyNumberFormat="1" applyFont="1" applyBorder="1" applyAlignment="1">
      <alignment horizontal="center" vertical="center"/>
    </xf>
    <xf numFmtId="49" fontId="7" fillId="0" borderId="8" xfId="1" applyNumberFormat="1" applyFont="1" applyFill="1" applyBorder="1" applyAlignment="1">
      <alignment horizontal="center" vertical="center"/>
    </xf>
    <xf numFmtId="49" fontId="7" fillId="0" borderId="4" xfId="1" applyNumberFormat="1" applyFont="1" applyFill="1" applyBorder="1" applyAlignment="1">
      <alignment horizontal="center" vertical="center"/>
    </xf>
    <xf numFmtId="49" fontId="7" fillId="0" borderId="25"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7" fillId="0" borderId="6" xfId="1" applyNumberFormat="1" applyFont="1" applyBorder="1" applyAlignment="1">
      <alignment horizontal="left" vertical="top"/>
    </xf>
    <xf numFmtId="49" fontId="7" fillId="0" borderId="4" xfId="1" applyNumberFormat="1" applyFont="1" applyBorder="1" applyAlignment="1">
      <alignment horizontal="left" vertical="top"/>
    </xf>
    <xf numFmtId="49" fontId="7" fillId="0" borderId="5" xfId="1" applyNumberFormat="1" applyFont="1" applyBorder="1" applyAlignment="1">
      <alignment horizontal="left" vertical="top"/>
    </xf>
    <xf numFmtId="49" fontId="7" fillId="0" borderId="25" xfId="1" applyNumberFormat="1" applyFont="1" applyBorder="1" applyAlignment="1">
      <alignment horizontal="left" vertical="center"/>
    </xf>
    <xf numFmtId="49" fontId="7" fillId="0" borderId="8" xfId="1" applyNumberFormat="1" applyFont="1" applyBorder="1" applyAlignment="1">
      <alignment horizontal="left" vertical="center"/>
    </xf>
    <xf numFmtId="49" fontId="7" fillId="0" borderId="26" xfId="1" applyNumberFormat="1" applyFont="1" applyBorder="1" applyAlignment="1">
      <alignment horizontal="left" vertical="center"/>
    </xf>
    <xf numFmtId="0" fontId="18" fillId="0" borderId="15" xfId="1" applyNumberFormat="1" applyFont="1" applyBorder="1" applyAlignment="1">
      <alignment horizontal="center" vertical="center"/>
    </xf>
    <xf numFmtId="0" fontId="18" fillId="0" borderId="0" xfId="1" applyNumberFormat="1" applyFont="1" applyBorder="1" applyAlignment="1">
      <alignment horizontal="center" vertical="center"/>
    </xf>
    <xf numFmtId="38" fontId="7" fillId="0" borderId="20" xfId="39" applyFont="1" applyBorder="1" applyAlignment="1">
      <alignment horizontal="center" vertical="center"/>
    </xf>
    <xf numFmtId="38" fontId="7" fillId="0" borderId="10" xfId="39" applyFont="1" applyBorder="1" applyAlignment="1">
      <alignment horizontal="center" vertical="center"/>
    </xf>
    <xf numFmtId="0" fontId="15" fillId="0" borderId="10" xfId="0" applyNumberFormat="1" applyFont="1" applyBorder="1" applyAlignment="1">
      <alignment horizontal="center" vertical="center"/>
    </xf>
    <xf numFmtId="0" fontId="8" fillId="0" borderId="0" xfId="0" applyNumberFormat="1" applyFont="1" applyAlignment="1">
      <alignment horizontal="center" vertical="center" wrapText="1"/>
    </xf>
    <xf numFmtId="0" fontId="8" fillId="0" borderId="9" xfId="0" applyNumberFormat="1" applyFont="1" applyBorder="1" applyAlignment="1">
      <alignment horizontal="center" vertical="center"/>
    </xf>
    <xf numFmtId="0" fontId="15" fillId="0" borderId="0" xfId="0" applyNumberFormat="1" applyFont="1" applyAlignment="1">
      <alignment horizontal="center" vertical="center" wrapText="1"/>
    </xf>
    <xf numFmtId="0" fontId="15" fillId="0" borderId="0" xfId="0" applyNumberFormat="1" applyFont="1" applyBorder="1" applyAlignment="1">
      <alignment horizontal="center" vertical="center"/>
    </xf>
    <xf numFmtId="0" fontId="11" fillId="0" borderId="0" xfId="0" applyNumberFormat="1" applyFont="1" applyAlignment="1">
      <alignment horizontal="center" vertical="center" wrapText="1"/>
    </xf>
    <xf numFmtId="0" fontId="15" fillId="0" borderId="0" xfId="0" applyNumberFormat="1" applyFont="1" applyBorder="1" applyAlignment="1">
      <alignment horizontal="center" vertical="center" wrapText="1"/>
    </xf>
    <xf numFmtId="49" fontId="6" fillId="0" borderId="0" xfId="1" applyNumberFormat="1" applyFont="1" applyFill="1" applyBorder="1" applyAlignment="1">
      <alignment horizontal="left" vertical="top" wrapText="1"/>
    </xf>
    <xf numFmtId="49" fontId="6" fillId="0" borderId="0" xfId="1" applyNumberFormat="1" applyFont="1" applyBorder="1" applyAlignment="1">
      <alignment vertical="top" wrapText="1"/>
    </xf>
    <xf numFmtId="49" fontId="6" fillId="0" borderId="0" xfId="1" applyNumberFormat="1" applyFont="1" applyBorder="1" applyAlignment="1">
      <alignment vertical="top"/>
    </xf>
    <xf numFmtId="49" fontId="6" fillId="0" borderId="0" xfId="1" applyNumberFormat="1" applyFont="1" applyBorder="1" applyAlignment="1">
      <alignment horizontal="left" vertical="top"/>
    </xf>
    <xf numFmtId="49" fontId="6" fillId="0" borderId="0" xfId="1" applyNumberFormat="1" applyFont="1" applyBorder="1" applyAlignment="1">
      <alignment horizontal="left" vertical="top" wrapText="1"/>
    </xf>
    <xf numFmtId="0" fontId="6" fillId="0" borderId="0" xfId="1" applyNumberFormat="1" applyFont="1" applyBorder="1" applyAlignment="1">
      <alignment horizontal="left" vertical="top" wrapText="1"/>
    </xf>
    <xf numFmtId="0" fontId="6" fillId="0" borderId="0" xfId="1" applyFont="1" applyFill="1" applyBorder="1" applyAlignment="1">
      <alignment horizontal="left" vertical="top"/>
    </xf>
    <xf numFmtId="0" fontId="6" fillId="0" borderId="0" xfId="1" applyFont="1" applyFill="1" applyBorder="1" applyAlignment="1">
      <alignment horizontal="left" vertical="center"/>
    </xf>
    <xf numFmtId="49" fontId="21" fillId="0" borderId="0" xfId="1" applyNumberFormat="1" applyFont="1" applyAlignment="1">
      <alignment horizontal="center"/>
    </xf>
    <xf numFmtId="49" fontId="7" fillId="0" borderId="2" xfId="1"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7" xfId="1" applyNumberFormat="1" applyFont="1" applyFill="1" applyBorder="1" applyAlignment="1">
      <alignment horizontal="left" vertical="center" wrapText="1"/>
    </xf>
    <xf numFmtId="49" fontId="7" fillId="0" borderId="1" xfId="1" applyNumberFormat="1" applyFont="1" applyFill="1" applyBorder="1" applyAlignment="1">
      <alignment horizontal="left" vertical="center" wrapText="1"/>
    </xf>
    <xf numFmtId="49" fontId="7" fillId="0" borderId="3" xfId="1" applyNumberFormat="1" applyFont="1" applyFill="1" applyBorder="1" applyAlignment="1">
      <alignment horizontal="left" vertical="center" wrapText="1"/>
    </xf>
    <xf numFmtId="0" fontId="8" fillId="0" borderId="8" xfId="0" applyFont="1" applyBorder="1" applyAlignment="1">
      <alignment horizontal="left" vertical="center"/>
    </xf>
    <xf numFmtId="0" fontId="8" fillId="0" borderId="0" xfId="0" applyFont="1" applyAlignment="1">
      <alignment horizontal="left" vertical="center"/>
    </xf>
    <xf numFmtId="49" fontId="7" fillId="0" borderId="7" xfId="1" applyNumberFormat="1" applyFont="1" applyBorder="1" applyAlignment="1">
      <alignment horizontal="center" vertical="top"/>
    </xf>
    <xf numFmtId="49" fontId="7" fillId="0" borderId="7" xfId="1" applyNumberFormat="1" applyFont="1" applyBorder="1" applyAlignment="1">
      <alignment horizontal="center" vertical="top" textRotation="255"/>
    </xf>
    <xf numFmtId="49" fontId="7" fillId="0" borderId="2" xfId="1" applyNumberFormat="1" applyFont="1" applyBorder="1" applyAlignment="1">
      <alignment horizontal="center" vertical="top"/>
    </xf>
    <xf numFmtId="49" fontId="7" fillId="0" borderId="1" xfId="1" applyNumberFormat="1" applyFont="1" applyBorder="1" applyAlignment="1">
      <alignment horizontal="center" vertical="top"/>
    </xf>
    <xf numFmtId="49" fontId="7" fillId="0" borderId="3" xfId="1" applyNumberFormat="1" applyFont="1" applyBorder="1" applyAlignment="1">
      <alignment horizontal="center" vertical="top"/>
    </xf>
    <xf numFmtId="49" fontId="7" fillId="0" borderId="2" xfId="1" applyNumberFormat="1" applyFont="1" applyBorder="1" applyAlignment="1">
      <alignment horizontal="center" vertical="top" wrapText="1"/>
    </xf>
    <xf numFmtId="49" fontId="22" fillId="0" borderId="2" xfId="1" applyNumberFormat="1" applyFont="1" applyBorder="1" applyAlignment="1">
      <alignment horizontal="center" vertical="center"/>
    </xf>
    <xf numFmtId="49" fontId="22" fillId="0" borderId="1" xfId="1" applyNumberFormat="1" applyFont="1" applyBorder="1" applyAlignment="1">
      <alignment horizontal="center" vertical="center"/>
    </xf>
    <xf numFmtId="49" fontId="22" fillId="0" borderId="3" xfId="1" applyNumberFormat="1" applyFont="1" applyBorder="1" applyAlignment="1">
      <alignment horizontal="center" vertical="center"/>
    </xf>
    <xf numFmtId="49" fontId="7" fillId="0" borderId="7" xfId="1" applyNumberFormat="1" applyFont="1" applyBorder="1" applyAlignment="1">
      <alignment horizontal="center" vertical="center"/>
    </xf>
    <xf numFmtId="0" fontId="23" fillId="0" borderId="13" xfId="1" applyNumberFormat="1" applyFont="1" applyBorder="1" applyAlignment="1">
      <alignment horizontal="center" vertical="center"/>
    </xf>
    <xf numFmtId="0" fontId="23" fillId="0" borderId="9" xfId="1" applyNumberFormat="1" applyFont="1" applyBorder="1" applyAlignment="1">
      <alignment horizontal="center" vertical="center"/>
    </xf>
    <xf numFmtId="0" fontId="18" fillId="0" borderId="15" xfId="0" applyNumberFormat="1" applyFont="1" applyBorder="1" applyAlignment="1">
      <alignment horizontal="center" vertical="center"/>
    </xf>
    <xf numFmtId="0" fontId="18" fillId="0" borderId="0" xfId="0" applyNumberFormat="1" applyFont="1" applyBorder="1" applyAlignment="1">
      <alignment horizontal="center" vertical="center"/>
    </xf>
    <xf numFmtId="0" fontId="18" fillId="0" borderId="16" xfId="0" applyNumberFormat="1" applyFont="1" applyBorder="1" applyAlignment="1">
      <alignment horizontal="center" vertical="center"/>
    </xf>
    <xf numFmtId="0" fontId="18" fillId="0" borderId="11" xfId="0" applyNumberFormat="1" applyFont="1" applyBorder="1" applyAlignment="1">
      <alignment horizontal="center" vertical="center"/>
    </xf>
    <xf numFmtId="0" fontId="18" fillId="0" borderId="22" xfId="0" applyNumberFormat="1" applyFont="1" applyBorder="1" applyAlignment="1">
      <alignment horizontal="center" vertical="center"/>
    </xf>
    <xf numFmtId="38" fontId="18" fillId="0" borderId="20" xfId="0" applyNumberFormat="1" applyFont="1" applyBorder="1" applyAlignment="1">
      <alignment horizontal="center" vertical="center" wrapText="1"/>
    </xf>
    <xf numFmtId="0" fontId="18" fillId="0" borderId="20" xfId="0" applyNumberFormat="1" applyFont="1" applyBorder="1" applyAlignment="1">
      <alignment horizontal="center" vertical="center" wrapText="1"/>
    </xf>
    <xf numFmtId="0" fontId="18" fillId="0" borderId="0" xfId="0" applyNumberFormat="1" applyFont="1" applyBorder="1" applyAlignment="1">
      <alignment horizontal="center" vertical="center" wrapText="1"/>
    </xf>
    <xf numFmtId="0" fontId="18" fillId="0" borderId="10" xfId="0" applyNumberFormat="1" applyFont="1" applyBorder="1" applyAlignment="1">
      <alignment horizontal="center" vertical="center" wrapText="1"/>
    </xf>
    <xf numFmtId="0" fontId="8" fillId="0" borderId="0" xfId="0" applyNumberFormat="1" applyFont="1" applyBorder="1" applyAlignment="1">
      <alignment horizontal="center" vertical="center"/>
    </xf>
    <xf numFmtId="38" fontId="22" fillId="0" borderId="20" xfId="1" applyNumberFormat="1" applyFont="1" applyBorder="1" applyAlignment="1">
      <alignment horizontal="center" vertical="center" wrapText="1"/>
    </xf>
    <xf numFmtId="0" fontId="22" fillId="0" borderId="20" xfId="1" applyNumberFormat="1" applyFont="1" applyBorder="1" applyAlignment="1">
      <alignment horizontal="center" vertical="center" wrapText="1"/>
    </xf>
    <xf numFmtId="0" fontId="22" fillId="0" borderId="0" xfId="1" applyNumberFormat="1" applyFont="1" applyBorder="1" applyAlignment="1">
      <alignment horizontal="center" vertical="center" wrapText="1"/>
    </xf>
    <xf numFmtId="0" fontId="22" fillId="0" borderId="10" xfId="1" applyNumberFormat="1" applyFont="1" applyBorder="1" applyAlignment="1">
      <alignment horizontal="center" vertical="center" wrapText="1"/>
    </xf>
    <xf numFmtId="0" fontId="11" fillId="0" borderId="0" xfId="0" applyFont="1" applyAlignment="1">
      <alignment horizontal="center" vertical="center" wrapText="1"/>
    </xf>
    <xf numFmtId="0" fontId="19" fillId="0" borderId="15" xfId="0" applyNumberFormat="1" applyFont="1" applyBorder="1" applyAlignment="1">
      <alignment horizontal="center" vertical="center"/>
    </xf>
    <xf numFmtId="0" fontId="19" fillId="0" borderId="0" xfId="0" applyNumberFormat="1" applyFont="1" applyBorder="1" applyAlignment="1">
      <alignment horizontal="center" vertical="center"/>
    </xf>
    <xf numFmtId="0" fontId="19" fillId="0" borderId="16" xfId="0" applyNumberFormat="1" applyFont="1" applyBorder="1" applyAlignment="1">
      <alignment horizontal="center" vertical="center"/>
    </xf>
    <xf numFmtId="38" fontId="18" fillId="0" borderId="11" xfId="39" applyFont="1" applyBorder="1" applyAlignment="1">
      <alignment horizontal="center" vertical="center"/>
    </xf>
    <xf numFmtId="38" fontId="18" fillId="0" borderId="0" xfId="39" applyFont="1" applyBorder="1" applyAlignment="1">
      <alignment horizontal="center" vertical="center"/>
    </xf>
    <xf numFmtId="38" fontId="18" fillId="0" borderId="22" xfId="39" applyFont="1" applyBorder="1" applyAlignment="1">
      <alignment horizontal="center" vertical="center"/>
    </xf>
    <xf numFmtId="0" fontId="18" fillId="0" borderId="13" xfId="1" applyNumberFormat="1" applyFont="1" applyBorder="1" applyAlignment="1">
      <alignment horizontal="center" vertical="center"/>
    </xf>
    <xf numFmtId="0" fontId="18" fillId="0" borderId="9" xfId="1" applyNumberFormat="1" applyFont="1" applyBorder="1" applyAlignment="1">
      <alignment horizontal="center" vertical="center"/>
    </xf>
  </cellXfs>
  <cellStyles count="40">
    <cellStyle name="桁区切り" xfId="39" builtinId="6"/>
    <cellStyle name="桁区切り 2" xfId="2"/>
    <cellStyle name="桁区切り 2 2" xfId="3"/>
    <cellStyle name="桁区切り 3" xfId="4"/>
    <cellStyle name="標準" xfId="0" builtinId="0"/>
    <cellStyle name="標準 2" xfId="1"/>
    <cellStyle name="標準 2 2" xfId="5"/>
    <cellStyle name="標準 2 2 2" xfId="6"/>
    <cellStyle name="標準 2 2 2 2" xfId="7"/>
    <cellStyle name="標準 2 2 2 2 2" xfId="8"/>
    <cellStyle name="標準 2 2 2 2 3" xfId="9"/>
    <cellStyle name="標準 2 2 2 2 3 2" xfId="10"/>
    <cellStyle name="標準 2 2 2 2 4" xfId="11"/>
    <cellStyle name="標準 2 3" xfId="12"/>
    <cellStyle name="標準 2 3 2" xfId="13"/>
    <cellStyle name="標準 2 3 3" xfId="14"/>
    <cellStyle name="標準 2 4" xfId="15"/>
    <cellStyle name="標準 2 4 2" xfId="16"/>
    <cellStyle name="標準 2 5" xfId="17"/>
    <cellStyle name="標準 2 5 2" xfId="18"/>
    <cellStyle name="標準 2 5 2 2" xfId="19"/>
    <cellStyle name="標準 2 5 3" xfId="20"/>
    <cellStyle name="標準 2 5 3 2" xfId="21"/>
    <cellStyle name="標準 2 5 3 3" xfId="22"/>
    <cellStyle name="標準 2 5 3 3 2" xfId="23"/>
    <cellStyle name="標準 2 5 3 4" xfId="24"/>
    <cellStyle name="標準 3" xfId="25"/>
    <cellStyle name="標準 4" xfId="26"/>
    <cellStyle name="標準 5" xfId="27"/>
    <cellStyle name="標準 5 2" xfId="28"/>
    <cellStyle name="標準 5 2 2" xfId="29"/>
    <cellStyle name="標準 5 2 2 2" xfId="30"/>
    <cellStyle name="標準 5 2 2 2 2" xfId="31"/>
    <cellStyle name="標準 5 2 3" xfId="32"/>
    <cellStyle name="標準 5 2 3 2" xfId="33"/>
    <cellStyle name="標準 5 2 3 2 2" xfId="34"/>
    <cellStyle name="標準 5 3" xfId="35"/>
    <cellStyle name="標準 5 3 2" xfId="36"/>
    <cellStyle name="標準 5 3 2 2" xfId="37"/>
    <cellStyle name="標準 6" xfId="38"/>
  </cellStyles>
  <dxfs count="1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64</xdr:row>
      <xdr:rowOff>19307</xdr:rowOff>
    </xdr:from>
    <xdr:to>
      <xdr:col>54</xdr:col>
      <xdr:colOff>0</xdr:colOff>
      <xdr:row>114</xdr:row>
      <xdr:rowOff>146230</xdr:rowOff>
    </xdr:to>
    <xdr:sp macro="" textlink="">
      <xdr:nvSpPr>
        <xdr:cNvPr id="4" name="テキスト ボックス 3"/>
        <xdr:cNvSpPr txBox="1"/>
      </xdr:nvSpPr>
      <xdr:spPr>
        <a:xfrm>
          <a:off x="117231" y="14739095"/>
          <a:ext cx="9766788" cy="110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00" b="1" u="sng">
              <a:solidFill>
                <a:schemeClr val="tx1"/>
              </a:solidFill>
              <a:effectLst/>
              <a:latin typeface="+mj-ea"/>
              <a:ea typeface="+mj-ea"/>
              <a:cs typeface="+mn-cs"/>
            </a:rPr>
            <a:t>支給申請期間</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　　正社員化コースを行った場合、対象労働者に対して転換後または直接雇用後６か月分（転換日又は直接雇用日が賃金締切日の翌日でない場合は、転換日又は直接雇用日以降の最初の賃金締切日後６か月分。いずれも勤務をした日数が</a:t>
          </a:r>
          <a:r>
            <a:rPr lang="en-US" altLang="ja-JP" sz="800">
              <a:solidFill>
                <a:schemeClr val="tx1"/>
              </a:solidFill>
              <a:effectLst/>
              <a:latin typeface="+mj-ea"/>
              <a:ea typeface="+mj-ea"/>
              <a:cs typeface="+mn-cs"/>
            </a:rPr>
            <a:t>11</a:t>
          </a:r>
          <a:r>
            <a:rPr lang="ja-JP" altLang="ja-JP" sz="800">
              <a:solidFill>
                <a:schemeClr val="tx1"/>
              </a:solidFill>
              <a:effectLst/>
              <a:latin typeface="+mj-ea"/>
              <a:ea typeface="+mj-ea"/>
              <a:cs typeface="+mn-cs"/>
            </a:rPr>
            <a:t>日未満の月は除きます。）の賃金（時間外手当等を含みます。）を支給した日（※）の翌日から起算して２か月以内に申請してください。</a:t>
          </a:r>
        </a:p>
        <a:p>
          <a:r>
            <a:rPr lang="ja-JP" altLang="ja-JP" sz="800">
              <a:solidFill>
                <a:schemeClr val="tx1"/>
              </a:solidFill>
              <a:effectLst/>
              <a:latin typeface="+mj-ea"/>
              <a:ea typeface="+mj-ea"/>
              <a:cs typeface="+mn-cs"/>
            </a:rPr>
            <a:t>　（※）　就業規則等の規定により、時間外手当を実績に応じ基本給等とは別に翌月等に支給している場合、６か月分の時間外手当が支給される日を賃金を支給した日とします（時間外勤務の実績がなく、結果として支給がない場合を含みます。）。</a:t>
          </a: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記入上の注意</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　この支給申請書は、次の点に注意して記入してください。</a:t>
          </a:r>
        </a:p>
        <a:p>
          <a:r>
            <a:rPr lang="ja-JP" altLang="ja-JP" sz="800">
              <a:solidFill>
                <a:schemeClr val="tx1"/>
              </a:solidFill>
              <a:effectLst/>
              <a:latin typeface="+mj-ea"/>
              <a:ea typeface="+mj-ea"/>
              <a:cs typeface="+mn-cs"/>
            </a:rPr>
            <a:t>　１　①欄は、転換または直接雇用の制度を規定した年月日などについて記入してください。</a:t>
          </a:r>
        </a:p>
        <a:p>
          <a:r>
            <a:rPr lang="ja-JP" altLang="ja-JP" sz="800">
              <a:solidFill>
                <a:schemeClr val="tx1"/>
              </a:solidFill>
              <a:effectLst/>
              <a:latin typeface="+mj-ea"/>
              <a:ea typeface="+mj-ea"/>
              <a:cs typeface="+mn-cs"/>
            </a:rPr>
            <a:t>　２　②および③欄は、措置内容が多様な正社員への転換または直接雇用のみ記入してください。</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②欄は、多様な正社員に係る制度の種類を記入してください。</a:t>
          </a:r>
        </a:p>
        <a:p>
          <a:r>
            <a:rPr lang="ja-JP" altLang="ja-JP" sz="800">
              <a:solidFill>
                <a:schemeClr val="tx1"/>
              </a:solidFill>
              <a:effectLst/>
              <a:latin typeface="+mj-ea"/>
              <a:ea typeface="+mj-ea"/>
              <a:cs typeface="+mn-cs"/>
            </a:rPr>
            <a:t>　　　③欄は、多様な正社員に係る雇用区分を制度の年月日などについて記入してください。</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３　④欄は、対象労働者について記入してください。「年齢」欄は転換日または直接雇用日における年齢を記入してください。「措置内容」欄は当該対象労働者に対して講じた措置のうち該当するものを○で囲んでください。</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　なお、対象労働者の詳細については、別添様式１－２に記入し併せて提出してください。</a:t>
          </a:r>
        </a:p>
        <a:p>
          <a:r>
            <a:rPr lang="ja-JP" altLang="ja-JP" sz="800">
              <a:solidFill>
                <a:schemeClr val="tx1"/>
              </a:solidFill>
              <a:effectLst/>
              <a:latin typeface="+mj-ea"/>
              <a:ea typeface="+mj-ea"/>
              <a:cs typeface="+mn-cs"/>
            </a:rPr>
            <a:t>　４　⑤欄は、措置を講じた事業所において、雇用する労働者を他の雇用形態に転換する制度について、継続して運用しており、その対象となる労働者本人の同意に基づく制度として運用しているかについて記入してください。</a:t>
          </a:r>
        </a:p>
        <a:p>
          <a:r>
            <a:rPr lang="ja-JP" altLang="ja-JP" sz="800">
              <a:solidFill>
                <a:schemeClr val="tx1"/>
              </a:solidFill>
              <a:effectLst/>
              <a:latin typeface="+mj-ea"/>
              <a:ea typeface="+mj-ea"/>
              <a:cs typeface="+mn-cs"/>
            </a:rPr>
            <a:t>　５　⑥欄は、支給申請額およびそれに関係する事項等について記入してください。</a:t>
          </a: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添付書類</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正社員化コースの支給申請を行う場合は、支給申請書（様式第３号）、本様式および正社員化コース対象労働者詳細（別添様式１－２）に次の書類（</a:t>
          </a:r>
          <a:r>
            <a:rPr lang="ja-JP" altLang="ja-JP" sz="800" b="1" u="sng">
              <a:solidFill>
                <a:schemeClr val="tx1"/>
              </a:solidFill>
              <a:effectLst/>
              <a:latin typeface="+mj-ea"/>
              <a:ea typeface="+mj-ea"/>
              <a:cs typeface="+mn-cs"/>
            </a:rPr>
            <a:t>原本または写し</a:t>
          </a:r>
          <a:r>
            <a:rPr lang="ja-JP" altLang="ja-JP" sz="800">
              <a:solidFill>
                <a:schemeClr val="tx1"/>
              </a:solidFill>
              <a:effectLst/>
              <a:latin typeface="+mj-ea"/>
              <a:ea typeface="+mj-ea"/>
              <a:cs typeface="+mn-cs"/>
            </a:rPr>
            <a:t>）を添付してください。</a:t>
          </a:r>
        </a:p>
        <a:p>
          <a:r>
            <a:rPr lang="ja-JP" altLang="ja-JP" sz="800">
              <a:solidFill>
                <a:schemeClr val="tx1"/>
              </a:solidFill>
              <a:effectLst/>
              <a:latin typeface="+mj-ea"/>
              <a:ea typeface="+mj-ea"/>
              <a:cs typeface="+mn-cs"/>
            </a:rPr>
            <a:t>１　共通</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イ　支給要件確認申立書</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ロ　支払方法・受取人住所届</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ハ　管轄労働局長の認定を受けたキャリアアップ計画書</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ニ　転換制度または直接雇用制度が規定されている労働協約または就業規則その他これに準ずるも</a:t>
          </a:r>
          <a:r>
            <a:rPr lang="ja-JP" altLang="en-US" sz="800">
              <a:solidFill>
                <a:schemeClr val="tx1"/>
              </a:solidFill>
              <a:effectLst/>
              <a:latin typeface="+mj-ea"/>
              <a:ea typeface="+mj-ea"/>
              <a:cs typeface="+mn-cs"/>
            </a:rPr>
            <a:t>の</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ホ　転換後または直接雇用後に対象労働者が適用されている労働協約または就業規則（ロと同じ場合を除きます。）</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ヘ　対象労働者の転換前または直接雇用前および転換後または直接雇用後の雇用契約書または労働条件通知書（船員法第</a:t>
          </a:r>
          <a:r>
            <a:rPr lang="en-US" altLang="ja-JP" sz="800">
              <a:solidFill>
                <a:schemeClr val="tx1"/>
              </a:solidFill>
              <a:effectLst/>
              <a:latin typeface="+mj-ea"/>
              <a:ea typeface="+mj-ea"/>
              <a:cs typeface="+mn-cs"/>
            </a:rPr>
            <a:t>32</a:t>
          </a:r>
          <a:r>
            <a:rPr lang="ja-JP" altLang="ja-JP" sz="800">
              <a:solidFill>
                <a:schemeClr val="tx1"/>
              </a:solidFill>
              <a:effectLst/>
              <a:latin typeface="+mj-ea"/>
              <a:ea typeface="+mj-ea"/>
              <a:cs typeface="+mn-cs"/>
            </a:rPr>
            <a:t>条の規定により船員に対して明示しなければならない書面を含みます。）または労働条件が確認</a:t>
          </a:r>
          <a:r>
            <a:rPr lang="ja-JP" altLang="en-US" sz="800">
              <a:solidFill>
                <a:schemeClr val="tx1"/>
              </a:solidFill>
              <a:effectLst/>
              <a:latin typeface="+mj-ea"/>
              <a:ea typeface="+mj-ea"/>
              <a:cs typeface="+mn-cs"/>
            </a:rPr>
            <a:t>　　　　　　　</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できる書類</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ト　対象労働者の労働基準法第</a:t>
          </a:r>
          <a:r>
            <a:rPr lang="en-US" altLang="ja-JP" sz="800">
              <a:solidFill>
                <a:schemeClr val="tx1"/>
              </a:solidFill>
              <a:effectLst/>
              <a:latin typeface="+mj-ea"/>
              <a:ea typeface="+mj-ea"/>
              <a:cs typeface="+mn-cs"/>
            </a:rPr>
            <a:t>108</a:t>
          </a:r>
          <a:r>
            <a:rPr lang="ja-JP" altLang="ja-JP" sz="800">
              <a:solidFill>
                <a:schemeClr val="tx1"/>
              </a:solidFill>
              <a:effectLst/>
              <a:latin typeface="+mj-ea"/>
              <a:ea typeface="+mj-ea"/>
              <a:cs typeface="+mn-cs"/>
            </a:rPr>
            <a:t>条に定める賃金台帳または船員法第</a:t>
          </a:r>
          <a:r>
            <a:rPr lang="en-US" altLang="ja-JP" sz="800">
              <a:solidFill>
                <a:schemeClr val="tx1"/>
              </a:solidFill>
              <a:effectLst/>
              <a:latin typeface="+mj-ea"/>
              <a:ea typeface="+mj-ea"/>
              <a:cs typeface="+mn-cs"/>
            </a:rPr>
            <a:t>58</a:t>
          </a:r>
          <a:r>
            <a:rPr lang="ja-JP" altLang="ja-JP" sz="800">
              <a:solidFill>
                <a:schemeClr val="tx1"/>
              </a:solidFill>
              <a:effectLst/>
              <a:latin typeface="+mj-ea"/>
              <a:ea typeface="+mj-ea"/>
              <a:cs typeface="+mn-cs"/>
            </a:rPr>
            <a:t>条の２に定める報酬支払簿（対象労働者について、転換前６か月分（転換日の前日から６か月前の日（有期実習型訓練修了者については有期実</a:t>
          </a:r>
          <a:r>
            <a:rPr lang="ja-JP" altLang="en-US" sz="800">
              <a:solidFill>
                <a:schemeClr val="tx1"/>
              </a:solidFill>
              <a:effectLst/>
              <a:latin typeface="+mj-ea"/>
              <a:ea typeface="+mj-ea"/>
              <a:cs typeface="+mn-cs"/>
            </a:rPr>
            <a:t>習</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型訓練の開始日）までの賃金（転換前６か月の間に賞与を支給している場合は賞与を支給した月分を含む。）に係る分）又は直接雇用前６か月分（直接雇用前６か月の間に賞与を支給している場合は賞与を支給している月</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分を含む。）に係る分）および転換後６か月分（転換日から６か月経過する日までの賃金（転換後６か月の間に賞与を支給している場合は賞与を支給している月分を含む。）に係る分）または直接雇用後６か月分（直接雇用を</a:t>
          </a:r>
          <a:r>
            <a:rPr lang="ja-JP" altLang="en-US" sz="800">
              <a:solidFill>
                <a:schemeClr val="tx1"/>
              </a:solidFill>
              <a:effectLst/>
              <a:latin typeface="+mj-ea"/>
              <a:ea typeface="+mj-ea"/>
              <a:cs typeface="+mn-cs"/>
            </a:rPr>
            <a:t>　</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開始した日から６か月経過する日までの賃金（直接雇用後６か月の間に賞与を支給している場合は賞与を支給している月分を含む。）に係る分））</a:t>
          </a:r>
          <a:endParaRPr lang="en-US" altLang="ja-JP" sz="800">
            <a:solidFill>
              <a:schemeClr val="tx1"/>
            </a:solidFill>
            <a:effectLst/>
            <a:latin typeface="+mj-ea"/>
            <a:ea typeface="+mj-ea"/>
            <a:cs typeface="+mn-cs"/>
          </a:endParaRPr>
        </a:p>
        <a:p>
          <a:r>
            <a:rPr lang="ja-JP" altLang="en-US" sz="800" baseline="0">
              <a:solidFill>
                <a:schemeClr val="tx1"/>
              </a:solidFill>
              <a:effectLst/>
              <a:latin typeface="+mj-ea"/>
              <a:ea typeface="+mj-ea"/>
              <a:cs typeface="+mn-cs"/>
            </a:rPr>
            <a:t>  </a:t>
          </a:r>
          <a:r>
            <a:rPr lang="ja-JP" altLang="ja-JP" sz="800">
              <a:solidFill>
                <a:schemeClr val="tx1"/>
              </a:solidFill>
              <a:effectLst/>
              <a:latin typeface="+mj-ea"/>
              <a:ea typeface="+mj-ea"/>
              <a:cs typeface="+mn-cs"/>
            </a:rPr>
            <a:t>チ　対象労働者の出勤簿、タイムカードまたは船員法第</a:t>
          </a:r>
          <a:r>
            <a:rPr lang="en-US" altLang="ja-JP" sz="800">
              <a:solidFill>
                <a:schemeClr val="tx1"/>
              </a:solidFill>
              <a:effectLst/>
              <a:latin typeface="+mj-ea"/>
              <a:ea typeface="+mj-ea"/>
              <a:cs typeface="+mn-cs"/>
            </a:rPr>
            <a:t>67</a:t>
          </a:r>
          <a:r>
            <a:rPr lang="ja-JP" altLang="ja-JP" sz="800">
              <a:solidFill>
                <a:schemeClr val="tx1"/>
              </a:solidFill>
              <a:effectLst/>
              <a:latin typeface="+mj-ea"/>
              <a:ea typeface="+mj-ea"/>
              <a:cs typeface="+mn-cs"/>
            </a:rPr>
            <a:t>条に定める記録簿等出勤状況が確認できる書類（対象労働者について、転換前６か月分（有期実習型訓練修了者については有期実習型訓練の開始日から転換日の</a:t>
          </a:r>
          <a:r>
            <a:rPr lang="en-US" altLang="ja-JP" sz="800">
              <a:solidFill>
                <a:schemeClr val="tx1"/>
              </a:solidFill>
              <a:effectLst/>
              <a:latin typeface="+mj-ea"/>
              <a:ea typeface="+mj-ea"/>
              <a:cs typeface="+mn-cs"/>
            </a:rPr>
            <a:t>   </a:t>
          </a:r>
          <a:br>
            <a:rPr lang="en-US" altLang="ja-JP" sz="800">
              <a:solidFill>
                <a:schemeClr val="tx1"/>
              </a:solidFill>
              <a:effectLst/>
              <a:latin typeface="+mj-ea"/>
              <a:ea typeface="+mj-ea"/>
              <a:cs typeface="+mn-cs"/>
            </a:rPr>
          </a:br>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前日までの分）および転換後６か月分または直接雇用後６か月分）</a:t>
          </a:r>
        </a:p>
        <a:p>
          <a:r>
            <a:rPr lang="ja-JP" altLang="ja-JP" sz="800">
              <a:solidFill>
                <a:schemeClr val="tx1"/>
              </a:solidFill>
              <a:effectLst/>
              <a:latin typeface="+mj-ea"/>
              <a:ea typeface="+mj-ea"/>
              <a:cs typeface="+mn-cs"/>
            </a:rPr>
            <a:t>２　中小企業である場合</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イ　企業の資本の額または出資の総額により中小企業事業主に該当する場合</a:t>
          </a:r>
        </a:p>
        <a:p>
          <a:r>
            <a:rPr lang="ja-JP" altLang="ja-JP" sz="800">
              <a:solidFill>
                <a:schemeClr val="tx1"/>
              </a:solidFill>
              <a:effectLst/>
              <a:latin typeface="+mj-ea"/>
              <a:ea typeface="+mj-ea"/>
              <a:cs typeface="+mn-cs"/>
            </a:rPr>
            <a:t>　　登記事項証明書、資本の総額または出資の総額を記載した書類等</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ロ　企業全体の常時雇用する労働者の数により中小企業事業主に該当する場合</a:t>
          </a:r>
        </a:p>
        <a:p>
          <a:r>
            <a:rPr lang="ja-JP" altLang="ja-JP" sz="800">
              <a:solidFill>
                <a:schemeClr val="tx1"/>
              </a:solidFill>
              <a:effectLst/>
              <a:latin typeface="+mj-ea"/>
              <a:ea typeface="+mj-ea"/>
              <a:cs typeface="+mn-cs"/>
            </a:rPr>
            <a:t>　　　事業所確認表（様式第４号）</a:t>
          </a:r>
        </a:p>
        <a:p>
          <a:r>
            <a:rPr lang="ja-JP" altLang="ja-JP" sz="800">
              <a:solidFill>
                <a:schemeClr val="tx1"/>
              </a:solidFill>
              <a:effectLst/>
              <a:latin typeface="+mj-ea"/>
              <a:ea typeface="+mj-ea"/>
              <a:cs typeface="+mn-cs"/>
            </a:rPr>
            <a:t>３　多様な正社員へ転換した場合</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イ　多様な正社員の雇用区分が規定されている労働協約または就業規則（１のロと同じである場合を除きます。）</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ロ　正規雇用労働者（多様な正社員を除きます。）に適用されている労働協約または就業規則（１のロと同じである場合を除きます。）</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ハ　転換日または直接雇用日に雇用されていた正規雇用労働者（多様な正社員を除きます。）の雇用契約書または労働条件通知書等（船員法第</a:t>
          </a:r>
          <a:r>
            <a:rPr lang="en-US" altLang="ja-JP" sz="800">
              <a:solidFill>
                <a:schemeClr val="tx1"/>
              </a:solidFill>
              <a:effectLst/>
              <a:latin typeface="+mj-ea"/>
              <a:ea typeface="+mj-ea"/>
              <a:cs typeface="+mn-cs"/>
            </a:rPr>
            <a:t>32</a:t>
          </a:r>
          <a:r>
            <a:rPr lang="ja-JP" altLang="ja-JP" sz="800">
              <a:solidFill>
                <a:schemeClr val="tx1"/>
              </a:solidFill>
              <a:effectLst/>
              <a:latin typeface="+mj-ea"/>
              <a:ea typeface="+mj-ea"/>
              <a:cs typeface="+mn-cs"/>
            </a:rPr>
            <a:t>条の規定により船員に対して明示しなければならない書面を含みます。）労働</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条件が確認できる書類　</a:t>
          </a:r>
          <a:endParaRPr lang="ja-JP" altLang="ja-JP" sz="800" strike="sngStrike" baseline="0">
            <a:solidFill>
              <a:srgbClr val="FF0000"/>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ニ　勤務地限定正社員制度または職務限定正社員制度を新たに規定した場合の加算の適用を受ける場合にあっては、次の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および</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の書類</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４のイに加え、当該雇用区分の規定前の労働協約または就業規則</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ロに加え、当該転換制度の規定前の労働協約または就業規則その他これに準ずるもの（４の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と同じである場合を除きます。）</a:t>
          </a:r>
        </a:p>
        <a:p>
          <a:r>
            <a:rPr lang="ja-JP" altLang="ja-JP" sz="800">
              <a:solidFill>
                <a:schemeClr val="tx1"/>
              </a:solidFill>
              <a:effectLst/>
              <a:latin typeface="+mj-ea"/>
              <a:ea typeface="+mj-ea"/>
              <a:cs typeface="+mn-cs"/>
            </a:rPr>
            <a:t>４　派遣労働者を正規雇用労働者または無期雇用労働者として直接雇用する場合</a:t>
          </a:r>
        </a:p>
        <a:p>
          <a:r>
            <a:rPr lang="ja-JP" altLang="ja-JP" sz="800">
              <a:solidFill>
                <a:schemeClr val="tx1"/>
              </a:solidFill>
              <a:effectLst/>
              <a:latin typeface="+mj-ea"/>
              <a:ea typeface="+mj-ea"/>
              <a:cs typeface="+mn-cs"/>
            </a:rPr>
            <a:t>　イ　直接雇用前の労働者派遣契約書</a:t>
          </a:r>
        </a:p>
        <a:p>
          <a:r>
            <a:rPr lang="ja-JP" altLang="ja-JP" sz="800">
              <a:solidFill>
                <a:schemeClr val="tx1"/>
              </a:solidFill>
              <a:effectLst/>
              <a:latin typeface="+mj-ea"/>
              <a:ea typeface="+mj-ea"/>
              <a:cs typeface="+mn-cs"/>
            </a:rPr>
            <a:t>　ロ　派遣先管理台帳</a:t>
          </a:r>
        </a:p>
        <a:p>
          <a:r>
            <a:rPr lang="ja-JP" altLang="ja-JP" sz="800">
              <a:solidFill>
                <a:schemeClr val="tx1"/>
              </a:solidFill>
              <a:effectLst/>
              <a:latin typeface="+mj-ea"/>
              <a:ea typeface="+mj-ea"/>
              <a:cs typeface="+mn-cs"/>
            </a:rPr>
            <a:t>　　　（なお、事業所等における派遣労働者の数と当該派遣先は雇用する労働者の数を加えた数が５人以下のときについては、派遣先管理台帳を作成および記載することを要しないこととされている（労働者派遣事業の適性な運営の確保および派遣労働者の保護等に関する法律施行規則第</a:t>
          </a:r>
          <a:r>
            <a:rPr lang="en-US" altLang="ja-JP" sz="800">
              <a:solidFill>
                <a:schemeClr val="tx1"/>
              </a:solidFill>
              <a:effectLst/>
              <a:latin typeface="+mj-ea"/>
              <a:ea typeface="+mj-ea"/>
              <a:cs typeface="+mn-cs"/>
            </a:rPr>
            <a:t>35</a:t>
          </a:r>
          <a:r>
            <a:rPr lang="ja-JP" altLang="ja-JP" sz="800">
              <a:solidFill>
                <a:schemeClr val="tx1"/>
              </a:solidFill>
              <a:effectLst/>
              <a:latin typeface="+mj-ea"/>
              <a:ea typeface="+mj-ea"/>
              <a:cs typeface="+mn-cs"/>
            </a:rPr>
            <a:t>条第３項）ため提出は不要です。）</a:t>
          </a:r>
        </a:p>
        <a:p>
          <a:r>
            <a:rPr lang="ja-JP" altLang="ja-JP" sz="800">
              <a:solidFill>
                <a:schemeClr val="tx1"/>
              </a:solidFill>
              <a:effectLst/>
              <a:latin typeface="+mj-ea"/>
              <a:ea typeface="+mj-ea"/>
              <a:cs typeface="+mn-cs"/>
            </a:rPr>
            <a:t>５　対象労働者に母子家庭の母等が含まれる場合</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イ　対象労働者に母子家庭の母等が含まれる場合は、次の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ﾄ</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までのいずれかに該当する書類その他母子家庭の母等である支給対象者の氏名および当該者が母子家庭の母等であることが確認できるもの</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国民年金法第</a:t>
          </a:r>
          <a:r>
            <a:rPr lang="en-US" altLang="ja-JP" sz="800">
              <a:solidFill>
                <a:schemeClr val="tx1"/>
              </a:solidFill>
              <a:effectLst/>
              <a:latin typeface="+mj-ea"/>
              <a:ea typeface="+mj-ea"/>
              <a:cs typeface="+mn-cs"/>
            </a:rPr>
            <a:t>37</a:t>
          </a:r>
          <a:r>
            <a:rPr lang="ja-JP" altLang="ja-JP" sz="800">
              <a:solidFill>
                <a:schemeClr val="tx1"/>
              </a:solidFill>
              <a:effectLst/>
              <a:latin typeface="+mj-ea"/>
              <a:ea typeface="+mj-ea"/>
              <a:cs typeface="+mn-cs"/>
            </a:rPr>
            <a:t>条に基づき遺族基礎年金の支給を受けている者が所持する国民年金証書</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児童扶養手当法第４条に基づき児童扶養手当の支給を受けていることを証明する書類</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ﾊ</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母子および父子並びに寡婦福祉法第</a:t>
          </a:r>
          <a:r>
            <a:rPr lang="en-US" altLang="ja-JP" sz="800">
              <a:solidFill>
                <a:schemeClr val="tx1"/>
              </a:solidFill>
              <a:effectLst/>
              <a:latin typeface="+mj-ea"/>
              <a:ea typeface="+mj-ea"/>
              <a:cs typeface="+mn-cs"/>
            </a:rPr>
            <a:t>13</a:t>
          </a:r>
          <a:r>
            <a:rPr lang="ja-JP" altLang="ja-JP" sz="800">
              <a:solidFill>
                <a:schemeClr val="tx1"/>
              </a:solidFill>
              <a:effectLst/>
              <a:latin typeface="+mj-ea"/>
              <a:ea typeface="+mj-ea"/>
              <a:cs typeface="+mn-cs"/>
            </a:rPr>
            <a:t>条に基づき母子福祉資金貸付金の貸付を受けている者が所持する貸付決定通知書</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ﾆ</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日本国有鉄道改革法第６条第２項に規定する旅客鉄道株式会社の通勤定期乗車券の特別割引制度に基づき市区町村長または社会福祉事務所（社会福祉法第３章に規定する福祉に関する事務所をいいます。）長が</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発行する特定者資格証明書</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ﾎ</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母子家庭の母等に対する手当や</a:t>
          </a:r>
          <a:r>
            <a:rPr lang="ja-JP" altLang="en-US" sz="800">
              <a:solidFill>
                <a:schemeClr val="tx1"/>
              </a:solidFill>
              <a:effectLst/>
              <a:latin typeface="+mj-ea"/>
              <a:ea typeface="+mj-ea"/>
              <a:cs typeface="+mn-cs"/>
            </a:rPr>
            <a:t>助成制度等を受給していることが確認できる書類（写）</a:t>
          </a:r>
          <a:endParaRPr lang="en-US"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ﾍ</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児童扶養手当方施行規則（昭和</a:t>
          </a:r>
          <a:r>
            <a:rPr lang="en-US" altLang="ja-JP" sz="800">
              <a:solidFill>
                <a:schemeClr val="tx1"/>
              </a:solidFill>
              <a:effectLst/>
              <a:latin typeface="+mj-ea"/>
              <a:ea typeface="+mj-ea"/>
              <a:cs typeface="+mn-cs"/>
            </a:rPr>
            <a:t>36</a:t>
          </a:r>
          <a:r>
            <a:rPr lang="ja-JP" altLang="ja-JP" sz="800">
              <a:solidFill>
                <a:schemeClr val="tx1"/>
              </a:solidFill>
              <a:effectLst/>
              <a:latin typeface="+mj-ea"/>
              <a:ea typeface="+mj-ea"/>
              <a:cs typeface="+mn-cs"/>
            </a:rPr>
            <a:t>年厚生省第</a:t>
          </a:r>
          <a:r>
            <a:rPr lang="en-US" altLang="ja-JP" sz="800">
              <a:solidFill>
                <a:schemeClr val="tx1"/>
              </a:solidFill>
              <a:effectLst/>
              <a:latin typeface="+mj-ea"/>
              <a:ea typeface="+mj-ea"/>
              <a:cs typeface="+mn-cs"/>
            </a:rPr>
            <a:t>51</a:t>
          </a:r>
          <a:r>
            <a:rPr lang="ja-JP" altLang="ja-JP" sz="800">
              <a:solidFill>
                <a:schemeClr val="tx1"/>
              </a:solidFill>
              <a:effectLst/>
              <a:latin typeface="+mj-ea"/>
              <a:ea typeface="+mj-ea"/>
              <a:cs typeface="+mn-cs"/>
            </a:rPr>
            <a:t>号。以下同じ。）第</a:t>
          </a:r>
          <a:r>
            <a:rPr lang="en-US" altLang="ja-JP" sz="800">
              <a:solidFill>
                <a:schemeClr val="tx1"/>
              </a:solidFill>
              <a:effectLst/>
              <a:latin typeface="+mj-ea"/>
              <a:ea typeface="+mj-ea"/>
              <a:cs typeface="+mn-cs"/>
            </a:rPr>
            <a:t>22</a:t>
          </a:r>
          <a:r>
            <a:rPr lang="ja-JP" altLang="ja-JP" sz="800">
              <a:solidFill>
                <a:schemeClr val="tx1"/>
              </a:solidFill>
              <a:effectLst/>
              <a:latin typeface="+mj-ea"/>
              <a:ea typeface="+mj-ea"/>
              <a:cs typeface="+mn-cs"/>
            </a:rPr>
            <a:t>条第１項に規定する児童扶養手当資格喪失通知書（写）及び母子家庭の母等申立書（上記</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ﾎ</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までのいずれにもより難い場合に限る。）</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ﾄ</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住民票（写）および母子家庭の母等申立書（</a:t>
          </a:r>
          <a:r>
            <a:rPr lang="ja-JP" altLang="en-US" sz="800">
              <a:solidFill>
                <a:schemeClr val="tx1"/>
              </a:solidFill>
              <a:effectLst/>
              <a:latin typeface="+mj-ea"/>
              <a:ea typeface="+mj-ea"/>
              <a:cs typeface="+mn-cs"/>
            </a:rPr>
            <a:t>上記</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en-US" altLang="ja-JP" sz="800" strike="sngStrike" baseline="0">
              <a:solidFill>
                <a:schemeClr val="tx1"/>
              </a:solidFill>
              <a:effectLst/>
              <a:latin typeface="+mj-ea"/>
              <a:ea typeface="+mj-ea"/>
              <a:cs typeface="+mn-cs"/>
            </a:rPr>
            <a:t>a</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ﾍ</a:t>
          </a:r>
          <a:r>
            <a:rPr lang="en-US" altLang="ja-JP" sz="800">
              <a:solidFill>
                <a:schemeClr val="tx1"/>
              </a:solidFill>
              <a:effectLst/>
              <a:latin typeface="+mj-ea"/>
              <a:ea typeface="+mj-ea"/>
              <a:cs typeface="+mn-cs"/>
            </a:rPr>
            <a:t>)</a:t>
          </a:r>
          <a:r>
            <a:rPr lang="en-US" altLang="ja-JP" sz="800" strike="sngStrike" baseline="0">
              <a:solidFill>
                <a:schemeClr val="tx1"/>
              </a:solidFill>
              <a:effectLst/>
              <a:latin typeface="+mj-ea"/>
              <a:ea typeface="+mj-ea"/>
              <a:cs typeface="+mn-cs"/>
            </a:rPr>
            <a:t>e</a:t>
          </a:r>
          <a:r>
            <a:rPr lang="ja-JP" altLang="ja-JP" sz="800">
              <a:solidFill>
                <a:schemeClr val="tx1"/>
              </a:solidFill>
              <a:effectLst/>
              <a:latin typeface="+mj-ea"/>
              <a:ea typeface="+mj-ea"/>
              <a:cs typeface="+mn-cs"/>
            </a:rPr>
            <a:t>まで</a:t>
          </a:r>
          <a:r>
            <a:rPr lang="ja-JP" altLang="en-US" sz="800">
              <a:solidFill>
                <a:schemeClr val="tx1"/>
              </a:solidFill>
              <a:effectLst/>
              <a:latin typeface="+mj-ea"/>
              <a:ea typeface="+mj-ea"/>
              <a:cs typeface="+mn-cs"/>
            </a:rPr>
            <a:t>のいずれにも</a:t>
          </a:r>
          <a:r>
            <a:rPr lang="ja-JP" altLang="ja-JP" sz="800" strike="noStrike" baseline="0">
              <a:solidFill>
                <a:schemeClr val="tx1"/>
              </a:solidFill>
              <a:effectLst/>
              <a:latin typeface="+mj-ea"/>
              <a:ea typeface="+mj-ea"/>
              <a:cs typeface="+mn-cs"/>
            </a:rPr>
            <a:t>より</a:t>
          </a:r>
          <a:r>
            <a:rPr lang="ja-JP" altLang="ja-JP" sz="800">
              <a:solidFill>
                <a:schemeClr val="tx1"/>
              </a:solidFill>
              <a:effectLst/>
              <a:latin typeface="+mj-ea"/>
              <a:ea typeface="+mj-ea"/>
              <a:cs typeface="+mn-cs"/>
            </a:rPr>
            <a:t>難い場合に限ります。）</a:t>
          </a:r>
        </a:p>
        <a:p>
          <a:r>
            <a:rPr lang="ja-JP" altLang="ja-JP" sz="800">
              <a:solidFill>
                <a:schemeClr val="tx1"/>
              </a:solidFill>
              <a:effectLst/>
              <a:latin typeface="+mj-ea"/>
              <a:ea typeface="+mj-ea"/>
              <a:cs typeface="+mn-cs"/>
            </a:rPr>
            <a:t>　ロ　対象労働者に父子家庭の父が含まれる場合は、次の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ﾊ</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までのいずれかに該当する書類その他父子家庭の父である支給対象の氏名および当該者が父子家庭の父であることが確認できるもの</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児童扶養手当法第４条に基づき児童扶養手当の支給を受けていることを証明する書類</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日本国有鉄道改革法第６条第２項に規定する旅客鉄道株式会社の通勤定期乗車券の特別割引制度に基づき市区町村長または社会福祉事務所（社会福祉法第３章に規定する福祉に関する事務所をいいます。）長が発</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行する特定者資格証明書</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ﾊ</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父子家庭の父に対する手当や助成制度等を受給していることが確認できる書類（写）</a:t>
          </a:r>
          <a:endParaRPr lang="en-US" altLang="ja-JP" sz="800" strike="sng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　　</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ﾆ</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　児童扶養手当法施行規則 第</a:t>
          </a:r>
          <a:r>
            <a:rPr lang="en-US" altLang="ja-JP" sz="800" strike="noStrike" baseline="0">
              <a:solidFill>
                <a:schemeClr val="tx1"/>
              </a:solidFill>
              <a:effectLst/>
              <a:latin typeface="+mj-ea"/>
              <a:ea typeface="+mj-ea"/>
              <a:cs typeface="+mn-cs"/>
            </a:rPr>
            <a:t>22</a:t>
          </a:r>
          <a:r>
            <a:rPr lang="ja-JP" altLang="en-US" sz="800" strike="noStrike" baseline="0">
              <a:solidFill>
                <a:schemeClr val="tx1"/>
              </a:solidFill>
              <a:effectLst/>
              <a:latin typeface="+mj-ea"/>
              <a:ea typeface="+mj-ea"/>
              <a:cs typeface="+mn-cs"/>
            </a:rPr>
            <a:t>条第１項に規定する児童扶養手当資格喪失通知書（写）及び父子家庭の父申立書（上記</a:t>
          </a:r>
          <a:r>
            <a:rPr lang="en-US" altLang="ja-JP" sz="800" strike="noStrike" baseline="0">
              <a:solidFill>
                <a:schemeClr val="tx1"/>
              </a:solidFill>
              <a:effectLst/>
              <a:latin typeface="+mj-ea"/>
              <a:ea typeface="+mj-ea"/>
              <a:cs typeface="+mn-cs"/>
            </a:rPr>
            <a:t>a</a:t>
          </a:r>
          <a:r>
            <a:rPr lang="ja-JP" altLang="en-US" sz="800" strike="noStrike" baseline="0">
              <a:solidFill>
                <a:schemeClr val="tx1"/>
              </a:solidFill>
              <a:effectLst/>
              <a:latin typeface="+mj-ea"/>
              <a:ea typeface="+mj-ea"/>
              <a:cs typeface="+mn-cs"/>
            </a:rPr>
            <a:t>から</a:t>
          </a:r>
          <a:r>
            <a:rPr lang="en-US" altLang="ja-JP" sz="800" strike="noStrike" baseline="0">
              <a:solidFill>
                <a:schemeClr val="tx1"/>
              </a:solidFill>
              <a:effectLst/>
              <a:latin typeface="+mj-ea"/>
              <a:ea typeface="+mj-ea"/>
              <a:cs typeface="+mn-cs"/>
            </a:rPr>
            <a:t>c</a:t>
          </a:r>
          <a:r>
            <a:rPr lang="ja-JP" altLang="en-US" sz="800" strike="noStrike" baseline="0">
              <a:solidFill>
                <a:schemeClr val="tx1"/>
              </a:solidFill>
              <a:effectLst/>
              <a:latin typeface="+mj-ea"/>
              <a:ea typeface="+mj-ea"/>
              <a:cs typeface="+mn-cs"/>
            </a:rPr>
            <a:t>までのいずれにもより難い場合に限る。）</a:t>
          </a:r>
        </a:p>
        <a:p>
          <a:r>
            <a:rPr lang="ja-JP" altLang="en-US" sz="800" strike="noStrike" baseline="0">
              <a:solidFill>
                <a:schemeClr val="tx1"/>
              </a:solidFill>
              <a:effectLst/>
              <a:latin typeface="+mj-ea"/>
              <a:ea typeface="+mj-ea"/>
              <a:cs typeface="+mn-cs"/>
            </a:rPr>
            <a:t>　　</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ﾎ</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　住民票（写）、並びに父子家庭の父であること及び児童扶養手当の支給を受けていたことの申立書（上記</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ｲ</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から</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ﾆ</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までのいずれにもより難い場合に限る。）</a:t>
          </a:r>
          <a:endParaRPr lang="ja-JP" altLang="ja-JP" sz="800" strike="noStrike" baseline="0">
            <a:solidFill>
              <a:schemeClr val="tx1"/>
            </a:solidFill>
            <a:effectLst/>
            <a:latin typeface="+mj-ea"/>
            <a:ea typeface="+mj-ea"/>
            <a:cs typeface="+mn-cs"/>
          </a:endParaRPr>
        </a:p>
        <a:p>
          <a:r>
            <a:rPr lang="ja-JP" altLang="ja-JP" sz="800">
              <a:solidFill>
                <a:schemeClr val="tx1"/>
              </a:solidFill>
              <a:effectLst/>
              <a:latin typeface="+mj-ea"/>
              <a:ea typeface="+mj-ea"/>
              <a:cs typeface="+mn-cs"/>
            </a:rPr>
            <a:t>６　若者雇用促進法に基づく認定事業主の場合</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若者雇用促進法に基づく認定事業主についての</a:t>
          </a:r>
          <a:r>
            <a:rPr lang="en-US" altLang="ja-JP" sz="800">
              <a:solidFill>
                <a:schemeClr val="tx1"/>
              </a:solidFill>
              <a:effectLst/>
              <a:latin typeface="+mj-ea"/>
              <a:ea typeface="+mj-ea"/>
              <a:cs typeface="+mn-cs"/>
            </a:rPr>
            <a:t>35</a:t>
          </a:r>
          <a:r>
            <a:rPr lang="ja-JP" altLang="ja-JP" sz="800">
              <a:solidFill>
                <a:schemeClr val="tx1"/>
              </a:solidFill>
              <a:effectLst/>
              <a:latin typeface="+mj-ea"/>
              <a:ea typeface="+mj-ea"/>
              <a:cs typeface="+mn-cs"/>
            </a:rPr>
            <a:t>歳未満の者の転換または直接雇用に係る支給額の適用を受ける場合は、当該認定事業主に係る基準適合事業主認定通知書および基準適合事業主認定申請書もしくは認</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定状況報告書および基準適合事業主状況確認通知書</a:t>
          </a:r>
        </a:p>
        <a:p>
          <a:r>
            <a:rPr lang="ja-JP" altLang="ja-JP" sz="800">
              <a:solidFill>
                <a:schemeClr val="tx1"/>
              </a:solidFill>
              <a:effectLst/>
              <a:latin typeface="+mj-ea"/>
              <a:ea typeface="+mj-ea"/>
              <a:cs typeface="+mn-cs"/>
            </a:rPr>
            <a:t>７　生産性要件に係る支給申請である場合</a:t>
          </a:r>
        </a:p>
        <a:p>
          <a:r>
            <a:rPr lang="ja-JP" altLang="ja-JP" sz="800">
              <a:solidFill>
                <a:schemeClr val="tx1"/>
              </a:solidFill>
              <a:effectLst/>
              <a:latin typeface="+mj-ea"/>
              <a:ea typeface="+mj-ea"/>
              <a:cs typeface="+mn-cs"/>
            </a:rPr>
            <a:t>　　生産性要件算定シート（共通要領、様式第２号）および算定の根拠となる証拠書類（損益計算書、総勘定元帳 等）</a:t>
          </a: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申請に当たっての留意点</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１　事業主が支給申請書（様式第３号（第２面））に記載している要件のほか、次のいずれかの要件に該当する場合は、正社員化コースは支給されません。</a:t>
          </a:r>
        </a:p>
        <a:p>
          <a:r>
            <a:rPr lang="ja-JP" altLang="ja-JP" sz="800">
              <a:solidFill>
                <a:schemeClr val="tx1"/>
              </a:solidFill>
              <a:effectLst/>
              <a:latin typeface="+mj-ea"/>
              <a:ea typeface="+mj-ea"/>
              <a:cs typeface="+mn-cs"/>
            </a:rPr>
            <a:t>　イ　正規雇用等への転換または直接雇用（以下「転換等」といいます。）を行った日の前日から起算して６か月前の日から１年を経過する日までの間に、当該転換等を行った事業所において、雇用保険被保険者（雇用保険法第</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38</a:t>
          </a:r>
          <a:r>
            <a:rPr lang="ja-JP" altLang="ja-JP" sz="800">
              <a:solidFill>
                <a:schemeClr val="tx1"/>
              </a:solidFill>
              <a:effectLst/>
              <a:latin typeface="+mj-ea"/>
              <a:ea typeface="+mj-ea"/>
              <a:cs typeface="+mn-cs"/>
            </a:rPr>
            <a:t>条第１項に規定する短期雇用特例被保険者および同法第</a:t>
          </a:r>
          <a:r>
            <a:rPr lang="en-US" altLang="ja-JP" sz="800">
              <a:solidFill>
                <a:schemeClr val="tx1"/>
              </a:solidFill>
              <a:effectLst/>
              <a:latin typeface="+mj-ea"/>
              <a:ea typeface="+mj-ea"/>
              <a:cs typeface="+mn-cs"/>
            </a:rPr>
            <a:t>43</a:t>
          </a:r>
          <a:r>
            <a:rPr lang="ja-JP" altLang="ja-JP" sz="800">
              <a:solidFill>
                <a:schemeClr val="tx1"/>
              </a:solidFill>
              <a:effectLst/>
              <a:latin typeface="+mj-ea"/>
              <a:ea typeface="+mj-ea"/>
              <a:cs typeface="+mn-cs"/>
            </a:rPr>
            <a:t>条第１項に規定する日雇労働被保険者を除きます。）を解雇（天災その他やむを得ない理由のため事業の継続が不可能となったことまたは労働者の責めに帰す</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べき理由により解雇した事業主を除きます｡</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等事業主の都合により離職させた事業主</a:t>
          </a:r>
        </a:p>
        <a:p>
          <a:r>
            <a:rPr lang="ja-JP" altLang="ja-JP" sz="800">
              <a:solidFill>
                <a:schemeClr val="tx1"/>
              </a:solidFill>
              <a:effectLst/>
              <a:latin typeface="+mj-ea"/>
              <a:ea typeface="+mj-ea"/>
              <a:cs typeface="+mn-cs"/>
            </a:rPr>
            <a:t>　ロ　当該転換等を行った日の前日から起算して６か月前の日から１年を経過する日までの間に、当該転換等を行った事業所において、雇用保険法第</a:t>
          </a:r>
          <a:r>
            <a:rPr lang="en-US" altLang="ja-JP" sz="800">
              <a:solidFill>
                <a:schemeClr val="tx1"/>
              </a:solidFill>
              <a:effectLst/>
              <a:latin typeface="+mj-ea"/>
              <a:ea typeface="+mj-ea"/>
              <a:cs typeface="+mn-cs"/>
            </a:rPr>
            <a:t>23</a:t>
          </a:r>
          <a:r>
            <a:rPr lang="ja-JP" altLang="ja-JP" sz="800">
              <a:solidFill>
                <a:schemeClr val="tx1"/>
              </a:solidFill>
              <a:effectLst/>
              <a:latin typeface="+mj-ea"/>
              <a:ea typeface="+mj-ea"/>
              <a:cs typeface="+mn-cs"/>
            </a:rPr>
            <a:t>条第１項に規定する特定受給資格者となる離職理由のうち離職区分１Ａま</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たは３Ａに区分される離職理由により離職した者（以下「特定受給資格離職者」といいます。）として同法第</a:t>
          </a:r>
          <a:r>
            <a:rPr lang="en-US" altLang="ja-JP" sz="800">
              <a:solidFill>
                <a:schemeClr val="tx1"/>
              </a:solidFill>
              <a:effectLst/>
              <a:latin typeface="+mj-ea"/>
              <a:ea typeface="+mj-ea"/>
              <a:cs typeface="+mn-cs"/>
            </a:rPr>
            <a:t>13</a:t>
          </a:r>
          <a:r>
            <a:rPr lang="ja-JP" altLang="ja-JP" sz="800">
              <a:solidFill>
                <a:schemeClr val="tx1"/>
              </a:solidFill>
              <a:effectLst/>
              <a:latin typeface="+mj-ea"/>
              <a:ea typeface="+mj-ea"/>
              <a:cs typeface="+mn-cs"/>
            </a:rPr>
            <a:t>条に規定する受給資格の決定が行われたものの数を、当該事業所における当該転換等を行った日における雇用保</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険被保険者数で除した割合が６％を超えている（特定受給資格者として当該受給資格の決定が行われたものの数が３人以下である場合を除きます。）事業主</a:t>
          </a:r>
        </a:p>
        <a:p>
          <a:r>
            <a:rPr lang="ja-JP" altLang="ja-JP" sz="800">
              <a:solidFill>
                <a:schemeClr val="tx1"/>
              </a:solidFill>
              <a:effectLst/>
              <a:latin typeface="+mj-ea"/>
              <a:ea typeface="+mj-ea"/>
              <a:cs typeface="+mn-cs"/>
            </a:rPr>
            <a:t>２　助成金の受給に当たっては各種要件がありますので、パンフレットをご覧いただき、不明な点は本支給申請</a:t>
          </a:r>
          <a:r>
            <a:rPr lang="ja-JP" altLang="ja-JP" sz="800" u="sng">
              <a:solidFill>
                <a:schemeClr val="tx1"/>
              </a:solidFill>
              <a:effectLst/>
              <a:latin typeface="+mj-ea"/>
              <a:ea typeface="+mj-ea"/>
              <a:cs typeface="+mn-cs"/>
            </a:rPr>
            <a:t>前</a:t>
          </a:r>
          <a:r>
            <a:rPr lang="ja-JP" altLang="ja-JP" sz="800">
              <a:solidFill>
                <a:schemeClr val="tx1"/>
              </a:solidFill>
              <a:effectLst/>
              <a:latin typeface="+mj-ea"/>
              <a:ea typeface="+mj-ea"/>
              <a:cs typeface="+mn-cs"/>
            </a:rPr>
            <a:t>に労働局にお問い合わせください。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57150</xdr:colOff>
      <xdr:row>21</xdr:row>
      <xdr:rowOff>95250</xdr:rowOff>
    </xdr:from>
    <xdr:to>
      <xdr:col>45</xdr:col>
      <xdr:colOff>180975</xdr:colOff>
      <xdr:row>25</xdr:row>
      <xdr:rowOff>76200</xdr:rowOff>
    </xdr:to>
    <xdr:sp macro="" textlink="">
      <xdr:nvSpPr>
        <xdr:cNvPr id="12" name="四角形吹き出し 11"/>
        <xdr:cNvSpPr/>
      </xdr:nvSpPr>
      <xdr:spPr>
        <a:xfrm>
          <a:off x="5962650" y="5953125"/>
          <a:ext cx="2171700" cy="762000"/>
        </a:xfrm>
        <a:prstGeom prst="wedgeRectCallout">
          <a:avLst>
            <a:gd name="adj1" fmla="val 93641"/>
            <a:gd name="adj2" fmla="val -40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「有」の場合、人数を必ず記入してください</a:t>
          </a:r>
          <a:endParaRPr kumimoji="1" lang="en-US" altLang="ja-JP" sz="1100">
            <a:solidFill>
              <a:sysClr val="windowText" lastClr="000000"/>
            </a:solidFill>
          </a:endParaRPr>
        </a:p>
      </xdr:txBody>
    </xdr:sp>
    <xdr:clientData/>
  </xdr:twoCellAnchor>
  <xdr:twoCellAnchor>
    <xdr:from>
      <xdr:col>33</xdr:col>
      <xdr:colOff>142875</xdr:colOff>
      <xdr:row>15</xdr:row>
      <xdr:rowOff>76200</xdr:rowOff>
    </xdr:from>
    <xdr:to>
      <xdr:col>44</xdr:col>
      <xdr:colOff>76200</xdr:colOff>
      <xdr:row>19</xdr:row>
      <xdr:rowOff>152400</xdr:rowOff>
    </xdr:to>
    <xdr:sp macro="" textlink="">
      <xdr:nvSpPr>
        <xdr:cNvPr id="13" name="四角形吹き出し 12"/>
        <xdr:cNvSpPr/>
      </xdr:nvSpPr>
      <xdr:spPr>
        <a:xfrm>
          <a:off x="5648325" y="4772025"/>
          <a:ext cx="2171700" cy="762000"/>
        </a:xfrm>
        <a:prstGeom prst="wedgeRectCallout">
          <a:avLst>
            <a:gd name="adj1" fmla="val 87062"/>
            <a:gd name="adj2" fmla="val 65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該当する項目を選び、プルダウンで「☑」を選択してください。</a:t>
          </a: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32</xdr:col>
      <xdr:colOff>9525</xdr:colOff>
      <xdr:row>5</xdr:row>
      <xdr:rowOff>304800</xdr:rowOff>
    </xdr:from>
    <xdr:to>
      <xdr:col>43</xdr:col>
      <xdr:colOff>38100</xdr:colOff>
      <xdr:row>8</xdr:row>
      <xdr:rowOff>123824</xdr:rowOff>
    </xdr:to>
    <xdr:sp macro="" textlink="">
      <xdr:nvSpPr>
        <xdr:cNvPr id="14" name="四角形吹き出し 13"/>
        <xdr:cNvSpPr/>
      </xdr:nvSpPr>
      <xdr:spPr>
        <a:xfrm>
          <a:off x="5276850" y="1390650"/>
          <a:ext cx="2295525" cy="676274"/>
        </a:xfrm>
        <a:prstGeom prst="wedgeRectCallout">
          <a:avLst>
            <a:gd name="adj1" fmla="val 31799"/>
            <a:gd name="adj2" fmla="val 775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リストから該当する項目を選択してください（手書きの場合、印刷後に丸を描き込んでください）。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17</xdr:col>
      <xdr:colOff>47625</xdr:colOff>
      <xdr:row>4</xdr:row>
      <xdr:rowOff>123825</xdr:rowOff>
    </xdr:from>
    <xdr:to>
      <xdr:col>31</xdr:col>
      <xdr:colOff>95250</xdr:colOff>
      <xdr:row>7</xdr:row>
      <xdr:rowOff>0</xdr:rowOff>
    </xdr:to>
    <xdr:sp macro="" textlink="">
      <xdr:nvSpPr>
        <xdr:cNvPr id="15" name="四角形吹き出し 14"/>
        <xdr:cNvSpPr/>
      </xdr:nvSpPr>
      <xdr:spPr>
        <a:xfrm>
          <a:off x="2933700" y="1019175"/>
          <a:ext cx="2257425" cy="666750"/>
        </a:xfrm>
        <a:prstGeom prst="wedgeRectCallout">
          <a:avLst>
            <a:gd name="adj1" fmla="val 82344"/>
            <a:gd name="adj2" fmla="val -69098"/>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該当する番号または項目をクリックし、選択してください（手書きの場合、印刷後に丸を描き込んでください）。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5</xdr:col>
      <xdr:colOff>0</xdr:colOff>
      <xdr:row>13</xdr:row>
      <xdr:rowOff>0</xdr:rowOff>
    </xdr:from>
    <xdr:to>
      <xdr:col>18</xdr:col>
      <xdr:colOff>76200</xdr:colOff>
      <xdr:row>15</xdr:row>
      <xdr:rowOff>142875</xdr:rowOff>
    </xdr:to>
    <xdr:sp macro="" textlink="">
      <xdr:nvSpPr>
        <xdr:cNvPr id="16" name="四角形吹き出し 15"/>
        <xdr:cNvSpPr/>
      </xdr:nvSpPr>
      <xdr:spPr>
        <a:xfrm>
          <a:off x="942975" y="4076700"/>
          <a:ext cx="2171700" cy="762000"/>
        </a:xfrm>
        <a:prstGeom prst="wedgeRectCallout">
          <a:avLst>
            <a:gd name="adj1" fmla="val 96711"/>
            <a:gd name="adj2" fmla="val -105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該当する場合、プルダウンで「○」を選択してください。</a:t>
          </a: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24</xdr:col>
      <xdr:colOff>9525</xdr:colOff>
      <xdr:row>9</xdr:row>
      <xdr:rowOff>190500</xdr:rowOff>
    </xdr:from>
    <xdr:to>
      <xdr:col>35</xdr:col>
      <xdr:colOff>47625</xdr:colOff>
      <xdr:row>14</xdr:row>
      <xdr:rowOff>0</xdr:rowOff>
    </xdr:to>
    <xdr:sp macro="" textlink="">
      <xdr:nvSpPr>
        <xdr:cNvPr id="17" name="楕円 16"/>
        <xdr:cNvSpPr/>
      </xdr:nvSpPr>
      <xdr:spPr>
        <a:xfrm>
          <a:off x="3981450" y="2476500"/>
          <a:ext cx="1971675" cy="2047875"/>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142875</xdr:colOff>
      <xdr:row>20</xdr:row>
      <xdr:rowOff>190500</xdr:rowOff>
    </xdr:from>
    <xdr:to>
      <xdr:col>22</xdr:col>
      <xdr:colOff>66675</xdr:colOff>
      <xdr:row>23</xdr:row>
      <xdr:rowOff>47626</xdr:rowOff>
    </xdr:to>
    <xdr:sp macro="" textlink="">
      <xdr:nvSpPr>
        <xdr:cNvPr id="18" name="四角形吹き出し 17"/>
        <xdr:cNvSpPr/>
      </xdr:nvSpPr>
      <xdr:spPr>
        <a:xfrm>
          <a:off x="1543050" y="5810250"/>
          <a:ext cx="2171700" cy="571501"/>
        </a:xfrm>
        <a:prstGeom prst="wedgeRectCallout">
          <a:avLst>
            <a:gd name="adj1" fmla="val -82236"/>
            <a:gd name="adj2" fmla="val 21541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該当する転換区分について、人数を記入してください</a:t>
          </a:r>
          <a:endParaRPr kumimoji="1" lang="en-US" altLang="ja-JP" sz="1100">
            <a:solidFill>
              <a:sysClr val="windowText" lastClr="000000"/>
            </a:solidFill>
          </a:endParaRPr>
        </a:p>
      </xdr:txBody>
    </xdr:sp>
    <xdr:clientData/>
  </xdr:twoCellAnchor>
  <xdr:twoCellAnchor>
    <xdr:from>
      <xdr:col>39</xdr:col>
      <xdr:colOff>95250</xdr:colOff>
      <xdr:row>51</xdr:row>
      <xdr:rowOff>161925</xdr:rowOff>
    </xdr:from>
    <xdr:to>
      <xdr:col>49</xdr:col>
      <xdr:colOff>171450</xdr:colOff>
      <xdr:row>55</xdr:row>
      <xdr:rowOff>142875</xdr:rowOff>
    </xdr:to>
    <xdr:sp macro="" textlink="">
      <xdr:nvSpPr>
        <xdr:cNvPr id="19" name="四角形吹き出し 18"/>
        <xdr:cNvSpPr/>
      </xdr:nvSpPr>
      <xdr:spPr>
        <a:xfrm>
          <a:off x="6791325" y="12392025"/>
          <a:ext cx="2171700" cy="762000"/>
        </a:xfrm>
        <a:prstGeom prst="wedgeRectCallout">
          <a:avLst>
            <a:gd name="adj1" fmla="val -2412"/>
            <a:gd name="adj2" fmla="val 1337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正しく入力した場合、支給申請合計額が表示されます。</a:t>
          </a:r>
          <a:endParaRPr kumimoji="1" lang="en-US" altLang="ja-JP" sz="1100">
            <a:solidFill>
              <a:sysClr val="windowText" lastClr="000000"/>
            </a:solidFill>
          </a:endParaRPr>
        </a:p>
        <a:p>
          <a:pPr algn="ctr"/>
          <a:r>
            <a:rPr kumimoji="1" lang="ja-JP" altLang="en-US" sz="1100">
              <a:solidFill>
                <a:sysClr val="windowText" lastClr="000000"/>
              </a:solidFill>
            </a:rPr>
            <a:t>全ての数字が合計されていることを確認してください。</a:t>
          </a:r>
        </a:p>
      </xdr:txBody>
    </xdr:sp>
    <xdr:clientData/>
  </xdr:twoCellAnchor>
  <xdr:twoCellAnchor>
    <xdr:from>
      <xdr:col>14</xdr:col>
      <xdr:colOff>85725</xdr:colOff>
      <xdr:row>35</xdr:row>
      <xdr:rowOff>9525</xdr:rowOff>
    </xdr:from>
    <xdr:to>
      <xdr:col>28</xdr:col>
      <xdr:colOff>104775</xdr:colOff>
      <xdr:row>39</xdr:row>
      <xdr:rowOff>104774</xdr:rowOff>
    </xdr:to>
    <xdr:sp macro="" textlink="">
      <xdr:nvSpPr>
        <xdr:cNvPr id="20" name="四角形吹き出し 19"/>
        <xdr:cNvSpPr/>
      </xdr:nvSpPr>
      <xdr:spPr>
        <a:xfrm>
          <a:off x="2514600" y="8734425"/>
          <a:ext cx="2171700" cy="971549"/>
        </a:xfrm>
        <a:prstGeom prst="wedgeRectCallout">
          <a:avLst>
            <a:gd name="adj1" fmla="val -99780"/>
            <a:gd name="adj2" fmla="val -1125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該当する区分を選び、プルダウンで「☑」を選択してください。</a:t>
          </a:r>
          <a:endParaRPr kumimoji="1" lang="en-US" altLang="ja-JP" sz="1100">
            <a:solidFill>
              <a:sysClr val="windowText" lastClr="000000"/>
            </a:solidFill>
          </a:endParaRPr>
        </a:p>
        <a:p>
          <a:pPr algn="ctr"/>
          <a:r>
            <a:rPr kumimoji="1" lang="ja-JP" altLang="en-US" sz="1100">
              <a:solidFill>
                <a:sysClr val="windowText" lastClr="000000"/>
              </a:solidFill>
            </a:rPr>
            <a:t>（これを行わないと支給申請額が正しく計算されません）</a:t>
          </a:r>
          <a:endParaRPr kumimoji="1" lang="en-US" altLang="ja-JP" sz="1100">
            <a:solidFill>
              <a:sysClr val="windowText" lastClr="000000"/>
            </a:solidFill>
          </a:endParaRPr>
        </a:p>
      </xdr:txBody>
    </xdr:sp>
    <xdr:clientData/>
  </xdr:twoCellAnchor>
  <xdr:twoCellAnchor>
    <xdr:from>
      <xdr:col>15</xdr:col>
      <xdr:colOff>38100</xdr:colOff>
      <xdr:row>1</xdr:row>
      <xdr:rowOff>85725</xdr:rowOff>
    </xdr:from>
    <xdr:to>
      <xdr:col>22</xdr:col>
      <xdr:colOff>142875</xdr:colOff>
      <xdr:row>4</xdr:row>
      <xdr:rowOff>19050</xdr:rowOff>
    </xdr:to>
    <xdr:sp macro="" textlink="">
      <xdr:nvSpPr>
        <xdr:cNvPr id="23" name="四角形吹き出し 22"/>
        <xdr:cNvSpPr/>
      </xdr:nvSpPr>
      <xdr:spPr>
        <a:xfrm>
          <a:off x="2619375" y="257175"/>
          <a:ext cx="1171575" cy="657225"/>
        </a:xfrm>
        <a:prstGeom prst="wedgeRectCallout">
          <a:avLst>
            <a:gd name="adj1" fmla="val 67586"/>
            <a:gd name="adj2" fmla="val -13381"/>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空欄をクリックし、選択または入力してください。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9525</xdr:colOff>
      <xdr:row>64</xdr:row>
      <xdr:rowOff>9525</xdr:rowOff>
    </xdr:from>
    <xdr:to>
      <xdr:col>53</xdr:col>
      <xdr:colOff>146538</xdr:colOff>
      <xdr:row>114</xdr:row>
      <xdr:rowOff>124725</xdr:rowOff>
    </xdr:to>
    <xdr:sp macro="" textlink="">
      <xdr:nvSpPr>
        <xdr:cNvPr id="22" name="テキスト ボックス 21"/>
        <xdr:cNvSpPr txBox="1"/>
      </xdr:nvSpPr>
      <xdr:spPr>
        <a:xfrm>
          <a:off x="9525" y="14725650"/>
          <a:ext cx="9766788" cy="110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00" b="1" u="sng">
              <a:solidFill>
                <a:schemeClr val="tx1"/>
              </a:solidFill>
              <a:effectLst/>
              <a:latin typeface="+mj-ea"/>
              <a:ea typeface="+mj-ea"/>
              <a:cs typeface="+mn-cs"/>
            </a:rPr>
            <a:t>支給申請期間</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　　正社員化コースを行った場合、対象労働者に対して転換後または直接雇用後６か月分（転換日又は直接雇用日が賃金締切日の翌日でない場合は、転換日又は直接雇用日以降の最初の賃金締切日後６か月分。いずれも勤務をした日数が</a:t>
          </a:r>
          <a:r>
            <a:rPr lang="en-US" altLang="ja-JP" sz="800">
              <a:solidFill>
                <a:schemeClr val="tx1"/>
              </a:solidFill>
              <a:effectLst/>
              <a:latin typeface="+mj-ea"/>
              <a:ea typeface="+mj-ea"/>
              <a:cs typeface="+mn-cs"/>
            </a:rPr>
            <a:t>11</a:t>
          </a:r>
          <a:r>
            <a:rPr lang="ja-JP" altLang="ja-JP" sz="800">
              <a:solidFill>
                <a:schemeClr val="tx1"/>
              </a:solidFill>
              <a:effectLst/>
              <a:latin typeface="+mj-ea"/>
              <a:ea typeface="+mj-ea"/>
              <a:cs typeface="+mn-cs"/>
            </a:rPr>
            <a:t>日未満の月は除きます。）の賃金（時間外手当等を含みます。）を支給した日（※）の翌日から起算して２か月以内に申請してください。</a:t>
          </a:r>
        </a:p>
        <a:p>
          <a:r>
            <a:rPr lang="ja-JP" altLang="ja-JP" sz="800">
              <a:solidFill>
                <a:schemeClr val="tx1"/>
              </a:solidFill>
              <a:effectLst/>
              <a:latin typeface="+mj-ea"/>
              <a:ea typeface="+mj-ea"/>
              <a:cs typeface="+mn-cs"/>
            </a:rPr>
            <a:t>　（※）　就業規則等の規定により、時間外手当を実績に応じ基本給等とは別に翌月等に支給している場合、６か月分の時間外手当が支給される日を賃金を支給した日とします（時間外勤務の実績がなく、結果として支給がない場合を含みます。）。</a:t>
          </a: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記入上の注意</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　この支給申請書は、次の点に注意して記入してください。</a:t>
          </a:r>
        </a:p>
        <a:p>
          <a:r>
            <a:rPr lang="ja-JP" altLang="ja-JP" sz="800">
              <a:solidFill>
                <a:schemeClr val="tx1"/>
              </a:solidFill>
              <a:effectLst/>
              <a:latin typeface="+mj-ea"/>
              <a:ea typeface="+mj-ea"/>
              <a:cs typeface="+mn-cs"/>
            </a:rPr>
            <a:t>　１　①欄は、転換または直接雇用の制度を規定した年月日などについて記入してください。</a:t>
          </a:r>
        </a:p>
        <a:p>
          <a:r>
            <a:rPr lang="ja-JP" altLang="ja-JP" sz="800">
              <a:solidFill>
                <a:schemeClr val="tx1"/>
              </a:solidFill>
              <a:effectLst/>
              <a:latin typeface="+mj-ea"/>
              <a:ea typeface="+mj-ea"/>
              <a:cs typeface="+mn-cs"/>
            </a:rPr>
            <a:t>　２　②および③欄は、措置内容が多様な正社員への転換または直接雇用のみ記入してください。</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②欄は、多様な正社員に係る制度の種類を記入してください。</a:t>
          </a:r>
        </a:p>
        <a:p>
          <a:r>
            <a:rPr lang="ja-JP" altLang="ja-JP" sz="800">
              <a:solidFill>
                <a:schemeClr val="tx1"/>
              </a:solidFill>
              <a:effectLst/>
              <a:latin typeface="+mj-ea"/>
              <a:ea typeface="+mj-ea"/>
              <a:cs typeface="+mn-cs"/>
            </a:rPr>
            <a:t>　　　③欄は、多様な正社員に係る雇用区分を制度の年月日などについて記入してください。</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３　④欄は、対象労働者について記入してください。「年齢」欄は転換日または直接雇用日における年齢を記入してください。「措置内容」欄は当該対象労働者に対して講じた措置のうち該当するものを○で囲んでください。</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　なお、対象労働者の詳細については、別添様式１－２に記入し併せて提出してください。</a:t>
          </a:r>
        </a:p>
        <a:p>
          <a:r>
            <a:rPr lang="ja-JP" altLang="ja-JP" sz="800">
              <a:solidFill>
                <a:schemeClr val="tx1"/>
              </a:solidFill>
              <a:effectLst/>
              <a:latin typeface="+mj-ea"/>
              <a:ea typeface="+mj-ea"/>
              <a:cs typeface="+mn-cs"/>
            </a:rPr>
            <a:t>　４　⑤欄は、措置を講じた事業所において、雇用する労働者を他の雇用形態に転換する制度について、継続して運用しており、その対象となる労働者本人の同意に基づく制度として運用しているかについて記入してください。</a:t>
          </a:r>
        </a:p>
        <a:p>
          <a:r>
            <a:rPr lang="ja-JP" altLang="ja-JP" sz="800">
              <a:solidFill>
                <a:schemeClr val="tx1"/>
              </a:solidFill>
              <a:effectLst/>
              <a:latin typeface="+mj-ea"/>
              <a:ea typeface="+mj-ea"/>
              <a:cs typeface="+mn-cs"/>
            </a:rPr>
            <a:t>　５　⑥欄は、支給申請額およびそれに関係する事項等について記入してください。</a:t>
          </a: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添付書類</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正社員化コースの支給申請を行う場合は、支給申請書（様式第３号）、本様式および正社員化コース対象労働者詳細（別添様式１－２）に次の書類（</a:t>
          </a:r>
          <a:r>
            <a:rPr lang="ja-JP" altLang="ja-JP" sz="800" b="1" u="sng">
              <a:solidFill>
                <a:schemeClr val="tx1"/>
              </a:solidFill>
              <a:effectLst/>
              <a:latin typeface="+mj-ea"/>
              <a:ea typeface="+mj-ea"/>
              <a:cs typeface="+mn-cs"/>
            </a:rPr>
            <a:t>原本または写し</a:t>
          </a:r>
          <a:r>
            <a:rPr lang="ja-JP" altLang="ja-JP" sz="800">
              <a:solidFill>
                <a:schemeClr val="tx1"/>
              </a:solidFill>
              <a:effectLst/>
              <a:latin typeface="+mj-ea"/>
              <a:ea typeface="+mj-ea"/>
              <a:cs typeface="+mn-cs"/>
            </a:rPr>
            <a:t>）を添付してください。</a:t>
          </a:r>
        </a:p>
        <a:p>
          <a:r>
            <a:rPr lang="ja-JP" altLang="ja-JP" sz="800">
              <a:solidFill>
                <a:schemeClr val="tx1"/>
              </a:solidFill>
              <a:effectLst/>
              <a:latin typeface="+mj-ea"/>
              <a:ea typeface="+mj-ea"/>
              <a:cs typeface="+mn-cs"/>
            </a:rPr>
            <a:t>１　共通</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イ　支給要件確認申立書</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ロ　支払方法・受取人住所届</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ハ　管轄労働局長の認定を受けたキャリアアップ計画書</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ニ　転換制度または直接雇用制度が規定されている労働協約または就業規則その他これに準ずるも</a:t>
          </a:r>
          <a:r>
            <a:rPr lang="ja-JP" altLang="en-US" sz="800">
              <a:solidFill>
                <a:schemeClr val="tx1"/>
              </a:solidFill>
              <a:effectLst/>
              <a:latin typeface="+mj-ea"/>
              <a:ea typeface="+mj-ea"/>
              <a:cs typeface="+mn-cs"/>
            </a:rPr>
            <a:t>の</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ホ　転換後または直接雇用後に対象労働者が適用されている労働協約または就業規則（ロと同じ場合を除きます。）</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ヘ　対象労働者の転換前または直接雇用前および転換後または直接雇用後の雇用契約書または労働条件通知書（船員法第</a:t>
          </a:r>
          <a:r>
            <a:rPr lang="en-US" altLang="ja-JP" sz="800">
              <a:solidFill>
                <a:schemeClr val="tx1"/>
              </a:solidFill>
              <a:effectLst/>
              <a:latin typeface="+mj-ea"/>
              <a:ea typeface="+mj-ea"/>
              <a:cs typeface="+mn-cs"/>
            </a:rPr>
            <a:t>32</a:t>
          </a:r>
          <a:r>
            <a:rPr lang="ja-JP" altLang="ja-JP" sz="800">
              <a:solidFill>
                <a:schemeClr val="tx1"/>
              </a:solidFill>
              <a:effectLst/>
              <a:latin typeface="+mj-ea"/>
              <a:ea typeface="+mj-ea"/>
              <a:cs typeface="+mn-cs"/>
            </a:rPr>
            <a:t>条の規定により船員に対して明示しなければならない書面を含みます。）または労働条件が確認</a:t>
          </a:r>
          <a:r>
            <a:rPr lang="ja-JP" altLang="en-US" sz="800">
              <a:solidFill>
                <a:schemeClr val="tx1"/>
              </a:solidFill>
              <a:effectLst/>
              <a:latin typeface="+mj-ea"/>
              <a:ea typeface="+mj-ea"/>
              <a:cs typeface="+mn-cs"/>
            </a:rPr>
            <a:t>　　　　　　　</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できる書類</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ト　対象労働者の労働基準法第</a:t>
          </a:r>
          <a:r>
            <a:rPr lang="en-US" altLang="ja-JP" sz="800">
              <a:solidFill>
                <a:schemeClr val="tx1"/>
              </a:solidFill>
              <a:effectLst/>
              <a:latin typeface="+mj-ea"/>
              <a:ea typeface="+mj-ea"/>
              <a:cs typeface="+mn-cs"/>
            </a:rPr>
            <a:t>108</a:t>
          </a:r>
          <a:r>
            <a:rPr lang="ja-JP" altLang="ja-JP" sz="800">
              <a:solidFill>
                <a:schemeClr val="tx1"/>
              </a:solidFill>
              <a:effectLst/>
              <a:latin typeface="+mj-ea"/>
              <a:ea typeface="+mj-ea"/>
              <a:cs typeface="+mn-cs"/>
            </a:rPr>
            <a:t>条に定める賃金台帳または船員法第</a:t>
          </a:r>
          <a:r>
            <a:rPr lang="en-US" altLang="ja-JP" sz="800">
              <a:solidFill>
                <a:schemeClr val="tx1"/>
              </a:solidFill>
              <a:effectLst/>
              <a:latin typeface="+mj-ea"/>
              <a:ea typeface="+mj-ea"/>
              <a:cs typeface="+mn-cs"/>
            </a:rPr>
            <a:t>58</a:t>
          </a:r>
          <a:r>
            <a:rPr lang="ja-JP" altLang="ja-JP" sz="800">
              <a:solidFill>
                <a:schemeClr val="tx1"/>
              </a:solidFill>
              <a:effectLst/>
              <a:latin typeface="+mj-ea"/>
              <a:ea typeface="+mj-ea"/>
              <a:cs typeface="+mn-cs"/>
            </a:rPr>
            <a:t>条の２に定める報酬支払簿（対象労働者について、転換前６か月分（転換日の前日から６か月前の日（有期実習型訓練修了者については有期実</a:t>
          </a:r>
          <a:r>
            <a:rPr lang="ja-JP" altLang="en-US" sz="800">
              <a:solidFill>
                <a:schemeClr val="tx1"/>
              </a:solidFill>
              <a:effectLst/>
              <a:latin typeface="+mj-ea"/>
              <a:ea typeface="+mj-ea"/>
              <a:cs typeface="+mn-cs"/>
            </a:rPr>
            <a:t>習</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型訓練の開始日）までの賃金（転換前６か月の間に賞与を支給している場合は賞与を支給した月分を含む。）に係る分）又は直接雇用前６か月分（直接雇用前６か月の間に賞与を支給している場合は賞与を支給している月</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分を含む。）に係る分）および転換後６か月分（転換日から６か月経過する日までの賃金（転換後６か月の間に賞与を支給している場合は賞与を支給している月分を含む。）に係る分）または直接雇用後６か月分（直接雇用を</a:t>
          </a:r>
          <a:r>
            <a:rPr lang="ja-JP" altLang="en-US" sz="800">
              <a:solidFill>
                <a:schemeClr val="tx1"/>
              </a:solidFill>
              <a:effectLst/>
              <a:latin typeface="+mj-ea"/>
              <a:ea typeface="+mj-ea"/>
              <a:cs typeface="+mn-cs"/>
            </a:rPr>
            <a:t>　</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開始した日から６か月経過する日までの賃金（直接雇用後６か月の間に賞与を支給している場合は賞与を支給している月分を含む。）に係る分））</a:t>
          </a:r>
          <a:endParaRPr lang="en-US" altLang="ja-JP" sz="800">
            <a:solidFill>
              <a:schemeClr val="tx1"/>
            </a:solidFill>
            <a:effectLst/>
            <a:latin typeface="+mj-ea"/>
            <a:ea typeface="+mj-ea"/>
            <a:cs typeface="+mn-cs"/>
          </a:endParaRPr>
        </a:p>
        <a:p>
          <a:r>
            <a:rPr lang="ja-JP" altLang="en-US" sz="800" baseline="0">
              <a:solidFill>
                <a:schemeClr val="tx1"/>
              </a:solidFill>
              <a:effectLst/>
              <a:latin typeface="+mj-ea"/>
              <a:ea typeface="+mj-ea"/>
              <a:cs typeface="+mn-cs"/>
            </a:rPr>
            <a:t>  </a:t>
          </a:r>
          <a:r>
            <a:rPr lang="ja-JP" altLang="ja-JP" sz="800">
              <a:solidFill>
                <a:schemeClr val="tx1"/>
              </a:solidFill>
              <a:effectLst/>
              <a:latin typeface="+mj-ea"/>
              <a:ea typeface="+mj-ea"/>
              <a:cs typeface="+mn-cs"/>
            </a:rPr>
            <a:t>チ　対象労働者の出勤簿、タイムカードまたは船員法第</a:t>
          </a:r>
          <a:r>
            <a:rPr lang="en-US" altLang="ja-JP" sz="800">
              <a:solidFill>
                <a:schemeClr val="tx1"/>
              </a:solidFill>
              <a:effectLst/>
              <a:latin typeface="+mj-ea"/>
              <a:ea typeface="+mj-ea"/>
              <a:cs typeface="+mn-cs"/>
            </a:rPr>
            <a:t>67</a:t>
          </a:r>
          <a:r>
            <a:rPr lang="ja-JP" altLang="ja-JP" sz="800">
              <a:solidFill>
                <a:schemeClr val="tx1"/>
              </a:solidFill>
              <a:effectLst/>
              <a:latin typeface="+mj-ea"/>
              <a:ea typeface="+mj-ea"/>
              <a:cs typeface="+mn-cs"/>
            </a:rPr>
            <a:t>条に定める記録簿等出勤状況が確認できる書類（対象労働者について、転換前６か月分（有期実習型訓練修了者については有期実習型訓練の開始日から転換日の</a:t>
          </a:r>
          <a:r>
            <a:rPr lang="en-US" altLang="ja-JP" sz="800">
              <a:solidFill>
                <a:schemeClr val="tx1"/>
              </a:solidFill>
              <a:effectLst/>
              <a:latin typeface="+mj-ea"/>
              <a:ea typeface="+mj-ea"/>
              <a:cs typeface="+mn-cs"/>
            </a:rPr>
            <a:t>   </a:t>
          </a:r>
          <a:br>
            <a:rPr lang="en-US" altLang="ja-JP" sz="800">
              <a:solidFill>
                <a:schemeClr val="tx1"/>
              </a:solidFill>
              <a:effectLst/>
              <a:latin typeface="+mj-ea"/>
              <a:ea typeface="+mj-ea"/>
              <a:cs typeface="+mn-cs"/>
            </a:rPr>
          </a:br>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前日までの分）および転換後６か月分または直接雇用後６か月分）</a:t>
          </a:r>
        </a:p>
        <a:p>
          <a:r>
            <a:rPr lang="ja-JP" altLang="ja-JP" sz="800">
              <a:solidFill>
                <a:schemeClr val="tx1"/>
              </a:solidFill>
              <a:effectLst/>
              <a:latin typeface="+mj-ea"/>
              <a:ea typeface="+mj-ea"/>
              <a:cs typeface="+mn-cs"/>
            </a:rPr>
            <a:t>２　中小企業である場合</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イ　企業の資本の額または出資の総額により中小企業事業主に該当する場合</a:t>
          </a:r>
        </a:p>
        <a:p>
          <a:r>
            <a:rPr lang="ja-JP" altLang="ja-JP" sz="800">
              <a:solidFill>
                <a:schemeClr val="tx1"/>
              </a:solidFill>
              <a:effectLst/>
              <a:latin typeface="+mj-ea"/>
              <a:ea typeface="+mj-ea"/>
              <a:cs typeface="+mn-cs"/>
            </a:rPr>
            <a:t>　　登記事項証明書、資本の総額または出資の総額を記載した書類等</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ロ　企業全体の常時雇用する労働者の数により中小企業事業主に該当する場合</a:t>
          </a:r>
        </a:p>
        <a:p>
          <a:r>
            <a:rPr lang="ja-JP" altLang="ja-JP" sz="800">
              <a:solidFill>
                <a:schemeClr val="tx1"/>
              </a:solidFill>
              <a:effectLst/>
              <a:latin typeface="+mj-ea"/>
              <a:ea typeface="+mj-ea"/>
              <a:cs typeface="+mn-cs"/>
            </a:rPr>
            <a:t>　　　事業所確認表（様式第４号）</a:t>
          </a:r>
        </a:p>
        <a:p>
          <a:r>
            <a:rPr lang="ja-JP" altLang="ja-JP" sz="800">
              <a:solidFill>
                <a:schemeClr val="tx1"/>
              </a:solidFill>
              <a:effectLst/>
              <a:latin typeface="+mj-ea"/>
              <a:ea typeface="+mj-ea"/>
              <a:cs typeface="+mn-cs"/>
            </a:rPr>
            <a:t>３　多様な正社員へ転換した場合</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イ　多様な正社員の雇用区分が規定されている労働協約または就業規則（１のロと同じである場合を除きます。）</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ロ　正規雇用労働者（多様な正社員を除きます。）に適用されている労働協約または就業規則（１のロと同じである場合を除きます。）</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ハ　転換日または直接雇用日に雇用されていた正規雇用労働者（多様な正社員を除きます。）の雇用契約書または労働条件通知書等（船員法第</a:t>
          </a:r>
          <a:r>
            <a:rPr lang="en-US" altLang="ja-JP" sz="800">
              <a:solidFill>
                <a:schemeClr val="tx1"/>
              </a:solidFill>
              <a:effectLst/>
              <a:latin typeface="+mj-ea"/>
              <a:ea typeface="+mj-ea"/>
              <a:cs typeface="+mn-cs"/>
            </a:rPr>
            <a:t>32</a:t>
          </a:r>
          <a:r>
            <a:rPr lang="ja-JP" altLang="ja-JP" sz="800">
              <a:solidFill>
                <a:schemeClr val="tx1"/>
              </a:solidFill>
              <a:effectLst/>
              <a:latin typeface="+mj-ea"/>
              <a:ea typeface="+mj-ea"/>
              <a:cs typeface="+mn-cs"/>
            </a:rPr>
            <a:t>条の規定により船員に対して明示しなければならない書面を含みます。）労働</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条件が確認できる書類</a:t>
          </a: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ニ　勤務地限定正社員制度または職務限定正社員制度を新たに規定した場合の加算の適用を受ける場合にあっては、次の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および</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の書類</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４のイに加え、当該雇用区分の規定前の労働協約または就業規則</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ロに加え、当該転換制度の規定前の労働協約または就業規則その他これに準ずるもの（４の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と同じである場合を除きます。）</a:t>
          </a:r>
        </a:p>
        <a:p>
          <a:r>
            <a:rPr lang="ja-JP" altLang="ja-JP" sz="800">
              <a:solidFill>
                <a:schemeClr val="tx1"/>
              </a:solidFill>
              <a:effectLst/>
              <a:latin typeface="+mj-ea"/>
              <a:ea typeface="+mj-ea"/>
              <a:cs typeface="+mn-cs"/>
            </a:rPr>
            <a:t>４　派遣労働者を正規雇用労働者または無期雇用労働者として直接雇用する場合</a:t>
          </a:r>
        </a:p>
        <a:p>
          <a:r>
            <a:rPr lang="ja-JP" altLang="ja-JP" sz="800">
              <a:solidFill>
                <a:schemeClr val="tx1"/>
              </a:solidFill>
              <a:effectLst/>
              <a:latin typeface="+mj-ea"/>
              <a:ea typeface="+mj-ea"/>
              <a:cs typeface="+mn-cs"/>
            </a:rPr>
            <a:t>　イ　直接雇用前の労働者派遣契約書</a:t>
          </a:r>
        </a:p>
        <a:p>
          <a:r>
            <a:rPr lang="ja-JP" altLang="ja-JP" sz="800">
              <a:solidFill>
                <a:schemeClr val="tx1"/>
              </a:solidFill>
              <a:effectLst/>
              <a:latin typeface="+mj-ea"/>
              <a:ea typeface="+mj-ea"/>
              <a:cs typeface="+mn-cs"/>
            </a:rPr>
            <a:t>　ロ　派遣先管理台帳</a:t>
          </a:r>
        </a:p>
        <a:p>
          <a:r>
            <a:rPr lang="ja-JP" altLang="ja-JP" sz="800">
              <a:solidFill>
                <a:schemeClr val="tx1"/>
              </a:solidFill>
              <a:effectLst/>
              <a:latin typeface="+mj-ea"/>
              <a:ea typeface="+mj-ea"/>
              <a:cs typeface="+mn-cs"/>
            </a:rPr>
            <a:t>　　　（なお、事業所等における派遣労働者の数と当該派遣先は雇用する労働者の数を加えた数が５人以下のときについては、派遣先管理台帳を作成および記載することを要しないこととされている（労働者派遣事業の適性な運営の確保および派遣労働者の保護等に関する法律施行規則第</a:t>
          </a:r>
          <a:r>
            <a:rPr lang="en-US" altLang="ja-JP" sz="800">
              <a:solidFill>
                <a:schemeClr val="tx1"/>
              </a:solidFill>
              <a:effectLst/>
              <a:latin typeface="+mj-ea"/>
              <a:ea typeface="+mj-ea"/>
              <a:cs typeface="+mn-cs"/>
            </a:rPr>
            <a:t>35</a:t>
          </a:r>
          <a:r>
            <a:rPr lang="ja-JP" altLang="ja-JP" sz="800">
              <a:solidFill>
                <a:schemeClr val="tx1"/>
              </a:solidFill>
              <a:effectLst/>
              <a:latin typeface="+mj-ea"/>
              <a:ea typeface="+mj-ea"/>
              <a:cs typeface="+mn-cs"/>
            </a:rPr>
            <a:t>条第３項）ため提出は不要です。）</a:t>
          </a:r>
        </a:p>
        <a:p>
          <a:r>
            <a:rPr lang="ja-JP" altLang="ja-JP" sz="800">
              <a:solidFill>
                <a:schemeClr val="tx1"/>
              </a:solidFill>
              <a:effectLst/>
              <a:latin typeface="+mj-ea"/>
              <a:ea typeface="+mj-ea"/>
              <a:cs typeface="+mn-cs"/>
            </a:rPr>
            <a:t>５　対象労働者に母子家庭の母等が含まれる場合</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イ　対象労働者に母子家庭の母等が含まれる場合は、次の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ﾄ</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までのいずれかに該当する書類その他母子家庭の母等である支給対象者の氏名および当該者が母子家庭の母等であることが確認できるもの</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国民年金法第</a:t>
          </a:r>
          <a:r>
            <a:rPr lang="en-US" altLang="ja-JP" sz="800">
              <a:solidFill>
                <a:schemeClr val="tx1"/>
              </a:solidFill>
              <a:effectLst/>
              <a:latin typeface="+mj-ea"/>
              <a:ea typeface="+mj-ea"/>
              <a:cs typeface="+mn-cs"/>
            </a:rPr>
            <a:t>37</a:t>
          </a:r>
          <a:r>
            <a:rPr lang="ja-JP" altLang="ja-JP" sz="800">
              <a:solidFill>
                <a:schemeClr val="tx1"/>
              </a:solidFill>
              <a:effectLst/>
              <a:latin typeface="+mj-ea"/>
              <a:ea typeface="+mj-ea"/>
              <a:cs typeface="+mn-cs"/>
            </a:rPr>
            <a:t>条に基づき遺族基礎年金の支給を受けている者が所持する国民年金証書</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児童扶養手当法第４条に基づき児童扶養手当の支給を受けていることを証明する書類</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ﾊ</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母子および父子並びに寡婦福祉法第</a:t>
          </a:r>
          <a:r>
            <a:rPr lang="en-US" altLang="ja-JP" sz="800">
              <a:solidFill>
                <a:schemeClr val="tx1"/>
              </a:solidFill>
              <a:effectLst/>
              <a:latin typeface="+mj-ea"/>
              <a:ea typeface="+mj-ea"/>
              <a:cs typeface="+mn-cs"/>
            </a:rPr>
            <a:t>13</a:t>
          </a:r>
          <a:r>
            <a:rPr lang="ja-JP" altLang="ja-JP" sz="800">
              <a:solidFill>
                <a:schemeClr val="tx1"/>
              </a:solidFill>
              <a:effectLst/>
              <a:latin typeface="+mj-ea"/>
              <a:ea typeface="+mj-ea"/>
              <a:cs typeface="+mn-cs"/>
            </a:rPr>
            <a:t>条に基づき母子福祉資金貸付金の貸付を受けている者が所持する貸付決定通知書</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ﾆ</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日本国有鉄道改革法第６条第２項に規定する旅客鉄道株式会社の通勤定期乗車券の特別割引制度に基づき市区町村長または社会福祉事務所（社会福祉法第３章に規定する福祉に関する事務所をいいます。）長が</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発行する特定者資格証明書</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ﾎ</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母子家庭の母等に対する手当や</a:t>
          </a:r>
          <a:r>
            <a:rPr lang="ja-JP" altLang="en-US" sz="800">
              <a:solidFill>
                <a:schemeClr val="tx1"/>
              </a:solidFill>
              <a:effectLst/>
              <a:latin typeface="+mj-ea"/>
              <a:ea typeface="+mj-ea"/>
              <a:cs typeface="+mn-cs"/>
            </a:rPr>
            <a:t>助成制度等を受給していることが確認できる書類（写）</a:t>
          </a:r>
          <a:endParaRPr lang="en-US"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ﾍ</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児童扶養手当方施行規則（昭和</a:t>
          </a:r>
          <a:r>
            <a:rPr lang="en-US" altLang="ja-JP" sz="800">
              <a:solidFill>
                <a:schemeClr val="tx1"/>
              </a:solidFill>
              <a:effectLst/>
              <a:latin typeface="+mj-ea"/>
              <a:ea typeface="+mj-ea"/>
              <a:cs typeface="+mn-cs"/>
            </a:rPr>
            <a:t>36</a:t>
          </a:r>
          <a:r>
            <a:rPr lang="ja-JP" altLang="ja-JP" sz="800">
              <a:solidFill>
                <a:schemeClr val="tx1"/>
              </a:solidFill>
              <a:effectLst/>
              <a:latin typeface="+mj-ea"/>
              <a:ea typeface="+mj-ea"/>
              <a:cs typeface="+mn-cs"/>
            </a:rPr>
            <a:t>年厚生省第</a:t>
          </a:r>
          <a:r>
            <a:rPr lang="en-US" altLang="ja-JP" sz="800">
              <a:solidFill>
                <a:schemeClr val="tx1"/>
              </a:solidFill>
              <a:effectLst/>
              <a:latin typeface="+mj-ea"/>
              <a:ea typeface="+mj-ea"/>
              <a:cs typeface="+mn-cs"/>
            </a:rPr>
            <a:t>51</a:t>
          </a:r>
          <a:r>
            <a:rPr lang="ja-JP" altLang="ja-JP" sz="800">
              <a:solidFill>
                <a:schemeClr val="tx1"/>
              </a:solidFill>
              <a:effectLst/>
              <a:latin typeface="+mj-ea"/>
              <a:ea typeface="+mj-ea"/>
              <a:cs typeface="+mn-cs"/>
            </a:rPr>
            <a:t>号。以下同じ。）第</a:t>
          </a:r>
          <a:r>
            <a:rPr lang="en-US" altLang="ja-JP" sz="800">
              <a:solidFill>
                <a:schemeClr val="tx1"/>
              </a:solidFill>
              <a:effectLst/>
              <a:latin typeface="+mj-ea"/>
              <a:ea typeface="+mj-ea"/>
              <a:cs typeface="+mn-cs"/>
            </a:rPr>
            <a:t>22</a:t>
          </a:r>
          <a:r>
            <a:rPr lang="ja-JP" altLang="ja-JP" sz="800">
              <a:solidFill>
                <a:schemeClr val="tx1"/>
              </a:solidFill>
              <a:effectLst/>
              <a:latin typeface="+mj-ea"/>
              <a:ea typeface="+mj-ea"/>
              <a:cs typeface="+mn-cs"/>
            </a:rPr>
            <a:t>条第１項に規定する児童扶養手当資格喪失通知書（写）及び母子家庭の母等申立書（上記</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ﾎ</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までのいずれにもより難い場合に限る。）</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ﾄ</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住民票（写）および母子家庭の母等申立書（</a:t>
          </a:r>
          <a:r>
            <a:rPr lang="ja-JP" altLang="en-US" sz="800">
              <a:solidFill>
                <a:schemeClr val="tx1"/>
              </a:solidFill>
              <a:effectLst/>
              <a:latin typeface="+mj-ea"/>
              <a:ea typeface="+mj-ea"/>
              <a:cs typeface="+mn-cs"/>
            </a:rPr>
            <a:t>上記</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en-US" altLang="ja-JP" sz="800" strike="sngStrike" baseline="0">
              <a:solidFill>
                <a:schemeClr val="tx1"/>
              </a:solidFill>
              <a:effectLst/>
              <a:latin typeface="+mj-ea"/>
              <a:ea typeface="+mj-ea"/>
              <a:cs typeface="+mn-cs"/>
            </a:rPr>
            <a:t>a</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ﾍ</a:t>
          </a:r>
          <a:r>
            <a:rPr lang="en-US" altLang="ja-JP" sz="800">
              <a:solidFill>
                <a:schemeClr val="tx1"/>
              </a:solidFill>
              <a:effectLst/>
              <a:latin typeface="+mj-ea"/>
              <a:ea typeface="+mj-ea"/>
              <a:cs typeface="+mn-cs"/>
            </a:rPr>
            <a:t>)</a:t>
          </a:r>
          <a:r>
            <a:rPr lang="en-US" altLang="ja-JP" sz="800" strike="sngStrike" baseline="0">
              <a:solidFill>
                <a:schemeClr val="tx1"/>
              </a:solidFill>
              <a:effectLst/>
              <a:latin typeface="+mj-ea"/>
              <a:ea typeface="+mj-ea"/>
              <a:cs typeface="+mn-cs"/>
            </a:rPr>
            <a:t>e</a:t>
          </a:r>
          <a:r>
            <a:rPr lang="ja-JP" altLang="ja-JP" sz="800">
              <a:solidFill>
                <a:schemeClr val="tx1"/>
              </a:solidFill>
              <a:effectLst/>
              <a:latin typeface="+mj-ea"/>
              <a:ea typeface="+mj-ea"/>
              <a:cs typeface="+mn-cs"/>
            </a:rPr>
            <a:t>まで</a:t>
          </a:r>
          <a:r>
            <a:rPr lang="ja-JP" altLang="en-US" sz="800">
              <a:solidFill>
                <a:schemeClr val="tx1"/>
              </a:solidFill>
              <a:effectLst/>
              <a:latin typeface="+mj-ea"/>
              <a:ea typeface="+mj-ea"/>
              <a:cs typeface="+mn-cs"/>
            </a:rPr>
            <a:t>のいずれにも</a:t>
          </a:r>
          <a:r>
            <a:rPr lang="ja-JP" altLang="ja-JP" sz="800" strike="noStrike" baseline="0">
              <a:solidFill>
                <a:schemeClr val="tx1"/>
              </a:solidFill>
              <a:effectLst/>
              <a:latin typeface="+mj-ea"/>
              <a:ea typeface="+mj-ea"/>
              <a:cs typeface="+mn-cs"/>
            </a:rPr>
            <a:t>より</a:t>
          </a:r>
          <a:r>
            <a:rPr lang="ja-JP" altLang="ja-JP" sz="800">
              <a:solidFill>
                <a:schemeClr val="tx1"/>
              </a:solidFill>
              <a:effectLst/>
              <a:latin typeface="+mj-ea"/>
              <a:ea typeface="+mj-ea"/>
              <a:cs typeface="+mn-cs"/>
            </a:rPr>
            <a:t>難い場合に限ります。）</a:t>
          </a:r>
        </a:p>
        <a:p>
          <a:r>
            <a:rPr lang="ja-JP" altLang="ja-JP" sz="800">
              <a:solidFill>
                <a:schemeClr val="tx1"/>
              </a:solidFill>
              <a:effectLst/>
              <a:latin typeface="+mj-ea"/>
              <a:ea typeface="+mj-ea"/>
              <a:cs typeface="+mn-cs"/>
            </a:rPr>
            <a:t>　ロ　対象労働者に父子家庭の父が含まれる場合は、次の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ﾊ</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までのいずれかに該当する書類その他父子家庭の父である支給対象の氏名および当該者が父子家庭の父であることが確認できるもの</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児童扶養手当法第４条に基づき児童扶養手当の支給を受けていることを証明する書類</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日本国有鉄道改革法第６条第２項に規定する旅客鉄道株式会社の通勤定期乗車券の特別割引制度に基づき市区町村長または社会福祉事務所（社会福祉法第３章に規定する福祉に関する事務所をいいます。）長が発</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行する特定者資格証明書</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ﾊ</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父子家庭の父に対する手当や助成制度等を受給していることが確認できる書類（写）</a:t>
          </a:r>
          <a:endParaRPr lang="en-US" altLang="ja-JP" sz="800" strike="sng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　　</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ﾆ</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　児童扶養手当法施行規則 第</a:t>
          </a:r>
          <a:r>
            <a:rPr lang="en-US" altLang="ja-JP" sz="800" strike="noStrike" baseline="0">
              <a:solidFill>
                <a:schemeClr val="tx1"/>
              </a:solidFill>
              <a:effectLst/>
              <a:latin typeface="+mj-ea"/>
              <a:ea typeface="+mj-ea"/>
              <a:cs typeface="+mn-cs"/>
            </a:rPr>
            <a:t>22</a:t>
          </a:r>
          <a:r>
            <a:rPr lang="ja-JP" altLang="en-US" sz="800" strike="noStrike" baseline="0">
              <a:solidFill>
                <a:schemeClr val="tx1"/>
              </a:solidFill>
              <a:effectLst/>
              <a:latin typeface="+mj-ea"/>
              <a:ea typeface="+mj-ea"/>
              <a:cs typeface="+mn-cs"/>
            </a:rPr>
            <a:t>条第１項に規定する児童扶養手当資格喪失通知書（写）及び父子家庭の父申立書（上記</a:t>
          </a:r>
          <a:r>
            <a:rPr lang="en-US" altLang="ja-JP" sz="800" strike="noStrike" baseline="0">
              <a:solidFill>
                <a:schemeClr val="tx1"/>
              </a:solidFill>
              <a:effectLst/>
              <a:latin typeface="+mj-ea"/>
              <a:ea typeface="+mj-ea"/>
              <a:cs typeface="+mn-cs"/>
            </a:rPr>
            <a:t>a</a:t>
          </a:r>
          <a:r>
            <a:rPr lang="ja-JP" altLang="en-US" sz="800" strike="noStrike" baseline="0">
              <a:solidFill>
                <a:schemeClr val="tx1"/>
              </a:solidFill>
              <a:effectLst/>
              <a:latin typeface="+mj-ea"/>
              <a:ea typeface="+mj-ea"/>
              <a:cs typeface="+mn-cs"/>
            </a:rPr>
            <a:t>から</a:t>
          </a:r>
          <a:r>
            <a:rPr lang="en-US" altLang="ja-JP" sz="800" strike="noStrike" baseline="0">
              <a:solidFill>
                <a:schemeClr val="tx1"/>
              </a:solidFill>
              <a:effectLst/>
              <a:latin typeface="+mj-ea"/>
              <a:ea typeface="+mj-ea"/>
              <a:cs typeface="+mn-cs"/>
            </a:rPr>
            <a:t>c</a:t>
          </a:r>
          <a:r>
            <a:rPr lang="ja-JP" altLang="en-US" sz="800" strike="noStrike" baseline="0">
              <a:solidFill>
                <a:schemeClr val="tx1"/>
              </a:solidFill>
              <a:effectLst/>
              <a:latin typeface="+mj-ea"/>
              <a:ea typeface="+mj-ea"/>
              <a:cs typeface="+mn-cs"/>
            </a:rPr>
            <a:t>までのいずれにもより難い場合に限る。）</a:t>
          </a:r>
        </a:p>
        <a:p>
          <a:r>
            <a:rPr lang="ja-JP" altLang="en-US" sz="800" strike="noStrike" baseline="0">
              <a:solidFill>
                <a:schemeClr val="tx1"/>
              </a:solidFill>
              <a:effectLst/>
              <a:latin typeface="+mj-ea"/>
              <a:ea typeface="+mj-ea"/>
              <a:cs typeface="+mn-cs"/>
            </a:rPr>
            <a:t>　　</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ﾎ</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　住民票（写）、並びに父子家庭の父であること及び児童扶養手当の支給を受けていたことの申立書（上記</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ｲ</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から</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ﾆ</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までのいずれにもより難い場合に限る。）</a:t>
          </a:r>
          <a:endParaRPr lang="ja-JP" altLang="ja-JP" sz="800" strike="noStrike" baseline="0">
            <a:solidFill>
              <a:schemeClr val="tx1"/>
            </a:solidFill>
            <a:effectLst/>
            <a:latin typeface="+mj-ea"/>
            <a:ea typeface="+mj-ea"/>
            <a:cs typeface="+mn-cs"/>
          </a:endParaRPr>
        </a:p>
        <a:p>
          <a:r>
            <a:rPr lang="ja-JP" altLang="ja-JP" sz="800">
              <a:solidFill>
                <a:schemeClr val="tx1"/>
              </a:solidFill>
              <a:effectLst/>
              <a:latin typeface="+mj-ea"/>
              <a:ea typeface="+mj-ea"/>
              <a:cs typeface="+mn-cs"/>
            </a:rPr>
            <a:t>６　若者雇用促進法に基づく認定事業主の場合</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若者雇用促進法に基づく認定事業主についての</a:t>
          </a:r>
          <a:r>
            <a:rPr lang="en-US" altLang="ja-JP" sz="800">
              <a:solidFill>
                <a:schemeClr val="tx1"/>
              </a:solidFill>
              <a:effectLst/>
              <a:latin typeface="+mj-ea"/>
              <a:ea typeface="+mj-ea"/>
              <a:cs typeface="+mn-cs"/>
            </a:rPr>
            <a:t>35</a:t>
          </a:r>
          <a:r>
            <a:rPr lang="ja-JP" altLang="ja-JP" sz="800">
              <a:solidFill>
                <a:schemeClr val="tx1"/>
              </a:solidFill>
              <a:effectLst/>
              <a:latin typeface="+mj-ea"/>
              <a:ea typeface="+mj-ea"/>
              <a:cs typeface="+mn-cs"/>
            </a:rPr>
            <a:t>歳未満の者の転換または直接雇用に係る支給額の適用を受ける場合は、当該認定事業主に係る基準適合事業主認定通知書および基準適合事業主認定申請書もしくは認</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定状況報告書および基準適合事業主状況確認通知書</a:t>
          </a:r>
        </a:p>
        <a:p>
          <a:r>
            <a:rPr lang="ja-JP" altLang="ja-JP" sz="800">
              <a:solidFill>
                <a:schemeClr val="tx1"/>
              </a:solidFill>
              <a:effectLst/>
              <a:latin typeface="+mj-ea"/>
              <a:ea typeface="+mj-ea"/>
              <a:cs typeface="+mn-cs"/>
            </a:rPr>
            <a:t>７　生産性要件に係る支給申請である場合</a:t>
          </a:r>
        </a:p>
        <a:p>
          <a:r>
            <a:rPr lang="ja-JP" altLang="ja-JP" sz="800">
              <a:solidFill>
                <a:schemeClr val="tx1"/>
              </a:solidFill>
              <a:effectLst/>
              <a:latin typeface="+mj-ea"/>
              <a:ea typeface="+mj-ea"/>
              <a:cs typeface="+mn-cs"/>
            </a:rPr>
            <a:t>　　生産性要件算定シート（共通要領、様式第２号）および算定の根拠となる証拠書類（損益計算書、総勘定元帳 等）</a:t>
          </a: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申請に当たっての留意点</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１　事業主が支給申請書（様式第３号（第２面））に記載している要件のほか、次のいずれかの要件に該当する場合は、正社員化コースは支給されません。</a:t>
          </a:r>
        </a:p>
        <a:p>
          <a:r>
            <a:rPr lang="ja-JP" altLang="ja-JP" sz="800">
              <a:solidFill>
                <a:schemeClr val="tx1"/>
              </a:solidFill>
              <a:effectLst/>
              <a:latin typeface="+mj-ea"/>
              <a:ea typeface="+mj-ea"/>
              <a:cs typeface="+mn-cs"/>
            </a:rPr>
            <a:t>　イ　正規雇用等への転換または直接雇用（以下「転換等」といいます。）を行った日の前日から起算して６か月前の日から１年を経過する日までの間に、当該転換等を行った事業所において、雇用保険被保険者（雇用保険法第</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38</a:t>
          </a:r>
          <a:r>
            <a:rPr lang="ja-JP" altLang="ja-JP" sz="800">
              <a:solidFill>
                <a:schemeClr val="tx1"/>
              </a:solidFill>
              <a:effectLst/>
              <a:latin typeface="+mj-ea"/>
              <a:ea typeface="+mj-ea"/>
              <a:cs typeface="+mn-cs"/>
            </a:rPr>
            <a:t>条第１項に規定する短期雇用特例被保険者および同法第</a:t>
          </a:r>
          <a:r>
            <a:rPr lang="en-US" altLang="ja-JP" sz="800">
              <a:solidFill>
                <a:schemeClr val="tx1"/>
              </a:solidFill>
              <a:effectLst/>
              <a:latin typeface="+mj-ea"/>
              <a:ea typeface="+mj-ea"/>
              <a:cs typeface="+mn-cs"/>
            </a:rPr>
            <a:t>43</a:t>
          </a:r>
          <a:r>
            <a:rPr lang="ja-JP" altLang="ja-JP" sz="800">
              <a:solidFill>
                <a:schemeClr val="tx1"/>
              </a:solidFill>
              <a:effectLst/>
              <a:latin typeface="+mj-ea"/>
              <a:ea typeface="+mj-ea"/>
              <a:cs typeface="+mn-cs"/>
            </a:rPr>
            <a:t>条第１項に規定する日雇労働被保険者を除きます。）を解雇（天災その他やむを得ない理由のため事業の継続が不可能となったことまたは労働者の責めに帰す</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べき理由により解雇した事業主を除きます｡</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等事業主の都合により離職させた事業主</a:t>
          </a:r>
        </a:p>
        <a:p>
          <a:r>
            <a:rPr lang="ja-JP" altLang="ja-JP" sz="800">
              <a:solidFill>
                <a:schemeClr val="tx1"/>
              </a:solidFill>
              <a:effectLst/>
              <a:latin typeface="+mj-ea"/>
              <a:ea typeface="+mj-ea"/>
              <a:cs typeface="+mn-cs"/>
            </a:rPr>
            <a:t>　ロ　当該転換等を行った日の前日から起算して６か月前の日から１年を経過する日までの間に、当該転換等を行った事業所において、雇用保険法第</a:t>
          </a:r>
          <a:r>
            <a:rPr lang="en-US" altLang="ja-JP" sz="800">
              <a:solidFill>
                <a:schemeClr val="tx1"/>
              </a:solidFill>
              <a:effectLst/>
              <a:latin typeface="+mj-ea"/>
              <a:ea typeface="+mj-ea"/>
              <a:cs typeface="+mn-cs"/>
            </a:rPr>
            <a:t>23</a:t>
          </a:r>
          <a:r>
            <a:rPr lang="ja-JP" altLang="ja-JP" sz="800">
              <a:solidFill>
                <a:schemeClr val="tx1"/>
              </a:solidFill>
              <a:effectLst/>
              <a:latin typeface="+mj-ea"/>
              <a:ea typeface="+mj-ea"/>
              <a:cs typeface="+mn-cs"/>
            </a:rPr>
            <a:t>条第１項に規定する特定受給資格者となる離職理由のうち離職区分１Ａま</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たは３Ａに区分される離職理由により離職した者（以下「特定受給資格離職者」といいます。）として同法第</a:t>
          </a:r>
          <a:r>
            <a:rPr lang="en-US" altLang="ja-JP" sz="800">
              <a:solidFill>
                <a:schemeClr val="tx1"/>
              </a:solidFill>
              <a:effectLst/>
              <a:latin typeface="+mj-ea"/>
              <a:ea typeface="+mj-ea"/>
              <a:cs typeface="+mn-cs"/>
            </a:rPr>
            <a:t>13</a:t>
          </a:r>
          <a:r>
            <a:rPr lang="ja-JP" altLang="ja-JP" sz="800">
              <a:solidFill>
                <a:schemeClr val="tx1"/>
              </a:solidFill>
              <a:effectLst/>
              <a:latin typeface="+mj-ea"/>
              <a:ea typeface="+mj-ea"/>
              <a:cs typeface="+mn-cs"/>
            </a:rPr>
            <a:t>条に規定する受給資格の決定が行われたものの数を、当該事業所における当該転換等を行った日における雇用保</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険被保険者数で除した割合が６％を超えている（特定受給資格者として当該受給資格の決定が行われたものの数が３人以下である場合を除きます。）事業主</a:t>
          </a:r>
        </a:p>
        <a:p>
          <a:r>
            <a:rPr lang="ja-JP" altLang="ja-JP" sz="800">
              <a:solidFill>
                <a:schemeClr val="tx1"/>
              </a:solidFill>
              <a:effectLst/>
              <a:latin typeface="+mj-ea"/>
              <a:ea typeface="+mj-ea"/>
              <a:cs typeface="+mn-cs"/>
            </a:rPr>
            <a:t>２　助成金の受給に当たっては各種要件がありますので、パンフレットをご覧いただき、不明な点は本支給申請</a:t>
          </a:r>
          <a:r>
            <a:rPr lang="ja-JP" altLang="ja-JP" sz="800" u="sng">
              <a:solidFill>
                <a:schemeClr val="tx1"/>
              </a:solidFill>
              <a:effectLst/>
              <a:latin typeface="+mj-ea"/>
              <a:ea typeface="+mj-ea"/>
              <a:cs typeface="+mn-cs"/>
            </a:rPr>
            <a:t>前</a:t>
          </a:r>
          <a:r>
            <a:rPr lang="ja-JP" altLang="ja-JP" sz="800">
              <a:solidFill>
                <a:schemeClr val="tx1"/>
              </a:solidFill>
              <a:effectLst/>
              <a:latin typeface="+mj-ea"/>
              <a:ea typeface="+mj-ea"/>
              <a:cs typeface="+mn-cs"/>
            </a:rPr>
            <a:t>に労働局にお問い合わせください。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B97"/>
  <sheetViews>
    <sheetView showGridLines="0" tabSelected="1" view="pageBreakPreview" zoomScale="130" zoomScaleNormal="100" zoomScaleSheetLayoutView="130" zoomScalePageLayoutView="95" workbookViewId="0">
      <selection activeCell="BF50" sqref="BF50"/>
    </sheetView>
  </sheetViews>
  <sheetFormatPr defaultColWidth="2.25" defaultRowHeight="12.75" customHeight="1" x14ac:dyDescent="0.15"/>
  <cols>
    <col min="1" max="1" width="1.5" style="58" customWidth="1"/>
    <col min="2" max="2" width="4.125" style="58" customWidth="1"/>
    <col min="3" max="5" width="2.25" style="58" customWidth="1"/>
    <col min="6" max="13" width="2" style="58" customWidth="1"/>
    <col min="14" max="14" width="3.5" style="58" customWidth="1"/>
    <col min="15" max="22" width="2" style="58" customWidth="1"/>
    <col min="23" max="27" width="2.125" style="58" customWidth="1"/>
    <col min="28" max="28" width="1.625" style="58" customWidth="1"/>
    <col min="29" max="32" width="2.25" style="58" customWidth="1"/>
    <col min="33" max="33" width="3.125" style="58" customWidth="1"/>
    <col min="34" max="34" width="2.25" style="58" customWidth="1"/>
    <col min="35" max="35" width="3" style="58" customWidth="1"/>
    <col min="36" max="36" width="2.625" style="58" customWidth="1"/>
    <col min="37" max="37" width="2.25" style="58" customWidth="1"/>
    <col min="38" max="54" width="2.75" style="58" customWidth="1"/>
    <col min="55" max="55" width="2.25" style="64"/>
    <col min="56" max="56" width="3.25" style="64" bestFit="1" customWidth="1"/>
    <col min="57" max="57" width="7.625" style="64" bestFit="1" customWidth="1"/>
    <col min="58" max="58" width="3.625" style="64" customWidth="1"/>
    <col min="59" max="60" width="2.25" style="64"/>
    <col min="61" max="61" width="7" style="64" customWidth="1"/>
    <col min="62" max="80" width="2.25" style="64"/>
    <col min="81" max="16384" width="2.25" style="58"/>
  </cols>
  <sheetData>
    <row r="1" spans="2:80" s="59" customFormat="1" ht="13.5" x14ac:dyDescent="0.15">
      <c r="B1" s="180" t="s">
        <v>118</v>
      </c>
      <c r="D1" s="60"/>
      <c r="E1" s="60"/>
      <c r="F1" s="60"/>
      <c r="AA1" s="59" t="s">
        <v>82</v>
      </c>
      <c r="AN1" s="58"/>
      <c r="AO1" s="61"/>
      <c r="AP1" s="61"/>
      <c r="AQ1" s="61"/>
      <c r="AR1" s="61"/>
      <c r="AS1" s="61"/>
      <c r="AT1" s="61"/>
      <c r="AU1" s="61"/>
      <c r="AV1" s="61"/>
      <c r="AW1" s="61"/>
      <c r="AX1" s="61"/>
      <c r="AY1" s="61"/>
      <c r="AZ1" s="61"/>
      <c r="BA1" s="62"/>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row>
    <row r="2" spans="2:80" ht="16.5" customHeight="1" x14ac:dyDescent="0.2">
      <c r="B2" s="213" t="s">
        <v>0</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row>
    <row r="3" spans="2:80" s="61" customFormat="1" ht="20.25" customHeight="1" x14ac:dyDescent="0.15">
      <c r="B3" s="191" t="s">
        <v>91</v>
      </c>
      <c r="C3" s="192"/>
      <c r="D3" s="192"/>
      <c r="E3" s="192"/>
      <c r="F3" s="192"/>
      <c r="G3" s="192"/>
      <c r="H3" s="192"/>
      <c r="I3" s="192"/>
      <c r="J3" s="192"/>
      <c r="K3" s="192"/>
      <c r="L3" s="192"/>
      <c r="M3" s="192"/>
      <c r="N3" s="192"/>
      <c r="O3" s="192"/>
      <c r="P3" s="192"/>
      <c r="Q3" s="192"/>
      <c r="R3" s="192"/>
      <c r="S3" s="192"/>
      <c r="T3" s="192"/>
      <c r="U3" s="192"/>
      <c r="V3" s="192"/>
      <c r="W3" s="192"/>
      <c r="X3" s="193"/>
      <c r="Y3" s="186"/>
      <c r="Z3" s="182"/>
      <c r="AA3" s="184"/>
      <c r="AB3" s="184"/>
      <c r="AC3" s="184" t="s">
        <v>95</v>
      </c>
      <c r="AD3" s="184"/>
      <c r="AE3" s="184"/>
      <c r="AF3" s="184" t="s">
        <v>94</v>
      </c>
      <c r="AG3" s="184"/>
      <c r="AH3" s="184" t="s">
        <v>93</v>
      </c>
      <c r="AI3" s="175"/>
      <c r="AJ3" s="173" t="s">
        <v>96</v>
      </c>
      <c r="AK3" s="174" t="s">
        <v>110</v>
      </c>
      <c r="AL3" s="174"/>
      <c r="AM3" s="174"/>
      <c r="AN3" s="174"/>
      <c r="AO3" s="174" t="s">
        <v>98</v>
      </c>
      <c r="AP3" s="174" t="s">
        <v>111</v>
      </c>
      <c r="AQ3" s="174"/>
      <c r="AR3" s="174"/>
      <c r="AS3" s="174"/>
      <c r="AT3" s="174" t="s">
        <v>99</v>
      </c>
      <c r="AU3" s="179" t="s">
        <v>112</v>
      </c>
      <c r="AV3" s="65"/>
      <c r="AW3" s="65"/>
      <c r="AX3" s="182" t="s">
        <v>114</v>
      </c>
      <c r="AY3" s="182"/>
      <c r="AZ3" s="182"/>
      <c r="BA3" s="182"/>
      <c r="BB3" s="183"/>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row>
    <row r="4" spans="2:80" s="61" customFormat="1" ht="20.25" customHeight="1" x14ac:dyDescent="0.15">
      <c r="B4" s="188" t="s">
        <v>105</v>
      </c>
      <c r="C4" s="189"/>
      <c r="D4" s="189"/>
      <c r="E4" s="189"/>
      <c r="F4" s="189"/>
      <c r="G4" s="189"/>
      <c r="H4" s="189"/>
      <c r="I4" s="189"/>
      <c r="J4" s="189"/>
      <c r="K4" s="189"/>
      <c r="L4" s="189"/>
      <c r="M4" s="189"/>
      <c r="N4" s="189"/>
      <c r="O4" s="189"/>
      <c r="P4" s="189"/>
      <c r="Q4" s="189"/>
      <c r="R4" s="189"/>
      <c r="S4" s="189"/>
      <c r="T4" s="189"/>
      <c r="U4" s="189"/>
      <c r="V4" s="189"/>
      <c r="W4" s="189"/>
      <c r="X4" s="190"/>
      <c r="Y4" s="187"/>
      <c r="Z4" s="181"/>
      <c r="AA4" s="185"/>
      <c r="AB4" s="185"/>
      <c r="AC4" s="185"/>
      <c r="AD4" s="185"/>
      <c r="AE4" s="185"/>
      <c r="AF4" s="185"/>
      <c r="AG4" s="185"/>
      <c r="AH4" s="185"/>
      <c r="AI4" s="176"/>
      <c r="AJ4" s="67" t="s">
        <v>103</v>
      </c>
      <c r="AK4" s="68"/>
      <c r="AL4" s="68"/>
      <c r="AM4" s="68"/>
      <c r="AN4" s="68"/>
      <c r="AO4" s="181"/>
      <c r="AP4" s="181"/>
      <c r="AQ4" s="181"/>
      <c r="AR4" s="181"/>
      <c r="AS4" s="181"/>
      <c r="AT4" s="181" t="s">
        <v>101</v>
      </c>
      <c r="AU4" s="181"/>
      <c r="AV4" s="181"/>
      <c r="AW4" s="181"/>
      <c r="AX4" s="181"/>
      <c r="AY4" s="181"/>
      <c r="AZ4" s="181"/>
      <c r="BA4" s="181"/>
      <c r="BB4" s="69" t="s">
        <v>102</v>
      </c>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row>
    <row r="5" spans="2:80" s="74" customFormat="1" ht="15" customHeight="1" x14ac:dyDescent="0.15">
      <c r="B5" s="70" t="s">
        <v>1</v>
      </c>
      <c r="C5" s="70"/>
      <c r="D5" s="70"/>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2"/>
      <c r="AK5" s="72"/>
      <c r="AL5" s="72"/>
      <c r="AM5" s="72"/>
      <c r="AN5" s="72"/>
      <c r="AO5" s="72"/>
      <c r="AP5" s="72"/>
      <c r="AQ5" s="72"/>
      <c r="AR5" s="72"/>
      <c r="AS5" s="72"/>
      <c r="AT5" s="72"/>
      <c r="AU5" s="72"/>
      <c r="AV5" s="72"/>
      <c r="AW5" s="72"/>
      <c r="AX5" s="72"/>
      <c r="AY5" s="72"/>
      <c r="AZ5" s="72"/>
      <c r="BA5" s="72"/>
      <c r="BB5" s="72"/>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row>
    <row r="6" spans="2:80" s="74" customFormat="1" ht="27" customHeight="1" x14ac:dyDescent="0.15">
      <c r="B6" s="75" t="s">
        <v>100</v>
      </c>
      <c r="C6" s="76"/>
      <c r="D6" s="77"/>
      <c r="E6" s="78"/>
      <c r="F6" s="78"/>
      <c r="G6" s="78"/>
      <c r="H6" s="78"/>
      <c r="I6" s="78"/>
      <c r="J6" s="78"/>
      <c r="K6" s="78"/>
      <c r="L6" s="78"/>
      <c r="M6" s="78"/>
      <c r="N6" s="78"/>
      <c r="O6" s="78"/>
      <c r="P6" s="78"/>
      <c r="Q6" s="78"/>
      <c r="R6" s="78"/>
      <c r="S6" s="78"/>
      <c r="T6" s="78"/>
      <c r="U6" s="78"/>
      <c r="V6" s="78"/>
      <c r="W6" s="78"/>
      <c r="X6" s="78"/>
      <c r="Y6" s="177"/>
      <c r="Z6" s="78" t="s">
        <v>96</v>
      </c>
      <c r="AA6" s="77" t="s">
        <v>107</v>
      </c>
      <c r="AB6" s="71"/>
      <c r="AC6" s="71"/>
      <c r="AD6" s="71"/>
      <c r="AE6" s="71"/>
      <c r="AF6" s="71"/>
      <c r="AG6" s="71"/>
      <c r="AH6" s="71"/>
      <c r="AI6" s="71"/>
      <c r="AJ6" s="71" t="s">
        <v>97</v>
      </c>
      <c r="AK6" s="77" t="s">
        <v>108</v>
      </c>
      <c r="AL6" s="71"/>
      <c r="AM6" s="71"/>
      <c r="AN6" s="71"/>
      <c r="AO6" s="71"/>
      <c r="AP6" s="71"/>
      <c r="AQ6" s="71"/>
      <c r="AR6" s="71" t="s">
        <v>12</v>
      </c>
      <c r="AS6" s="178" t="s">
        <v>109</v>
      </c>
      <c r="AT6" s="71"/>
      <c r="AU6" s="71"/>
      <c r="AV6" s="71"/>
      <c r="AW6" s="71"/>
      <c r="AX6" s="71"/>
      <c r="AY6" s="71"/>
      <c r="AZ6" s="71"/>
      <c r="BA6" s="71"/>
      <c r="BB6" s="172"/>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row>
    <row r="7" spans="2:80" s="61" customFormat="1" ht="20.25" customHeight="1" x14ac:dyDescent="0.15">
      <c r="B7" s="191" t="s">
        <v>92</v>
      </c>
      <c r="C7" s="192"/>
      <c r="D7" s="192"/>
      <c r="E7" s="192"/>
      <c r="F7" s="192"/>
      <c r="G7" s="192"/>
      <c r="H7" s="192"/>
      <c r="I7" s="192"/>
      <c r="J7" s="192"/>
      <c r="K7" s="192"/>
      <c r="L7" s="192"/>
      <c r="M7" s="192"/>
      <c r="N7" s="192"/>
      <c r="O7" s="192"/>
      <c r="P7" s="192"/>
      <c r="Q7" s="192"/>
      <c r="R7" s="192"/>
      <c r="S7" s="192"/>
      <c r="T7" s="192"/>
      <c r="U7" s="192"/>
      <c r="V7" s="192"/>
      <c r="W7" s="192"/>
      <c r="X7" s="193"/>
      <c r="Y7" s="186"/>
      <c r="Z7" s="182"/>
      <c r="AA7" s="184"/>
      <c r="AB7" s="184"/>
      <c r="AC7" s="184" t="s">
        <v>95</v>
      </c>
      <c r="AD7" s="184"/>
      <c r="AE7" s="184"/>
      <c r="AF7" s="184" t="s">
        <v>94</v>
      </c>
      <c r="AG7" s="184"/>
      <c r="AH7" s="184" t="s">
        <v>93</v>
      </c>
      <c r="AI7" s="175"/>
      <c r="AJ7" s="173" t="s">
        <v>96</v>
      </c>
      <c r="AK7" s="174" t="s">
        <v>110</v>
      </c>
      <c r="AL7" s="174"/>
      <c r="AM7" s="174"/>
      <c r="AN7" s="174"/>
      <c r="AO7" s="174" t="s">
        <v>98</v>
      </c>
      <c r="AP7" s="174" t="s">
        <v>111</v>
      </c>
      <c r="AQ7" s="174"/>
      <c r="AR7" s="174"/>
      <c r="AS7" s="174"/>
      <c r="AT7" s="174" t="s">
        <v>99</v>
      </c>
      <c r="AU7" s="65" t="s">
        <v>112</v>
      </c>
      <c r="AV7" s="65"/>
      <c r="AW7" s="65"/>
      <c r="AX7" s="182" t="s">
        <v>113</v>
      </c>
      <c r="AY7" s="182"/>
      <c r="AZ7" s="182"/>
      <c r="BA7" s="182"/>
      <c r="BB7" s="183"/>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row>
    <row r="8" spans="2:80" s="61" customFormat="1" ht="20.25" customHeight="1" x14ac:dyDescent="0.15">
      <c r="B8" s="188" t="s">
        <v>106</v>
      </c>
      <c r="C8" s="189"/>
      <c r="D8" s="189"/>
      <c r="E8" s="189"/>
      <c r="F8" s="189"/>
      <c r="G8" s="189"/>
      <c r="H8" s="189"/>
      <c r="I8" s="189"/>
      <c r="J8" s="189"/>
      <c r="K8" s="189"/>
      <c r="L8" s="189"/>
      <c r="M8" s="189"/>
      <c r="N8" s="189"/>
      <c r="O8" s="189"/>
      <c r="P8" s="189"/>
      <c r="Q8" s="189"/>
      <c r="R8" s="189"/>
      <c r="S8" s="189"/>
      <c r="T8" s="189"/>
      <c r="U8" s="189"/>
      <c r="V8" s="189"/>
      <c r="W8" s="189"/>
      <c r="X8" s="190"/>
      <c r="Y8" s="187"/>
      <c r="Z8" s="181"/>
      <c r="AA8" s="185"/>
      <c r="AB8" s="185"/>
      <c r="AC8" s="185"/>
      <c r="AD8" s="185"/>
      <c r="AE8" s="185"/>
      <c r="AF8" s="185"/>
      <c r="AG8" s="185"/>
      <c r="AH8" s="185"/>
      <c r="AI8" s="176"/>
      <c r="AJ8" s="67" t="s">
        <v>103</v>
      </c>
      <c r="AK8" s="68"/>
      <c r="AL8" s="68"/>
      <c r="AM8" s="68"/>
      <c r="AN8" s="68"/>
      <c r="AO8" s="181"/>
      <c r="AP8" s="181"/>
      <c r="AQ8" s="181"/>
      <c r="AR8" s="181"/>
      <c r="AS8" s="181"/>
      <c r="AT8" s="181" t="s">
        <v>101</v>
      </c>
      <c r="AU8" s="181"/>
      <c r="AV8" s="181"/>
      <c r="AW8" s="181"/>
      <c r="AX8" s="181"/>
      <c r="AY8" s="181"/>
      <c r="AZ8" s="181"/>
      <c r="BA8" s="181"/>
      <c r="BB8" s="69" t="s">
        <v>102</v>
      </c>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row>
    <row r="9" spans="2:80" s="61" customFormat="1" ht="27" customHeight="1" x14ac:dyDescent="0.15">
      <c r="B9" s="223" t="s">
        <v>2</v>
      </c>
      <c r="C9" s="222" t="s">
        <v>3</v>
      </c>
      <c r="D9" s="222"/>
      <c r="E9" s="222"/>
      <c r="F9" s="224" t="s">
        <v>4</v>
      </c>
      <c r="G9" s="225"/>
      <c r="H9" s="225"/>
      <c r="I9" s="225"/>
      <c r="J9" s="225"/>
      <c r="K9" s="225"/>
      <c r="L9" s="225"/>
      <c r="M9" s="225"/>
      <c r="N9" s="225"/>
      <c r="O9" s="225"/>
      <c r="P9" s="225"/>
      <c r="Q9" s="225"/>
      <c r="R9" s="225"/>
      <c r="S9" s="225"/>
      <c r="T9" s="225"/>
      <c r="U9" s="225"/>
      <c r="V9" s="226"/>
      <c r="W9" s="224" t="s">
        <v>5</v>
      </c>
      <c r="X9" s="225"/>
      <c r="Y9" s="226"/>
      <c r="Z9" s="227" t="s">
        <v>6</v>
      </c>
      <c r="AA9" s="225"/>
      <c r="AB9" s="226"/>
      <c r="AC9" s="224" t="s">
        <v>7</v>
      </c>
      <c r="AD9" s="225"/>
      <c r="AE9" s="226"/>
      <c r="AF9" s="224" t="s">
        <v>8</v>
      </c>
      <c r="AG9" s="225"/>
      <c r="AH9" s="226"/>
      <c r="AI9" s="224" t="s">
        <v>9</v>
      </c>
      <c r="AJ9" s="225"/>
      <c r="AK9" s="226"/>
      <c r="AL9" s="231" t="s">
        <v>116</v>
      </c>
      <c r="AM9" s="231"/>
      <c r="AN9" s="231"/>
      <c r="AO9" s="231"/>
      <c r="AP9" s="231"/>
      <c r="AQ9" s="231"/>
      <c r="AR9" s="231"/>
      <c r="AS9" s="231"/>
      <c r="AT9" s="231"/>
      <c r="AU9" s="231"/>
      <c r="AV9" s="231"/>
      <c r="AW9" s="231"/>
      <c r="AX9" s="231"/>
      <c r="AY9" s="231"/>
      <c r="AZ9" s="231"/>
      <c r="BA9" s="231"/>
      <c r="BB9" s="231"/>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row>
    <row r="10" spans="2:80" s="61" customFormat="1" ht="35.25" customHeight="1" x14ac:dyDescent="0.15">
      <c r="B10" s="223"/>
      <c r="C10" s="222" t="s">
        <v>10</v>
      </c>
      <c r="D10" s="222"/>
      <c r="E10" s="222"/>
      <c r="F10" s="228"/>
      <c r="G10" s="229"/>
      <c r="H10" s="229"/>
      <c r="I10" s="229"/>
      <c r="J10" s="229"/>
      <c r="K10" s="229"/>
      <c r="L10" s="229"/>
      <c r="M10" s="229"/>
      <c r="N10" s="229"/>
      <c r="O10" s="229"/>
      <c r="P10" s="229"/>
      <c r="Q10" s="229"/>
      <c r="R10" s="229"/>
      <c r="S10" s="229"/>
      <c r="T10" s="229"/>
      <c r="U10" s="229"/>
      <c r="V10" s="230"/>
      <c r="W10" s="214"/>
      <c r="X10" s="215"/>
      <c r="Y10" s="216"/>
      <c r="Z10" s="214"/>
      <c r="AA10" s="215"/>
      <c r="AB10" s="216"/>
      <c r="AC10" s="214"/>
      <c r="AD10" s="215"/>
      <c r="AE10" s="216"/>
      <c r="AF10" s="214"/>
      <c r="AG10" s="215"/>
      <c r="AH10" s="216"/>
      <c r="AI10" s="214"/>
      <c r="AJ10" s="215"/>
      <c r="AK10" s="216"/>
      <c r="AL10" s="217" t="s">
        <v>115</v>
      </c>
      <c r="AM10" s="218"/>
      <c r="AN10" s="218"/>
      <c r="AO10" s="218"/>
      <c r="AP10" s="218"/>
      <c r="AQ10" s="218"/>
      <c r="AR10" s="218"/>
      <c r="AS10" s="218"/>
      <c r="AT10" s="218"/>
      <c r="AU10" s="218"/>
      <c r="AV10" s="218"/>
      <c r="AW10" s="218"/>
      <c r="AX10" s="218"/>
      <c r="AY10" s="218"/>
      <c r="AZ10" s="218"/>
      <c r="BA10" s="218"/>
      <c r="BB10" s="219"/>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row>
    <row r="11" spans="2:80" s="61" customFormat="1" ht="35.25" customHeight="1" x14ac:dyDescent="0.15">
      <c r="B11" s="223"/>
      <c r="C11" s="222" t="s">
        <v>11</v>
      </c>
      <c r="D11" s="222"/>
      <c r="E11" s="222"/>
      <c r="F11" s="228"/>
      <c r="G11" s="229"/>
      <c r="H11" s="229"/>
      <c r="I11" s="229"/>
      <c r="J11" s="229"/>
      <c r="K11" s="229"/>
      <c r="L11" s="229"/>
      <c r="M11" s="229"/>
      <c r="N11" s="229"/>
      <c r="O11" s="229"/>
      <c r="P11" s="229"/>
      <c r="Q11" s="229"/>
      <c r="R11" s="229"/>
      <c r="S11" s="229"/>
      <c r="T11" s="229"/>
      <c r="U11" s="229"/>
      <c r="V11" s="230"/>
      <c r="W11" s="214"/>
      <c r="X11" s="215"/>
      <c r="Y11" s="216"/>
      <c r="Z11" s="214"/>
      <c r="AA11" s="215"/>
      <c r="AB11" s="216"/>
      <c r="AC11" s="214"/>
      <c r="AD11" s="215"/>
      <c r="AE11" s="216"/>
      <c r="AF11" s="214"/>
      <c r="AG11" s="215"/>
      <c r="AH11" s="216"/>
      <c r="AI11" s="214"/>
      <c r="AJ11" s="215"/>
      <c r="AK11" s="216"/>
      <c r="AL11" s="217" t="s">
        <v>15</v>
      </c>
      <c r="AM11" s="218"/>
      <c r="AN11" s="218"/>
      <c r="AO11" s="218"/>
      <c r="AP11" s="218"/>
      <c r="AQ11" s="218"/>
      <c r="AR11" s="218"/>
      <c r="AS11" s="218"/>
      <c r="AT11" s="218"/>
      <c r="AU11" s="218"/>
      <c r="AV11" s="218"/>
      <c r="AW11" s="218"/>
      <c r="AX11" s="218"/>
      <c r="AY11" s="218"/>
      <c r="AZ11" s="218"/>
      <c r="BA11" s="218"/>
      <c r="BB11" s="219"/>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row>
    <row r="12" spans="2:80" s="61" customFormat="1" ht="35.25" customHeight="1" x14ac:dyDescent="0.15">
      <c r="B12" s="223"/>
      <c r="C12" s="222" t="s">
        <v>12</v>
      </c>
      <c r="D12" s="222"/>
      <c r="E12" s="222"/>
      <c r="F12" s="228"/>
      <c r="G12" s="229"/>
      <c r="H12" s="229"/>
      <c r="I12" s="229"/>
      <c r="J12" s="229"/>
      <c r="K12" s="229"/>
      <c r="L12" s="229"/>
      <c r="M12" s="229"/>
      <c r="N12" s="229"/>
      <c r="O12" s="229"/>
      <c r="P12" s="229"/>
      <c r="Q12" s="229"/>
      <c r="R12" s="229"/>
      <c r="S12" s="229"/>
      <c r="T12" s="229"/>
      <c r="U12" s="229"/>
      <c r="V12" s="230"/>
      <c r="W12" s="214"/>
      <c r="X12" s="215"/>
      <c r="Y12" s="216"/>
      <c r="Z12" s="214"/>
      <c r="AA12" s="215"/>
      <c r="AB12" s="216"/>
      <c r="AC12" s="214"/>
      <c r="AD12" s="215"/>
      <c r="AE12" s="216"/>
      <c r="AF12" s="214"/>
      <c r="AG12" s="215"/>
      <c r="AH12" s="216"/>
      <c r="AI12" s="214"/>
      <c r="AJ12" s="215"/>
      <c r="AK12" s="216"/>
      <c r="AL12" s="217" t="s">
        <v>15</v>
      </c>
      <c r="AM12" s="218"/>
      <c r="AN12" s="218"/>
      <c r="AO12" s="218"/>
      <c r="AP12" s="218"/>
      <c r="AQ12" s="218"/>
      <c r="AR12" s="218"/>
      <c r="AS12" s="218"/>
      <c r="AT12" s="218"/>
      <c r="AU12" s="218"/>
      <c r="AV12" s="218"/>
      <c r="AW12" s="218"/>
      <c r="AX12" s="218"/>
      <c r="AY12" s="218"/>
      <c r="AZ12" s="218"/>
      <c r="BA12" s="218"/>
      <c r="BB12" s="219"/>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row>
    <row r="13" spans="2:80" s="61" customFormat="1" ht="35.25" customHeight="1" x14ac:dyDescent="0.15">
      <c r="B13" s="223"/>
      <c r="C13" s="222" t="s">
        <v>13</v>
      </c>
      <c r="D13" s="222"/>
      <c r="E13" s="222"/>
      <c r="F13" s="228"/>
      <c r="G13" s="229"/>
      <c r="H13" s="229"/>
      <c r="I13" s="229"/>
      <c r="J13" s="229"/>
      <c r="K13" s="229"/>
      <c r="L13" s="229"/>
      <c r="M13" s="229"/>
      <c r="N13" s="229"/>
      <c r="O13" s="229"/>
      <c r="P13" s="229"/>
      <c r="Q13" s="229"/>
      <c r="R13" s="229"/>
      <c r="S13" s="229"/>
      <c r="T13" s="229"/>
      <c r="U13" s="229"/>
      <c r="V13" s="230"/>
      <c r="W13" s="214"/>
      <c r="X13" s="215"/>
      <c r="Y13" s="216"/>
      <c r="Z13" s="214"/>
      <c r="AA13" s="215"/>
      <c r="AB13" s="216"/>
      <c r="AC13" s="214"/>
      <c r="AD13" s="215"/>
      <c r="AE13" s="216"/>
      <c r="AF13" s="214"/>
      <c r="AG13" s="215"/>
      <c r="AH13" s="216"/>
      <c r="AI13" s="214"/>
      <c r="AJ13" s="215"/>
      <c r="AK13" s="216"/>
      <c r="AL13" s="217" t="s">
        <v>15</v>
      </c>
      <c r="AM13" s="218"/>
      <c r="AN13" s="218"/>
      <c r="AO13" s="218"/>
      <c r="AP13" s="218"/>
      <c r="AQ13" s="218"/>
      <c r="AR13" s="218"/>
      <c r="AS13" s="218"/>
      <c r="AT13" s="218"/>
      <c r="AU13" s="218"/>
      <c r="AV13" s="218"/>
      <c r="AW13" s="218"/>
      <c r="AX13" s="218"/>
      <c r="AY13" s="218"/>
      <c r="AZ13" s="218"/>
      <c r="BA13" s="218"/>
      <c r="BB13" s="219"/>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row>
    <row r="14" spans="2:80" s="74" customFormat="1" ht="35.25" customHeight="1" x14ac:dyDescent="0.15">
      <c r="B14" s="223"/>
      <c r="C14" s="222" t="s">
        <v>14</v>
      </c>
      <c r="D14" s="222"/>
      <c r="E14" s="222"/>
      <c r="F14" s="228"/>
      <c r="G14" s="229"/>
      <c r="H14" s="229"/>
      <c r="I14" s="229"/>
      <c r="J14" s="229"/>
      <c r="K14" s="229"/>
      <c r="L14" s="229"/>
      <c r="M14" s="229"/>
      <c r="N14" s="229"/>
      <c r="O14" s="229"/>
      <c r="P14" s="229"/>
      <c r="Q14" s="229"/>
      <c r="R14" s="229"/>
      <c r="S14" s="229"/>
      <c r="T14" s="229"/>
      <c r="U14" s="229"/>
      <c r="V14" s="230"/>
      <c r="W14" s="214"/>
      <c r="X14" s="215"/>
      <c r="Y14" s="216"/>
      <c r="Z14" s="214"/>
      <c r="AA14" s="215"/>
      <c r="AB14" s="216"/>
      <c r="AC14" s="214"/>
      <c r="AD14" s="215"/>
      <c r="AE14" s="216"/>
      <c r="AF14" s="214"/>
      <c r="AG14" s="215"/>
      <c r="AH14" s="216"/>
      <c r="AI14" s="214"/>
      <c r="AJ14" s="215"/>
      <c r="AK14" s="216"/>
      <c r="AL14" s="217" t="s">
        <v>15</v>
      </c>
      <c r="AM14" s="218"/>
      <c r="AN14" s="218"/>
      <c r="AO14" s="218"/>
      <c r="AP14" s="218"/>
      <c r="AQ14" s="218"/>
      <c r="AR14" s="218"/>
      <c r="AS14" s="218"/>
      <c r="AT14" s="218"/>
      <c r="AU14" s="218"/>
      <c r="AV14" s="218"/>
      <c r="AW14" s="218"/>
      <c r="AX14" s="218"/>
      <c r="AY14" s="218"/>
      <c r="AZ14" s="218"/>
      <c r="BA14" s="218"/>
      <c r="BB14" s="219"/>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row>
    <row r="15" spans="2:80" s="81" customFormat="1" ht="13.5" customHeight="1" x14ac:dyDescent="0.15">
      <c r="B15" s="220" t="s">
        <v>83</v>
      </c>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220"/>
      <c r="AY15" s="220"/>
      <c r="AZ15" s="220"/>
      <c r="BA15" s="220"/>
      <c r="BB15" s="22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row>
    <row r="16" spans="2:80" s="81" customFormat="1" ht="13.5" customHeight="1" x14ac:dyDescent="0.15">
      <c r="B16" s="221" t="s">
        <v>16</v>
      </c>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row>
    <row r="17" spans="2:80" s="81" customFormat="1" ht="13.5" customHeight="1" x14ac:dyDescent="0.15">
      <c r="B17" s="221" t="s">
        <v>84</v>
      </c>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row>
    <row r="18" spans="2:80" s="81" customFormat="1" ht="13.5" customHeight="1" x14ac:dyDescent="0.15">
      <c r="B18" s="221" t="s">
        <v>18</v>
      </c>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row>
    <row r="19" spans="2:80" s="74" customFormat="1" ht="13.5" customHeight="1" x14ac:dyDescent="0.15">
      <c r="B19" s="221" t="s">
        <v>19</v>
      </c>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row>
    <row r="20" spans="2:80" s="74" customFormat="1" ht="18.75" customHeight="1" x14ac:dyDescent="0.15">
      <c r="B20" s="5" t="s">
        <v>41</v>
      </c>
      <c r="C20" s="4" t="s">
        <v>42</v>
      </c>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6"/>
      <c r="AR20" s="6"/>
      <c r="AS20" s="6"/>
      <c r="AT20" s="6"/>
      <c r="AU20" s="6"/>
      <c r="AV20" s="7"/>
      <c r="AW20" s="3" t="s">
        <v>49</v>
      </c>
      <c r="AX20" s="23" t="s">
        <v>55</v>
      </c>
      <c r="AY20" s="12"/>
      <c r="AZ20" s="6"/>
      <c r="BA20" s="6"/>
      <c r="BB20" s="7"/>
      <c r="BC20" s="73"/>
      <c r="BD20" s="73"/>
      <c r="BE20" s="73">
        <f>COUNTIF(AW20:AW21,"☑")</f>
        <v>0</v>
      </c>
      <c r="BF20" s="73"/>
      <c r="BG20" s="73"/>
      <c r="BH20" s="73"/>
      <c r="BI20" s="73"/>
      <c r="BJ20" s="73"/>
      <c r="BK20" s="73"/>
      <c r="BL20" s="73"/>
      <c r="BM20" s="73"/>
      <c r="BN20" s="73"/>
      <c r="BO20" s="73"/>
      <c r="BP20" s="73"/>
      <c r="BQ20" s="73"/>
      <c r="BR20" s="73"/>
      <c r="BS20" s="73"/>
      <c r="BT20" s="73"/>
      <c r="BU20" s="73"/>
      <c r="BV20" s="73"/>
      <c r="BW20" s="73"/>
      <c r="BX20" s="73"/>
      <c r="BY20" s="73"/>
      <c r="BZ20" s="73"/>
      <c r="CA20" s="73"/>
      <c r="CB20" s="73"/>
    </row>
    <row r="21" spans="2:80" s="74" customFormat="1" ht="18.75" customHeight="1" x14ac:dyDescent="0.15">
      <c r="B21" s="8"/>
      <c r="C21" s="11" t="s">
        <v>43</v>
      </c>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9"/>
      <c r="AR21" s="9"/>
      <c r="AS21" s="9"/>
      <c r="AT21" s="9"/>
      <c r="AU21" s="9"/>
      <c r="AV21" s="10"/>
      <c r="AW21" s="21" t="s">
        <v>49</v>
      </c>
      <c r="AX21" s="13" t="s">
        <v>54</v>
      </c>
      <c r="AY21" s="14"/>
      <c r="AZ21" s="9"/>
      <c r="BA21" s="9"/>
      <c r="BB21" s="10"/>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row>
    <row r="22" spans="2:80" s="74" customFormat="1" ht="18.75" customHeight="1" x14ac:dyDescent="0.15">
      <c r="B22" s="5" t="s">
        <v>44</v>
      </c>
      <c r="C22" s="4" t="s">
        <v>45</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6"/>
      <c r="AR22" s="6"/>
      <c r="AS22" s="6"/>
      <c r="AT22" s="6"/>
      <c r="AU22" s="6"/>
      <c r="AV22" s="7"/>
      <c r="AW22" s="3" t="s">
        <v>49</v>
      </c>
      <c r="AX22" s="23" t="s">
        <v>52</v>
      </c>
      <c r="AY22" s="12" t="s">
        <v>50</v>
      </c>
      <c r="AZ22" s="6"/>
      <c r="BA22" s="6" t="s">
        <v>51</v>
      </c>
      <c r="BB22" s="7"/>
      <c r="BC22" s="73"/>
      <c r="BD22" s="73"/>
      <c r="BE22" s="73">
        <f>COUNTIF(AW22:AW23,"☑")</f>
        <v>0</v>
      </c>
      <c r="BF22" s="73"/>
      <c r="BG22" s="73"/>
      <c r="BH22" s="73"/>
      <c r="BI22" s="73"/>
      <c r="BJ22" s="73"/>
      <c r="BK22" s="73"/>
      <c r="BL22" s="73"/>
      <c r="BM22" s="73"/>
      <c r="BN22" s="73"/>
      <c r="BO22" s="73"/>
      <c r="BP22" s="73"/>
      <c r="BQ22" s="73"/>
      <c r="BR22" s="73"/>
      <c r="BS22" s="73"/>
      <c r="BT22" s="73"/>
      <c r="BU22" s="73"/>
      <c r="BV22" s="73"/>
      <c r="BW22" s="73"/>
      <c r="BX22" s="73"/>
      <c r="BY22" s="73"/>
      <c r="BZ22" s="73"/>
      <c r="CA22" s="73"/>
      <c r="CB22" s="73"/>
    </row>
    <row r="23" spans="2:80" s="74" customFormat="1" ht="18.75" customHeight="1" x14ac:dyDescent="0.15">
      <c r="B23" s="8"/>
      <c r="C23" s="13" t="s">
        <v>46</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9"/>
      <c r="AR23" s="9"/>
      <c r="AS23" s="9"/>
      <c r="AT23" s="9"/>
      <c r="AU23" s="9"/>
      <c r="AV23" s="10"/>
      <c r="AW23" s="22" t="s">
        <v>49</v>
      </c>
      <c r="AX23" s="13" t="s">
        <v>53</v>
      </c>
      <c r="AY23" s="14"/>
      <c r="AZ23" s="14"/>
      <c r="BA23" s="9"/>
      <c r="BB23" s="10"/>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row>
    <row r="24" spans="2:80" s="74" customFormat="1" ht="18.75" customHeight="1" x14ac:dyDescent="0.15">
      <c r="B24" s="15" t="s">
        <v>47</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row>
    <row r="25" spans="2:80" s="74" customFormat="1" ht="5.25" customHeight="1" x14ac:dyDescent="0.15">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row>
    <row r="26" spans="2:80" ht="17.25" customHeight="1" x14ac:dyDescent="0.15">
      <c r="B26" s="248" t="s">
        <v>20</v>
      </c>
      <c r="C26" s="248"/>
      <c r="D26" s="248"/>
      <c r="E26" s="248"/>
      <c r="F26" s="248"/>
      <c r="G26" s="248"/>
      <c r="H26" s="248"/>
      <c r="I26" s="248"/>
      <c r="J26" s="79"/>
      <c r="K26" s="79"/>
      <c r="L26" s="79"/>
      <c r="M26" s="79"/>
      <c r="N26" s="79"/>
      <c r="O26" s="79"/>
      <c r="P26" s="79"/>
      <c r="Q26" s="79"/>
      <c r="R26" s="79"/>
      <c r="S26" s="82"/>
      <c r="T26" s="79"/>
      <c r="U26" s="79"/>
      <c r="V26" s="79"/>
      <c r="W26" s="79"/>
      <c r="X26" s="79"/>
      <c r="Y26" s="79"/>
      <c r="Z26" s="79"/>
      <c r="AA26" s="79"/>
      <c r="AB26" s="79"/>
      <c r="AC26" s="79"/>
      <c r="AD26" s="79"/>
      <c r="AE26" s="79"/>
      <c r="AF26" s="79"/>
      <c r="AG26" s="79"/>
      <c r="AH26" s="83"/>
      <c r="AI26" s="83"/>
      <c r="AJ26" s="83"/>
      <c r="AK26" s="83"/>
      <c r="AL26" s="83"/>
      <c r="AM26" s="83"/>
      <c r="AN26" s="83"/>
      <c r="AO26" s="83"/>
      <c r="AP26" s="83"/>
      <c r="AQ26" s="83"/>
      <c r="AR26" s="83"/>
      <c r="AS26" s="79"/>
      <c r="AT26" s="79"/>
      <c r="AU26" s="79"/>
      <c r="AV26" s="79"/>
      <c r="AW26" s="79"/>
      <c r="AX26" s="79"/>
      <c r="AY26" s="79"/>
      <c r="AZ26" s="79"/>
      <c r="BA26" s="79"/>
      <c r="BB26" s="74"/>
    </row>
    <row r="27" spans="2:80" ht="21" customHeight="1" thickBot="1" x14ac:dyDescent="0.2">
      <c r="B27" s="204" t="s">
        <v>21</v>
      </c>
      <c r="C27" s="204"/>
      <c r="D27" s="204"/>
      <c r="E27" s="204"/>
      <c r="F27" s="84"/>
      <c r="G27" s="84"/>
      <c r="H27" s="201" t="s">
        <v>22</v>
      </c>
      <c r="I27" s="201"/>
      <c r="J27" s="201"/>
      <c r="K27" s="201"/>
      <c r="L27" s="201"/>
      <c r="M27" s="84"/>
      <c r="N27" s="84"/>
      <c r="O27" s="85"/>
      <c r="P27" s="84"/>
      <c r="Q27" s="198" t="s">
        <v>58</v>
      </c>
      <c r="R27" s="198"/>
      <c r="S27" s="198"/>
      <c r="T27" s="198"/>
      <c r="U27" s="198"/>
      <c r="V27" s="198"/>
      <c r="W27" s="85"/>
      <c r="X27" s="84"/>
      <c r="Y27" s="85"/>
      <c r="Z27" s="84"/>
      <c r="AA27" s="200" t="s">
        <v>29</v>
      </c>
      <c r="AB27" s="200"/>
      <c r="AC27" s="200"/>
      <c r="AD27" s="200"/>
      <c r="AE27" s="200"/>
      <c r="AF27" s="200"/>
      <c r="AG27" s="200"/>
      <c r="AH27" s="85"/>
      <c r="AI27" s="31"/>
      <c r="AJ27" s="31"/>
      <c r="AK27" s="85"/>
      <c r="AL27" s="31"/>
      <c r="AM27" s="31"/>
      <c r="AN27" s="31"/>
      <c r="AO27" s="31"/>
      <c r="AP27" s="86"/>
      <c r="AQ27" s="86"/>
      <c r="AR27" s="86"/>
      <c r="AS27" s="87"/>
      <c r="AT27" s="87"/>
      <c r="AU27" s="88"/>
      <c r="AV27" s="25" t="s">
        <v>24</v>
      </c>
      <c r="AW27" s="88"/>
      <c r="AX27" s="88"/>
      <c r="AY27" s="88"/>
      <c r="AZ27" s="88"/>
      <c r="BA27" s="88"/>
      <c r="BB27" s="74"/>
    </row>
    <row r="28" spans="2:80" ht="17.25" customHeight="1" thickTop="1" x14ac:dyDescent="0.15">
      <c r="B28" s="26"/>
      <c r="C28" s="27"/>
      <c r="D28" s="27"/>
      <c r="E28" s="28"/>
      <c r="F28" s="84"/>
      <c r="G28" s="84"/>
      <c r="H28" s="29" t="s">
        <v>49</v>
      </c>
      <c r="I28" s="30" t="s">
        <v>59</v>
      </c>
      <c r="J28" s="31"/>
      <c r="K28" s="31"/>
      <c r="L28" s="31"/>
      <c r="M28" s="84"/>
      <c r="N28" s="84"/>
      <c r="O28" s="84"/>
      <c r="P28" s="84"/>
      <c r="Q28" s="89"/>
      <c r="R28" s="90"/>
      <c r="S28" s="91"/>
      <c r="T28" s="90"/>
      <c r="U28" s="90"/>
      <c r="V28" s="92"/>
      <c r="W28" s="84"/>
      <c r="X28" s="84"/>
      <c r="Y28" s="84"/>
      <c r="Z28" s="84"/>
      <c r="AA28" s="93"/>
      <c r="AB28" s="94"/>
      <c r="AC28" s="255"/>
      <c r="AD28" s="255"/>
      <c r="AE28" s="255"/>
      <c r="AF28" s="32"/>
      <c r="AG28" s="33"/>
      <c r="AH28" s="85"/>
      <c r="AI28" s="199" t="s">
        <v>32</v>
      </c>
      <c r="AJ28" s="29" t="s">
        <v>49</v>
      </c>
      <c r="AK28" s="30" t="s">
        <v>60</v>
      </c>
      <c r="AL28" s="34"/>
      <c r="AM28" s="34"/>
      <c r="AN28" s="34"/>
      <c r="AO28" s="34"/>
      <c r="AP28" s="34"/>
      <c r="AQ28" s="95"/>
      <c r="AR28" s="95"/>
      <c r="AS28" s="88"/>
      <c r="AT28" s="199" t="s">
        <v>32</v>
      </c>
      <c r="AU28" s="88"/>
      <c r="AV28" s="96"/>
      <c r="AW28" s="196">
        <f>AC28*SUM(BJ28:BJ29)</f>
        <v>0</v>
      </c>
      <c r="AX28" s="196"/>
      <c r="AY28" s="196"/>
      <c r="AZ28" s="97"/>
      <c r="BA28" s="88"/>
      <c r="BB28" s="74"/>
      <c r="BD28" s="64">
        <f>IF(H28="□",0,1)</f>
        <v>0</v>
      </c>
      <c r="BE28" s="64">
        <v>570000</v>
      </c>
      <c r="BF28" s="64">
        <f>BD28*BE28</f>
        <v>0</v>
      </c>
      <c r="BH28" s="64">
        <f>IF(AJ28="□",0,1)</f>
        <v>0</v>
      </c>
      <c r="BI28" s="64">
        <v>95000</v>
      </c>
      <c r="BJ28" s="64">
        <f>BH28*BI28</f>
        <v>0</v>
      </c>
    </row>
    <row r="29" spans="2:80" ht="17.25" customHeight="1" thickBot="1" x14ac:dyDescent="0.2">
      <c r="B29" s="249"/>
      <c r="C29" s="250"/>
      <c r="D29" s="250"/>
      <c r="E29" s="251"/>
      <c r="F29" s="84"/>
      <c r="G29" s="84"/>
      <c r="H29" s="29" t="s">
        <v>49</v>
      </c>
      <c r="I29" s="30" t="s">
        <v>61</v>
      </c>
      <c r="J29" s="31"/>
      <c r="K29" s="31"/>
      <c r="L29" s="31"/>
      <c r="M29" s="84"/>
      <c r="N29" s="84"/>
      <c r="O29" s="84"/>
      <c r="P29" s="84"/>
      <c r="Q29" s="252">
        <f>B29*SUM(BF28:BF29,BF31:BF32)</f>
        <v>0</v>
      </c>
      <c r="R29" s="253"/>
      <c r="S29" s="253"/>
      <c r="T29" s="253"/>
      <c r="U29" s="253"/>
      <c r="V29" s="254"/>
      <c r="W29" s="84"/>
      <c r="X29" s="84"/>
      <c r="Y29" s="84"/>
      <c r="Z29" s="84"/>
      <c r="AA29" s="98"/>
      <c r="AB29" s="99"/>
      <c r="AC29" s="256"/>
      <c r="AD29" s="256"/>
      <c r="AE29" s="256"/>
      <c r="AF29" s="35"/>
      <c r="AG29" s="36" t="s">
        <v>28</v>
      </c>
      <c r="AH29" s="85"/>
      <c r="AI29" s="199"/>
      <c r="AJ29" s="29" t="s">
        <v>49</v>
      </c>
      <c r="AK29" s="30" t="s">
        <v>57</v>
      </c>
      <c r="AL29" s="95"/>
      <c r="AM29" s="100"/>
      <c r="AN29" s="95"/>
      <c r="AO29" s="95"/>
      <c r="AP29" s="95"/>
      <c r="AQ29" s="95"/>
      <c r="AR29" s="95"/>
      <c r="AS29" s="88"/>
      <c r="AT29" s="199"/>
      <c r="AU29" s="88"/>
      <c r="AV29" s="101"/>
      <c r="AW29" s="197"/>
      <c r="AX29" s="197"/>
      <c r="AY29" s="197"/>
      <c r="AZ29" s="37" t="s">
        <v>33</v>
      </c>
      <c r="BA29" s="88"/>
      <c r="BB29" s="74"/>
      <c r="BD29" s="64">
        <f>IF(H29="□",0,1)</f>
        <v>0</v>
      </c>
      <c r="BE29" s="64">
        <v>427500</v>
      </c>
      <c r="BF29" s="64">
        <f t="shared" ref="BF29:BF32" si="0">BD29*BE29</f>
        <v>0</v>
      </c>
      <c r="BH29" s="64">
        <f>IF(AJ29="□",0,1)</f>
        <v>0</v>
      </c>
      <c r="BI29" s="64">
        <v>120000</v>
      </c>
      <c r="BJ29" s="64">
        <f t="shared" ref="BJ29" si="1">BH29*BI29</f>
        <v>0</v>
      </c>
    </row>
    <row r="30" spans="2:80" ht="9" customHeight="1" thickTop="1" x14ac:dyDescent="0.15">
      <c r="B30" s="249"/>
      <c r="C30" s="250"/>
      <c r="D30" s="250"/>
      <c r="E30" s="251"/>
      <c r="F30" s="194" t="s">
        <v>26</v>
      </c>
      <c r="G30" s="195"/>
      <c r="H30" s="38" t="s">
        <v>23</v>
      </c>
      <c r="I30" s="39"/>
      <c r="J30" s="39"/>
      <c r="K30" s="39"/>
      <c r="L30" s="39"/>
      <c r="M30" s="84"/>
      <c r="N30" s="84"/>
      <c r="O30" s="195" t="s">
        <v>27</v>
      </c>
      <c r="P30" s="195"/>
      <c r="Q30" s="252"/>
      <c r="R30" s="253"/>
      <c r="S30" s="253"/>
      <c r="T30" s="253"/>
      <c r="U30" s="253"/>
      <c r="V30" s="254"/>
      <c r="W30" s="85"/>
      <c r="X30" s="84"/>
      <c r="Y30" s="84"/>
      <c r="Z30" s="84"/>
      <c r="AA30" s="25"/>
      <c r="AB30" s="84"/>
      <c r="AC30" s="84"/>
      <c r="AD30" s="84"/>
      <c r="AE30" s="30"/>
      <c r="AF30" s="85"/>
      <c r="AG30" s="30"/>
      <c r="AH30" s="30"/>
      <c r="AI30" s="30"/>
      <c r="AJ30" s="85"/>
      <c r="AK30" s="85"/>
      <c r="AL30" s="85"/>
      <c r="AM30" s="85"/>
      <c r="AN30" s="85"/>
      <c r="AO30" s="85"/>
      <c r="AP30" s="86"/>
      <c r="AQ30" s="86"/>
      <c r="AR30" s="86"/>
      <c r="AS30" s="88"/>
      <c r="AT30" s="88"/>
      <c r="AU30" s="88"/>
      <c r="AV30" s="88"/>
      <c r="AW30" s="88"/>
      <c r="AX30" s="88"/>
      <c r="AY30" s="88"/>
      <c r="AZ30" s="88"/>
      <c r="BA30" s="88"/>
      <c r="BB30" s="74"/>
      <c r="BD30" s="64">
        <f>COUNTIF(H28:H32,"☑")</f>
        <v>0</v>
      </c>
      <c r="BH30" s="64">
        <f>COUNTIF(AJ28:AJ29,"☑")</f>
        <v>0</v>
      </c>
    </row>
    <row r="31" spans="2:80" ht="17.25" customHeight="1" thickBot="1" x14ac:dyDescent="0.2">
      <c r="B31" s="249"/>
      <c r="C31" s="250"/>
      <c r="D31" s="250"/>
      <c r="E31" s="251"/>
      <c r="F31" s="84"/>
      <c r="G31" s="84"/>
      <c r="H31" s="29" t="s">
        <v>49</v>
      </c>
      <c r="I31" s="30" t="s">
        <v>62</v>
      </c>
      <c r="J31" s="30"/>
      <c r="K31" s="30"/>
      <c r="L31" s="30"/>
      <c r="M31" s="84"/>
      <c r="N31" s="84"/>
      <c r="O31" s="84"/>
      <c r="P31" s="84"/>
      <c r="Q31" s="252"/>
      <c r="R31" s="253"/>
      <c r="S31" s="253"/>
      <c r="T31" s="253"/>
      <c r="U31" s="253"/>
      <c r="V31" s="254"/>
      <c r="W31" s="84"/>
      <c r="X31" s="84"/>
      <c r="Y31" s="84"/>
      <c r="Z31" s="84"/>
      <c r="AA31" s="200" t="s">
        <v>30</v>
      </c>
      <c r="AB31" s="200"/>
      <c r="AC31" s="200"/>
      <c r="AD31" s="200"/>
      <c r="AE31" s="200"/>
      <c r="AF31" s="200"/>
      <c r="AG31" s="200"/>
      <c r="AH31" s="85"/>
      <c r="AI31" s="85"/>
      <c r="AJ31" s="85"/>
      <c r="AK31" s="85"/>
      <c r="AL31" s="30"/>
      <c r="AM31" s="86"/>
      <c r="AN31" s="86"/>
      <c r="AO31" s="86"/>
      <c r="AP31" s="86"/>
      <c r="AQ31" s="86"/>
      <c r="AR31" s="86"/>
      <c r="AS31" s="88"/>
      <c r="AT31" s="88"/>
      <c r="AU31" s="88"/>
      <c r="AV31" s="25" t="s">
        <v>34</v>
      </c>
      <c r="AW31" s="88"/>
      <c r="AX31" s="88"/>
      <c r="AY31" s="88"/>
      <c r="AZ31" s="88"/>
      <c r="BA31" s="88"/>
      <c r="BB31" s="74"/>
      <c r="BD31" s="64">
        <f>IF(H31="□",0,1)</f>
        <v>0</v>
      </c>
      <c r="BE31" s="64">
        <v>720000</v>
      </c>
      <c r="BF31" s="64">
        <f t="shared" si="0"/>
        <v>0</v>
      </c>
    </row>
    <row r="32" spans="2:80" ht="17.25" customHeight="1" thickTop="1" x14ac:dyDescent="0.15">
      <c r="B32" s="249"/>
      <c r="C32" s="250"/>
      <c r="D32" s="250"/>
      <c r="E32" s="251"/>
      <c r="F32" s="84"/>
      <c r="G32" s="84"/>
      <c r="H32" s="29" t="s">
        <v>49</v>
      </c>
      <c r="I32" s="30" t="s">
        <v>63</v>
      </c>
      <c r="J32" s="30"/>
      <c r="K32" s="30"/>
      <c r="L32" s="30"/>
      <c r="M32" s="84"/>
      <c r="N32" s="84"/>
      <c r="O32" s="84"/>
      <c r="P32" s="84"/>
      <c r="Q32" s="252"/>
      <c r="R32" s="253"/>
      <c r="S32" s="253"/>
      <c r="T32" s="253"/>
      <c r="U32" s="253"/>
      <c r="V32" s="254"/>
      <c r="W32" s="84"/>
      <c r="X32" s="84"/>
      <c r="Y32" s="84"/>
      <c r="Z32" s="84"/>
      <c r="AA32" s="93"/>
      <c r="AB32" s="94"/>
      <c r="AC32" s="232"/>
      <c r="AD32" s="232"/>
      <c r="AE32" s="232"/>
      <c r="AF32" s="27"/>
      <c r="AG32" s="28"/>
      <c r="AH32" s="85"/>
      <c r="AI32" s="199" t="s">
        <v>32</v>
      </c>
      <c r="AJ32" s="29" t="s">
        <v>49</v>
      </c>
      <c r="AK32" s="30" t="s">
        <v>64</v>
      </c>
      <c r="AL32" s="30"/>
      <c r="AM32" s="30"/>
      <c r="AN32" s="86"/>
      <c r="AO32" s="86"/>
      <c r="AP32" s="86"/>
      <c r="AQ32" s="86"/>
      <c r="AR32" s="86"/>
      <c r="AS32" s="88"/>
      <c r="AT32" s="199" t="s">
        <v>32</v>
      </c>
      <c r="AU32" s="88"/>
      <c r="AV32" s="96"/>
      <c r="AW32" s="196">
        <f>AC32*SUM(BJ32:BJ33)</f>
        <v>0</v>
      </c>
      <c r="AX32" s="196"/>
      <c r="AY32" s="196"/>
      <c r="AZ32" s="97"/>
      <c r="BA32" s="88"/>
      <c r="BB32" s="74"/>
      <c r="BD32" s="64">
        <f>IF(H32="□",0,1)</f>
        <v>0</v>
      </c>
      <c r="BE32" s="64">
        <v>540000</v>
      </c>
      <c r="BF32" s="64">
        <f t="shared" si="0"/>
        <v>0</v>
      </c>
      <c r="BH32" s="64">
        <f>IF(AJ32="□",0,1)</f>
        <v>0</v>
      </c>
      <c r="BI32" s="64">
        <v>285000</v>
      </c>
      <c r="BJ32" s="64">
        <f>BH32*BI32</f>
        <v>0</v>
      </c>
    </row>
    <row r="33" spans="2:62" ht="17.25" customHeight="1" thickBot="1" x14ac:dyDescent="0.2">
      <c r="B33" s="40"/>
      <c r="C33" s="99"/>
      <c r="D33" s="99"/>
      <c r="E33" s="41" t="s">
        <v>28</v>
      </c>
      <c r="F33" s="84"/>
      <c r="G33" s="84"/>
      <c r="H33" s="84"/>
      <c r="I33" s="84"/>
      <c r="J33" s="84"/>
      <c r="K33" s="84"/>
      <c r="L33" s="84"/>
      <c r="M33" s="84"/>
      <c r="N33" s="84"/>
      <c r="O33" s="84"/>
      <c r="P33" s="84"/>
      <c r="Q33" s="102"/>
      <c r="R33" s="103"/>
      <c r="S33" s="104"/>
      <c r="T33" s="103"/>
      <c r="U33" s="103"/>
      <c r="V33" s="105" t="s">
        <v>33</v>
      </c>
      <c r="W33" s="84"/>
      <c r="X33" s="84"/>
      <c r="Y33" s="84"/>
      <c r="Z33" s="84"/>
      <c r="AA33" s="98"/>
      <c r="AB33" s="99"/>
      <c r="AC33" s="233"/>
      <c r="AD33" s="233"/>
      <c r="AE33" s="233"/>
      <c r="AF33" s="106"/>
      <c r="AG33" s="36" t="s">
        <v>28</v>
      </c>
      <c r="AH33" s="85"/>
      <c r="AI33" s="199"/>
      <c r="AJ33" s="29" t="s">
        <v>49</v>
      </c>
      <c r="AK33" s="30" t="s">
        <v>56</v>
      </c>
      <c r="AL33" s="39"/>
      <c r="AM33" s="39"/>
      <c r="AN33" s="39"/>
      <c r="AO33" s="39"/>
      <c r="AP33" s="86"/>
      <c r="AQ33" s="86"/>
      <c r="AR33" s="86"/>
      <c r="AS33" s="88"/>
      <c r="AT33" s="199"/>
      <c r="AU33" s="88"/>
      <c r="AV33" s="101"/>
      <c r="AW33" s="197"/>
      <c r="AX33" s="197"/>
      <c r="AY33" s="197"/>
      <c r="AZ33" s="37" t="s">
        <v>33</v>
      </c>
      <c r="BA33" s="88"/>
      <c r="BB33" s="74"/>
      <c r="BH33" s="64">
        <f>IF(AJ33="□",0,1)</f>
        <v>0</v>
      </c>
      <c r="BI33" s="64">
        <v>360000</v>
      </c>
      <c r="BJ33" s="64">
        <f t="shared" ref="BJ33" si="2">BH33*BI33</f>
        <v>0</v>
      </c>
    </row>
    <row r="34" spans="2:62" ht="13.5" customHeight="1" thickTop="1" x14ac:dyDescent="0.15">
      <c r="B34" s="42"/>
      <c r="C34" s="84"/>
      <c r="D34" s="84"/>
      <c r="E34" s="84"/>
      <c r="F34" s="84"/>
      <c r="G34" s="84"/>
      <c r="H34" s="107"/>
      <c r="I34" s="84"/>
      <c r="J34" s="84"/>
      <c r="K34" s="84"/>
      <c r="L34" s="84"/>
      <c r="M34" s="84"/>
      <c r="N34" s="84"/>
      <c r="O34" s="84"/>
      <c r="P34" s="84"/>
      <c r="Q34" s="84"/>
      <c r="R34" s="84"/>
      <c r="S34" s="108"/>
      <c r="T34" s="84"/>
      <c r="U34" s="84"/>
      <c r="V34" s="84"/>
      <c r="W34" s="84"/>
      <c r="X34" s="84"/>
      <c r="Y34" s="84"/>
      <c r="Z34" s="84"/>
      <c r="AA34" s="84"/>
      <c r="AB34" s="84"/>
      <c r="AC34" s="84"/>
      <c r="AD34" s="84"/>
      <c r="AE34" s="109"/>
      <c r="AF34" s="109"/>
      <c r="AG34" s="38"/>
      <c r="AH34" s="85"/>
      <c r="AI34" s="43"/>
      <c r="AJ34" s="86"/>
      <c r="AK34" s="30"/>
      <c r="AL34" s="39"/>
      <c r="AM34" s="39"/>
      <c r="AN34" s="39"/>
      <c r="AO34" s="39"/>
      <c r="AP34" s="86"/>
      <c r="AQ34" s="86"/>
      <c r="AR34" s="86"/>
      <c r="AS34" s="88"/>
      <c r="AT34" s="43"/>
      <c r="AU34" s="88"/>
      <c r="AV34" s="88"/>
      <c r="AW34" s="88"/>
      <c r="AX34" s="88"/>
      <c r="AY34" s="88"/>
      <c r="AZ34" s="38"/>
      <c r="BA34" s="88"/>
      <c r="BB34" s="74"/>
      <c r="BH34" s="64">
        <f>COUNTIF(AJ32:AJ33,"☑")</f>
        <v>0</v>
      </c>
    </row>
    <row r="35" spans="2:62" ht="17.25" customHeight="1" x14ac:dyDescent="0.15">
      <c r="B35" s="203" t="s">
        <v>35</v>
      </c>
      <c r="C35" s="203"/>
      <c r="D35" s="203"/>
      <c r="E35" s="203"/>
      <c r="F35" s="203"/>
      <c r="G35" s="203"/>
      <c r="H35" s="203"/>
      <c r="I35" s="203"/>
      <c r="J35" s="84"/>
      <c r="K35" s="84"/>
      <c r="L35" s="84"/>
      <c r="M35" s="84"/>
      <c r="N35" s="84"/>
      <c r="O35" s="84"/>
      <c r="P35" s="84"/>
      <c r="Q35" s="84"/>
      <c r="R35" s="84"/>
      <c r="S35" s="108"/>
      <c r="T35" s="84"/>
      <c r="U35" s="84"/>
      <c r="V35" s="84"/>
      <c r="W35" s="84"/>
      <c r="X35" s="84"/>
      <c r="Y35" s="84"/>
      <c r="Z35" s="84"/>
      <c r="AA35" s="84"/>
      <c r="AB35" s="84"/>
      <c r="AC35" s="84"/>
      <c r="AD35" s="84"/>
      <c r="AE35" s="85"/>
      <c r="AF35" s="85"/>
      <c r="AG35" s="85"/>
      <c r="AH35" s="85"/>
      <c r="AI35" s="85"/>
      <c r="AJ35" s="86"/>
      <c r="AK35" s="199" t="s">
        <v>85</v>
      </c>
      <c r="AL35" s="199"/>
      <c r="AM35" s="199"/>
      <c r="AN35" s="199"/>
      <c r="AO35" s="199"/>
      <c r="AP35" s="86"/>
      <c r="AQ35" s="86"/>
      <c r="AR35" s="86"/>
      <c r="AS35" s="88"/>
      <c r="AT35" s="88"/>
      <c r="AU35" s="88"/>
      <c r="AV35" s="88"/>
      <c r="AW35" s="88"/>
      <c r="AX35" s="88"/>
      <c r="AY35" s="88"/>
      <c r="AZ35" s="88"/>
      <c r="BA35" s="88"/>
      <c r="BB35" s="74"/>
    </row>
    <row r="36" spans="2:62" ht="17.25" customHeight="1" thickBot="1" x14ac:dyDescent="0.2">
      <c r="B36" s="204" t="s">
        <v>21</v>
      </c>
      <c r="C36" s="204"/>
      <c r="D36" s="204"/>
      <c r="E36" s="204"/>
      <c r="F36" s="84"/>
      <c r="G36" s="84"/>
      <c r="H36" s="201" t="s">
        <v>22</v>
      </c>
      <c r="I36" s="201"/>
      <c r="J36" s="201"/>
      <c r="K36" s="201"/>
      <c r="L36" s="201"/>
      <c r="M36" s="84"/>
      <c r="N36" s="84"/>
      <c r="O36" s="85"/>
      <c r="P36" s="84"/>
      <c r="Q36" s="198" t="s">
        <v>86</v>
      </c>
      <c r="R36" s="198"/>
      <c r="S36" s="198"/>
      <c r="T36" s="198"/>
      <c r="U36" s="198"/>
      <c r="V36" s="198"/>
      <c r="W36" s="84"/>
      <c r="X36" s="84"/>
      <c r="Y36" s="84"/>
      <c r="Z36" s="84"/>
      <c r="AA36" s="85"/>
      <c r="AB36" s="85"/>
      <c r="AC36" s="85"/>
      <c r="AD36" s="85"/>
      <c r="AE36" s="85"/>
      <c r="AF36" s="85"/>
      <c r="AG36" s="85"/>
      <c r="AH36" s="85"/>
      <c r="AI36" s="31"/>
      <c r="AJ36" s="31"/>
      <c r="AK36" s="85"/>
      <c r="AL36" s="31"/>
      <c r="AM36" s="31"/>
      <c r="AN36" s="31"/>
      <c r="AO36" s="31"/>
      <c r="AP36" s="86"/>
      <c r="AQ36" s="86"/>
      <c r="AR36" s="86"/>
      <c r="AS36" s="87"/>
      <c r="AT36" s="87"/>
      <c r="AU36" s="88"/>
      <c r="AV36" s="87"/>
      <c r="AW36" s="88"/>
      <c r="AX36" s="88"/>
      <c r="AY36" s="88"/>
      <c r="AZ36" s="88"/>
      <c r="BA36" s="88"/>
      <c r="BB36" s="74"/>
    </row>
    <row r="37" spans="2:62" ht="17.25" customHeight="1" thickTop="1" thickBot="1" x14ac:dyDescent="0.2">
      <c r="B37" s="26"/>
      <c r="C37" s="27"/>
      <c r="D37" s="27"/>
      <c r="E37" s="28"/>
      <c r="F37" s="84"/>
      <c r="G37" s="84"/>
      <c r="H37" s="29" t="s">
        <v>49</v>
      </c>
      <c r="I37" s="30" t="s">
        <v>66</v>
      </c>
      <c r="J37" s="31"/>
      <c r="K37" s="31"/>
      <c r="L37" s="31"/>
      <c r="M37" s="84"/>
      <c r="N37" s="84"/>
      <c r="O37" s="84"/>
      <c r="P37" s="84"/>
      <c r="Q37" s="89"/>
      <c r="R37" s="90"/>
      <c r="S37" s="91"/>
      <c r="T37" s="90"/>
      <c r="U37" s="90"/>
      <c r="V37" s="92"/>
      <c r="W37" s="84"/>
      <c r="X37" s="84"/>
      <c r="Y37" s="84"/>
      <c r="Z37" s="84"/>
      <c r="AA37" s="243" t="s">
        <v>29</v>
      </c>
      <c r="AB37" s="243"/>
      <c r="AC37" s="243"/>
      <c r="AD37" s="243"/>
      <c r="AE37" s="243"/>
      <c r="AF37" s="243"/>
      <c r="AG37" s="243"/>
      <c r="AH37" s="85"/>
      <c r="AI37" s="31"/>
      <c r="AJ37" s="85"/>
      <c r="AK37" s="85"/>
      <c r="AL37" s="85"/>
      <c r="AM37" s="85"/>
      <c r="AN37" s="85"/>
      <c r="AO37" s="85"/>
      <c r="AP37" s="85"/>
      <c r="AQ37" s="85"/>
      <c r="AR37" s="86"/>
      <c r="AS37" s="88"/>
      <c r="AT37" s="31"/>
      <c r="AU37" s="88"/>
      <c r="AV37" s="25" t="s">
        <v>87</v>
      </c>
      <c r="AW37" s="44"/>
      <c r="AX37" s="44"/>
      <c r="AY37" s="44"/>
      <c r="AZ37" s="44"/>
      <c r="BA37" s="44"/>
      <c r="BB37" s="16"/>
      <c r="BD37" s="64">
        <f>IF(H37="□",0,1)</f>
        <v>0</v>
      </c>
      <c r="BE37" s="64">
        <v>285000</v>
      </c>
      <c r="BF37" s="64">
        <f>BD37*BE37</f>
        <v>0</v>
      </c>
    </row>
    <row r="38" spans="2:62" ht="17.25" customHeight="1" thickTop="1" x14ac:dyDescent="0.15">
      <c r="B38" s="249"/>
      <c r="C38" s="250"/>
      <c r="D38" s="250"/>
      <c r="E38" s="251"/>
      <c r="F38" s="84"/>
      <c r="G38" s="84"/>
      <c r="H38" s="29" t="s">
        <v>49</v>
      </c>
      <c r="I38" s="30" t="s">
        <v>67</v>
      </c>
      <c r="J38" s="31"/>
      <c r="K38" s="31"/>
      <c r="L38" s="31"/>
      <c r="M38" s="84"/>
      <c r="N38" s="84"/>
      <c r="O38" s="84"/>
      <c r="P38" s="84"/>
      <c r="Q38" s="252">
        <f>B38*SUM(BF37:BF38,BF40:BF41)</f>
        <v>0</v>
      </c>
      <c r="R38" s="253"/>
      <c r="S38" s="253"/>
      <c r="T38" s="253"/>
      <c r="U38" s="253"/>
      <c r="V38" s="254"/>
      <c r="W38" s="84"/>
      <c r="X38" s="84"/>
      <c r="Y38" s="84"/>
      <c r="Z38" s="84"/>
      <c r="AA38" s="93"/>
      <c r="AB38" s="94"/>
      <c r="AC38" s="94"/>
      <c r="AD38" s="94"/>
      <c r="AE38" s="110"/>
      <c r="AF38" s="45"/>
      <c r="AG38" s="46"/>
      <c r="AH38" s="85"/>
      <c r="AI38" s="31"/>
      <c r="AJ38" s="86"/>
      <c r="AK38" s="30"/>
      <c r="AL38" s="86"/>
      <c r="AM38" s="100"/>
      <c r="AN38" s="86"/>
      <c r="AO38" s="86"/>
      <c r="AP38" s="86"/>
      <c r="AQ38" s="86"/>
      <c r="AR38" s="86"/>
      <c r="AS38" s="88"/>
      <c r="AT38" s="31"/>
      <c r="AU38" s="88"/>
      <c r="AV38" s="96"/>
      <c r="AW38" s="111"/>
      <c r="AX38" s="111"/>
      <c r="AY38" s="111"/>
      <c r="AZ38" s="112"/>
      <c r="BA38" s="38"/>
      <c r="BB38" s="2"/>
      <c r="BD38" s="64">
        <f>IF(H38="□",0,1)</f>
        <v>0</v>
      </c>
      <c r="BE38" s="64">
        <v>213750</v>
      </c>
      <c r="BF38" s="64">
        <f t="shared" ref="BF38:BF41" si="3">BD38*BE38</f>
        <v>0</v>
      </c>
    </row>
    <row r="39" spans="2:62" ht="17.25" customHeight="1" x14ac:dyDescent="0.15">
      <c r="B39" s="249"/>
      <c r="C39" s="250"/>
      <c r="D39" s="250"/>
      <c r="E39" s="251"/>
      <c r="F39" s="194" t="s">
        <v>26</v>
      </c>
      <c r="G39" s="195"/>
      <c r="H39" s="38" t="s">
        <v>23</v>
      </c>
      <c r="I39" s="39"/>
      <c r="J39" s="39"/>
      <c r="K39" s="39"/>
      <c r="L39" s="39"/>
      <c r="M39" s="84"/>
      <c r="N39" s="84"/>
      <c r="O39" s="195" t="s">
        <v>27</v>
      </c>
      <c r="P39" s="195"/>
      <c r="Q39" s="252"/>
      <c r="R39" s="253"/>
      <c r="S39" s="253"/>
      <c r="T39" s="253"/>
      <c r="U39" s="253"/>
      <c r="V39" s="254"/>
      <c r="W39" s="84"/>
      <c r="X39" s="84"/>
      <c r="Y39" s="84"/>
      <c r="Z39" s="84"/>
      <c r="AA39" s="234"/>
      <c r="AB39" s="235"/>
      <c r="AC39" s="235"/>
      <c r="AD39" s="235"/>
      <c r="AE39" s="235"/>
      <c r="AF39" s="235"/>
      <c r="AG39" s="236"/>
      <c r="AH39" s="30"/>
      <c r="AI39" s="199" t="s">
        <v>32</v>
      </c>
      <c r="AJ39" s="29" t="s">
        <v>49</v>
      </c>
      <c r="AK39" s="30" t="s">
        <v>68</v>
      </c>
      <c r="AL39" s="48"/>
      <c r="AM39" s="48"/>
      <c r="AN39" s="48"/>
      <c r="AO39" s="48"/>
      <c r="AP39" s="48"/>
      <c r="AQ39" s="86"/>
      <c r="AR39" s="86"/>
      <c r="AS39" s="88"/>
      <c r="AT39" s="199" t="s">
        <v>32</v>
      </c>
      <c r="AU39" s="88"/>
      <c r="AV39" s="237">
        <f>AA39*SUM(BJ39:BJ40)</f>
        <v>0</v>
      </c>
      <c r="AW39" s="235"/>
      <c r="AX39" s="235"/>
      <c r="AY39" s="235"/>
      <c r="AZ39" s="238"/>
      <c r="BA39" s="113"/>
      <c r="BB39" s="1"/>
      <c r="BD39" s="64">
        <f>COUNTIF(H37:H41,"☑")</f>
        <v>0</v>
      </c>
      <c r="BH39" s="64">
        <f>IF(AJ39="□",0,1)</f>
        <v>0</v>
      </c>
      <c r="BI39" s="64">
        <v>47500</v>
      </c>
      <c r="BJ39" s="64">
        <f>BH39*BI39</f>
        <v>0</v>
      </c>
    </row>
    <row r="40" spans="2:62" ht="17.25" customHeight="1" x14ac:dyDescent="0.15">
      <c r="B40" s="249"/>
      <c r="C40" s="250"/>
      <c r="D40" s="250"/>
      <c r="E40" s="251"/>
      <c r="F40" s="84"/>
      <c r="G40" s="84"/>
      <c r="H40" s="29" t="s">
        <v>49</v>
      </c>
      <c r="I40" s="30" t="s">
        <v>69</v>
      </c>
      <c r="J40" s="30"/>
      <c r="K40" s="30"/>
      <c r="L40" s="30"/>
      <c r="M40" s="84"/>
      <c r="N40" s="84"/>
      <c r="O40" s="84"/>
      <c r="P40" s="84"/>
      <c r="Q40" s="252"/>
      <c r="R40" s="253"/>
      <c r="S40" s="253"/>
      <c r="T40" s="253"/>
      <c r="U40" s="253"/>
      <c r="V40" s="254"/>
      <c r="W40" s="84"/>
      <c r="X40" s="84"/>
      <c r="Y40" s="84"/>
      <c r="Z40" s="84"/>
      <c r="AA40" s="234"/>
      <c r="AB40" s="235"/>
      <c r="AC40" s="235"/>
      <c r="AD40" s="235"/>
      <c r="AE40" s="235"/>
      <c r="AF40" s="235"/>
      <c r="AG40" s="236"/>
      <c r="AH40" s="85"/>
      <c r="AI40" s="199"/>
      <c r="AJ40" s="29" t="s">
        <v>49</v>
      </c>
      <c r="AK40" s="30" t="s">
        <v>48</v>
      </c>
      <c r="AL40" s="30"/>
      <c r="AM40" s="86"/>
      <c r="AN40" s="86"/>
      <c r="AO40" s="86"/>
      <c r="AP40" s="86"/>
      <c r="AQ40" s="86"/>
      <c r="AR40" s="86"/>
      <c r="AS40" s="88"/>
      <c r="AT40" s="199"/>
      <c r="AU40" s="88"/>
      <c r="AV40" s="237"/>
      <c r="AW40" s="235"/>
      <c r="AX40" s="235"/>
      <c r="AY40" s="235"/>
      <c r="AZ40" s="238"/>
      <c r="BA40" s="47"/>
      <c r="BB40" s="1"/>
      <c r="BD40" s="64">
        <f>IF(H40="□",0,1)</f>
        <v>0</v>
      </c>
      <c r="BE40" s="64">
        <v>360000</v>
      </c>
      <c r="BF40" s="64">
        <f t="shared" si="3"/>
        <v>0</v>
      </c>
      <c r="BH40" s="64">
        <f>IF(AJ40="□",0,1)</f>
        <v>0</v>
      </c>
      <c r="BI40" s="64">
        <v>60000</v>
      </c>
      <c r="BJ40" s="64">
        <f>BH40*BI40</f>
        <v>0</v>
      </c>
    </row>
    <row r="41" spans="2:62" ht="17.25" customHeight="1" thickBot="1" x14ac:dyDescent="0.2">
      <c r="B41" s="249"/>
      <c r="C41" s="250"/>
      <c r="D41" s="250"/>
      <c r="E41" s="251"/>
      <c r="F41" s="84"/>
      <c r="G41" s="84"/>
      <c r="H41" s="29" t="s">
        <v>49</v>
      </c>
      <c r="I41" s="30" t="s">
        <v>70</v>
      </c>
      <c r="J41" s="30"/>
      <c r="K41" s="30"/>
      <c r="L41" s="30"/>
      <c r="M41" s="84"/>
      <c r="N41" s="84"/>
      <c r="O41" s="84"/>
      <c r="P41" s="84"/>
      <c r="Q41" s="252"/>
      <c r="R41" s="253"/>
      <c r="S41" s="253"/>
      <c r="T41" s="253"/>
      <c r="U41" s="253"/>
      <c r="V41" s="254"/>
      <c r="W41" s="84"/>
      <c r="X41" s="84"/>
      <c r="Y41" s="84"/>
      <c r="Z41" s="84"/>
      <c r="AA41" s="98"/>
      <c r="AB41" s="99"/>
      <c r="AC41" s="99"/>
      <c r="AD41" s="99"/>
      <c r="AE41" s="49"/>
      <c r="AF41" s="49"/>
      <c r="AG41" s="41" t="s">
        <v>28</v>
      </c>
      <c r="AH41" s="85"/>
      <c r="AI41" s="31"/>
      <c r="AJ41" s="85"/>
      <c r="AK41" s="30"/>
      <c r="AL41" s="30"/>
      <c r="AM41" s="30"/>
      <c r="AN41" s="86"/>
      <c r="AO41" s="86"/>
      <c r="AP41" s="86"/>
      <c r="AQ41" s="86"/>
      <c r="AR41" s="86"/>
      <c r="AS41" s="88"/>
      <c r="AT41" s="31"/>
      <c r="AU41" s="88"/>
      <c r="AV41" s="101"/>
      <c r="AW41" s="114"/>
      <c r="AX41" s="114"/>
      <c r="AY41" s="114"/>
      <c r="AZ41" s="50" t="s">
        <v>33</v>
      </c>
      <c r="BA41" s="47"/>
      <c r="BB41" s="1"/>
      <c r="BD41" s="64">
        <f>IF(H41="□",0,1)</f>
        <v>0</v>
      </c>
      <c r="BE41" s="64">
        <v>270000</v>
      </c>
      <c r="BF41" s="64">
        <f t="shared" si="3"/>
        <v>0</v>
      </c>
    </row>
    <row r="42" spans="2:62" ht="17.25" customHeight="1" thickTop="1" thickBot="1" x14ac:dyDescent="0.2">
      <c r="B42" s="40"/>
      <c r="C42" s="99"/>
      <c r="D42" s="99"/>
      <c r="E42" s="41" t="s">
        <v>28</v>
      </c>
      <c r="F42" s="84"/>
      <c r="G42" s="84"/>
      <c r="H42" s="107"/>
      <c r="I42" s="84"/>
      <c r="J42" s="84"/>
      <c r="K42" s="84"/>
      <c r="L42" s="84"/>
      <c r="M42" s="84"/>
      <c r="N42" s="84"/>
      <c r="O42" s="84"/>
      <c r="P42" s="84"/>
      <c r="Q42" s="102"/>
      <c r="R42" s="103"/>
      <c r="S42" s="104"/>
      <c r="T42" s="103"/>
      <c r="U42" s="103"/>
      <c r="V42" s="105" t="s">
        <v>33</v>
      </c>
      <c r="W42" s="84"/>
      <c r="X42" s="84"/>
      <c r="Y42" s="84"/>
      <c r="Z42" s="84"/>
      <c r="AA42" s="84"/>
      <c r="AB42" s="84"/>
      <c r="AC42" s="84"/>
      <c r="AD42" s="84"/>
      <c r="AE42" s="109"/>
      <c r="AF42" s="109"/>
      <c r="AG42" s="38"/>
      <c r="AH42" s="109"/>
      <c r="AI42" s="31"/>
      <c r="AJ42" s="86"/>
      <c r="AK42" s="85"/>
      <c r="AL42" s="39"/>
      <c r="AM42" s="39"/>
      <c r="AN42" s="39"/>
      <c r="AO42" s="39"/>
      <c r="AP42" s="86"/>
      <c r="AQ42" s="86"/>
      <c r="AR42" s="86"/>
      <c r="AS42" s="88"/>
      <c r="AT42" s="31"/>
      <c r="AU42" s="88"/>
      <c r="AV42" s="88"/>
      <c r="AW42" s="88"/>
      <c r="AX42" s="88"/>
      <c r="AY42" s="88"/>
      <c r="AZ42" s="38"/>
      <c r="BA42" s="88"/>
      <c r="BB42" s="74"/>
    </row>
    <row r="43" spans="2:62" ht="17.25" customHeight="1" thickTop="1" x14ac:dyDescent="0.15">
      <c r="B43" s="42"/>
      <c r="C43" s="84"/>
      <c r="D43" s="84"/>
      <c r="E43" s="84"/>
      <c r="F43" s="84"/>
      <c r="G43" s="84"/>
      <c r="H43" s="107"/>
      <c r="I43" s="84"/>
      <c r="J43" s="84"/>
      <c r="K43" s="84"/>
      <c r="L43" s="84"/>
      <c r="M43" s="84"/>
      <c r="N43" s="84"/>
      <c r="O43" s="84"/>
      <c r="P43" s="84"/>
      <c r="Q43" s="84"/>
      <c r="R43" s="84"/>
      <c r="S43" s="108"/>
      <c r="T43" s="84"/>
      <c r="U43" s="84"/>
      <c r="V43" s="84"/>
      <c r="W43" s="84"/>
      <c r="X43" s="84"/>
      <c r="Y43" s="84"/>
      <c r="Z43" s="84"/>
      <c r="AA43" s="84"/>
      <c r="AB43" s="84"/>
      <c r="AC43" s="84"/>
      <c r="AD43" s="84"/>
      <c r="AE43" s="109"/>
      <c r="AF43" s="109"/>
      <c r="AG43" s="38"/>
      <c r="AH43" s="85"/>
      <c r="AI43" s="43"/>
      <c r="AJ43" s="86"/>
      <c r="AK43" s="30"/>
      <c r="AL43" s="39"/>
      <c r="AM43" s="39"/>
      <c r="AN43" s="39"/>
      <c r="AO43" s="39"/>
      <c r="AP43" s="86"/>
      <c r="AQ43" s="86"/>
      <c r="AR43" s="86"/>
      <c r="AS43" s="88"/>
      <c r="AT43" s="43"/>
      <c r="AU43" s="88"/>
      <c r="AV43" s="88"/>
      <c r="AW43" s="88"/>
      <c r="AX43" s="88"/>
      <c r="AY43" s="88"/>
      <c r="AZ43" s="38"/>
      <c r="BA43" s="88"/>
      <c r="BB43" s="74"/>
    </row>
    <row r="44" spans="2:62" ht="17.25" customHeight="1" x14ac:dyDescent="0.15">
      <c r="B44" s="203" t="s">
        <v>36</v>
      </c>
      <c r="C44" s="203"/>
      <c r="D44" s="203"/>
      <c r="E44" s="203"/>
      <c r="F44" s="203"/>
      <c r="G44" s="203"/>
      <c r="H44" s="203"/>
      <c r="I44" s="203"/>
      <c r="J44" s="84"/>
      <c r="K44" s="84"/>
      <c r="L44" s="84"/>
      <c r="M44" s="84"/>
      <c r="N44" s="84"/>
      <c r="O44" s="84"/>
      <c r="P44" s="84"/>
      <c r="Q44" s="84"/>
      <c r="R44" s="84"/>
      <c r="S44" s="108"/>
      <c r="T44" s="84"/>
      <c r="U44" s="84"/>
      <c r="V44" s="84"/>
      <c r="W44" s="84"/>
      <c r="X44" s="84"/>
      <c r="Y44" s="84"/>
      <c r="Z44" s="84"/>
      <c r="AA44" s="84"/>
      <c r="AB44" s="84"/>
      <c r="AC44" s="84"/>
      <c r="AD44" s="84"/>
      <c r="AE44" s="84"/>
      <c r="AF44" s="84"/>
      <c r="AG44" s="84"/>
      <c r="AH44" s="86"/>
      <c r="AI44" s="86"/>
      <c r="AJ44" s="86"/>
      <c r="AK44" s="86"/>
      <c r="AL44" s="86"/>
      <c r="AM44" s="86"/>
      <c r="AN44" s="86"/>
      <c r="AO44" s="86"/>
      <c r="AP44" s="86"/>
      <c r="AQ44" s="86"/>
      <c r="AR44" s="86"/>
      <c r="AS44" s="88"/>
      <c r="AT44" s="88"/>
      <c r="AU44" s="88"/>
      <c r="AV44" s="88"/>
      <c r="AW44" s="88"/>
      <c r="AX44" s="88"/>
      <c r="AY44" s="88"/>
      <c r="AZ44" s="88"/>
      <c r="BA44" s="88"/>
      <c r="BB44" s="74"/>
    </row>
    <row r="45" spans="2:62" ht="17.25" customHeight="1" thickBot="1" x14ac:dyDescent="0.2">
      <c r="B45" s="204" t="s">
        <v>21</v>
      </c>
      <c r="C45" s="204"/>
      <c r="D45" s="204"/>
      <c r="E45" s="204"/>
      <c r="F45" s="84"/>
      <c r="G45" s="84"/>
      <c r="H45" s="201" t="s">
        <v>22</v>
      </c>
      <c r="I45" s="201"/>
      <c r="J45" s="201"/>
      <c r="K45" s="201"/>
      <c r="L45" s="201"/>
      <c r="M45" s="84"/>
      <c r="N45" s="84"/>
      <c r="O45" s="85"/>
      <c r="P45" s="84"/>
      <c r="Q45" s="198" t="s">
        <v>88</v>
      </c>
      <c r="R45" s="198"/>
      <c r="S45" s="198"/>
      <c r="T45" s="198"/>
      <c r="U45" s="198"/>
      <c r="V45" s="198"/>
      <c r="W45" s="84"/>
      <c r="X45" s="84"/>
      <c r="Y45" s="84"/>
      <c r="Z45" s="84"/>
      <c r="AA45" s="200" t="s">
        <v>29</v>
      </c>
      <c r="AB45" s="200"/>
      <c r="AC45" s="200"/>
      <c r="AD45" s="200"/>
      <c r="AE45" s="200"/>
      <c r="AF45" s="200"/>
      <c r="AG45" s="200"/>
      <c r="AH45" s="85"/>
      <c r="AI45" s="31"/>
      <c r="AJ45" s="31"/>
      <c r="AK45" s="85"/>
      <c r="AL45" s="31"/>
      <c r="AM45" s="31"/>
      <c r="AN45" s="31"/>
      <c r="AO45" s="31"/>
      <c r="AP45" s="86"/>
      <c r="AQ45" s="86"/>
      <c r="AR45" s="86"/>
      <c r="AS45" s="87"/>
      <c r="AT45" s="87"/>
      <c r="AU45" s="88"/>
      <c r="AV45" s="25" t="s">
        <v>89</v>
      </c>
      <c r="AW45" s="88"/>
      <c r="AX45" s="88"/>
      <c r="AY45" s="88"/>
      <c r="AZ45" s="88"/>
      <c r="BA45" s="88"/>
      <c r="BB45" s="74"/>
    </row>
    <row r="46" spans="2:62" ht="17.25" customHeight="1" thickTop="1" x14ac:dyDescent="0.15">
      <c r="B46" s="26"/>
      <c r="C46" s="27"/>
      <c r="D46" s="27"/>
      <c r="E46" s="28"/>
      <c r="F46" s="84"/>
      <c r="G46" s="84"/>
      <c r="H46" s="29" t="s">
        <v>49</v>
      </c>
      <c r="I46" s="30" t="s">
        <v>71</v>
      </c>
      <c r="J46" s="31"/>
      <c r="K46" s="31"/>
      <c r="L46" s="31"/>
      <c r="M46" s="84"/>
      <c r="N46" s="84"/>
      <c r="O46" s="84"/>
      <c r="P46" s="84"/>
      <c r="Q46" s="89"/>
      <c r="R46" s="90"/>
      <c r="S46" s="91"/>
      <c r="T46" s="90"/>
      <c r="U46" s="90"/>
      <c r="V46" s="92"/>
      <c r="W46" s="84"/>
      <c r="X46" s="84"/>
      <c r="Y46" s="84"/>
      <c r="Z46" s="84"/>
      <c r="AA46" s="93"/>
      <c r="AB46" s="94"/>
      <c r="AC46" s="232"/>
      <c r="AD46" s="232"/>
      <c r="AE46" s="232"/>
      <c r="AF46" s="32"/>
      <c r="AG46" s="33"/>
      <c r="AH46" s="85"/>
      <c r="AI46" s="199" t="s">
        <v>32</v>
      </c>
      <c r="AJ46" s="29" t="s">
        <v>49</v>
      </c>
      <c r="AK46" s="30" t="s">
        <v>72</v>
      </c>
      <c r="AL46" s="48"/>
      <c r="AM46" s="48"/>
      <c r="AN46" s="48"/>
      <c r="AO46" s="48"/>
      <c r="AP46" s="48"/>
      <c r="AQ46" s="86"/>
      <c r="AR46" s="86"/>
      <c r="AS46" s="88"/>
      <c r="AT46" s="199" t="s">
        <v>32</v>
      </c>
      <c r="AU46" s="88"/>
      <c r="AV46" s="96"/>
      <c r="AW46" s="196">
        <f>AC46*SUM(BJ46:BJ47)</f>
        <v>0</v>
      </c>
      <c r="AX46" s="196"/>
      <c r="AY46" s="196"/>
      <c r="AZ46" s="97"/>
      <c r="BA46" s="88"/>
      <c r="BB46" s="74"/>
      <c r="BD46" s="64">
        <f>IF(H46="□",0,1)</f>
        <v>0</v>
      </c>
      <c r="BE46" s="64">
        <v>285000</v>
      </c>
      <c r="BF46" s="64">
        <f>BD46*BE46</f>
        <v>0</v>
      </c>
      <c r="BH46" s="64">
        <f>IF(AJ46="□",0,1)</f>
        <v>0</v>
      </c>
      <c r="BI46" s="64">
        <v>47500</v>
      </c>
      <c r="BJ46" s="64">
        <f>BH46*BI46</f>
        <v>0</v>
      </c>
    </row>
    <row r="47" spans="2:62" ht="17.25" customHeight="1" thickBot="1" x14ac:dyDescent="0.2">
      <c r="B47" s="249"/>
      <c r="C47" s="250"/>
      <c r="D47" s="250"/>
      <c r="E47" s="251"/>
      <c r="F47" s="84"/>
      <c r="G47" s="84"/>
      <c r="H47" s="29" t="s">
        <v>49</v>
      </c>
      <c r="I47" s="30" t="s">
        <v>73</v>
      </c>
      <c r="J47" s="31"/>
      <c r="K47" s="31"/>
      <c r="L47" s="31"/>
      <c r="M47" s="84"/>
      <c r="N47" s="84"/>
      <c r="O47" s="84"/>
      <c r="P47" s="84"/>
      <c r="Q47" s="252">
        <f>B47*SUM(BF46:BF47,BF49:BF50)</f>
        <v>0</v>
      </c>
      <c r="R47" s="253"/>
      <c r="S47" s="253"/>
      <c r="T47" s="253"/>
      <c r="U47" s="253"/>
      <c r="V47" s="254"/>
      <c r="W47" s="84"/>
      <c r="X47" s="84"/>
      <c r="Y47" s="84"/>
      <c r="Z47" s="84"/>
      <c r="AA47" s="98"/>
      <c r="AB47" s="99"/>
      <c r="AC47" s="233"/>
      <c r="AD47" s="233"/>
      <c r="AE47" s="233"/>
      <c r="AF47" s="35"/>
      <c r="AG47" s="36" t="s">
        <v>28</v>
      </c>
      <c r="AH47" s="85"/>
      <c r="AI47" s="199"/>
      <c r="AJ47" s="29" t="s">
        <v>49</v>
      </c>
      <c r="AK47" s="30" t="s">
        <v>48</v>
      </c>
      <c r="AL47" s="30"/>
      <c r="AM47" s="86"/>
      <c r="AN47" s="86"/>
      <c r="AO47" s="86"/>
      <c r="AP47" s="86"/>
      <c r="AQ47" s="86"/>
      <c r="AR47" s="86"/>
      <c r="AS47" s="88"/>
      <c r="AT47" s="199"/>
      <c r="AU47" s="88"/>
      <c r="AV47" s="101"/>
      <c r="AW47" s="197"/>
      <c r="AX47" s="197"/>
      <c r="AY47" s="197"/>
      <c r="AZ47" s="37" t="s">
        <v>33</v>
      </c>
      <c r="BA47" s="88"/>
      <c r="BB47" s="74"/>
      <c r="BD47" s="64">
        <f>IF(H47="□",0,1)</f>
        <v>0</v>
      </c>
      <c r="BE47" s="64">
        <v>213750</v>
      </c>
      <c r="BF47" s="64">
        <f t="shared" ref="BF47:BF50" si="4">BD47*BE47</f>
        <v>0</v>
      </c>
      <c r="BH47" s="64">
        <f>IF(AJ47="□",0,1)</f>
        <v>0</v>
      </c>
      <c r="BI47" s="64">
        <v>60000</v>
      </c>
      <c r="BJ47" s="64">
        <f>BH47*BI47</f>
        <v>0</v>
      </c>
    </row>
    <row r="48" spans="2:62" ht="17.25" customHeight="1" thickTop="1" x14ac:dyDescent="0.15">
      <c r="B48" s="249"/>
      <c r="C48" s="250"/>
      <c r="D48" s="250"/>
      <c r="E48" s="251"/>
      <c r="F48" s="194" t="s">
        <v>26</v>
      </c>
      <c r="G48" s="195"/>
      <c r="H48" s="38" t="s">
        <v>81</v>
      </c>
      <c r="I48" s="39"/>
      <c r="J48" s="39"/>
      <c r="K48" s="39"/>
      <c r="L48" s="39"/>
      <c r="M48" s="84"/>
      <c r="N48" s="84"/>
      <c r="O48" s="195" t="s">
        <v>27</v>
      </c>
      <c r="P48" s="195"/>
      <c r="Q48" s="252"/>
      <c r="R48" s="253"/>
      <c r="S48" s="253"/>
      <c r="T48" s="253"/>
      <c r="U48" s="253"/>
      <c r="V48" s="254"/>
      <c r="W48" s="84"/>
      <c r="X48" s="84"/>
      <c r="Y48" s="84"/>
      <c r="Z48" s="84"/>
      <c r="AA48" s="25"/>
      <c r="AB48" s="84"/>
      <c r="AC48" s="84"/>
      <c r="AD48" s="84"/>
      <c r="AE48" s="30"/>
      <c r="AF48" s="85"/>
      <c r="AG48" s="30"/>
      <c r="AH48" s="30"/>
      <c r="AI48" s="30"/>
      <c r="AJ48" s="85"/>
      <c r="AK48" s="85"/>
      <c r="AL48" s="85"/>
      <c r="AM48" s="85"/>
      <c r="AN48" s="85"/>
      <c r="AO48" s="85"/>
      <c r="AP48" s="86"/>
      <c r="AQ48" s="86"/>
      <c r="AR48" s="86"/>
      <c r="AS48" s="88"/>
      <c r="AT48" s="88"/>
      <c r="AU48" s="88"/>
      <c r="AV48" s="88"/>
      <c r="AW48" s="88"/>
      <c r="AX48" s="88"/>
      <c r="AY48" s="88"/>
      <c r="AZ48" s="88"/>
      <c r="BA48" s="88"/>
      <c r="BB48" s="74"/>
      <c r="BD48" s="64">
        <f>COUNTIF(H46:H50,"☑")</f>
        <v>0</v>
      </c>
      <c r="BF48" s="64">
        <f>COUNTIF(AJ46:AJ47,"☑")</f>
        <v>0</v>
      </c>
    </row>
    <row r="49" spans="2:80" ht="17.25" customHeight="1" thickBot="1" x14ac:dyDescent="0.2">
      <c r="B49" s="249"/>
      <c r="C49" s="250"/>
      <c r="D49" s="250"/>
      <c r="E49" s="251"/>
      <c r="F49" s="84"/>
      <c r="G49" s="84"/>
      <c r="H49" s="29" t="s">
        <v>49</v>
      </c>
      <c r="I49" s="30" t="s">
        <v>74</v>
      </c>
      <c r="J49" s="30"/>
      <c r="K49" s="30"/>
      <c r="L49" s="30"/>
      <c r="M49" s="84"/>
      <c r="N49" s="84"/>
      <c r="O49" s="84"/>
      <c r="P49" s="84"/>
      <c r="Q49" s="252"/>
      <c r="R49" s="253"/>
      <c r="S49" s="253"/>
      <c r="T49" s="253"/>
      <c r="U49" s="253"/>
      <c r="V49" s="254"/>
      <c r="W49" s="84"/>
      <c r="X49" s="84"/>
      <c r="Y49" s="84"/>
      <c r="Z49" s="84"/>
      <c r="AA49" s="200" t="s">
        <v>30</v>
      </c>
      <c r="AB49" s="200"/>
      <c r="AC49" s="200"/>
      <c r="AD49" s="200"/>
      <c r="AE49" s="200"/>
      <c r="AF49" s="200"/>
      <c r="AG49" s="200"/>
      <c r="AH49" s="85"/>
      <c r="AI49" s="85"/>
      <c r="AJ49" s="85"/>
      <c r="AK49" s="85"/>
      <c r="AL49" s="30"/>
      <c r="AM49" s="86"/>
      <c r="AN49" s="86"/>
      <c r="AO49" s="86"/>
      <c r="AP49" s="86"/>
      <c r="AQ49" s="86"/>
      <c r="AR49" s="86"/>
      <c r="AS49" s="88"/>
      <c r="AT49" s="88"/>
      <c r="AU49" s="88"/>
      <c r="AV49" s="25" t="s">
        <v>90</v>
      </c>
      <c r="AW49" s="88"/>
      <c r="AX49" s="88"/>
      <c r="AY49" s="88"/>
      <c r="AZ49" s="88"/>
      <c r="BA49" s="88"/>
      <c r="BB49" s="74"/>
      <c r="BD49" s="64">
        <f>IF(H49="□",0,1)</f>
        <v>0</v>
      </c>
      <c r="BE49" s="64">
        <v>360000</v>
      </c>
      <c r="BF49" s="64">
        <f t="shared" si="4"/>
        <v>0</v>
      </c>
    </row>
    <row r="50" spans="2:80" ht="17.25" customHeight="1" thickTop="1" x14ac:dyDescent="0.15">
      <c r="B50" s="249"/>
      <c r="C50" s="250"/>
      <c r="D50" s="250"/>
      <c r="E50" s="251"/>
      <c r="F50" s="84"/>
      <c r="G50" s="84"/>
      <c r="H50" s="29" t="s">
        <v>49</v>
      </c>
      <c r="I50" s="30" t="s">
        <v>75</v>
      </c>
      <c r="J50" s="30"/>
      <c r="K50" s="30"/>
      <c r="L50" s="30"/>
      <c r="M50" s="84"/>
      <c r="N50" s="84"/>
      <c r="O50" s="84"/>
      <c r="P50" s="84"/>
      <c r="Q50" s="252"/>
      <c r="R50" s="253"/>
      <c r="S50" s="253"/>
      <c r="T50" s="253"/>
      <c r="U50" s="253"/>
      <c r="V50" s="254"/>
      <c r="W50" s="84"/>
      <c r="X50" s="84"/>
      <c r="Y50" s="84"/>
      <c r="Z50" s="84"/>
      <c r="AA50" s="93"/>
      <c r="AB50" s="94"/>
      <c r="AC50" s="232"/>
      <c r="AD50" s="232"/>
      <c r="AE50" s="232"/>
      <c r="AF50" s="27"/>
      <c r="AG50" s="28"/>
      <c r="AH50" s="85"/>
      <c r="AI50" s="199" t="s">
        <v>32</v>
      </c>
      <c r="AJ50" s="29" t="s">
        <v>49</v>
      </c>
      <c r="AK50" s="30" t="s">
        <v>76</v>
      </c>
      <c r="AL50" s="30"/>
      <c r="AM50" s="30"/>
      <c r="AN50" s="86"/>
      <c r="AO50" s="86"/>
      <c r="AP50" s="86"/>
      <c r="AQ50" s="86"/>
      <c r="AR50" s="86"/>
      <c r="AS50" s="88"/>
      <c r="AT50" s="199" t="s">
        <v>32</v>
      </c>
      <c r="AU50" s="88"/>
      <c r="AV50" s="96"/>
      <c r="AW50" s="196">
        <f>AC50*SUM(BJ50:BJ51)</f>
        <v>0</v>
      </c>
      <c r="AX50" s="196"/>
      <c r="AY50" s="196"/>
      <c r="AZ50" s="97"/>
      <c r="BA50" s="88"/>
      <c r="BB50" s="74"/>
      <c r="BD50" s="64">
        <f>IF(H50="□",0,1)</f>
        <v>0</v>
      </c>
      <c r="BE50" s="64">
        <v>270000</v>
      </c>
      <c r="BF50" s="64">
        <f t="shared" si="4"/>
        <v>0</v>
      </c>
      <c r="BH50" s="64">
        <f>IF(AJ50="□",0,1)</f>
        <v>0</v>
      </c>
      <c r="BI50" s="64">
        <v>285000</v>
      </c>
      <c r="BJ50" s="64">
        <f>BH50*BI50</f>
        <v>0</v>
      </c>
    </row>
    <row r="51" spans="2:80" ht="17.25" customHeight="1" thickBot="1" x14ac:dyDescent="0.2">
      <c r="B51" s="40"/>
      <c r="C51" s="99"/>
      <c r="D51" s="99"/>
      <c r="E51" s="41" t="s">
        <v>28</v>
      </c>
      <c r="F51" s="84"/>
      <c r="G51" s="84"/>
      <c r="H51" s="107"/>
      <c r="I51" s="84"/>
      <c r="J51" s="84"/>
      <c r="K51" s="84"/>
      <c r="L51" s="84"/>
      <c r="M51" s="84"/>
      <c r="N51" s="84"/>
      <c r="O51" s="84"/>
      <c r="P51" s="84"/>
      <c r="Q51" s="102"/>
      <c r="R51" s="103"/>
      <c r="S51" s="104"/>
      <c r="T51" s="103"/>
      <c r="U51" s="103"/>
      <c r="V51" s="105" t="s">
        <v>33</v>
      </c>
      <c r="W51" s="84"/>
      <c r="X51" s="84"/>
      <c r="Y51" s="84"/>
      <c r="Z51" s="84"/>
      <c r="AA51" s="98"/>
      <c r="AB51" s="99"/>
      <c r="AC51" s="233"/>
      <c r="AD51" s="233"/>
      <c r="AE51" s="233"/>
      <c r="AF51" s="106"/>
      <c r="AG51" s="36" t="s">
        <v>28</v>
      </c>
      <c r="AH51" s="85"/>
      <c r="AI51" s="199"/>
      <c r="AJ51" s="29" t="s">
        <v>49</v>
      </c>
      <c r="AK51" s="30" t="s">
        <v>31</v>
      </c>
      <c r="AL51" s="39"/>
      <c r="AM51" s="39"/>
      <c r="AN51" s="39"/>
      <c r="AO51" s="39"/>
      <c r="AP51" s="86"/>
      <c r="AQ51" s="86"/>
      <c r="AR51" s="86"/>
      <c r="AS51" s="88"/>
      <c r="AT51" s="199"/>
      <c r="AU51" s="88"/>
      <c r="AV51" s="101"/>
      <c r="AW51" s="197"/>
      <c r="AX51" s="197"/>
      <c r="AY51" s="197"/>
      <c r="AZ51" s="37" t="s">
        <v>33</v>
      </c>
      <c r="BA51" s="88"/>
      <c r="BB51" s="74"/>
      <c r="BF51" s="64">
        <f>COUNTIF(AJ50:AJ51,"☑")</f>
        <v>0</v>
      </c>
      <c r="BH51" s="64">
        <f>IF(AJ51="□",0,1)</f>
        <v>0</v>
      </c>
      <c r="BI51" s="64">
        <v>360000</v>
      </c>
      <c r="BJ51" s="64">
        <f>BH51*BI51</f>
        <v>0</v>
      </c>
    </row>
    <row r="52" spans="2:80" ht="13.5" customHeight="1" thickTop="1" x14ac:dyDescent="0.15">
      <c r="B52" s="24"/>
      <c r="C52" s="84"/>
      <c r="D52" s="84"/>
      <c r="E52" s="84"/>
      <c r="F52" s="84"/>
      <c r="G52" s="84"/>
      <c r="H52" s="107"/>
      <c r="I52" s="84"/>
      <c r="J52" s="84"/>
      <c r="K52" s="84"/>
      <c r="L52" s="84"/>
      <c r="M52" s="84"/>
      <c r="N52" s="84"/>
      <c r="O52" s="84"/>
      <c r="P52" s="84"/>
      <c r="Q52" s="84"/>
      <c r="R52" s="84"/>
      <c r="S52" s="108"/>
      <c r="T52" s="84"/>
      <c r="U52" s="84"/>
      <c r="V52" s="84"/>
      <c r="W52" s="84"/>
      <c r="X52" s="84"/>
      <c r="Y52" s="84"/>
      <c r="Z52" s="84"/>
      <c r="AA52" s="84"/>
      <c r="AB52" s="199"/>
      <c r="AC52" s="199"/>
      <c r="AD52" s="199"/>
      <c r="AE52" s="199"/>
      <c r="AF52" s="199"/>
      <c r="AG52" s="84"/>
      <c r="AH52" s="86"/>
      <c r="AI52" s="86"/>
      <c r="AJ52" s="86"/>
      <c r="AK52" s="86"/>
      <c r="AL52" s="86"/>
      <c r="AM52" s="86"/>
      <c r="AN52" s="86"/>
      <c r="AO52" s="86"/>
      <c r="AP52" s="86"/>
      <c r="AQ52" s="86"/>
      <c r="AR52" s="86"/>
      <c r="AS52" s="88"/>
      <c r="AT52" s="88"/>
      <c r="AU52" s="88"/>
      <c r="AV52" s="88"/>
      <c r="AW52" s="88"/>
      <c r="AX52" s="88"/>
      <c r="AY52" s="88"/>
      <c r="AZ52" s="88"/>
      <c r="BA52" s="88"/>
      <c r="BB52" s="74"/>
    </row>
    <row r="53" spans="2:80" ht="17.25" customHeight="1" x14ac:dyDescent="0.15">
      <c r="B53" s="51" t="s">
        <v>25</v>
      </c>
      <c r="C53" s="51"/>
      <c r="D53" s="51"/>
      <c r="E53" s="51"/>
      <c r="F53" s="51"/>
      <c r="G53" s="51"/>
      <c r="H53" s="51"/>
      <c r="I53" s="51"/>
      <c r="J53" s="51"/>
      <c r="K53" s="51"/>
      <c r="L53" s="51"/>
      <c r="M53" s="51"/>
      <c r="N53" s="51"/>
      <c r="O53" s="51"/>
      <c r="P53" s="115"/>
      <c r="Q53" s="115"/>
      <c r="R53" s="115"/>
      <c r="S53" s="115"/>
      <c r="T53" s="115"/>
      <c r="U53" s="115"/>
      <c r="V53" s="115"/>
      <c r="W53" s="115"/>
      <c r="X53" s="115"/>
      <c r="Y53" s="115"/>
      <c r="Z53" s="84"/>
      <c r="AA53" s="84"/>
      <c r="AB53" s="43"/>
      <c r="AC53" s="43"/>
      <c r="AD53" s="43"/>
      <c r="AE53" s="43"/>
      <c r="AF53" s="43"/>
      <c r="AG53" s="84"/>
      <c r="AH53" s="86"/>
      <c r="AI53" s="86"/>
      <c r="AJ53" s="86"/>
      <c r="AK53" s="86"/>
      <c r="AL53" s="86"/>
      <c r="AM53" s="86"/>
      <c r="AN53" s="86"/>
      <c r="AO53" s="86"/>
      <c r="AP53" s="86"/>
      <c r="AQ53" s="86"/>
      <c r="AR53" s="86"/>
      <c r="AS53" s="88"/>
      <c r="AT53" s="88"/>
      <c r="AU53" s="88"/>
      <c r="AV53" s="88"/>
      <c r="AW53" s="88"/>
      <c r="AX53" s="88"/>
      <c r="AY53" s="88"/>
      <c r="AZ53" s="88"/>
      <c r="BA53" s="88"/>
      <c r="BB53" s="74"/>
    </row>
    <row r="54" spans="2:80" ht="17.25" customHeight="1" thickBot="1" x14ac:dyDescent="0.2">
      <c r="B54" s="24"/>
      <c r="C54" s="84"/>
      <c r="D54" s="52"/>
      <c r="E54" s="84"/>
      <c r="F54" s="84"/>
      <c r="G54" s="84"/>
      <c r="H54" s="201" t="s">
        <v>22</v>
      </c>
      <c r="I54" s="201"/>
      <c r="J54" s="201"/>
      <c r="K54" s="201"/>
      <c r="L54" s="201"/>
      <c r="M54" s="84"/>
      <c r="N54" s="84"/>
      <c r="O54" s="84"/>
      <c r="P54" s="84"/>
      <c r="Q54" s="84"/>
      <c r="R54" s="84"/>
      <c r="S54" s="108"/>
      <c r="T54" s="84"/>
      <c r="U54" s="84"/>
      <c r="V54" s="84"/>
      <c r="W54" s="84"/>
      <c r="X54" s="84"/>
      <c r="Y54" s="84"/>
      <c r="Z54" s="84"/>
      <c r="AA54" s="202" t="s">
        <v>37</v>
      </c>
      <c r="AB54" s="202"/>
      <c r="AC54" s="202"/>
      <c r="AD54" s="202"/>
      <c r="AE54" s="202"/>
      <c r="AF54" s="202"/>
      <c r="AG54" s="84"/>
      <c r="AH54" s="86"/>
      <c r="AI54" s="86"/>
      <c r="AJ54" s="86"/>
      <c r="AK54" s="86"/>
      <c r="AL54" s="86"/>
      <c r="AM54" s="86"/>
      <c r="AN54" s="86"/>
      <c r="AO54" s="86"/>
      <c r="AP54" s="86"/>
      <c r="AQ54" s="86"/>
      <c r="AR54" s="86"/>
      <c r="AS54" s="88"/>
      <c r="AT54" s="88"/>
      <c r="AU54" s="88"/>
      <c r="AV54" s="88"/>
      <c r="AW54" s="88"/>
      <c r="AX54" s="88"/>
      <c r="AY54" s="88"/>
      <c r="AZ54" s="88"/>
      <c r="BA54" s="88"/>
      <c r="BB54" s="74"/>
      <c r="BD54" s="64">
        <f>IF(G56="□",0,1)</f>
        <v>0</v>
      </c>
      <c r="BE54" s="64">
        <v>95000</v>
      </c>
      <c r="BF54" s="64">
        <f>BD54*BE54</f>
        <v>0</v>
      </c>
    </row>
    <row r="55" spans="2:80" ht="13.5" customHeight="1" thickTop="1" x14ac:dyDescent="0.15">
      <c r="B55" s="24"/>
      <c r="C55" s="84"/>
      <c r="D55" s="52"/>
      <c r="E55" s="84"/>
      <c r="F55" s="84"/>
      <c r="G55" s="84"/>
      <c r="H55" s="85"/>
      <c r="I55" s="85"/>
      <c r="J55" s="85"/>
      <c r="K55" s="85"/>
      <c r="L55" s="85"/>
      <c r="M55" s="85"/>
      <c r="N55" s="39" t="s">
        <v>23</v>
      </c>
      <c r="O55" s="39"/>
      <c r="P55" s="39"/>
      <c r="Q55" s="39"/>
      <c r="R55" s="39"/>
      <c r="S55" s="84"/>
      <c r="T55" s="84"/>
      <c r="U55" s="84"/>
      <c r="V55" s="84"/>
      <c r="W55" s="84"/>
      <c r="X55" s="84"/>
      <c r="Y55" s="84"/>
      <c r="Z55" s="84"/>
      <c r="AA55" s="89"/>
      <c r="AB55" s="53"/>
      <c r="AC55" s="239">
        <f>SUM(BF54:BF58)</f>
        <v>0</v>
      </c>
      <c r="AD55" s="240"/>
      <c r="AE55" s="240"/>
      <c r="AF55" s="240"/>
      <c r="AG55" s="92"/>
      <c r="AH55" s="86"/>
      <c r="AI55" s="86"/>
      <c r="AJ55" s="86"/>
      <c r="AK55" s="86"/>
      <c r="AL55" s="86"/>
      <c r="AM55" s="86"/>
      <c r="AN55" s="86"/>
      <c r="AO55" s="86"/>
      <c r="AP55" s="86"/>
      <c r="AQ55" s="86"/>
      <c r="AR55" s="86"/>
      <c r="AS55" s="88"/>
      <c r="AT55" s="88"/>
      <c r="AU55" s="88"/>
      <c r="AV55" s="88"/>
      <c r="AW55" s="88"/>
      <c r="AX55" s="88"/>
      <c r="AY55" s="88"/>
      <c r="AZ55" s="88"/>
      <c r="BA55" s="88"/>
      <c r="BB55" s="74"/>
      <c r="BD55" s="64">
        <f>IF(G57="□",0,1)</f>
        <v>0</v>
      </c>
      <c r="BE55" s="64">
        <v>71250</v>
      </c>
      <c r="BF55" s="64">
        <f t="shared" ref="BF55" si="5">BD55*BE55</f>
        <v>0</v>
      </c>
    </row>
    <row r="56" spans="2:80" ht="15" customHeight="1" x14ac:dyDescent="0.15">
      <c r="B56" s="24"/>
      <c r="C56" s="84"/>
      <c r="D56" s="52"/>
      <c r="E56" s="84"/>
      <c r="F56" s="84"/>
      <c r="G56" s="29" t="s">
        <v>49</v>
      </c>
      <c r="H56" s="30" t="s">
        <v>77</v>
      </c>
      <c r="I56" s="116"/>
      <c r="J56" s="31"/>
      <c r="K56" s="31"/>
      <c r="L56" s="31"/>
      <c r="M56" s="84"/>
      <c r="N56" s="116"/>
      <c r="O56" s="29" t="s">
        <v>49</v>
      </c>
      <c r="P56" s="30" t="s">
        <v>78</v>
      </c>
      <c r="Q56" s="30"/>
      <c r="R56" s="30"/>
      <c r="S56" s="84"/>
      <c r="T56" s="84"/>
      <c r="U56" s="84"/>
      <c r="V56" s="195" t="s">
        <v>27</v>
      </c>
      <c r="W56" s="195"/>
      <c r="X56" s="84"/>
      <c r="Y56" s="84"/>
      <c r="Z56" s="84"/>
      <c r="AA56" s="117"/>
      <c r="AB56" s="54"/>
      <c r="AC56" s="241"/>
      <c r="AD56" s="241"/>
      <c r="AE56" s="241"/>
      <c r="AF56" s="241"/>
      <c r="AG56" s="118"/>
      <c r="AH56" s="86"/>
      <c r="AI56" s="86"/>
      <c r="AJ56" s="86"/>
      <c r="AK56" s="86"/>
      <c r="AL56" s="86"/>
      <c r="AM56" s="86"/>
      <c r="AN56" s="86"/>
      <c r="AO56" s="86"/>
      <c r="AP56" s="86"/>
      <c r="AQ56" s="86"/>
      <c r="AR56" s="86"/>
      <c r="AS56" s="88"/>
      <c r="AT56" s="88"/>
      <c r="AU56" s="88"/>
      <c r="AV56" s="88"/>
      <c r="AW56" s="88"/>
      <c r="AX56" s="88"/>
      <c r="AY56" s="88"/>
      <c r="AZ56" s="88"/>
      <c r="BA56" s="88"/>
      <c r="BB56" s="74"/>
      <c r="BD56" s="64">
        <f>COUNTIF(G56:O57,"☑")</f>
        <v>0</v>
      </c>
    </row>
    <row r="57" spans="2:80" ht="14.25" customHeight="1" thickBot="1" x14ac:dyDescent="0.2">
      <c r="B57" s="24"/>
      <c r="C57" s="84"/>
      <c r="D57" s="52"/>
      <c r="E57" s="84"/>
      <c r="F57" s="84"/>
      <c r="G57" s="29" t="s">
        <v>49</v>
      </c>
      <c r="H57" s="30" t="s">
        <v>79</v>
      </c>
      <c r="I57" s="116"/>
      <c r="J57" s="31"/>
      <c r="K57" s="31"/>
      <c r="L57" s="31"/>
      <c r="M57" s="84"/>
      <c r="N57" s="116"/>
      <c r="O57" s="29" t="s">
        <v>49</v>
      </c>
      <c r="P57" s="30" t="s">
        <v>80</v>
      </c>
      <c r="Q57" s="30"/>
      <c r="R57" s="30"/>
      <c r="S57" s="84"/>
      <c r="T57" s="84"/>
      <c r="U57" s="84"/>
      <c r="V57" s="84"/>
      <c r="W57" s="84"/>
      <c r="X57" s="84"/>
      <c r="Y57" s="84"/>
      <c r="Z57" s="84"/>
      <c r="AA57" s="102"/>
      <c r="AB57" s="55"/>
      <c r="AC57" s="242"/>
      <c r="AD57" s="242"/>
      <c r="AE57" s="242"/>
      <c r="AF57" s="242"/>
      <c r="AG57" s="37" t="s">
        <v>33</v>
      </c>
      <c r="AH57" s="86"/>
      <c r="AI57" s="86"/>
      <c r="AJ57" s="86"/>
      <c r="AK57" s="86"/>
      <c r="AL57" s="86"/>
      <c r="AM57" s="86"/>
      <c r="AN57" s="86"/>
      <c r="AO57" s="86"/>
      <c r="AP57" s="86"/>
      <c r="AQ57" s="86"/>
      <c r="AR57" s="86"/>
      <c r="AS57" s="88"/>
      <c r="AT57" s="88"/>
      <c r="AU57" s="88"/>
      <c r="AV57" s="88"/>
      <c r="AW57" s="88"/>
      <c r="AX57" s="88"/>
      <c r="AY57" s="88"/>
      <c r="AZ57" s="88"/>
      <c r="BA57" s="88"/>
      <c r="BB57" s="74"/>
      <c r="BD57" s="64">
        <f>IF(O56="□",0,1)</f>
        <v>0</v>
      </c>
      <c r="BE57" s="64">
        <v>12</v>
      </c>
      <c r="BF57" s="64">
        <f t="shared" ref="BF57:BF58" si="6">BD57*BE57</f>
        <v>0</v>
      </c>
    </row>
    <row r="58" spans="2:80" ht="17.25" customHeight="1" thickTop="1" x14ac:dyDescent="0.15">
      <c r="B58" s="24"/>
      <c r="C58" s="84"/>
      <c r="D58" s="84"/>
      <c r="E58" s="84"/>
      <c r="F58" s="84"/>
      <c r="G58" s="84"/>
      <c r="H58" s="107"/>
      <c r="I58" s="84"/>
      <c r="J58" s="84"/>
      <c r="K58" s="84"/>
      <c r="L58" s="84"/>
      <c r="M58" s="84"/>
      <c r="N58" s="84"/>
      <c r="O58" s="84"/>
      <c r="P58" s="84"/>
      <c r="Q58" s="84"/>
      <c r="R58" s="84"/>
      <c r="S58" s="108"/>
      <c r="T58" s="84"/>
      <c r="U58" s="84"/>
      <c r="V58" s="84"/>
      <c r="W58" s="84"/>
      <c r="X58" s="84"/>
      <c r="Y58" s="84"/>
      <c r="Z58" s="84"/>
      <c r="AA58" s="84"/>
      <c r="AB58" s="84"/>
      <c r="AC58" s="84"/>
      <c r="AD58" s="84"/>
      <c r="AE58" s="84"/>
      <c r="AF58" s="84"/>
      <c r="AG58" s="84"/>
      <c r="AH58" s="86"/>
      <c r="AI58" s="86"/>
      <c r="AJ58" s="86"/>
      <c r="AK58" s="84"/>
      <c r="AL58" s="86"/>
      <c r="AM58" s="86"/>
      <c r="AN58" s="86"/>
      <c r="AO58" s="86"/>
      <c r="AP58" s="86"/>
      <c r="AQ58" s="86"/>
      <c r="AR58" s="86"/>
      <c r="AS58" s="88"/>
      <c r="AT58" s="88"/>
      <c r="AU58" s="88"/>
      <c r="AV58" s="88"/>
      <c r="AW58" s="88"/>
      <c r="AX58" s="88"/>
      <c r="AY58" s="88"/>
      <c r="AZ58" s="88"/>
      <c r="BA58" s="88"/>
      <c r="BB58" s="74"/>
      <c r="BD58" s="64">
        <f>IF(O57="□",0,1)</f>
        <v>0</v>
      </c>
      <c r="BE58" s="64">
        <v>9</v>
      </c>
      <c r="BF58" s="64">
        <f t="shared" si="6"/>
        <v>0</v>
      </c>
    </row>
    <row r="59" spans="2:80" s="74" customFormat="1" ht="15.75" customHeight="1" thickBot="1" x14ac:dyDescent="0.2">
      <c r="B59" s="24"/>
      <c r="C59" s="119"/>
      <c r="D59" s="119"/>
      <c r="E59" s="119"/>
      <c r="F59" s="119"/>
      <c r="G59" s="119"/>
      <c r="H59" s="119"/>
      <c r="I59" s="119"/>
      <c r="J59" s="119"/>
      <c r="K59" s="119"/>
      <c r="L59" s="119"/>
      <c r="M59" s="120"/>
      <c r="N59" s="119"/>
      <c r="O59" s="119"/>
      <c r="P59" s="119"/>
      <c r="Q59" s="119"/>
      <c r="R59" s="119"/>
      <c r="S59" s="119"/>
      <c r="T59" s="121"/>
      <c r="U59" s="121"/>
      <c r="V59" s="121"/>
      <c r="W59" s="121"/>
      <c r="X59" s="121"/>
      <c r="Y59" s="121"/>
      <c r="Z59" s="122"/>
      <c r="AA59" s="123"/>
      <c r="AB59" s="123"/>
      <c r="AC59" s="123"/>
      <c r="AD59" s="123"/>
      <c r="AE59" s="123"/>
      <c r="AF59" s="108"/>
      <c r="AG59" s="108"/>
      <c r="AH59" s="84"/>
      <c r="AI59" s="86"/>
      <c r="AJ59" s="86"/>
      <c r="AK59" s="86"/>
      <c r="AL59" s="86"/>
      <c r="AM59" s="86"/>
      <c r="AN59" s="86"/>
      <c r="AO59" s="124"/>
      <c r="AP59" s="124"/>
      <c r="AQ59" s="125"/>
      <c r="AR59" s="125"/>
      <c r="AS59" s="126"/>
      <c r="AT59" s="126"/>
      <c r="AU59" s="126"/>
      <c r="AV59" s="126"/>
      <c r="AW59" s="126"/>
      <c r="AX59" s="126"/>
      <c r="AY59" s="126"/>
      <c r="AZ59" s="126"/>
      <c r="BA59" s="126"/>
      <c r="BB59" s="127"/>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row>
    <row r="60" spans="2:80" s="74" customFormat="1" ht="15.75" customHeight="1" thickTop="1" x14ac:dyDescent="0.15">
      <c r="B60" s="56"/>
      <c r="C60" s="128"/>
      <c r="D60" s="128"/>
      <c r="E60" s="128"/>
      <c r="F60" s="128"/>
      <c r="G60" s="128"/>
      <c r="H60" s="128"/>
      <c r="I60" s="128"/>
      <c r="J60" s="128"/>
      <c r="K60" s="128"/>
      <c r="L60" s="128"/>
      <c r="M60" s="88"/>
      <c r="N60" s="128"/>
      <c r="O60" s="128"/>
      <c r="P60" s="128"/>
      <c r="Q60" s="128"/>
      <c r="R60" s="128"/>
      <c r="S60" s="128"/>
      <c r="T60" s="129"/>
      <c r="U60" s="129"/>
      <c r="V60" s="129"/>
      <c r="W60" s="129"/>
      <c r="X60" s="129"/>
      <c r="Y60" s="129"/>
      <c r="Z60" s="130"/>
      <c r="AA60" s="131"/>
      <c r="AB60" s="131"/>
      <c r="AC60" s="131"/>
      <c r="AD60" s="131"/>
      <c r="AE60" s="131"/>
      <c r="AF60" s="131"/>
      <c r="AG60" s="128"/>
      <c r="AH60" s="128"/>
      <c r="AI60" s="132"/>
      <c r="AJ60" s="132"/>
      <c r="AK60" s="132"/>
      <c r="AL60" s="132"/>
      <c r="AM60" s="132"/>
      <c r="AN60" s="133"/>
      <c r="AO60" s="134"/>
      <c r="AP60" s="244">
        <f>SUM(Q29,Q38,Q47,AW28,AW32,AV39,AW46,AW50,AC55)</f>
        <v>0</v>
      </c>
      <c r="AQ60" s="245"/>
      <c r="AR60" s="245"/>
      <c r="AS60" s="245"/>
      <c r="AT60" s="245"/>
      <c r="AU60" s="245"/>
      <c r="AV60" s="245"/>
      <c r="AW60" s="245"/>
      <c r="AX60" s="245"/>
      <c r="AY60" s="135"/>
      <c r="AZ60" s="136"/>
      <c r="BA60" s="126"/>
      <c r="BB60" s="127"/>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row>
    <row r="61" spans="2:80" s="74" customFormat="1" ht="15.75" customHeight="1" x14ac:dyDescent="0.15">
      <c r="B61" s="57"/>
      <c r="C61" s="137" t="s">
        <v>38</v>
      </c>
      <c r="D61" s="128"/>
      <c r="E61" s="128"/>
      <c r="F61" s="128"/>
      <c r="G61" s="128"/>
      <c r="H61" s="128"/>
      <c r="I61" s="137"/>
      <c r="J61" s="137" t="s">
        <v>39</v>
      </c>
      <c r="K61" s="128"/>
      <c r="L61" s="128"/>
      <c r="M61" s="88"/>
      <c r="N61" s="128"/>
      <c r="O61" s="128"/>
      <c r="P61" s="128"/>
      <c r="Q61" s="128"/>
      <c r="R61" s="128"/>
      <c r="S61" s="128"/>
      <c r="T61" s="129"/>
      <c r="U61" s="129"/>
      <c r="V61" s="129"/>
      <c r="W61" s="129"/>
      <c r="X61" s="129"/>
      <c r="Y61" s="129"/>
      <c r="Z61" s="130"/>
      <c r="AA61" s="131"/>
      <c r="AB61" s="131"/>
      <c r="AC61" s="131"/>
      <c r="AD61" s="131"/>
      <c r="AE61" s="131"/>
      <c r="AF61" s="131"/>
      <c r="AG61" s="128"/>
      <c r="AH61" s="128"/>
      <c r="AI61" s="113"/>
      <c r="AJ61" s="132" t="s">
        <v>40</v>
      </c>
      <c r="AK61" s="132"/>
      <c r="AL61" s="132"/>
      <c r="AM61" s="132"/>
      <c r="AN61" s="138"/>
      <c r="AO61" s="132"/>
      <c r="AP61" s="246"/>
      <c r="AQ61" s="246"/>
      <c r="AR61" s="246"/>
      <c r="AS61" s="246"/>
      <c r="AT61" s="246"/>
      <c r="AU61" s="246"/>
      <c r="AV61" s="246"/>
      <c r="AW61" s="246"/>
      <c r="AX61" s="246"/>
      <c r="AY61" s="126"/>
      <c r="AZ61" s="139"/>
      <c r="BA61" s="126"/>
      <c r="BB61" s="127"/>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row>
    <row r="62" spans="2:80" s="74" customFormat="1" ht="15.75" customHeight="1" thickBot="1" x14ac:dyDescent="0.2">
      <c r="B62" s="57"/>
      <c r="C62" s="137"/>
      <c r="D62" s="128"/>
      <c r="E62" s="128"/>
      <c r="F62" s="128"/>
      <c r="G62" s="128"/>
      <c r="H62" s="128"/>
      <c r="I62" s="137"/>
      <c r="J62" s="137"/>
      <c r="K62" s="128"/>
      <c r="L62" s="128"/>
      <c r="M62" s="88"/>
      <c r="N62" s="128"/>
      <c r="O62" s="128"/>
      <c r="P62" s="128"/>
      <c r="Q62" s="128"/>
      <c r="R62" s="128"/>
      <c r="S62" s="128"/>
      <c r="T62" s="129"/>
      <c r="U62" s="129"/>
      <c r="V62" s="129"/>
      <c r="W62" s="129"/>
      <c r="X62" s="129"/>
      <c r="Y62" s="129"/>
      <c r="Z62" s="130"/>
      <c r="AA62" s="131"/>
      <c r="AB62" s="131"/>
      <c r="AC62" s="131"/>
      <c r="AD62" s="131"/>
      <c r="AE62" s="131"/>
      <c r="AF62" s="131"/>
      <c r="AG62" s="128"/>
      <c r="AH62" s="128"/>
      <c r="AI62" s="113"/>
      <c r="AJ62" s="132"/>
      <c r="AK62" s="132"/>
      <c r="AL62" s="132"/>
      <c r="AM62" s="132"/>
      <c r="AN62" s="140"/>
      <c r="AO62" s="141"/>
      <c r="AP62" s="247"/>
      <c r="AQ62" s="247"/>
      <c r="AR62" s="247"/>
      <c r="AS62" s="247"/>
      <c r="AT62" s="247"/>
      <c r="AU62" s="247"/>
      <c r="AV62" s="247"/>
      <c r="AW62" s="247"/>
      <c r="AX62" s="247"/>
      <c r="AY62" s="142"/>
      <c r="AZ62" s="143" t="s">
        <v>33</v>
      </c>
      <c r="BA62" s="126"/>
      <c r="BB62" s="127"/>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row>
    <row r="63" spans="2:80" s="74" customFormat="1" ht="10.5" customHeight="1" thickTop="1" x14ac:dyDescent="0.15">
      <c r="B63" s="56"/>
      <c r="C63" s="128"/>
      <c r="D63" s="128"/>
      <c r="E63" s="128"/>
      <c r="F63" s="128"/>
      <c r="G63" s="128"/>
      <c r="H63" s="128"/>
      <c r="I63" s="128"/>
      <c r="J63" s="128"/>
      <c r="K63" s="128"/>
      <c r="L63" s="128"/>
      <c r="M63" s="88"/>
      <c r="N63" s="128"/>
      <c r="O63" s="128"/>
      <c r="P63" s="128"/>
      <c r="Q63" s="128"/>
      <c r="R63" s="128"/>
      <c r="S63" s="128"/>
      <c r="T63" s="129"/>
      <c r="U63" s="129"/>
      <c r="V63" s="129"/>
      <c r="W63" s="129"/>
      <c r="X63" s="129"/>
      <c r="Y63" s="129"/>
      <c r="Z63" s="130"/>
      <c r="AA63" s="131"/>
      <c r="AB63" s="131"/>
      <c r="AC63" s="131"/>
      <c r="AD63" s="131"/>
      <c r="AE63" s="131"/>
      <c r="AF63" s="131"/>
      <c r="AG63" s="128"/>
      <c r="AH63" s="128"/>
      <c r="AI63" s="132"/>
      <c r="AJ63" s="132"/>
      <c r="AK63" s="132"/>
      <c r="AL63" s="132"/>
      <c r="AM63" s="132"/>
      <c r="AN63" s="132"/>
      <c r="AO63" s="132"/>
      <c r="AP63" s="132"/>
      <c r="AQ63" s="126"/>
      <c r="AR63" s="126"/>
      <c r="AS63" s="126"/>
      <c r="AT63" s="126"/>
      <c r="AU63" s="126"/>
      <c r="AV63" s="126"/>
      <c r="AW63" s="126"/>
      <c r="AX63" s="126"/>
      <c r="AY63" s="126"/>
      <c r="AZ63" s="126"/>
      <c r="BA63" s="126"/>
      <c r="BB63" s="127"/>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row>
    <row r="64" spans="2:80" ht="14.25" customHeight="1" x14ac:dyDescent="0.15">
      <c r="B64" s="58" t="s">
        <v>117</v>
      </c>
      <c r="C64" s="144"/>
      <c r="D64" s="144"/>
      <c r="E64" s="144"/>
      <c r="F64" s="79"/>
      <c r="G64" s="79"/>
      <c r="H64" s="79"/>
      <c r="I64" s="79"/>
      <c r="J64" s="79"/>
      <c r="K64" s="79"/>
      <c r="L64" s="79"/>
      <c r="M64" s="79"/>
      <c r="N64" s="79"/>
      <c r="O64" s="79"/>
      <c r="P64" s="79"/>
      <c r="Q64" s="79"/>
      <c r="R64" s="79"/>
      <c r="S64" s="79"/>
      <c r="T64" s="145"/>
      <c r="U64" s="79"/>
      <c r="V64" s="145"/>
      <c r="W64" s="145"/>
      <c r="X64" s="145"/>
      <c r="Y64" s="145"/>
      <c r="Z64" s="79"/>
      <c r="AA64" s="79"/>
      <c r="AB64" s="79"/>
      <c r="AC64" s="79"/>
      <c r="AD64" s="79"/>
      <c r="AE64" s="79"/>
      <c r="AF64" s="79"/>
      <c r="AG64" s="146"/>
      <c r="AH64" s="145"/>
      <c r="AI64" s="145"/>
      <c r="AJ64" s="145"/>
      <c r="AK64" s="146"/>
      <c r="AL64" s="146"/>
      <c r="AM64" s="79"/>
      <c r="AN64" s="145"/>
      <c r="AO64" s="145"/>
      <c r="AP64" s="145"/>
      <c r="AQ64" s="79"/>
      <c r="AR64" s="145"/>
      <c r="AS64" s="79"/>
      <c r="AT64" s="79"/>
      <c r="AU64" s="79"/>
      <c r="AV64" s="79"/>
      <c r="AW64" s="79"/>
      <c r="AX64" s="79"/>
      <c r="AY64" s="79"/>
      <c r="AZ64" s="79"/>
      <c r="BA64" s="144"/>
      <c r="BB64" s="144"/>
    </row>
    <row r="66" spans="2:80" s="18" customFormat="1" ht="15.75" customHeight="1" x14ac:dyDescent="0.15">
      <c r="B66" s="147"/>
      <c r="C66" s="148"/>
      <c r="D66" s="148"/>
      <c r="E66" s="148"/>
      <c r="X66" s="149"/>
      <c r="Y66" s="149"/>
      <c r="Z66" s="149"/>
      <c r="AA66" s="149"/>
      <c r="AB66" s="149"/>
      <c r="AC66" s="150"/>
      <c r="AD66" s="150"/>
      <c r="AE66" s="150"/>
      <c r="AF66" s="150"/>
      <c r="AG66" s="150"/>
      <c r="AH66" s="150"/>
      <c r="AI66" s="150"/>
      <c r="AJ66" s="150"/>
      <c r="BC66" s="151"/>
      <c r="BD66" s="151"/>
      <c r="BE66" s="151"/>
      <c r="BF66" s="151"/>
      <c r="BG66" s="151"/>
      <c r="BH66" s="151"/>
      <c r="BI66" s="151"/>
      <c r="BJ66" s="151"/>
      <c r="BK66" s="151"/>
      <c r="BL66" s="151"/>
      <c r="BM66" s="151"/>
      <c r="BN66" s="151"/>
      <c r="BO66" s="151"/>
      <c r="BP66" s="151"/>
      <c r="BQ66" s="151"/>
      <c r="BR66" s="151"/>
      <c r="BS66" s="151"/>
      <c r="BT66" s="151"/>
      <c r="BU66" s="151"/>
      <c r="BV66" s="151"/>
      <c r="BW66" s="151"/>
      <c r="BX66" s="151"/>
      <c r="BY66" s="151"/>
      <c r="BZ66" s="151"/>
      <c r="CA66" s="151"/>
      <c r="CB66" s="151"/>
    </row>
    <row r="67" spans="2:80" s="18" customFormat="1" ht="114.75" customHeight="1" x14ac:dyDescent="0.15">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c r="AL67" s="210"/>
      <c r="AM67" s="210"/>
      <c r="AN67" s="210"/>
      <c r="AO67" s="210"/>
      <c r="AP67" s="210"/>
      <c r="AQ67" s="210"/>
      <c r="AR67" s="210"/>
      <c r="AS67" s="210"/>
      <c r="AT67" s="210"/>
      <c r="AU67" s="210"/>
      <c r="AV67" s="210"/>
      <c r="AW67" s="210"/>
      <c r="AX67" s="210"/>
      <c r="AY67" s="210"/>
      <c r="AZ67" s="210"/>
      <c r="BA67" s="210"/>
      <c r="BB67" s="210"/>
      <c r="BC67" s="151"/>
      <c r="BD67" s="151"/>
      <c r="BE67" s="151"/>
      <c r="BF67" s="151"/>
      <c r="BG67" s="151"/>
      <c r="BH67" s="151"/>
      <c r="BI67" s="151"/>
      <c r="BJ67" s="151"/>
      <c r="BK67" s="151"/>
      <c r="BL67" s="151"/>
      <c r="BM67" s="151"/>
      <c r="BN67" s="151"/>
      <c r="BO67" s="151"/>
      <c r="BP67" s="151"/>
      <c r="BQ67" s="151"/>
      <c r="BR67" s="151"/>
      <c r="BS67" s="151"/>
      <c r="BT67" s="151"/>
      <c r="BU67" s="151"/>
      <c r="BV67" s="151"/>
      <c r="BW67" s="151"/>
      <c r="BX67" s="151"/>
      <c r="BY67" s="151"/>
      <c r="BZ67" s="151"/>
      <c r="CA67" s="151"/>
      <c r="CB67" s="151"/>
    </row>
    <row r="68" spans="2:80" s="61" customFormat="1" ht="15" customHeight="1" x14ac:dyDescent="0.15">
      <c r="B68" s="152"/>
      <c r="C68" s="153"/>
      <c r="D68" s="153"/>
      <c r="E68" s="153"/>
      <c r="X68" s="154"/>
      <c r="Y68" s="154"/>
      <c r="Z68" s="154"/>
      <c r="AA68" s="154"/>
      <c r="AB68" s="154"/>
      <c r="AC68" s="155"/>
      <c r="AD68" s="155"/>
      <c r="AE68" s="155"/>
      <c r="AF68" s="155"/>
      <c r="AG68" s="155"/>
      <c r="AH68" s="155"/>
      <c r="AI68" s="155"/>
      <c r="AJ68" s="155"/>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row>
    <row r="69" spans="2:80" s="156" customFormat="1" ht="15.75" customHeight="1" x14ac:dyDescent="0.15">
      <c r="B69" s="147"/>
      <c r="BC69" s="157"/>
      <c r="BD69" s="157"/>
      <c r="BE69" s="157"/>
      <c r="BF69" s="157"/>
      <c r="BG69" s="157"/>
      <c r="BH69" s="157"/>
      <c r="BI69" s="157"/>
      <c r="BJ69" s="157"/>
      <c r="BK69" s="157"/>
      <c r="BL69" s="157"/>
      <c r="BM69" s="157"/>
      <c r="BN69" s="157"/>
      <c r="BO69" s="157"/>
      <c r="BP69" s="157"/>
      <c r="BQ69" s="157"/>
      <c r="BR69" s="157"/>
      <c r="BS69" s="157"/>
      <c r="BT69" s="157"/>
      <c r="BU69" s="157"/>
      <c r="BV69" s="157"/>
      <c r="BW69" s="157"/>
      <c r="BX69" s="157"/>
      <c r="BY69" s="157"/>
      <c r="BZ69" s="157"/>
      <c r="CA69" s="157"/>
      <c r="CB69" s="157"/>
    </row>
    <row r="70" spans="2:80" s="156" customFormat="1" ht="15.75" customHeight="1" x14ac:dyDescent="0.15">
      <c r="B70" s="208"/>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08"/>
      <c r="AM70" s="208"/>
      <c r="AN70" s="208"/>
      <c r="AO70" s="208"/>
      <c r="AP70" s="208"/>
      <c r="AQ70" s="208"/>
      <c r="AR70" s="208"/>
      <c r="AS70" s="208"/>
      <c r="AT70" s="208"/>
      <c r="AU70" s="208"/>
      <c r="AV70" s="208"/>
      <c r="AW70" s="208"/>
      <c r="AX70" s="208"/>
      <c r="AY70" s="208"/>
      <c r="AZ70" s="208"/>
      <c r="BA70" s="208"/>
      <c r="BC70" s="157"/>
      <c r="BD70" s="157"/>
      <c r="BE70" s="157"/>
      <c r="BF70" s="157"/>
      <c r="BG70" s="157"/>
      <c r="BH70" s="157"/>
      <c r="BI70" s="157"/>
      <c r="BJ70" s="157"/>
      <c r="BK70" s="157"/>
      <c r="BL70" s="157"/>
      <c r="BM70" s="157"/>
      <c r="BN70" s="157"/>
      <c r="BO70" s="157"/>
      <c r="BP70" s="157"/>
      <c r="BQ70" s="157"/>
      <c r="BR70" s="157"/>
      <c r="BS70" s="157"/>
      <c r="BT70" s="157"/>
      <c r="BU70" s="157"/>
      <c r="BV70" s="157"/>
      <c r="BW70" s="157"/>
      <c r="BX70" s="157"/>
      <c r="BY70" s="157"/>
      <c r="BZ70" s="157"/>
      <c r="CA70" s="157"/>
      <c r="CB70" s="157"/>
    </row>
    <row r="71" spans="2:80" s="156" customFormat="1" ht="15.75" customHeight="1" x14ac:dyDescent="0.15">
      <c r="B71" s="20"/>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09"/>
      <c r="AX71" s="209"/>
      <c r="AY71" s="209"/>
      <c r="AZ71" s="209"/>
      <c r="BA71" s="209"/>
      <c r="BB71" s="209"/>
      <c r="BC71" s="157"/>
      <c r="BD71" s="157"/>
      <c r="BE71" s="157"/>
      <c r="BF71" s="157"/>
      <c r="BG71" s="157"/>
      <c r="BH71" s="157"/>
      <c r="BI71" s="157"/>
      <c r="BJ71" s="157"/>
      <c r="BK71" s="157"/>
      <c r="BL71" s="157"/>
      <c r="BM71" s="157"/>
      <c r="BN71" s="157"/>
      <c r="BO71" s="157"/>
      <c r="BP71" s="157"/>
      <c r="BQ71" s="157"/>
      <c r="BR71" s="157"/>
      <c r="BS71" s="157"/>
      <c r="BT71" s="157"/>
      <c r="BU71" s="157"/>
      <c r="BV71" s="157"/>
      <c r="BW71" s="157"/>
      <c r="BX71" s="157"/>
      <c r="BY71" s="157"/>
      <c r="BZ71" s="157"/>
      <c r="CA71" s="157"/>
      <c r="CB71" s="157"/>
    </row>
    <row r="72" spans="2:80" s="156" customFormat="1" ht="42" customHeight="1" x14ac:dyDescent="0.15">
      <c r="B72" s="20"/>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09"/>
      <c r="AW72" s="209"/>
      <c r="AX72" s="209"/>
      <c r="AY72" s="209"/>
      <c r="AZ72" s="209"/>
      <c r="BA72" s="209"/>
      <c r="BB72" s="209"/>
      <c r="BC72" s="157"/>
      <c r="BD72" s="157"/>
      <c r="BE72" s="157"/>
      <c r="BF72" s="157"/>
      <c r="BG72" s="157"/>
      <c r="BH72" s="157"/>
      <c r="BI72" s="157"/>
      <c r="BJ72" s="157"/>
      <c r="BK72" s="157"/>
      <c r="BL72" s="157"/>
      <c r="BM72" s="157"/>
      <c r="BN72" s="157"/>
      <c r="BO72" s="157"/>
      <c r="BP72" s="157"/>
      <c r="BQ72" s="157"/>
      <c r="BR72" s="157"/>
      <c r="BS72" s="157"/>
      <c r="BT72" s="157"/>
      <c r="BU72" s="157"/>
      <c r="BV72" s="157"/>
      <c r="BW72" s="157"/>
      <c r="BX72" s="157"/>
      <c r="BY72" s="157"/>
      <c r="BZ72" s="157"/>
      <c r="CA72" s="157"/>
      <c r="CB72" s="157"/>
    </row>
    <row r="73" spans="2:80" s="156" customFormat="1" ht="26.25" customHeight="1" x14ac:dyDescent="0.15">
      <c r="B73" s="20"/>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09"/>
      <c r="AX73" s="209"/>
      <c r="AY73" s="209"/>
      <c r="AZ73" s="209"/>
      <c r="BA73" s="209"/>
      <c r="BB73" s="209"/>
      <c r="BC73" s="157"/>
      <c r="BD73" s="157"/>
      <c r="BE73" s="157"/>
      <c r="BF73" s="157"/>
      <c r="BG73" s="157"/>
      <c r="BH73" s="157"/>
      <c r="BI73" s="157"/>
      <c r="BJ73" s="157"/>
      <c r="BK73" s="157"/>
      <c r="BL73" s="157"/>
      <c r="BM73" s="157"/>
      <c r="BN73" s="157"/>
      <c r="BO73" s="157"/>
      <c r="BP73" s="157"/>
      <c r="BQ73" s="157"/>
      <c r="BR73" s="157"/>
      <c r="BS73" s="157"/>
      <c r="BT73" s="157"/>
      <c r="BU73" s="157"/>
      <c r="BV73" s="157"/>
      <c r="BW73" s="157"/>
      <c r="BX73" s="157"/>
      <c r="BY73" s="157"/>
      <c r="BZ73" s="157"/>
      <c r="CA73" s="157"/>
      <c r="CB73" s="157"/>
    </row>
    <row r="74" spans="2:80" s="74" customFormat="1" ht="23.25" customHeight="1" x14ac:dyDescent="0.15">
      <c r="B74" s="158"/>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8"/>
      <c r="AP74" s="208"/>
      <c r="AQ74" s="208"/>
      <c r="AR74" s="208"/>
      <c r="AS74" s="208"/>
      <c r="AT74" s="208"/>
      <c r="AU74" s="208"/>
      <c r="AV74" s="208"/>
      <c r="AW74" s="208"/>
      <c r="AX74" s="208"/>
      <c r="AY74" s="208"/>
      <c r="AZ74" s="208"/>
      <c r="BA74" s="208"/>
      <c r="BB74" s="208"/>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row>
    <row r="75" spans="2:80" s="74" customFormat="1" ht="12.75" customHeight="1" x14ac:dyDescent="0.15">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row>
    <row r="76" spans="2:80" s="156" customFormat="1" ht="15.75" customHeight="1" x14ac:dyDescent="0.15">
      <c r="B76" s="147"/>
      <c r="BC76" s="157"/>
      <c r="BD76" s="157"/>
      <c r="BE76" s="157"/>
      <c r="BF76" s="157"/>
      <c r="BG76" s="157"/>
      <c r="BH76" s="157"/>
      <c r="BI76" s="157"/>
      <c r="BJ76" s="157"/>
      <c r="BK76" s="157"/>
      <c r="BL76" s="157"/>
      <c r="BM76" s="157"/>
      <c r="BN76" s="157"/>
      <c r="BO76" s="157"/>
      <c r="BP76" s="157"/>
      <c r="BQ76" s="157"/>
      <c r="BR76" s="157"/>
      <c r="BS76" s="157"/>
      <c r="BT76" s="157"/>
      <c r="BU76" s="157"/>
      <c r="BV76" s="157"/>
      <c r="BW76" s="157"/>
      <c r="BX76" s="157"/>
      <c r="BY76" s="157"/>
      <c r="BZ76" s="157"/>
      <c r="CA76" s="157"/>
      <c r="CB76" s="157"/>
    </row>
    <row r="77" spans="2:80" s="156" customFormat="1" ht="15.75" customHeight="1" x14ac:dyDescent="0.15">
      <c r="B77" s="208"/>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c r="AT77" s="208"/>
      <c r="AU77" s="208"/>
      <c r="AV77" s="208"/>
      <c r="AW77" s="208"/>
      <c r="AX77" s="208"/>
      <c r="AY77" s="208"/>
      <c r="AZ77" s="208"/>
      <c r="BA77" s="208"/>
      <c r="BC77" s="157"/>
      <c r="BD77" s="157"/>
      <c r="BE77" s="157"/>
      <c r="BF77" s="157"/>
      <c r="BG77" s="157"/>
      <c r="BH77" s="157"/>
      <c r="BI77" s="157"/>
      <c r="BJ77" s="157"/>
      <c r="BK77" s="157"/>
      <c r="BL77" s="157"/>
      <c r="BM77" s="157"/>
      <c r="BN77" s="157"/>
      <c r="BO77" s="157"/>
      <c r="BP77" s="157"/>
      <c r="BQ77" s="157"/>
      <c r="BR77" s="157"/>
      <c r="BS77" s="157"/>
      <c r="BT77" s="157"/>
      <c r="BU77" s="157"/>
      <c r="BV77" s="157"/>
      <c r="BW77" s="157"/>
      <c r="BX77" s="157"/>
      <c r="BY77" s="157"/>
      <c r="BZ77" s="157"/>
      <c r="CA77" s="157"/>
      <c r="CB77" s="157"/>
    </row>
    <row r="78" spans="2:80" s="156" customFormat="1" ht="11.25" customHeight="1" x14ac:dyDescent="0.15">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C78" s="157"/>
      <c r="BD78" s="157"/>
      <c r="BE78" s="157"/>
      <c r="BF78" s="157"/>
      <c r="BG78" s="157"/>
      <c r="BH78" s="157"/>
      <c r="BI78" s="157"/>
      <c r="BJ78" s="157"/>
      <c r="BK78" s="157"/>
      <c r="BL78" s="157"/>
      <c r="BM78" s="157"/>
      <c r="BN78" s="157"/>
      <c r="BO78" s="157"/>
      <c r="BP78" s="157"/>
      <c r="BQ78" s="157"/>
      <c r="BR78" s="157"/>
      <c r="BS78" s="157"/>
      <c r="BT78" s="157"/>
      <c r="BU78" s="157"/>
      <c r="BV78" s="157"/>
      <c r="BW78" s="157"/>
      <c r="BX78" s="157"/>
      <c r="BY78" s="157"/>
      <c r="BZ78" s="157"/>
      <c r="CA78" s="157"/>
      <c r="CB78" s="157"/>
    </row>
    <row r="79" spans="2:80" s="156" customFormat="1" ht="12" customHeight="1" x14ac:dyDescent="0.15">
      <c r="B79" s="20"/>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c r="AP79" s="208"/>
      <c r="AQ79" s="208"/>
      <c r="AR79" s="208"/>
      <c r="AS79" s="208"/>
      <c r="AT79" s="208"/>
      <c r="AU79" s="208"/>
      <c r="AV79" s="208"/>
      <c r="AW79" s="208"/>
      <c r="AX79" s="208"/>
      <c r="AY79" s="208"/>
      <c r="AZ79" s="208"/>
      <c r="BA79" s="208"/>
      <c r="BB79" s="208"/>
      <c r="BC79" s="157"/>
      <c r="BD79" s="157"/>
      <c r="BE79" s="157"/>
      <c r="BF79" s="157"/>
      <c r="BG79" s="157"/>
      <c r="BH79" s="157"/>
      <c r="BI79" s="157"/>
      <c r="BJ79" s="157"/>
      <c r="BK79" s="157"/>
      <c r="BL79" s="157"/>
      <c r="BM79" s="157"/>
      <c r="BN79" s="157"/>
      <c r="BO79" s="157"/>
      <c r="BP79" s="157"/>
      <c r="BQ79" s="157"/>
      <c r="BR79" s="157"/>
      <c r="BS79" s="157"/>
      <c r="BT79" s="157"/>
      <c r="BU79" s="157"/>
      <c r="BV79" s="157"/>
      <c r="BW79" s="157"/>
      <c r="BX79" s="157"/>
      <c r="BY79" s="157"/>
      <c r="BZ79" s="157"/>
      <c r="CA79" s="157"/>
      <c r="CB79" s="157"/>
    </row>
    <row r="80" spans="2:80" s="156" customFormat="1" ht="12" customHeight="1" x14ac:dyDescent="0.15">
      <c r="B80" s="20"/>
      <c r="C80" s="209"/>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c r="AH80" s="209"/>
      <c r="AI80" s="209"/>
      <c r="AJ80" s="209"/>
      <c r="AK80" s="209"/>
      <c r="AL80" s="209"/>
      <c r="AM80" s="209"/>
      <c r="AN80" s="209"/>
      <c r="AO80" s="209"/>
      <c r="AP80" s="209"/>
      <c r="AQ80" s="209"/>
      <c r="AR80" s="209"/>
      <c r="AS80" s="209"/>
      <c r="AT80" s="209"/>
      <c r="AU80" s="209"/>
      <c r="AV80" s="209"/>
      <c r="AW80" s="209"/>
      <c r="AX80" s="209"/>
      <c r="AY80" s="209"/>
      <c r="AZ80" s="209"/>
      <c r="BA80" s="209"/>
      <c r="BB80" s="209"/>
      <c r="BC80" s="157"/>
      <c r="BD80" s="157"/>
      <c r="BE80" s="157"/>
      <c r="BF80" s="157"/>
      <c r="BG80" s="157"/>
      <c r="BH80" s="157"/>
      <c r="BI80" s="157"/>
      <c r="BJ80" s="157"/>
      <c r="BK80" s="157"/>
      <c r="BL80" s="157"/>
      <c r="BM80" s="157"/>
      <c r="BN80" s="157"/>
      <c r="BO80" s="157"/>
      <c r="BP80" s="157"/>
      <c r="BQ80" s="157"/>
      <c r="BR80" s="157"/>
      <c r="BS80" s="157"/>
      <c r="BT80" s="157"/>
      <c r="BU80" s="157"/>
      <c r="BV80" s="157"/>
      <c r="BW80" s="157"/>
      <c r="BX80" s="157"/>
      <c r="BY80" s="157"/>
      <c r="BZ80" s="157"/>
      <c r="CA80" s="157"/>
      <c r="CB80" s="157"/>
    </row>
    <row r="81" spans="2:80" s="156" customFormat="1" ht="12" customHeight="1" x14ac:dyDescent="0.15">
      <c r="B81" s="159"/>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7"/>
      <c r="AP81" s="207"/>
      <c r="AQ81" s="207"/>
      <c r="AR81" s="207"/>
      <c r="AS81" s="207"/>
      <c r="AT81" s="207"/>
      <c r="AU81" s="207"/>
      <c r="AV81" s="207"/>
      <c r="AW81" s="207"/>
      <c r="AX81" s="207"/>
      <c r="AY81" s="207"/>
      <c r="AZ81" s="207"/>
      <c r="BA81" s="207"/>
      <c r="BB81" s="207"/>
      <c r="BC81" s="157"/>
      <c r="BD81" s="157"/>
      <c r="BE81" s="157"/>
      <c r="BF81" s="157"/>
      <c r="BG81" s="157"/>
      <c r="BH81" s="157"/>
      <c r="BI81" s="157"/>
      <c r="BJ81" s="157"/>
      <c r="BK81" s="157"/>
      <c r="BL81" s="157"/>
      <c r="BM81" s="157"/>
      <c r="BN81" s="157"/>
      <c r="BO81" s="157"/>
      <c r="BP81" s="157"/>
      <c r="BQ81" s="157"/>
      <c r="BR81" s="157"/>
      <c r="BS81" s="157"/>
      <c r="BT81" s="157"/>
      <c r="BU81" s="157"/>
      <c r="BV81" s="157"/>
      <c r="BW81" s="157"/>
      <c r="BX81" s="157"/>
      <c r="BY81" s="157"/>
      <c r="BZ81" s="157"/>
      <c r="CA81" s="157"/>
      <c r="CB81" s="157"/>
    </row>
    <row r="82" spans="2:80" s="156" customFormat="1" ht="24" customHeight="1" x14ac:dyDescent="0.15">
      <c r="B82" s="159"/>
      <c r="C82" s="206"/>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207"/>
      <c r="AR82" s="207"/>
      <c r="AS82" s="207"/>
      <c r="AT82" s="207"/>
      <c r="AU82" s="207"/>
      <c r="AV82" s="207"/>
      <c r="AW82" s="207"/>
      <c r="AX82" s="207"/>
      <c r="AY82" s="207"/>
      <c r="AZ82" s="207"/>
      <c r="BA82" s="207"/>
      <c r="BB82" s="207"/>
      <c r="BC82" s="157"/>
      <c r="BD82" s="157"/>
      <c r="BE82" s="157"/>
      <c r="BF82" s="157"/>
      <c r="BG82" s="157"/>
      <c r="BH82" s="157"/>
      <c r="BI82" s="157"/>
      <c r="BJ82" s="157"/>
      <c r="BK82" s="157"/>
      <c r="BL82" s="157"/>
      <c r="BM82" s="157"/>
      <c r="BN82" s="157"/>
      <c r="BO82" s="157"/>
      <c r="BP82" s="157"/>
      <c r="BQ82" s="157"/>
      <c r="BR82" s="157"/>
      <c r="BS82" s="157"/>
      <c r="BT82" s="157"/>
      <c r="BU82" s="157"/>
      <c r="BV82" s="157"/>
      <c r="BW82" s="157"/>
      <c r="BX82" s="157"/>
      <c r="BY82" s="157"/>
      <c r="BZ82" s="157"/>
      <c r="CA82" s="157"/>
      <c r="CB82" s="157"/>
    </row>
    <row r="83" spans="2:80" s="156" customFormat="1" ht="12" customHeight="1" x14ac:dyDescent="0.15">
      <c r="B83" s="159"/>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206"/>
      <c r="AJ83" s="206"/>
      <c r="AK83" s="206"/>
      <c r="AL83" s="206"/>
      <c r="AM83" s="206"/>
      <c r="AN83" s="206"/>
      <c r="AO83" s="206"/>
      <c r="AP83" s="206"/>
      <c r="AQ83" s="206"/>
      <c r="AR83" s="206"/>
      <c r="AS83" s="206"/>
      <c r="AT83" s="206"/>
      <c r="AU83" s="206"/>
      <c r="AV83" s="206"/>
      <c r="AW83" s="206"/>
      <c r="AX83" s="206"/>
      <c r="AY83" s="206"/>
      <c r="AZ83" s="206"/>
      <c r="BA83" s="206"/>
      <c r="BB83" s="206"/>
      <c r="BC83" s="157"/>
      <c r="BD83" s="157"/>
      <c r="BE83" s="157"/>
      <c r="BF83" s="157"/>
      <c r="BG83" s="157"/>
      <c r="BH83" s="157"/>
      <c r="BI83" s="157"/>
      <c r="BJ83" s="157"/>
      <c r="BK83" s="157"/>
      <c r="BL83" s="157"/>
      <c r="BM83" s="157"/>
      <c r="BN83" s="157"/>
      <c r="BO83" s="157"/>
      <c r="BP83" s="157"/>
      <c r="BQ83" s="157"/>
      <c r="BR83" s="157"/>
      <c r="BS83" s="157"/>
      <c r="BT83" s="157"/>
      <c r="BU83" s="157"/>
      <c r="BV83" s="157"/>
      <c r="BW83" s="157"/>
      <c r="BX83" s="157"/>
      <c r="BY83" s="157"/>
      <c r="BZ83" s="157"/>
      <c r="CA83" s="157"/>
      <c r="CB83" s="157"/>
    </row>
    <row r="84" spans="2:80" s="156" customFormat="1" ht="12" customHeight="1" x14ac:dyDescent="0.15">
      <c r="B84" s="159"/>
      <c r="C84" s="206"/>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H84" s="206"/>
      <c r="AI84" s="206"/>
      <c r="AJ84" s="206"/>
      <c r="AK84" s="206"/>
      <c r="AL84" s="206"/>
      <c r="AM84" s="206"/>
      <c r="AN84" s="206"/>
      <c r="AO84" s="206"/>
      <c r="AP84" s="206"/>
      <c r="AQ84" s="206"/>
      <c r="AR84" s="206"/>
      <c r="AS84" s="206"/>
      <c r="AT84" s="206"/>
      <c r="AU84" s="206"/>
      <c r="AV84" s="206"/>
      <c r="AW84" s="206"/>
      <c r="AX84" s="206"/>
      <c r="AY84" s="206"/>
      <c r="AZ84" s="206"/>
      <c r="BA84" s="206"/>
      <c r="BB84" s="206"/>
      <c r="BC84" s="157"/>
      <c r="BD84" s="157"/>
      <c r="BE84" s="157"/>
      <c r="BF84" s="157"/>
      <c r="BG84" s="157"/>
      <c r="BH84" s="157"/>
      <c r="BI84" s="157"/>
      <c r="BJ84" s="157"/>
      <c r="BK84" s="157"/>
      <c r="BL84" s="157"/>
      <c r="BM84" s="157"/>
      <c r="BN84" s="157"/>
      <c r="BO84" s="157"/>
      <c r="BP84" s="157"/>
      <c r="BQ84" s="157"/>
      <c r="BR84" s="157"/>
      <c r="BS84" s="157"/>
      <c r="BT84" s="157"/>
      <c r="BU84" s="157"/>
      <c r="BV84" s="157"/>
      <c r="BW84" s="157"/>
      <c r="BX84" s="157"/>
      <c r="BY84" s="157"/>
      <c r="BZ84" s="157"/>
      <c r="CA84" s="157"/>
      <c r="CB84" s="157"/>
    </row>
    <row r="85" spans="2:80" s="156" customFormat="1" ht="12" customHeight="1" x14ac:dyDescent="0.15">
      <c r="B85" s="159"/>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06"/>
      <c r="AN85" s="206"/>
      <c r="AO85" s="206"/>
      <c r="AP85" s="206"/>
      <c r="AQ85" s="206"/>
      <c r="AR85" s="206"/>
      <c r="AS85" s="206"/>
      <c r="AT85" s="206"/>
      <c r="AU85" s="206"/>
      <c r="AV85" s="206"/>
      <c r="AW85" s="206"/>
      <c r="AX85" s="206"/>
      <c r="AY85" s="206"/>
      <c r="AZ85" s="206"/>
      <c r="BA85" s="206"/>
      <c r="BB85" s="206"/>
      <c r="BC85" s="157"/>
      <c r="BD85" s="157"/>
      <c r="BE85" s="157"/>
      <c r="BF85" s="157"/>
      <c r="BG85" s="157"/>
      <c r="BH85" s="157"/>
      <c r="BI85" s="157"/>
      <c r="BJ85" s="157"/>
      <c r="BK85" s="157"/>
      <c r="BL85" s="157"/>
      <c r="BM85" s="157"/>
      <c r="BN85" s="157"/>
      <c r="BO85" s="157"/>
      <c r="BP85" s="157"/>
      <c r="BQ85" s="157"/>
      <c r="BR85" s="157"/>
      <c r="BS85" s="157"/>
      <c r="BT85" s="157"/>
      <c r="BU85" s="157"/>
      <c r="BV85" s="157"/>
      <c r="BW85" s="157"/>
      <c r="BX85" s="157"/>
      <c r="BY85" s="157"/>
      <c r="BZ85" s="157"/>
      <c r="CA85" s="157"/>
      <c r="CB85" s="157"/>
    </row>
    <row r="86" spans="2:80" s="156" customFormat="1" ht="12" customHeight="1" x14ac:dyDescent="0.15">
      <c r="B86" s="159"/>
      <c r="C86" s="206"/>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06"/>
      <c r="AN86" s="206"/>
      <c r="AO86" s="206"/>
      <c r="AP86" s="206"/>
      <c r="AQ86" s="206"/>
      <c r="AR86" s="206"/>
      <c r="AS86" s="206"/>
      <c r="AT86" s="206"/>
      <c r="AU86" s="206"/>
      <c r="AV86" s="206"/>
      <c r="AW86" s="206"/>
      <c r="AX86" s="206"/>
      <c r="AY86" s="206"/>
      <c r="AZ86" s="206"/>
      <c r="BA86" s="206"/>
      <c r="BB86" s="206"/>
      <c r="BC86" s="157"/>
      <c r="BD86" s="157"/>
      <c r="BE86" s="157"/>
      <c r="BF86" s="157"/>
      <c r="BG86" s="157"/>
      <c r="BH86" s="157"/>
      <c r="BI86" s="157"/>
      <c r="BJ86" s="157"/>
      <c r="BK86" s="157"/>
      <c r="BL86" s="157"/>
      <c r="BM86" s="157"/>
      <c r="BN86" s="157"/>
      <c r="BO86" s="157"/>
      <c r="BP86" s="157"/>
      <c r="BQ86" s="157"/>
      <c r="BR86" s="157"/>
      <c r="BS86" s="157"/>
      <c r="BT86" s="157"/>
      <c r="BU86" s="157"/>
      <c r="BV86" s="157"/>
      <c r="BW86" s="157"/>
      <c r="BX86" s="157"/>
      <c r="BY86" s="157"/>
      <c r="BZ86" s="157"/>
      <c r="CA86" s="157"/>
      <c r="CB86" s="157"/>
    </row>
    <row r="87" spans="2:80" s="18" customFormat="1" ht="53.25" customHeight="1" x14ac:dyDescent="0.15">
      <c r="B87" s="160"/>
      <c r="C87" s="205"/>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c r="AU87" s="205"/>
      <c r="AV87" s="205"/>
      <c r="AW87" s="205"/>
      <c r="AX87" s="205"/>
      <c r="AY87" s="205"/>
      <c r="AZ87" s="205"/>
      <c r="BA87" s="205"/>
      <c r="BB87" s="16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row>
    <row r="88" spans="2:80" s="162" customFormat="1" ht="12.75" customHeight="1" x14ac:dyDescent="0.15">
      <c r="C88" s="211"/>
      <c r="D88" s="211"/>
      <c r="E88" s="211"/>
      <c r="F88" s="211"/>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211"/>
      <c r="AL88" s="211"/>
      <c r="AM88" s="211"/>
      <c r="AN88" s="211"/>
      <c r="AO88" s="211"/>
      <c r="AP88" s="211"/>
      <c r="AQ88" s="211"/>
      <c r="AR88" s="211"/>
      <c r="AS88" s="211"/>
      <c r="BC88" s="151"/>
      <c r="BD88" s="151"/>
      <c r="BE88" s="151"/>
      <c r="BF88" s="151"/>
      <c r="BG88" s="151"/>
      <c r="BH88" s="151"/>
      <c r="BI88" s="151"/>
      <c r="BJ88" s="151"/>
      <c r="BK88" s="151"/>
      <c r="BL88" s="151"/>
      <c r="BM88" s="151"/>
      <c r="BN88" s="151"/>
      <c r="BO88" s="151"/>
      <c r="BP88" s="151"/>
      <c r="BQ88" s="151"/>
      <c r="BR88" s="151"/>
      <c r="BS88" s="151"/>
      <c r="BT88" s="151"/>
      <c r="BU88" s="151"/>
      <c r="BV88" s="151"/>
      <c r="BW88" s="151"/>
      <c r="BX88" s="151"/>
      <c r="BY88" s="151"/>
      <c r="BZ88" s="151"/>
      <c r="CA88" s="151"/>
      <c r="CB88" s="151"/>
    </row>
    <row r="89" spans="2:80" s="163" customFormat="1" ht="12.75" customHeight="1" x14ac:dyDescent="0.15">
      <c r="C89" s="164"/>
      <c r="D89" s="212"/>
      <c r="E89" s="212"/>
      <c r="F89" s="212"/>
      <c r="G89" s="212"/>
      <c r="H89" s="212"/>
      <c r="I89" s="212"/>
      <c r="J89" s="212"/>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row>
    <row r="90" spans="2:80" s="163" customFormat="1" ht="12.75" customHeight="1" x14ac:dyDescent="0.15">
      <c r="C90" s="164"/>
      <c r="D90" s="212"/>
      <c r="E90" s="212"/>
      <c r="F90" s="212"/>
      <c r="G90" s="212"/>
      <c r="H90" s="212"/>
      <c r="I90" s="212"/>
      <c r="J90" s="212"/>
      <c r="K90" s="164"/>
      <c r="L90" s="164"/>
      <c r="M90" s="164"/>
      <c r="N90" s="164"/>
      <c r="O90" s="164"/>
      <c r="P90" s="164"/>
      <c r="Q90" s="164"/>
      <c r="R90" s="164"/>
      <c r="S90" s="164"/>
      <c r="T90" s="164"/>
      <c r="U90" s="164"/>
      <c r="V90" s="164"/>
      <c r="W90" s="164"/>
      <c r="X90" s="164"/>
      <c r="Y90" s="164"/>
      <c r="Z90" s="164"/>
      <c r="AA90" s="164"/>
      <c r="AB90" s="164"/>
      <c r="AC90" s="164"/>
      <c r="AD90" s="164"/>
      <c r="AE90" s="164"/>
      <c r="AF90" s="164"/>
      <c r="AG90" s="164"/>
      <c r="AH90" s="164"/>
      <c r="AI90" s="164"/>
      <c r="AJ90" s="164"/>
      <c r="AK90" s="164"/>
      <c r="AL90" s="164"/>
      <c r="AM90" s="164"/>
      <c r="AN90" s="164"/>
      <c r="AO90" s="164"/>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row>
    <row r="91" spans="2:80" s="163" customFormat="1" ht="12.75" customHeight="1" x14ac:dyDescent="0.15">
      <c r="C91" s="164"/>
      <c r="D91" s="212"/>
      <c r="E91" s="212"/>
      <c r="F91" s="212"/>
      <c r="G91" s="212"/>
      <c r="H91" s="212"/>
      <c r="I91" s="212"/>
      <c r="J91" s="212"/>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row>
    <row r="92" spans="2:80" s="163" customFormat="1" ht="15" customHeight="1" x14ac:dyDescent="0.15">
      <c r="C92" s="164"/>
      <c r="D92" s="212"/>
      <c r="E92" s="212"/>
      <c r="F92" s="212"/>
      <c r="G92" s="212"/>
      <c r="H92" s="212"/>
      <c r="I92" s="212"/>
      <c r="J92" s="212"/>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4"/>
      <c r="AI92" s="164"/>
      <c r="AJ92" s="164"/>
      <c r="AK92" s="164"/>
      <c r="AL92" s="164"/>
      <c r="AM92" s="164"/>
      <c r="AN92" s="164"/>
      <c r="AO92" s="164"/>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row>
    <row r="93" spans="2:80" s="156" customFormat="1" ht="12" customHeight="1" x14ac:dyDescent="0.15">
      <c r="B93" s="20"/>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07"/>
      <c r="AM93" s="207"/>
      <c r="AN93" s="207"/>
      <c r="AO93" s="207"/>
      <c r="AP93" s="207"/>
      <c r="AQ93" s="207"/>
      <c r="AR93" s="207"/>
      <c r="AS93" s="207"/>
      <c r="AT93" s="207"/>
      <c r="AU93" s="207"/>
      <c r="AV93" s="207"/>
      <c r="AW93" s="207"/>
      <c r="AX93" s="207"/>
      <c r="AY93" s="207"/>
      <c r="AZ93" s="207"/>
      <c r="BA93" s="207"/>
      <c r="BB93" s="207"/>
      <c r="BC93" s="157"/>
      <c r="BD93" s="157"/>
      <c r="BE93" s="157"/>
      <c r="BF93" s="157"/>
      <c r="BG93" s="157"/>
      <c r="BH93" s="157"/>
      <c r="BI93" s="157"/>
      <c r="BJ93" s="157"/>
      <c r="BK93" s="157"/>
      <c r="BL93" s="157"/>
      <c r="BM93" s="157"/>
      <c r="BN93" s="157"/>
      <c r="BO93" s="157"/>
      <c r="BP93" s="157"/>
      <c r="BQ93" s="157"/>
      <c r="BR93" s="157"/>
      <c r="BS93" s="157"/>
      <c r="BT93" s="157"/>
      <c r="BU93" s="157"/>
      <c r="BV93" s="157"/>
      <c r="BW93" s="157"/>
      <c r="BX93" s="157"/>
      <c r="BY93" s="157"/>
      <c r="BZ93" s="157"/>
      <c r="CA93" s="157"/>
      <c r="CB93" s="157"/>
    </row>
    <row r="94" spans="2:80" s="74" customFormat="1" ht="15" customHeight="1" x14ac:dyDescent="0.15">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c r="AV94" s="207"/>
      <c r="AW94" s="207"/>
      <c r="AX94" s="207"/>
      <c r="AY94" s="207"/>
      <c r="AZ94" s="207"/>
      <c r="BA94" s="207"/>
      <c r="BB94" s="207"/>
      <c r="BC94" s="73"/>
      <c r="BD94" s="73"/>
      <c r="BE94" s="73"/>
      <c r="BF94" s="73"/>
      <c r="BG94" s="73"/>
      <c r="BH94" s="73"/>
      <c r="BI94" s="73"/>
      <c r="BJ94" s="73"/>
      <c r="BK94" s="73"/>
      <c r="BL94" s="73"/>
      <c r="BM94" s="73"/>
      <c r="BN94" s="73"/>
      <c r="BO94" s="73"/>
      <c r="BP94" s="73"/>
      <c r="BQ94" s="73"/>
      <c r="BR94" s="73"/>
      <c r="BS94" s="73"/>
      <c r="BT94" s="73"/>
      <c r="BU94" s="73"/>
      <c r="BV94" s="73"/>
      <c r="BW94" s="73"/>
      <c r="BX94" s="73"/>
      <c r="BY94" s="73"/>
      <c r="BZ94" s="73"/>
      <c r="CA94" s="73"/>
      <c r="CB94" s="73"/>
    </row>
    <row r="95" spans="2:80" s="18" customFormat="1" ht="12.75" customHeight="1" x14ac:dyDescent="0.15">
      <c r="B95" s="147"/>
      <c r="C95" s="148"/>
      <c r="D95" s="148"/>
      <c r="E95" s="148"/>
      <c r="X95" s="149"/>
      <c r="Y95" s="149"/>
      <c r="Z95" s="149"/>
      <c r="AA95" s="149"/>
      <c r="AB95" s="149"/>
      <c r="AC95" s="150"/>
      <c r="AD95" s="150"/>
      <c r="AE95" s="150"/>
      <c r="AF95" s="150"/>
      <c r="AG95" s="150"/>
      <c r="AH95" s="150"/>
      <c r="AI95" s="150"/>
      <c r="AJ95" s="150"/>
      <c r="BC95" s="151"/>
      <c r="BD95" s="151"/>
      <c r="BE95" s="151"/>
      <c r="BF95" s="151"/>
      <c r="BG95" s="151"/>
      <c r="BH95" s="151"/>
      <c r="BI95" s="151"/>
      <c r="BJ95" s="151"/>
      <c r="BK95" s="151"/>
      <c r="BL95" s="151"/>
      <c r="BM95" s="151"/>
      <c r="BN95" s="151"/>
      <c r="BO95" s="151"/>
      <c r="BP95" s="151"/>
      <c r="BQ95" s="151"/>
      <c r="BR95" s="151"/>
      <c r="BS95" s="151"/>
      <c r="BT95" s="151"/>
      <c r="BU95" s="151"/>
      <c r="BV95" s="151"/>
      <c r="BW95" s="151"/>
      <c r="BX95" s="151"/>
      <c r="BY95" s="151"/>
      <c r="BZ95" s="151"/>
      <c r="CA95" s="151"/>
      <c r="CB95" s="151"/>
    </row>
    <row r="96" spans="2:80" s="18" customFormat="1" ht="12.75" customHeight="1" x14ac:dyDescent="0.15">
      <c r="B96" s="17"/>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17"/>
      <c r="AI96" s="17"/>
      <c r="AJ96" s="17"/>
      <c r="AK96" s="17"/>
      <c r="AL96" s="17"/>
      <c r="AM96" s="17"/>
      <c r="BC96" s="151"/>
      <c r="BD96" s="151"/>
      <c r="BE96" s="151"/>
      <c r="BF96" s="151"/>
      <c r="BG96" s="151"/>
      <c r="BH96" s="151"/>
      <c r="BI96" s="151"/>
      <c r="BJ96" s="151"/>
      <c r="BK96" s="151"/>
      <c r="BL96" s="151"/>
      <c r="BM96" s="151"/>
      <c r="BN96" s="151"/>
      <c r="BO96" s="151"/>
      <c r="BP96" s="151"/>
      <c r="BQ96" s="151"/>
      <c r="BR96" s="151"/>
      <c r="BS96" s="151"/>
      <c r="BT96" s="151"/>
      <c r="BU96" s="151"/>
      <c r="BV96" s="151"/>
      <c r="BW96" s="151"/>
      <c r="BX96" s="151"/>
      <c r="BY96" s="151"/>
      <c r="BZ96" s="151"/>
      <c r="CA96" s="151"/>
      <c r="CB96" s="151"/>
    </row>
    <row r="97" spans="2:80" s="18" customFormat="1" ht="15" customHeight="1" x14ac:dyDescent="0.15">
      <c r="B97" s="161"/>
      <c r="C97" s="205"/>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c r="AU97" s="205"/>
      <c r="AV97" s="205"/>
      <c r="AW97" s="161"/>
      <c r="AX97" s="161"/>
      <c r="AY97" s="161"/>
      <c r="AZ97" s="161"/>
      <c r="BA97" s="161"/>
      <c r="BC97" s="151"/>
      <c r="BD97" s="151"/>
      <c r="BE97" s="151"/>
      <c r="BF97" s="151"/>
      <c r="BG97" s="151"/>
      <c r="BH97" s="151"/>
      <c r="BI97" s="151"/>
      <c r="BJ97" s="151"/>
      <c r="BK97" s="151"/>
      <c r="BL97" s="151"/>
      <c r="BM97" s="151"/>
      <c r="BN97" s="151"/>
      <c r="BO97" s="151"/>
      <c r="BP97" s="151"/>
      <c r="BQ97" s="151"/>
      <c r="BR97" s="151"/>
      <c r="BS97" s="151"/>
      <c r="BT97" s="151"/>
      <c r="BU97" s="151"/>
      <c r="BV97" s="151"/>
      <c r="BW97" s="151"/>
      <c r="BX97" s="151"/>
      <c r="BY97" s="151"/>
      <c r="BZ97" s="151"/>
      <c r="CA97" s="151"/>
      <c r="CB97" s="151"/>
    </row>
  </sheetData>
  <mergeCells count="160">
    <mergeCell ref="AP60:AX62"/>
    <mergeCell ref="AF14:AH14"/>
    <mergeCell ref="AI14:AK14"/>
    <mergeCell ref="AL14:BB14"/>
    <mergeCell ref="B19:BB19"/>
    <mergeCell ref="B18:BB18"/>
    <mergeCell ref="B26:I26"/>
    <mergeCell ref="B27:E27"/>
    <mergeCell ref="H27:L27"/>
    <mergeCell ref="B29:E32"/>
    <mergeCell ref="B38:E41"/>
    <mergeCell ref="B47:E50"/>
    <mergeCell ref="Q29:V32"/>
    <mergeCell ref="Q38:V41"/>
    <mergeCell ref="Q47:V50"/>
    <mergeCell ref="AC28:AE29"/>
    <mergeCell ref="AC32:AE33"/>
    <mergeCell ref="C14:E14"/>
    <mergeCell ref="F30:G30"/>
    <mergeCell ref="O30:P30"/>
    <mergeCell ref="B35:I35"/>
    <mergeCell ref="B36:E36"/>
    <mergeCell ref="H36:L36"/>
    <mergeCell ref="Q36:V36"/>
    <mergeCell ref="Z12:AB12"/>
    <mergeCell ref="AC12:AE12"/>
    <mergeCell ref="AF12:AH12"/>
    <mergeCell ref="AW50:AY51"/>
    <mergeCell ref="AC46:AE47"/>
    <mergeCell ref="AC50:AE51"/>
    <mergeCell ref="AA39:AG40"/>
    <mergeCell ref="AV39:AZ40"/>
    <mergeCell ref="AC55:AF57"/>
    <mergeCell ref="AW28:AY29"/>
    <mergeCell ref="AW32:AY33"/>
    <mergeCell ref="AT28:AT29"/>
    <mergeCell ref="AT32:AT33"/>
    <mergeCell ref="AB52:AF52"/>
    <mergeCell ref="AA31:AG31"/>
    <mergeCell ref="AI46:AI47"/>
    <mergeCell ref="AA37:AG37"/>
    <mergeCell ref="C10:E10"/>
    <mergeCell ref="F10:V10"/>
    <mergeCell ref="W10:Y10"/>
    <mergeCell ref="Z10:AB10"/>
    <mergeCell ref="AC10:AE10"/>
    <mergeCell ref="AF10:AH10"/>
    <mergeCell ref="AI10:AK10"/>
    <mergeCell ref="AL10:BB10"/>
    <mergeCell ref="F14:V14"/>
    <mergeCell ref="W14:Y14"/>
    <mergeCell ref="Z14:AB14"/>
    <mergeCell ref="AC14:AE14"/>
    <mergeCell ref="AI12:AK12"/>
    <mergeCell ref="AL12:BB12"/>
    <mergeCell ref="C13:E13"/>
    <mergeCell ref="F13:V13"/>
    <mergeCell ref="W13:Y13"/>
    <mergeCell ref="Z13:AB13"/>
    <mergeCell ref="AC13:AE13"/>
    <mergeCell ref="AF13:AH13"/>
    <mergeCell ref="AI13:AK13"/>
    <mergeCell ref="AL13:BB13"/>
    <mergeCell ref="F12:V12"/>
    <mergeCell ref="W12:Y12"/>
    <mergeCell ref="B2:BB2"/>
    <mergeCell ref="AF11:AH11"/>
    <mergeCell ref="AI11:AK11"/>
    <mergeCell ref="AL11:BB11"/>
    <mergeCell ref="C84:BB84"/>
    <mergeCell ref="C72:BB72"/>
    <mergeCell ref="B15:BB15"/>
    <mergeCell ref="B16:BB16"/>
    <mergeCell ref="B17:BB17"/>
    <mergeCell ref="AC11:AE11"/>
    <mergeCell ref="C12:E12"/>
    <mergeCell ref="B9:B14"/>
    <mergeCell ref="C9:E9"/>
    <mergeCell ref="F9:V9"/>
    <mergeCell ref="W9:Y9"/>
    <mergeCell ref="Z9:AB9"/>
    <mergeCell ref="C11:E11"/>
    <mergeCell ref="F11:V11"/>
    <mergeCell ref="W11:Y11"/>
    <mergeCell ref="Z11:AB11"/>
    <mergeCell ref="AC9:AE9"/>
    <mergeCell ref="AF9:AH9"/>
    <mergeCell ref="AI9:AK9"/>
    <mergeCell ref="AL9:BB9"/>
    <mergeCell ref="C97:AV97"/>
    <mergeCell ref="C82:BB82"/>
    <mergeCell ref="B77:BA77"/>
    <mergeCell ref="C81:BB81"/>
    <mergeCell ref="C73:BB73"/>
    <mergeCell ref="B67:BB67"/>
    <mergeCell ref="C74:BB74"/>
    <mergeCell ref="C83:BB83"/>
    <mergeCell ref="C86:BB86"/>
    <mergeCell ref="C87:BA87"/>
    <mergeCell ref="C88:AS88"/>
    <mergeCell ref="B70:BA70"/>
    <mergeCell ref="C71:BB71"/>
    <mergeCell ref="C79:BB79"/>
    <mergeCell ref="C80:BB80"/>
    <mergeCell ref="C85:BB85"/>
    <mergeCell ref="C96:AG96"/>
    <mergeCell ref="D89:J89"/>
    <mergeCell ref="D90:J90"/>
    <mergeCell ref="D92:J92"/>
    <mergeCell ref="C93:BB93"/>
    <mergeCell ref="C94:BB94"/>
    <mergeCell ref="D91:J91"/>
    <mergeCell ref="F48:G48"/>
    <mergeCell ref="AW46:AY47"/>
    <mergeCell ref="Q27:V27"/>
    <mergeCell ref="AI28:AI29"/>
    <mergeCell ref="AI32:AI33"/>
    <mergeCell ref="AA27:AG27"/>
    <mergeCell ref="H54:L54"/>
    <mergeCell ref="V56:W56"/>
    <mergeCell ref="AA54:AF54"/>
    <mergeCell ref="AI39:AI40"/>
    <mergeCell ref="AT39:AT40"/>
    <mergeCell ref="AT46:AT47"/>
    <mergeCell ref="O48:P48"/>
    <mergeCell ref="AA49:AG49"/>
    <mergeCell ref="AI50:AI51"/>
    <mergeCell ref="AT50:AT51"/>
    <mergeCell ref="F39:G39"/>
    <mergeCell ref="O39:P39"/>
    <mergeCell ref="B44:I44"/>
    <mergeCell ref="AK35:AO35"/>
    <mergeCell ref="B45:E45"/>
    <mergeCell ref="H45:L45"/>
    <mergeCell ref="Q45:V45"/>
    <mergeCell ref="AA45:AG45"/>
    <mergeCell ref="AD3:AE4"/>
    <mergeCell ref="AC3:AC4"/>
    <mergeCell ref="AA3:AB4"/>
    <mergeCell ref="Y3:Z4"/>
    <mergeCell ref="B8:X8"/>
    <mergeCell ref="B7:X7"/>
    <mergeCell ref="B4:X4"/>
    <mergeCell ref="B3:X3"/>
    <mergeCell ref="AH7:AH8"/>
    <mergeCell ref="AF7:AF8"/>
    <mergeCell ref="AG7:AG8"/>
    <mergeCell ref="AC7:AC8"/>
    <mergeCell ref="AD7:AE8"/>
    <mergeCell ref="AA7:AB8"/>
    <mergeCell ref="Y7:Z8"/>
    <mergeCell ref="AO4:AS4"/>
    <mergeCell ref="AT4:BA4"/>
    <mergeCell ref="AO8:AS8"/>
    <mergeCell ref="AT8:BA8"/>
    <mergeCell ref="AX3:BB3"/>
    <mergeCell ref="AX7:BB7"/>
    <mergeCell ref="AH3:AH4"/>
    <mergeCell ref="AG3:AG4"/>
    <mergeCell ref="AF3:AF4"/>
  </mergeCells>
  <phoneticPr fontId="3"/>
  <conditionalFormatting sqref="AO4:AS4">
    <cfRule type="containsBlanks" dxfId="16" priority="17">
      <formula>LEN(TRIM(AO4))=0</formula>
    </cfRule>
  </conditionalFormatting>
  <conditionalFormatting sqref="AO8:AS8">
    <cfRule type="containsBlanks" dxfId="15" priority="16">
      <formula>LEN(TRIM(AO8))=0</formula>
    </cfRule>
  </conditionalFormatting>
  <conditionalFormatting sqref="AL10:BB10">
    <cfRule type="containsText" dxfId="14" priority="15" operator="containsText" text="１　有期 → 正規（勤務地限定・職務限定・短時間）　　　　２">
      <formula>NOT(ISERROR(SEARCH("１　有期 → 正規（勤務地限定・職務限定・短時間）　　　　２",AL10)))</formula>
    </cfRule>
  </conditionalFormatting>
  <conditionalFormatting sqref="AL11:BB11">
    <cfRule type="containsText" dxfId="13" priority="14" operator="containsText" text="１　有期 → 正規（勤務地限定・職務限定・短時間）　　　　２">
      <formula>NOT(ISERROR(SEARCH("１　有期 → 正規（勤務地限定・職務限定・短時間）　　　　２",AL11)))</formula>
    </cfRule>
  </conditionalFormatting>
  <conditionalFormatting sqref="AL12:BB14">
    <cfRule type="containsText" dxfId="12" priority="13" operator="containsText" text="１　有期 → 正規（勤務地限定・職務限定・短時間）　　　　２">
      <formula>NOT(ISERROR(SEARCH("１　有期 → 正規（勤務地限定・職務限定・短時間）　　　　２",AL12)))</formula>
    </cfRule>
  </conditionalFormatting>
  <conditionalFormatting sqref="AW20:BB21">
    <cfRule type="expression" dxfId="11" priority="12">
      <formula>$BE$20=0</formula>
    </cfRule>
    <cfRule type="expression" dxfId="10" priority="11">
      <formula>$BE$20=2</formula>
    </cfRule>
  </conditionalFormatting>
  <conditionalFormatting sqref="AW22:BB23">
    <cfRule type="expression" dxfId="9" priority="10">
      <formula>$BE$22=0</formula>
    </cfRule>
    <cfRule type="expression" dxfId="8" priority="9">
      <formula>$BE$22=2</formula>
    </cfRule>
  </conditionalFormatting>
  <conditionalFormatting sqref="AJ28:AQ29">
    <cfRule type="expression" dxfId="7" priority="8">
      <formula>$BH$30=2</formula>
    </cfRule>
  </conditionalFormatting>
  <conditionalFormatting sqref="AJ32:AQ33">
    <cfRule type="expression" dxfId="6" priority="7">
      <formula>$BH$34=2</formula>
    </cfRule>
  </conditionalFormatting>
  <conditionalFormatting sqref="H28:N32">
    <cfRule type="expression" dxfId="5" priority="6">
      <formula>$BD$30=2</formula>
    </cfRule>
  </conditionalFormatting>
  <conditionalFormatting sqref="H37:N41">
    <cfRule type="expression" dxfId="4" priority="5">
      <formula>$BD$39=2</formula>
    </cfRule>
  </conditionalFormatting>
  <conditionalFormatting sqref="H46:N50">
    <cfRule type="expression" dxfId="3" priority="4">
      <formula>$BD$48=2</formula>
    </cfRule>
  </conditionalFormatting>
  <conditionalFormatting sqref="AJ46:AR47">
    <cfRule type="expression" dxfId="2" priority="3">
      <formula>$BF$48=2</formula>
    </cfRule>
  </conditionalFormatting>
  <conditionalFormatting sqref="AJ50:AR51">
    <cfRule type="expression" dxfId="1" priority="2">
      <formula>$BF$51=2</formula>
    </cfRule>
  </conditionalFormatting>
  <conditionalFormatting sqref="G56:U57">
    <cfRule type="expression" dxfId="0" priority="1">
      <formula>$BD$56=2</formula>
    </cfRule>
  </conditionalFormatting>
  <dataValidations count="10">
    <dataValidation type="list" allowBlank="1" showInputMessage="1" showErrorMessage="1" sqref="Z10:AK14">
      <formula1>"○,"</formula1>
    </dataValidation>
    <dataValidation type="list" allowBlank="1" showInputMessage="1" showErrorMessage="1" sqref="AW20:AW23 H28:H29 H31:H32 H37:H38 H40:H41 H46:H47 H49:H50 AJ28:AJ29 AJ32:AJ33 AJ39:AJ40 AJ46:AJ47 AJ50:AJ51 G56:G57 O56:O57">
      <formula1>"□,☑"</formula1>
    </dataValidation>
    <dataValidation type="list" allowBlank="1" showInputMessage="1" showErrorMessage="1" sqref="AO4:AS4 AO8:AS8">
      <formula1>"掲示,配布,イントラネット,その他"</formula1>
    </dataValidation>
    <dataValidation type="list" allowBlank="1" showInputMessage="1" showErrorMessage="1" sqref="AJ3 AJ7 Z6">
      <formula1>"１,①"</formula1>
    </dataValidation>
    <dataValidation type="list" allowBlank="1" showInputMessage="1" showErrorMessage="1" sqref="AO3 AO7 AJ6">
      <formula1>"２,②"</formula1>
    </dataValidation>
    <dataValidation type="list" allowBlank="1" showInputMessage="1" showErrorMessage="1" sqref="AT3 AT7 AR6">
      <formula1>"３,③"</formula1>
    </dataValidation>
    <dataValidation type="list" allowBlank="1" showInputMessage="1" showErrorMessage="1" sqref="Y3:Z4 Y7:Z8">
      <formula1>"平成,令和"</formula1>
    </dataValidation>
    <dataValidation type="list" allowBlank="1" showInputMessage="1" showErrorMessage="1" sqref="AA3:AB4 AG3:AG4 AA7:AB8 AG7:AG8">
      <formula1>"1,2,3,4,5,6,7,8,9,10,11,12,13,14,15,16,17,18,19,20,21,22,23,24,25,26,27,28,29,30,31"</formula1>
    </dataValidation>
    <dataValidation type="list" allowBlank="1" showInputMessage="1" showErrorMessage="1" sqref="AD3:AE4 AD7:AE8">
      <formula1>"1,2,3,4,5,6,7,8,9,10,11,12,"</formula1>
    </dataValidation>
    <dataValidation type="list" allowBlank="1" showInputMessage="1" showErrorMessage="1" sqref="AL10:BB14">
      <formula1>"①　有期 → 正規（勤務地限定・職務限定・短時間）,②　有期 → 無期,③　無期 → 正規（勤務地限定・職務限定・短時間）"</formula1>
    </dataValidation>
  </dataValidations>
  <printOptions horizontalCentered="1"/>
  <pageMargins left="0.23622047244094491" right="0.23622047244094491" top="0.15748031496062992" bottom="0.15748031496062992" header="0.31496062992125984" footer="0.31496062992125984"/>
  <pageSetup paperSize="9" scale="78" fitToHeight="2" orientation="portrait" r:id="rId1"/>
  <headerFooter alignWithMargins="0"/>
  <rowBreaks count="1" manualBreakCount="1">
    <brk id="63"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B97"/>
  <sheetViews>
    <sheetView showGridLines="0" view="pageBreakPreview" zoomScaleNormal="100" zoomScaleSheetLayoutView="100" zoomScalePageLayoutView="95" workbookViewId="0">
      <selection activeCell="BE8" sqref="BE8"/>
    </sheetView>
  </sheetViews>
  <sheetFormatPr defaultColWidth="2.25" defaultRowHeight="12.75" customHeight="1" x14ac:dyDescent="0.15"/>
  <cols>
    <col min="1" max="1" width="1.5" style="58" customWidth="1"/>
    <col min="2" max="2" width="4.125" style="58" customWidth="1"/>
    <col min="3" max="5" width="2.25" style="58" customWidth="1"/>
    <col min="6" max="13" width="2" style="58" customWidth="1"/>
    <col min="14" max="14" width="3.5" style="58" customWidth="1"/>
    <col min="15" max="22" width="2" style="58" customWidth="1"/>
    <col min="23" max="27" width="2.125" style="58" customWidth="1"/>
    <col min="28" max="28" width="1.625" style="58" customWidth="1"/>
    <col min="29" max="32" width="2.25" style="58" customWidth="1"/>
    <col min="33" max="33" width="3.125" style="58" customWidth="1"/>
    <col min="34" max="34" width="2.25" style="58" customWidth="1"/>
    <col min="35" max="35" width="3" style="58" customWidth="1"/>
    <col min="36" max="36" width="2.625" style="58" customWidth="1"/>
    <col min="37" max="37" width="2.25" style="58" customWidth="1"/>
    <col min="38" max="54" width="2.75" style="58" customWidth="1"/>
    <col min="55" max="55" width="2.25" style="64"/>
    <col min="56" max="56" width="3.25" style="64" bestFit="1" customWidth="1"/>
    <col min="57" max="57" width="7.625" style="64" bestFit="1" customWidth="1"/>
    <col min="58" max="58" width="3.625" style="64" customWidth="1"/>
    <col min="59" max="60" width="2.25" style="64"/>
    <col min="61" max="61" width="7" style="64" customWidth="1"/>
    <col min="62" max="80" width="2.25" style="64"/>
    <col min="81" max="16384" width="2.25" style="58"/>
  </cols>
  <sheetData>
    <row r="1" spans="2:80" s="59" customFormat="1" ht="13.5" x14ac:dyDescent="0.15">
      <c r="B1" s="58" t="s">
        <v>119</v>
      </c>
      <c r="D1" s="60"/>
      <c r="E1" s="60"/>
      <c r="F1" s="60"/>
      <c r="AA1" s="59" t="s">
        <v>82</v>
      </c>
      <c r="AN1" s="58"/>
      <c r="AO1" s="61"/>
      <c r="AP1" s="61"/>
      <c r="AQ1" s="61"/>
      <c r="AR1" s="61"/>
      <c r="AS1" s="61"/>
      <c r="AT1" s="61"/>
      <c r="AU1" s="61"/>
      <c r="AV1" s="61"/>
      <c r="AW1" s="61"/>
      <c r="AX1" s="61"/>
      <c r="AY1" s="61"/>
      <c r="AZ1" s="61"/>
      <c r="BA1" s="62"/>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row>
    <row r="2" spans="2:80" ht="16.5" customHeight="1" x14ac:dyDescent="0.2">
      <c r="B2" s="213" t="s">
        <v>0</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row>
    <row r="3" spans="2:80" s="61" customFormat="1" ht="20.25" customHeight="1" x14ac:dyDescent="0.15">
      <c r="B3" s="191" t="s">
        <v>91</v>
      </c>
      <c r="C3" s="192"/>
      <c r="D3" s="192"/>
      <c r="E3" s="192"/>
      <c r="F3" s="192"/>
      <c r="G3" s="192"/>
      <c r="H3" s="192"/>
      <c r="I3" s="192"/>
      <c r="J3" s="192"/>
      <c r="K3" s="192"/>
      <c r="L3" s="192"/>
      <c r="M3" s="192"/>
      <c r="N3" s="192"/>
      <c r="O3" s="192"/>
      <c r="P3" s="192"/>
      <c r="Q3" s="192"/>
      <c r="R3" s="192"/>
      <c r="S3" s="192"/>
      <c r="T3" s="192"/>
      <c r="U3" s="192"/>
      <c r="V3" s="192"/>
      <c r="W3" s="192"/>
      <c r="X3" s="193"/>
      <c r="Y3" s="186"/>
      <c r="Z3" s="182"/>
      <c r="AA3" s="184"/>
      <c r="AB3" s="184"/>
      <c r="AC3" s="184" t="s">
        <v>95</v>
      </c>
      <c r="AD3" s="184"/>
      <c r="AE3" s="184"/>
      <c r="AF3" s="184" t="s">
        <v>94</v>
      </c>
      <c r="AG3" s="184"/>
      <c r="AH3" s="184" t="s">
        <v>93</v>
      </c>
      <c r="AI3" s="175"/>
      <c r="AJ3" s="173" t="s">
        <v>10</v>
      </c>
      <c r="AK3" s="174" t="s">
        <v>110</v>
      </c>
      <c r="AL3" s="174"/>
      <c r="AM3" s="174"/>
      <c r="AN3" s="174"/>
      <c r="AO3" s="174" t="s">
        <v>98</v>
      </c>
      <c r="AP3" s="174" t="s">
        <v>111</v>
      </c>
      <c r="AQ3" s="174"/>
      <c r="AR3" s="174"/>
      <c r="AS3" s="174"/>
      <c r="AT3" s="174" t="s">
        <v>99</v>
      </c>
      <c r="AU3" s="179" t="s">
        <v>112</v>
      </c>
      <c r="AV3" s="65"/>
      <c r="AW3" s="65"/>
      <c r="AX3" s="182" t="s">
        <v>114</v>
      </c>
      <c r="AY3" s="182"/>
      <c r="AZ3" s="182"/>
      <c r="BA3" s="182"/>
      <c r="BB3" s="183"/>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row>
    <row r="4" spans="2:80" s="61" customFormat="1" ht="20.25" customHeight="1" x14ac:dyDescent="0.15">
      <c r="B4" s="188" t="s">
        <v>105</v>
      </c>
      <c r="C4" s="189"/>
      <c r="D4" s="189"/>
      <c r="E4" s="189"/>
      <c r="F4" s="189"/>
      <c r="G4" s="189"/>
      <c r="H4" s="189"/>
      <c r="I4" s="189"/>
      <c r="J4" s="189"/>
      <c r="K4" s="189"/>
      <c r="L4" s="189"/>
      <c r="M4" s="189"/>
      <c r="N4" s="189"/>
      <c r="O4" s="189"/>
      <c r="P4" s="189"/>
      <c r="Q4" s="189"/>
      <c r="R4" s="189"/>
      <c r="S4" s="189"/>
      <c r="T4" s="189"/>
      <c r="U4" s="189"/>
      <c r="V4" s="189"/>
      <c r="W4" s="189"/>
      <c r="X4" s="190"/>
      <c r="Y4" s="187"/>
      <c r="Z4" s="181"/>
      <c r="AA4" s="185"/>
      <c r="AB4" s="185"/>
      <c r="AC4" s="185"/>
      <c r="AD4" s="185"/>
      <c r="AE4" s="185"/>
      <c r="AF4" s="185"/>
      <c r="AG4" s="185"/>
      <c r="AH4" s="185"/>
      <c r="AI4" s="176"/>
      <c r="AJ4" s="67" t="s">
        <v>103</v>
      </c>
      <c r="AK4" s="68"/>
      <c r="AL4" s="68"/>
      <c r="AM4" s="68"/>
      <c r="AN4" s="68"/>
      <c r="AO4" s="181" t="s">
        <v>104</v>
      </c>
      <c r="AP4" s="181"/>
      <c r="AQ4" s="181"/>
      <c r="AR4" s="181"/>
      <c r="AS4" s="181"/>
      <c r="AT4" s="181" t="s">
        <v>101</v>
      </c>
      <c r="AU4" s="181"/>
      <c r="AV4" s="181"/>
      <c r="AW4" s="181"/>
      <c r="AX4" s="181"/>
      <c r="AY4" s="181"/>
      <c r="AZ4" s="181"/>
      <c r="BA4" s="181"/>
      <c r="BB4" s="69" t="s">
        <v>102</v>
      </c>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row>
    <row r="5" spans="2:80" s="74" customFormat="1" ht="15" customHeight="1" x14ac:dyDescent="0.15">
      <c r="B5" s="70" t="s">
        <v>1</v>
      </c>
      <c r="C5" s="70"/>
      <c r="D5" s="70"/>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2"/>
      <c r="AK5" s="72"/>
      <c r="AL5" s="72"/>
      <c r="AM5" s="72"/>
      <c r="AN5" s="72"/>
      <c r="AO5" s="72"/>
      <c r="AP5" s="72"/>
      <c r="AQ5" s="72"/>
      <c r="AR5" s="72"/>
      <c r="AS5" s="72"/>
      <c r="AT5" s="72"/>
      <c r="AU5" s="72"/>
      <c r="AV5" s="72"/>
      <c r="AW5" s="72"/>
      <c r="AX5" s="72"/>
      <c r="AY5" s="72"/>
      <c r="AZ5" s="72"/>
      <c r="BA5" s="72"/>
      <c r="BB5" s="72"/>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row>
    <row r="6" spans="2:80" s="74" customFormat="1" ht="27" customHeight="1" x14ac:dyDescent="0.15">
      <c r="B6" s="75" t="s">
        <v>100</v>
      </c>
      <c r="C6" s="76"/>
      <c r="D6" s="77"/>
      <c r="E6" s="78"/>
      <c r="F6" s="78"/>
      <c r="G6" s="78"/>
      <c r="H6" s="78"/>
      <c r="I6" s="78"/>
      <c r="J6" s="78"/>
      <c r="K6" s="78"/>
      <c r="L6" s="78"/>
      <c r="M6" s="78"/>
      <c r="N6" s="78"/>
      <c r="O6" s="78"/>
      <c r="P6" s="78"/>
      <c r="Q6" s="78"/>
      <c r="R6" s="78"/>
      <c r="S6" s="78"/>
      <c r="T6" s="78"/>
      <c r="U6" s="78"/>
      <c r="V6" s="78"/>
      <c r="W6" s="78"/>
      <c r="X6" s="78"/>
      <c r="Y6" s="177"/>
      <c r="Z6" s="78" t="s">
        <v>96</v>
      </c>
      <c r="AA6" s="77" t="s">
        <v>107</v>
      </c>
      <c r="AB6" s="71"/>
      <c r="AC6" s="71"/>
      <c r="AD6" s="71"/>
      <c r="AE6" s="71"/>
      <c r="AF6" s="71"/>
      <c r="AG6" s="71"/>
      <c r="AH6" s="71"/>
      <c r="AI6" s="71"/>
      <c r="AJ6" s="71" t="s">
        <v>97</v>
      </c>
      <c r="AK6" s="77" t="s">
        <v>108</v>
      </c>
      <c r="AL6" s="71"/>
      <c r="AM6" s="71"/>
      <c r="AN6" s="71"/>
      <c r="AO6" s="71"/>
      <c r="AP6" s="71"/>
      <c r="AQ6" s="71"/>
      <c r="AR6" s="71" t="s">
        <v>12</v>
      </c>
      <c r="AS6" s="178" t="s">
        <v>109</v>
      </c>
      <c r="AT6" s="71"/>
      <c r="AU6" s="71"/>
      <c r="AV6" s="71"/>
      <c r="AW6" s="71"/>
      <c r="AX6" s="71"/>
      <c r="AY6" s="71"/>
      <c r="AZ6" s="71"/>
      <c r="BA6" s="71"/>
      <c r="BB6" s="172"/>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row>
    <row r="7" spans="2:80" s="61" customFormat="1" ht="20.25" customHeight="1" x14ac:dyDescent="0.15">
      <c r="B7" s="191" t="s">
        <v>92</v>
      </c>
      <c r="C7" s="192"/>
      <c r="D7" s="192"/>
      <c r="E7" s="192"/>
      <c r="F7" s="192"/>
      <c r="G7" s="192"/>
      <c r="H7" s="192"/>
      <c r="I7" s="192"/>
      <c r="J7" s="192"/>
      <c r="K7" s="192"/>
      <c r="L7" s="192"/>
      <c r="M7" s="192"/>
      <c r="N7" s="192"/>
      <c r="O7" s="192"/>
      <c r="P7" s="192"/>
      <c r="Q7" s="192"/>
      <c r="R7" s="192"/>
      <c r="S7" s="192"/>
      <c r="T7" s="192"/>
      <c r="U7" s="192"/>
      <c r="V7" s="192"/>
      <c r="W7" s="192"/>
      <c r="X7" s="193"/>
      <c r="Y7" s="186"/>
      <c r="Z7" s="182"/>
      <c r="AA7" s="184"/>
      <c r="AB7" s="184"/>
      <c r="AC7" s="184" t="s">
        <v>95</v>
      </c>
      <c r="AD7" s="184"/>
      <c r="AE7" s="184"/>
      <c r="AF7" s="184" t="s">
        <v>94</v>
      </c>
      <c r="AG7" s="184"/>
      <c r="AH7" s="184" t="s">
        <v>93</v>
      </c>
      <c r="AI7" s="175"/>
      <c r="AJ7" s="173" t="s">
        <v>96</v>
      </c>
      <c r="AK7" s="174" t="s">
        <v>110</v>
      </c>
      <c r="AL7" s="174"/>
      <c r="AM7" s="174"/>
      <c r="AN7" s="174"/>
      <c r="AO7" s="174" t="s">
        <v>98</v>
      </c>
      <c r="AP7" s="174" t="s">
        <v>111</v>
      </c>
      <c r="AQ7" s="174"/>
      <c r="AR7" s="174"/>
      <c r="AS7" s="174"/>
      <c r="AT7" s="174" t="s">
        <v>99</v>
      </c>
      <c r="AU7" s="65" t="s">
        <v>112</v>
      </c>
      <c r="AV7" s="65"/>
      <c r="AW7" s="65"/>
      <c r="AX7" s="182" t="s">
        <v>113</v>
      </c>
      <c r="AY7" s="182"/>
      <c r="AZ7" s="182"/>
      <c r="BA7" s="182"/>
      <c r="BB7" s="183"/>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row>
    <row r="8" spans="2:80" s="61" customFormat="1" ht="20.25" customHeight="1" x14ac:dyDescent="0.15">
      <c r="B8" s="188" t="s">
        <v>106</v>
      </c>
      <c r="C8" s="189"/>
      <c r="D8" s="189"/>
      <c r="E8" s="189"/>
      <c r="F8" s="189"/>
      <c r="G8" s="189"/>
      <c r="H8" s="189"/>
      <c r="I8" s="189"/>
      <c r="J8" s="189"/>
      <c r="K8" s="189"/>
      <c r="L8" s="189"/>
      <c r="M8" s="189"/>
      <c r="N8" s="189"/>
      <c r="O8" s="189"/>
      <c r="P8" s="189"/>
      <c r="Q8" s="189"/>
      <c r="R8" s="189"/>
      <c r="S8" s="189"/>
      <c r="T8" s="189"/>
      <c r="U8" s="189"/>
      <c r="V8" s="189"/>
      <c r="W8" s="189"/>
      <c r="X8" s="190"/>
      <c r="Y8" s="187"/>
      <c r="Z8" s="181"/>
      <c r="AA8" s="185"/>
      <c r="AB8" s="185"/>
      <c r="AC8" s="185"/>
      <c r="AD8" s="185"/>
      <c r="AE8" s="185"/>
      <c r="AF8" s="185"/>
      <c r="AG8" s="185"/>
      <c r="AH8" s="185"/>
      <c r="AI8" s="176"/>
      <c r="AJ8" s="67" t="s">
        <v>103</v>
      </c>
      <c r="AK8" s="68"/>
      <c r="AL8" s="68"/>
      <c r="AM8" s="68"/>
      <c r="AN8" s="68"/>
      <c r="AO8" s="181" t="s">
        <v>104</v>
      </c>
      <c r="AP8" s="181"/>
      <c r="AQ8" s="181"/>
      <c r="AR8" s="181"/>
      <c r="AS8" s="181"/>
      <c r="AT8" s="181" t="s">
        <v>101</v>
      </c>
      <c r="AU8" s="181"/>
      <c r="AV8" s="181"/>
      <c r="AW8" s="181"/>
      <c r="AX8" s="181"/>
      <c r="AY8" s="181"/>
      <c r="AZ8" s="181"/>
      <c r="BA8" s="181"/>
      <c r="BB8" s="69" t="s">
        <v>102</v>
      </c>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row>
    <row r="9" spans="2:80" s="61" customFormat="1" ht="27" customHeight="1" x14ac:dyDescent="0.15">
      <c r="B9" s="223" t="s">
        <v>2</v>
      </c>
      <c r="C9" s="222" t="s">
        <v>3</v>
      </c>
      <c r="D9" s="222"/>
      <c r="E9" s="222"/>
      <c r="F9" s="224" t="s">
        <v>4</v>
      </c>
      <c r="G9" s="225"/>
      <c r="H9" s="225"/>
      <c r="I9" s="225"/>
      <c r="J9" s="225"/>
      <c r="K9" s="225"/>
      <c r="L9" s="225"/>
      <c r="M9" s="225"/>
      <c r="N9" s="225"/>
      <c r="O9" s="225"/>
      <c r="P9" s="225"/>
      <c r="Q9" s="225"/>
      <c r="R9" s="225"/>
      <c r="S9" s="225"/>
      <c r="T9" s="225"/>
      <c r="U9" s="225"/>
      <c r="V9" s="226"/>
      <c r="W9" s="224" t="s">
        <v>5</v>
      </c>
      <c r="X9" s="225"/>
      <c r="Y9" s="226"/>
      <c r="Z9" s="227" t="s">
        <v>6</v>
      </c>
      <c r="AA9" s="225"/>
      <c r="AB9" s="226"/>
      <c r="AC9" s="224" t="s">
        <v>7</v>
      </c>
      <c r="AD9" s="225"/>
      <c r="AE9" s="226"/>
      <c r="AF9" s="224" t="s">
        <v>8</v>
      </c>
      <c r="AG9" s="225"/>
      <c r="AH9" s="226"/>
      <c r="AI9" s="224" t="s">
        <v>9</v>
      </c>
      <c r="AJ9" s="225"/>
      <c r="AK9" s="226"/>
      <c r="AL9" s="231" t="s">
        <v>116</v>
      </c>
      <c r="AM9" s="231"/>
      <c r="AN9" s="231"/>
      <c r="AO9" s="231"/>
      <c r="AP9" s="231"/>
      <c r="AQ9" s="231"/>
      <c r="AR9" s="231"/>
      <c r="AS9" s="231"/>
      <c r="AT9" s="231"/>
      <c r="AU9" s="231"/>
      <c r="AV9" s="231"/>
      <c r="AW9" s="231"/>
      <c r="AX9" s="231"/>
      <c r="AY9" s="231"/>
      <c r="AZ9" s="231"/>
      <c r="BA9" s="231"/>
      <c r="BB9" s="231"/>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row>
    <row r="10" spans="2:80" s="61" customFormat="1" ht="35.25" customHeight="1" x14ac:dyDescent="0.15">
      <c r="B10" s="223"/>
      <c r="C10" s="222" t="s">
        <v>10</v>
      </c>
      <c r="D10" s="222"/>
      <c r="E10" s="222"/>
      <c r="F10" s="228"/>
      <c r="G10" s="229"/>
      <c r="H10" s="229"/>
      <c r="I10" s="229"/>
      <c r="J10" s="229"/>
      <c r="K10" s="229"/>
      <c r="L10" s="229"/>
      <c r="M10" s="229"/>
      <c r="N10" s="229"/>
      <c r="O10" s="229"/>
      <c r="P10" s="229"/>
      <c r="Q10" s="229"/>
      <c r="R10" s="229"/>
      <c r="S10" s="229"/>
      <c r="T10" s="229"/>
      <c r="U10" s="229"/>
      <c r="V10" s="230"/>
      <c r="W10" s="214"/>
      <c r="X10" s="215"/>
      <c r="Y10" s="216"/>
      <c r="Z10" s="214"/>
      <c r="AA10" s="215"/>
      <c r="AB10" s="216"/>
      <c r="AC10" s="214"/>
      <c r="AD10" s="215"/>
      <c r="AE10" s="216"/>
      <c r="AF10" s="214"/>
      <c r="AG10" s="215"/>
      <c r="AH10" s="216"/>
      <c r="AI10" s="214"/>
      <c r="AJ10" s="215"/>
      <c r="AK10" s="216"/>
      <c r="AL10" s="217" t="s">
        <v>115</v>
      </c>
      <c r="AM10" s="218"/>
      <c r="AN10" s="218"/>
      <c r="AO10" s="218"/>
      <c r="AP10" s="218"/>
      <c r="AQ10" s="218"/>
      <c r="AR10" s="218"/>
      <c r="AS10" s="218"/>
      <c r="AT10" s="218"/>
      <c r="AU10" s="218"/>
      <c r="AV10" s="218"/>
      <c r="AW10" s="218"/>
      <c r="AX10" s="218"/>
      <c r="AY10" s="218"/>
      <c r="AZ10" s="218"/>
      <c r="BA10" s="218"/>
      <c r="BB10" s="219"/>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row>
    <row r="11" spans="2:80" s="61" customFormat="1" ht="35.25" customHeight="1" x14ac:dyDescent="0.15">
      <c r="B11" s="223"/>
      <c r="C11" s="222" t="s">
        <v>11</v>
      </c>
      <c r="D11" s="222"/>
      <c r="E11" s="222"/>
      <c r="F11" s="228"/>
      <c r="G11" s="229"/>
      <c r="H11" s="229"/>
      <c r="I11" s="229"/>
      <c r="J11" s="229"/>
      <c r="K11" s="229"/>
      <c r="L11" s="229"/>
      <c r="M11" s="229"/>
      <c r="N11" s="229"/>
      <c r="O11" s="229"/>
      <c r="P11" s="229"/>
      <c r="Q11" s="229"/>
      <c r="R11" s="229"/>
      <c r="S11" s="229"/>
      <c r="T11" s="229"/>
      <c r="U11" s="229"/>
      <c r="V11" s="230"/>
      <c r="W11" s="214"/>
      <c r="X11" s="215"/>
      <c r="Y11" s="216"/>
      <c r="Z11" s="214"/>
      <c r="AA11" s="215"/>
      <c r="AB11" s="216"/>
      <c r="AC11" s="214"/>
      <c r="AD11" s="215"/>
      <c r="AE11" s="216"/>
      <c r="AF11" s="214"/>
      <c r="AG11" s="215"/>
      <c r="AH11" s="216"/>
      <c r="AI11" s="214"/>
      <c r="AJ11" s="215"/>
      <c r="AK11" s="216"/>
      <c r="AL11" s="217" t="s">
        <v>15</v>
      </c>
      <c r="AM11" s="218"/>
      <c r="AN11" s="218"/>
      <c r="AO11" s="218"/>
      <c r="AP11" s="218"/>
      <c r="AQ11" s="218"/>
      <c r="AR11" s="218"/>
      <c r="AS11" s="218"/>
      <c r="AT11" s="218"/>
      <c r="AU11" s="218"/>
      <c r="AV11" s="218"/>
      <c r="AW11" s="218"/>
      <c r="AX11" s="218"/>
      <c r="AY11" s="218"/>
      <c r="AZ11" s="218"/>
      <c r="BA11" s="218"/>
      <c r="BB11" s="219"/>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row>
    <row r="12" spans="2:80" s="61" customFormat="1" ht="35.25" customHeight="1" x14ac:dyDescent="0.15">
      <c r="B12" s="223"/>
      <c r="C12" s="222" t="s">
        <v>12</v>
      </c>
      <c r="D12" s="222"/>
      <c r="E12" s="222"/>
      <c r="F12" s="228"/>
      <c r="G12" s="229"/>
      <c r="H12" s="229"/>
      <c r="I12" s="229"/>
      <c r="J12" s="229"/>
      <c r="K12" s="229"/>
      <c r="L12" s="229"/>
      <c r="M12" s="229"/>
      <c r="N12" s="229"/>
      <c r="O12" s="229"/>
      <c r="P12" s="229"/>
      <c r="Q12" s="229"/>
      <c r="R12" s="229"/>
      <c r="S12" s="229"/>
      <c r="T12" s="229"/>
      <c r="U12" s="229"/>
      <c r="V12" s="230"/>
      <c r="W12" s="214"/>
      <c r="X12" s="215"/>
      <c r="Y12" s="216"/>
      <c r="Z12" s="214"/>
      <c r="AA12" s="215"/>
      <c r="AB12" s="216"/>
      <c r="AC12" s="214"/>
      <c r="AD12" s="215"/>
      <c r="AE12" s="216"/>
      <c r="AF12" s="214"/>
      <c r="AG12" s="215"/>
      <c r="AH12" s="216"/>
      <c r="AI12" s="214"/>
      <c r="AJ12" s="215"/>
      <c r="AK12" s="216"/>
      <c r="AL12" s="217" t="s">
        <v>15</v>
      </c>
      <c r="AM12" s="218"/>
      <c r="AN12" s="218"/>
      <c r="AO12" s="218"/>
      <c r="AP12" s="218"/>
      <c r="AQ12" s="218"/>
      <c r="AR12" s="218"/>
      <c r="AS12" s="218"/>
      <c r="AT12" s="218"/>
      <c r="AU12" s="218"/>
      <c r="AV12" s="218"/>
      <c r="AW12" s="218"/>
      <c r="AX12" s="218"/>
      <c r="AY12" s="218"/>
      <c r="AZ12" s="218"/>
      <c r="BA12" s="218"/>
      <c r="BB12" s="219"/>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row>
    <row r="13" spans="2:80" s="61" customFormat="1" ht="35.25" customHeight="1" x14ac:dyDescent="0.15">
      <c r="B13" s="223"/>
      <c r="C13" s="222" t="s">
        <v>13</v>
      </c>
      <c r="D13" s="222"/>
      <c r="E13" s="222"/>
      <c r="F13" s="228"/>
      <c r="G13" s="229"/>
      <c r="H13" s="229"/>
      <c r="I13" s="229"/>
      <c r="J13" s="229"/>
      <c r="K13" s="229"/>
      <c r="L13" s="229"/>
      <c r="M13" s="229"/>
      <c r="N13" s="229"/>
      <c r="O13" s="229"/>
      <c r="P13" s="229"/>
      <c r="Q13" s="229"/>
      <c r="R13" s="229"/>
      <c r="S13" s="229"/>
      <c r="T13" s="229"/>
      <c r="U13" s="229"/>
      <c r="V13" s="230"/>
      <c r="W13" s="214"/>
      <c r="X13" s="215"/>
      <c r="Y13" s="216"/>
      <c r="Z13" s="214"/>
      <c r="AA13" s="215"/>
      <c r="AB13" s="216"/>
      <c r="AC13" s="214"/>
      <c r="AD13" s="215"/>
      <c r="AE13" s="216"/>
      <c r="AF13" s="214"/>
      <c r="AG13" s="215"/>
      <c r="AH13" s="216"/>
      <c r="AI13" s="214"/>
      <c r="AJ13" s="215"/>
      <c r="AK13" s="216"/>
      <c r="AL13" s="217" t="s">
        <v>15</v>
      </c>
      <c r="AM13" s="218"/>
      <c r="AN13" s="218"/>
      <c r="AO13" s="218"/>
      <c r="AP13" s="218"/>
      <c r="AQ13" s="218"/>
      <c r="AR13" s="218"/>
      <c r="AS13" s="218"/>
      <c r="AT13" s="218"/>
      <c r="AU13" s="218"/>
      <c r="AV13" s="218"/>
      <c r="AW13" s="218"/>
      <c r="AX13" s="218"/>
      <c r="AY13" s="218"/>
      <c r="AZ13" s="218"/>
      <c r="BA13" s="218"/>
      <c r="BB13" s="219"/>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row>
    <row r="14" spans="2:80" s="74" customFormat="1" ht="35.25" customHeight="1" x14ac:dyDescent="0.15">
      <c r="B14" s="223"/>
      <c r="C14" s="222" t="s">
        <v>14</v>
      </c>
      <c r="D14" s="222"/>
      <c r="E14" s="222"/>
      <c r="F14" s="228"/>
      <c r="G14" s="229"/>
      <c r="H14" s="229"/>
      <c r="I14" s="229"/>
      <c r="J14" s="229"/>
      <c r="K14" s="229"/>
      <c r="L14" s="229"/>
      <c r="M14" s="229"/>
      <c r="N14" s="229"/>
      <c r="O14" s="229"/>
      <c r="P14" s="229"/>
      <c r="Q14" s="229"/>
      <c r="R14" s="229"/>
      <c r="S14" s="229"/>
      <c r="T14" s="229"/>
      <c r="U14" s="229"/>
      <c r="V14" s="230"/>
      <c r="W14" s="214"/>
      <c r="X14" s="215"/>
      <c r="Y14" s="216"/>
      <c r="Z14" s="214"/>
      <c r="AA14" s="215"/>
      <c r="AB14" s="216"/>
      <c r="AC14" s="214"/>
      <c r="AD14" s="215"/>
      <c r="AE14" s="216"/>
      <c r="AF14" s="214"/>
      <c r="AG14" s="215"/>
      <c r="AH14" s="216"/>
      <c r="AI14" s="214"/>
      <c r="AJ14" s="215"/>
      <c r="AK14" s="216"/>
      <c r="AL14" s="217" t="s">
        <v>15</v>
      </c>
      <c r="AM14" s="218"/>
      <c r="AN14" s="218"/>
      <c r="AO14" s="218"/>
      <c r="AP14" s="218"/>
      <c r="AQ14" s="218"/>
      <c r="AR14" s="218"/>
      <c r="AS14" s="218"/>
      <c r="AT14" s="218"/>
      <c r="AU14" s="218"/>
      <c r="AV14" s="218"/>
      <c r="AW14" s="218"/>
      <c r="AX14" s="218"/>
      <c r="AY14" s="218"/>
      <c r="AZ14" s="218"/>
      <c r="BA14" s="218"/>
      <c r="BB14" s="219"/>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row>
    <row r="15" spans="2:80" s="81" customFormat="1" ht="13.5" customHeight="1" x14ac:dyDescent="0.15">
      <c r="B15" s="220" t="s">
        <v>83</v>
      </c>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220"/>
      <c r="AY15" s="220"/>
      <c r="AZ15" s="220"/>
      <c r="BA15" s="220"/>
      <c r="BB15" s="22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row>
    <row r="16" spans="2:80" s="81" customFormat="1" ht="13.5" customHeight="1" x14ac:dyDescent="0.15">
      <c r="B16" s="221" t="s">
        <v>16</v>
      </c>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row>
    <row r="17" spans="2:80" s="81" customFormat="1" ht="13.5" customHeight="1" x14ac:dyDescent="0.15">
      <c r="B17" s="221" t="s">
        <v>17</v>
      </c>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row>
    <row r="18" spans="2:80" s="81" customFormat="1" ht="13.5" customHeight="1" x14ac:dyDescent="0.15">
      <c r="B18" s="221" t="s">
        <v>18</v>
      </c>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row>
    <row r="19" spans="2:80" s="74" customFormat="1" ht="13.5" customHeight="1" x14ac:dyDescent="0.15">
      <c r="B19" s="221" t="s">
        <v>19</v>
      </c>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row>
    <row r="20" spans="2:80" s="74" customFormat="1" ht="18.75" customHeight="1" x14ac:dyDescent="0.15">
      <c r="B20" s="5" t="s">
        <v>41</v>
      </c>
      <c r="C20" s="4" t="s">
        <v>42</v>
      </c>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6"/>
      <c r="AR20" s="6"/>
      <c r="AS20" s="6"/>
      <c r="AT20" s="6"/>
      <c r="AU20" s="6"/>
      <c r="AV20" s="7"/>
      <c r="AW20" s="3" t="s">
        <v>49</v>
      </c>
      <c r="AX20" s="23" t="s">
        <v>55</v>
      </c>
      <c r="AY20" s="12"/>
      <c r="AZ20" s="6"/>
      <c r="BA20" s="6"/>
      <c r="BB20" s="7"/>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row>
    <row r="21" spans="2:80" s="74" customFormat="1" ht="18.75" customHeight="1" x14ac:dyDescent="0.15">
      <c r="B21" s="8"/>
      <c r="C21" s="11" t="s">
        <v>43</v>
      </c>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9"/>
      <c r="AR21" s="9"/>
      <c r="AS21" s="9"/>
      <c r="AT21" s="9"/>
      <c r="AU21" s="9"/>
      <c r="AV21" s="10"/>
      <c r="AW21" s="21" t="s">
        <v>49</v>
      </c>
      <c r="AX21" s="13" t="s">
        <v>54</v>
      </c>
      <c r="AY21" s="14"/>
      <c r="AZ21" s="9"/>
      <c r="BA21" s="9"/>
      <c r="BB21" s="10"/>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row>
    <row r="22" spans="2:80" s="74" customFormat="1" ht="18.75" customHeight="1" x14ac:dyDescent="0.15">
      <c r="B22" s="5" t="s">
        <v>44</v>
      </c>
      <c r="C22" s="4" t="s">
        <v>45</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6"/>
      <c r="AR22" s="6"/>
      <c r="AS22" s="6"/>
      <c r="AT22" s="6"/>
      <c r="AU22" s="6"/>
      <c r="AV22" s="7"/>
      <c r="AW22" s="3" t="s">
        <v>49</v>
      </c>
      <c r="AX22" s="23" t="s">
        <v>52</v>
      </c>
      <c r="AY22" s="12" t="s">
        <v>50</v>
      </c>
      <c r="AZ22" s="6"/>
      <c r="BA22" s="6" t="s">
        <v>51</v>
      </c>
      <c r="BB22" s="7"/>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row>
    <row r="23" spans="2:80" s="74" customFormat="1" ht="18.75" customHeight="1" x14ac:dyDescent="0.15">
      <c r="B23" s="8"/>
      <c r="C23" s="13" t="s">
        <v>46</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9"/>
      <c r="AR23" s="9"/>
      <c r="AS23" s="9"/>
      <c r="AT23" s="9"/>
      <c r="AU23" s="9"/>
      <c r="AV23" s="10"/>
      <c r="AW23" s="22" t="s">
        <v>49</v>
      </c>
      <c r="AX23" s="13" t="s">
        <v>53</v>
      </c>
      <c r="AY23" s="14"/>
      <c r="AZ23" s="14"/>
      <c r="BA23" s="9"/>
      <c r="BB23" s="10"/>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row>
    <row r="24" spans="2:80" s="74" customFormat="1" ht="18.75" customHeight="1" x14ac:dyDescent="0.15">
      <c r="B24" s="15" t="s">
        <v>47</v>
      </c>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row>
    <row r="25" spans="2:80" s="74" customFormat="1" ht="5.25" customHeight="1" x14ac:dyDescent="0.15">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row>
    <row r="26" spans="2:80" ht="17.25" customHeight="1" x14ac:dyDescent="0.15">
      <c r="B26" s="248" t="s">
        <v>20</v>
      </c>
      <c r="C26" s="248"/>
      <c r="D26" s="248"/>
      <c r="E26" s="248"/>
      <c r="F26" s="248"/>
      <c r="G26" s="248"/>
      <c r="H26" s="248"/>
      <c r="I26" s="248"/>
      <c r="J26" s="79"/>
      <c r="K26" s="79"/>
      <c r="L26" s="79"/>
      <c r="M26" s="79"/>
      <c r="N26" s="79"/>
      <c r="O26" s="79"/>
      <c r="P26" s="79"/>
      <c r="Q26" s="79"/>
      <c r="R26" s="79"/>
      <c r="S26" s="82"/>
      <c r="T26" s="79"/>
      <c r="U26" s="79"/>
      <c r="V26" s="79"/>
      <c r="W26" s="79"/>
      <c r="X26" s="79"/>
      <c r="Y26" s="79"/>
      <c r="Z26" s="79"/>
      <c r="AA26" s="79"/>
      <c r="AB26" s="79"/>
      <c r="AC26" s="79"/>
      <c r="AD26" s="79"/>
      <c r="AE26" s="79"/>
      <c r="AF26" s="79"/>
      <c r="AG26" s="79"/>
      <c r="AH26" s="83"/>
      <c r="AI26" s="83"/>
      <c r="AJ26" s="83"/>
      <c r="AK26" s="83"/>
      <c r="AL26" s="83"/>
      <c r="AM26" s="83"/>
      <c r="AN26" s="83"/>
      <c r="AO26" s="83"/>
      <c r="AP26" s="83"/>
      <c r="AQ26" s="83"/>
      <c r="AR26" s="83"/>
      <c r="AS26" s="79"/>
      <c r="AT26" s="79"/>
      <c r="AU26" s="79"/>
      <c r="AV26" s="79"/>
      <c r="AW26" s="79"/>
      <c r="AX26" s="79"/>
      <c r="AY26" s="79"/>
      <c r="AZ26" s="79"/>
      <c r="BA26" s="79"/>
      <c r="BB26" s="74"/>
    </row>
    <row r="27" spans="2:80" ht="21" customHeight="1" thickBot="1" x14ac:dyDescent="0.2">
      <c r="B27" s="204" t="s">
        <v>21</v>
      </c>
      <c r="C27" s="204"/>
      <c r="D27" s="204"/>
      <c r="E27" s="204"/>
      <c r="F27" s="84"/>
      <c r="G27" s="84"/>
      <c r="H27" s="201" t="s">
        <v>22</v>
      </c>
      <c r="I27" s="201"/>
      <c r="J27" s="201"/>
      <c r="K27" s="201"/>
      <c r="L27" s="201"/>
      <c r="M27" s="84"/>
      <c r="N27" s="84"/>
      <c r="O27" s="85"/>
      <c r="P27" s="84"/>
      <c r="Q27" s="198" t="s">
        <v>58</v>
      </c>
      <c r="R27" s="198"/>
      <c r="S27" s="198"/>
      <c r="T27" s="198"/>
      <c r="U27" s="198"/>
      <c r="V27" s="198"/>
      <c r="W27" s="85"/>
      <c r="X27" s="84"/>
      <c r="Y27" s="85"/>
      <c r="Z27" s="84"/>
      <c r="AA27" s="200" t="s">
        <v>29</v>
      </c>
      <c r="AB27" s="200"/>
      <c r="AC27" s="200"/>
      <c r="AD27" s="200"/>
      <c r="AE27" s="200"/>
      <c r="AF27" s="200"/>
      <c r="AG27" s="200"/>
      <c r="AH27" s="85"/>
      <c r="AI27" s="31"/>
      <c r="AJ27" s="31"/>
      <c r="AK27" s="85"/>
      <c r="AL27" s="31"/>
      <c r="AM27" s="31"/>
      <c r="AN27" s="31"/>
      <c r="AO27" s="31"/>
      <c r="AP27" s="86"/>
      <c r="AQ27" s="86"/>
      <c r="AR27" s="86"/>
      <c r="AS27" s="87"/>
      <c r="AT27" s="87"/>
      <c r="AU27" s="88"/>
      <c r="AV27" s="25" t="s">
        <v>24</v>
      </c>
      <c r="AW27" s="88"/>
      <c r="AX27" s="88"/>
      <c r="AY27" s="88"/>
      <c r="AZ27" s="88"/>
      <c r="BA27" s="88"/>
      <c r="BB27" s="74"/>
    </row>
    <row r="28" spans="2:80" ht="17.25" customHeight="1" thickTop="1" x14ac:dyDescent="0.15">
      <c r="B28" s="26"/>
      <c r="C28" s="27"/>
      <c r="D28" s="27"/>
      <c r="E28" s="28"/>
      <c r="F28" s="84"/>
      <c r="G28" s="84"/>
      <c r="H28" s="29" t="s">
        <v>49</v>
      </c>
      <c r="I28" s="30" t="s">
        <v>59</v>
      </c>
      <c r="J28" s="31"/>
      <c r="K28" s="31"/>
      <c r="L28" s="31"/>
      <c r="M28" s="84"/>
      <c r="N28" s="84"/>
      <c r="O28" s="84"/>
      <c r="P28" s="84"/>
      <c r="Q28" s="89"/>
      <c r="R28" s="90"/>
      <c r="S28" s="91"/>
      <c r="T28" s="90"/>
      <c r="U28" s="90"/>
      <c r="V28" s="92"/>
      <c r="W28" s="84"/>
      <c r="X28" s="84"/>
      <c r="Y28" s="84"/>
      <c r="Z28" s="84"/>
      <c r="AA28" s="93"/>
      <c r="AB28" s="94"/>
      <c r="AC28" s="255"/>
      <c r="AD28" s="255"/>
      <c r="AE28" s="255"/>
      <c r="AF28" s="32"/>
      <c r="AG28" s="33"/>
      <c r="AH28" s="85"/>
      <c r="AI28" s="199" t="s">
        <v>26</v>
      </c>
      <c r="AJ28" s="29" t="s">
        <v>49</v>
      </c>
      <c r="AK28" s="30" t="s">
        <v>60</v>
      </c>
      <c r="AL28" s="34"/>
      <c r="AM28" s="34"/>
      <c r="AN28" s="34"/>
      <c r="AO28" s="34"/>
      <c r="AP28" s="34"/>
      <c r="AQ28" s="95"/>
      <c r="AR28" s="95"/>
      <c r="AS28" s="88"/>
      <c r="AT28" s="199" t="s">
        <v>26</v>
      </c>
      <c r="AU28" s="88"/>
      <c r="AV28" s="96"/>
      <c r="AW28" s="196">
        <f>AC28*SUM(BJ28:BJ29)</f>
        <v>0</v>
      </c>
      <c r="AX28" s="196"/>
      <c r="AY28" s="196"/>
      <c r="AZ28" s="97"/>
      <c r="BA28" s="88"/>
      <c r="BB28" s="74"/>
      <c r="BD28" s="64">
        <f>IF(H28="□",0,1)</f>
        <v>0</v>
      </c>
      <c r="BE28" s="64">
        <v>570000</v>
      </c>
      <c r="BF28" s="64">
        <f>BD28*BE28</f>
        <v>0</v>
      </c>
      <c r="BH28" s="64">
        <f>IF(AJ28="□",0,1)</f>
        <v>0</v>
      </c>
      <c r="BI28" s="64">
        <v>95000</v>
      </c>
      <c r="BJ28" s="64">
        <f>BH28*BI28</f>
        <v>0</v>
      </c>
    </row>
    <row r="29" spans="2:80" ht="17.25" customHeight="1" thickBot="1" x14ac:dyDescent="0.2">
      <c r="B29" s="249"/>
      <c r="C29" s="250"/>
      <c r="D29" s="250"/>
      <c r="E29" s="251"/>
      <c r="F29" s="84"/>
      <c r="G29" s="84"/>
      <c r="H29" s="29" t="s">
        <v>49</v>
      </c>
      <c r="I29" s="30" t="s">
        <v>61</v>
      </c>
      <c r="J29" s="31"/>
      <c r="K29" s="31"/>
      <c r="L29" s="31"/>
      <c r="M29" s="84"/>
      <c r="N29" s="84"/>
      <c r="O29" s="84"/>
      <c r="P29" s="84"/>
      <c r="Q29" s="252">
        <f>B29*SUM(BF28:BF29,BF31:BF32)</f>
        <v>0</v>
      </c>
      <c r="R29" s="253"/>
      <c r="S29" s="253"/>
      <c r="T29" s="253"/>
      <c r="U29" s="253"/>
      <c r="V29" s="254"/>
      <c r="W29" s="84"/>
      <c r="X29" s="84"/>
      <c r="Y29" s="84"/>
      <c r="Z29" s="84"/>
      <c r="AA29" s="98"/>
      <c r="AB29" s="99"/>
      <c r="AC29" s="256"/>
      <c r="AD29" s="256"/>
      <c r="AE29" s="256"/>
      <c r="AF29" s="35"/>
      <c r="AG29" s="36" t="s">
        <v>28</v>
      </c>
      <c r="AH29" s="85"/>
      <c r="AI29" s="199"/>
      <c r="AJ29" s="29" t="s">
        <v>49</v>
      </c>
      <c r="AK29" s="30" t="s">
        <v>57</v>
      </c>
      <c r="AL29" s="95"/>
      <c r="AM29" s="100"/>
      <c r="AN29" s="95"/>
      <c r="AO29" s="95"/>
      <c r="AP29" s="95"/>
      <c r="AQ29" s="95"/>
      <c r="AR29" s="95"/>
      <c r="AS29" s="88"/>
      <c r="AT29" s="199"/>
      <c r="AU29" s="88"/>
      <c r="AV29" s="101"/>
      <c r="AW29" s="197"/>
      <c r="AX29" s="197"/>
      <c r="AY29" s="197"/>
      <c r="AZ29" s="37" t="s">
        <v>33</v>
      </c>
      <c r="BA29" s="88"/>
      <c r="BB29" s="74"/>
      <c r="BD29" s="64">
        <f>IF(H29="□",0,1)</f>
        <v>0</v>
      </c>
      <c r="BE29" s="64">
        <v>427000</v>
      </c>
      <c r="BF29" s="64">
        <f t="shared" ref="BF29:BF32" si="0">BD29*BE29</f>
        <v>0</v>
      </c>
      <c r="BH29" s="64">
        <f>IF(AJ29="□",0,1)</f>
        <v>0</v>
      </c>
      <c r="BI29" s="64">
        <v>120000</v>
      </c>
      <c r="BJ29" s="64">
        <f t="shared" ref="BJ29" si="1">BH29*BI29</f>
        <v>0</v>
      </c>
    </row>
    <row r="30" spans="2:80" ht="9" customHeight="1" thickTop="1" x14ac:dyDescent="0.15">
      <c r="B30" s="249"/>
      <c r="C30" s="250"/>
      <c r="D30" s="250"/>
      <c r="E30" s="251"/>
      <c r="F30" s="194" t="s">
        <v>26</v>
      </c>
      <c r="G30" s="195"/>
      <c r="H30" s="38" t="s">
        <v>23</v>
      </c>
      <c r="I30" s="39"/>
      <c r="J30" s="39"/>
      <c r="K30" s="39"/>
      <c r="L30" s="39"/>
      <c r="M30" s="84"/>
      <c r="N30" s="84"/>
      <c r="O30" s="195" t="s">
        <v>27</v>
      </c>
      <c r="P30" s="195"/>
      <c r="Q30" s="252"/>
      <c r="R30" s="253"/>
      <c r="S30" s="253"/>
      <c r="T30" s="253"/>
      <c r="U30" s="253"/>
      <c r="V30" s="254"/>
      <c r="W30" s="85"/>
      <c r="X30" s="84"/>
      <c r="Y30" s="84"/>
      <c r="Z30" s="84"/>
      <c r="AA30" s="25"/>
      <c r="AB30" s="84"/>
      <c r="AC30" s="84"/>
      <c r="AD30" s="84"/>
      <c r="AE30" s="30"/>
      <c r="AF30" s="85"/>
      <c r="AG30" s="30"/>
      <c r="AH30" s="30"/>
      <c r="AI30" s="30"/>
      <c r="AJ30" s="85"/>
      <c r="AK30" s="85"/>
      <c r="AL30" s="85"/>
      <c r="AM30" s="85"/>
      <c r="AN30" s="85"/>
      <c r="AO30" s="85"/>
      <c r="AP30" s="86"/>
      <c r="AQ30" s="86"/>
      <c r="AR30" s="86"/>
      <c r="AS30" s="88"/>
      <c r="AT30" s="88"/>
      <c r="AU30" s="88"/>
      <c r="AV30" s="88"/>
      <c r="AW30" s="88"/>
      <c r="AX30" s="88"/>
      <c r="AY30" s="88"/>
      <c r="AZ30" s="88"/>
      <c r="BA30" s="88"/>
      <c r="BB30" s="74"/>
    </row>
    <row r="31" spans="2:80" ht="17.25" customHeight="1" thickBot="1" x14ac:dyDescent="0.2">
      <c r="B31" s="249"/>
      <c r="C31" s="250"/>
      <c r="D31" s="250"/>
      <c r="E31" s="251"/>
      <c r="F31" s="84"/>
      <c r="G31" s="84"/>
      <c r="H31" s="29" t="s">
        <v>49</v>
      </c>
      <c r="I31" s="30" t="s">
        <v>62</v>
      </c>
      <c r="J31" s="30"/>
      <c r="K31" s="30"/>
      <c r="L31" s="30"/>
      <c r="M31" s="84"/>
      <c r="N31" s="84"/>
      <c r="O31" s="84"/>
      <c r="P31" s="84"/>
      <c r="Q31" s="252"/>
      <c r="R31" s="253"/>
      <c r="S31" s="253"/>
      <c r="T31" s="253"/>
      <c r="U31" s="253"/>
      <c r="V31" s="254"/>
      <c r="W31" s="84"/>
      <c r="X31" s="84"/>
      <c r="Y31" s="84"/>
      <c r="Z31" s="84"/>
      <c r="AA31" s="200" t="s">
        <v>30</v>
      </c>
      <c r="AB31" s="200"/>
      <c r="AC31" s="200"/>
      <c r="AD31" s="200"/>
      <c r="AE31" s="200"/>
      <c r="AF31" s="200"/>
      <c r="AG31" s="200"/>
      <c r="AH31" s="85"/>
      <c r="AI31" s="85"/>
      <c r="AJ31" s="85"/>
      <c r="AK31" s="85"/>
      <c r="AL31" s="30"/>
      <c r="AM31" s="86"/>
      <c r="AN31" s="86"/>
      <c r="AO31" s="86"/>
      <c r="AP31" s="86"/>
      <c r="AQ31" s="86"/>
      <c r="AR31" s="86"/>
      <c r="AS31" s="88"/>
      <c r="AT31" s="88"/>
      <c r="AU31" s="88"/>
      <c r="AV31" s="25" t="s">
        <v>34</v>
      </c>
      <c r="AW31" s="88"/>
      <c r="AX31" s="88"/>
      <c r="AY31" s="88"/>
      <c r="AZ31" s="88"/>
      <c r="BA31" s="88"/>
      <c r="BB31" s="74"/>
      <c r="BD31" s="64">
        <f>IF(H31="□",0,1)</f>
        <v>0</v>
      </c>
      <c r="BE31" s="64">
        <v>720000</v>
      </c>
      <c r="BF31" s="64">
        <f t="shared" si="0"/>
        <v>0</v>
      </c>
    </row>
    <row r="32" spans="2:80" ht="17.25" customHeight="1" thickTop="1" x14ac:dyDescent="0.15">
      <c r="B32" s="249"/>
      <c r="C32" s="250"/>
      <c r="D32" s="250"/>
      <c r="E32" s="251"/>
      <c r="F32" s="84"/>
      <c r="G32" s="84"/>
      <c r="H32" s="29" t="s">
        <v>49</v>
      </c>
      <c r="I32" s="30" t="s">
        <v>63</v>
      </c>
      <c r="J32" s="30"/>
      <c r="K32" s="30"/>
      <c r="L32" s="30"/>
      <c r="M32" s="84"/>
      <c r="N32" s="84"/>
      <c r="O32" s="84"/>
      <c r="P32" s="84"/>
      <c r="Q32" s="252"/>
      <c r="R32" s="253"/>
      <c r="S32" s="253"/>
      <c r="T32" s="253"/>
      <c r="U32" s="253"/>
      <c r="V32" s="254"/>
      <c r="W32" s="84"/>
      <c r="X32" s="84"/>
      <c r="Y32" s="84"/>
      <c r="Z32" s="84"/>
      <c r="AA32" s="93"/>
      <c r="AB32" s="94"/>
      <c r="AC32" s="232"/>
      <c r="AD32" s="232"/>
      <c r="AE32" s="232"/>
      <c r="AF32" s="27"/>
      <c r="AG32" s="28"/>
      <c r="AH32" s="85"/>
      <c r="AI32" s="199" t="s">
        <v>26</v>
      </c>
      <c r="AJ32" s="29" t="s">
        <v>49</v>
      </c>
      <c r="AK32" s="30" t="s">
        <v>64</v>
      </c>
      <c r="AL32" s="30"/>
      <c r="AM32" s="30"/>
      <c r="AN32" s="86"/>
      <c r="AO32" s="86"/>
      <c r="AP32" s="86"/>
      <c r="AQ32" s="86"/>
      <c r="AR32" s="86"/>
      <c r="AS32" s="88"/>
      <c r="AT32" s="199" t="s">
        <v>26</v>
      </c>
      <c r="AU32" s="88"/>
      <c r="AV32" s="96"/>
      <c r="AW32" s="196">
        <f>AC32*SUM(BJ32:BJ33)</f>
        <v>0</v>
      </c>
      <c r="AX32" s="196"/>
      <c r="AY32" s="196"/>
      <c r="AZ32" s="97"/>
      <c r="BA32" s="88"/>
      <c r="BB32" s="74"/>
      <c r="BD32" s="64">
        <f>IF(H32="□",0,1)</f>
        <v>0</v>
      </c>
      <c r="BE32" s="64">
        <v>540000</v>
      </c>
      <c r="BF32" s="64">
        <f t="shared" si="0"/>
        <v>0</v>
      </c>
      <c r="BH32" s="64">
        <f>IF(AJ32="□",0,1)</f>
        <v>0</v>
      </c>
      <c r="BI32" s="64">
        <v>285000</v>
      </c>
      <c r="BJ32" s="64">
        <f>BH32*BI32</f>
        <v>0</v>
      </c>
    </row>
    <row r="33" spans="2:62" ht="17.25" customHeight="1" thickBot="1" x14ac:dyDescent="0.2">
      <c r="B33" s="40"/>
      <c r="C33" s="99"/>
      <c r="D33" s="99"/>
      <c r="E33" s="41" t="s">
        <v>28</v>
      </c>
      <c r="F33" s="84"/>
      <c r="G33" s="84"/>
      <c r="H33" s="84"/>
      <c r="I33" s="84"/>
      <c r="J33" s="84"/>
      <c r="K33" s="84"/>
      <c r="L33" s="84"/>
      <c r="M33" s="84"/>
      <c r="N33" s="84"/>
      <c r="O33" s="84"/>
      <c r="P33" s="84"/>
      <c r="Q33" s="102"/>
      <c r="R33" s="103"/>
      <c r="S33" s="104"/>
      <c r="T33" s="103"/>
      <c r="U33" s="103"/>
      <c r="V33" s="105" t="s">
        <v>33</v>
      </c>
      <c r="W33" s="84"/>
      <c r="X33" s="84"/>
      <c r="Y33" s="84"/>
      <c r="Z33" s="84"/>
      <c r="AA33" s="98"/>
      <c r="AB33" s="99"/>
      <c r="AC33" s="233"/>
      <c r="AD33" s="233"/>
      <c r="AE33" s="233"/>
      <c r="AF33" s="106"/>
      <c r="AG33" s="36" t="s">
        <v>28</v>
      </c>
      <c r="AH33" s="85"/>
      <c r="AI33" s="199"/>
      <c r="AJ33" s="29" t="s">
        <v>49</v>
      </c>
      <c r="AK33" s="30" t="s">
        <v>56</v>
      </c>
      <c r="AL33" s="39"/>
      <c r="AM33" s="39"/>
      <c r="AN33" s="39"/>
      <c r="AO33" s="39"/>
      <c r="AP33" s="86"/>
      <c r="AQ33" s="86"/>
      <c r="AR33" s="86"/>
      <c r="AS33" s="88"/>
      <c r="AT33" s="199"/>
      <c r="AU33" s="88"/>
      <c r="AV33" s="101"/>
      <c r="AW33" s="197"/>
      <c r="AX33" s="197"/>
      <c r="AY33" s="197"/>
      <c r="AZ33" s="37" t="s">
        <v>33</v>
      </c>
      <c r="BA33" s="88"/>
      <c r="BB33" s="74"/>
      <c r="BH33" s="64">
        <f>IF(AJ33="□",0,1)</f>
        <v>0</v>
      </c>
      <c r="BI33" s="64">
        <v>360000</v>
      </c>
      <c r="BJ33" s="64">
        <f t="shared" ref="BJ33" si="2">BH33*BI33</f>
        <v>0</v>
      </c>
    </row>
    <row r="34" spans="2:62" ht="13.5" customHeight="1" thickTop="1" x14ac:dyDescent="0.15">
      <c r="B34" s="42"/>
      <c r="C34" s="84"/>
      <c r="D34" s="84"/>
      <c r="E34" s="84"/>
      <c r="F34" s="84"/>
      <c r="G34" s="84"/>
      <c r="H34" s="107"/>
      <c r="I34" s="84"/>
      <c r="J34" s="84"/>
      <c r="K34" s="84"/>
      <c r="L34" s="84"/>
      <c r="M34" s="84"/>
      <c r="N34" s="84"/>
      <c r="O34" s="84"/>
      <c r="P34" s="84"/>
      <c r="Q34" s="84"/>
      <c r="R34" s="84"/>
      <c r="S34" s="166"/>
      <c r="T34" s="84"/>
      <c r="U34" s="84"/>
      <c r="V34" s="84"/>
      <c r="W34" s="84"/>
      <c r="X34" s="84"/>
      <c r="Y34" s="84"/>
      <c r="Z34" s="84"/>
      <c r="AA34" s="84"/>
      <c r="AB34" s="84"/>
      <c r="AC34" s="84"/>
      <c r="AD34" s="84"/>
      <c r="AE34" s="109"/>
      <c r="AF34" s="109"/>
      <c r="AG34" s="38"/>
      <c r="AH34" s="85"/>
      <c r="AI34" s="165"/>
      <c r="AJ34" s="86"/>
      <c r="AK34" s="30"/>
      <c r="AL34" s="39"/>
      <c r="AM34" s="39"/>
      <c r="AN34" s="39"/>
      <c r="AO34" s="39"/>
      <c r="AP34" s="86"/>
      <c r="AQ34" s="86"/>
      <c r="AR34" s="86"/>
      <c r="AS34" s="88"/>
      <c r="AT34" s="165"/>
      <c r="AU34" s="88"/>
      <c r="AV34" s="88"/>
      <c r="AW34" s="88"/>
      <c r="AX34" s="88"/>
      <c r="AY34" s="88"/>
      <c r="AZ34" s="38"/>
      <c r="BA34" s="88"/>
      <c r="BB34" s="74"/>
    </row>
    <row r="35" spans="2:62" ht="17.25" customHeight="1" x14ac:dyDescent="0.15">
      <c r="B35" s="203" t="s">
        <v>35</v>
      </c>
      <c r="C35" s="203"/>
      <c r="D35" s="203"/>
      <c r="E35" s="203"/>
      <c r="F35" s="203"/>
      <c r="G35" s="203"/>
      <c r="H35" s="203"/>
      <c r="I35" s="203"/>
      <c r="J35" s="84"/>
      <c r="K35" s="84"/>
      <c r="L35" s="84"/>
      <c r="M35" s="84"/>
      <c r="N35" s="84"/>
      <c r="O35" s="84"/>
      <c r="P35" s="84"/>
      <c r="Q35" s="84"/>
      <c r="R35" s="84"/>
      <c r="S35" s="166"/>
      <c r="T35" s="84"/>
      <c r="U35" s="84"/>
      <c r="V35" s="84"/>
      <c r="W35" s="84"/>
      <c r="X35" s="84"/>
      <c r="Y35" s="84"/>
      <c r="Z35" s="84"/>
      <c r="AA35" s="84"/>
      <c r="AB35" s="84"/>
      <c r="AC35" s="84"/>
      <c r="AD35" s="84"/>
      <c r="AE35" s="85"/>
      <c r="AF35" s="85"/>
      <c r="AG35" s="85"/>
      <c r="AH35" s="85"/>
      <c r="AI35" s="85"/>
      <c r="AJ35" s="86"/>
      <c r="AK35" s="199" t="s">
        <v>65</v>
      </c>
      <c r="AL35" s="199"/>
      <c r="AM35" s="199"/>
      <c r="AN35" s="199"/>
      <c r="AO35" s="199"/>
      <c r="AP35" s="86"/>
      <c r="AQ35" s="86"/>
      <c r="AR35" s="86"/>
      <c r="AS35" s="88"/>
      <c r="AT35" s="88"/>
      <c r="AU35" s="88"/>
      <c r="AV35" s="88"/>
      <c r="AW35" s="88"/>
      <c r="AX35" s="88"/>
      <c r="AY35" s="88"/>
      <c r="AZ35" s="88"/>
      <c r="BA35" s="88"/>
      <c r="BB35" s="74"/>
    </row>
    <row r="36" spans="2:62" ht="17.25" customHeight="1" thickBot="1" x14ac:dyDescent="0.2">
      <c r="B36" s="204" t="s">
        <v>21</v>
      </c>
      <c r="C36" s="204"/>
      <c r="D36" s="204"/>
      <c r="E36" s="204"/>
      <c r="F36" s="84"/>
      <c r="G36" s="84"/>
      <c r="H36" s="201" t="s">
        <v>22</v>
      </c>
      <c r="I36" s="201"/>
      <c r="J36" s="201"/>
      <c r="K36" s="201"/>
      <c r="L36" s="201"/>
      <c r="M36" s="84"/>
      <c r="N36" s="84"/>
      <c r="O36" s="85"/>
      <c r="P36" s="84"/>
      <c r="Q36" s="198" t="s">
        <v>86</v>
      </c>
      <c r="R36" s="198"/>
      <c r="S36" s="198"/>
      <c r="T36" s="198"/>
      <c r="U36" s="198"/>
      <c r="V36" s="198"/>
      <c r="W36" s="84"/>
      <c r="X36" s="84"/>
      <c r="Y36" s="84"/>
      <c r="Z36" s="84"/>
      <c r="AA36" s="85"/>
      <c r="AB36" s="85"/>
      <c r="AC36" s="85"/>
      <c r="AD36" s="85"/>
      <c r="AE36" s="85"/>
      <c r="AF36" s="85"/>
      <c r="AG36" s="85"/>
      <c r="AH36" s="85"/>
      <c r="AI36" s="31"/>
      <c r="AJ36" s="31"/>
      <c r="AK36" s="85"/>
      <c r="AL36" s="31"/>
      <c r="AM36" s="31"/>
      <c r="AN36" s="31"/>
      <c r="AO36" s="31"/>
      <c r="AP36" s="86"/>
      <c r="AQ36" s="86"/>
      <c r="AR36" s="86"/>
      <c r="AS36" s="87"/>
      <c r="AT36" s="87"/>
      <c r="AU36" s="88"/>
      <c r="AV36" s="87"/>
      <c r="AW36" s="88"/>
      <c r="AX36" s="88"/>
      <c r="AY36" s="88"/>
      <c r="AZ36" s="88"/>
      <c r="BA36" s="88"/>
      <c r="BB36" s="74"/>
    </row>
    <row r="37" spans="2:62" ht="17.25" customHeight="1" thickTop="1" thickBot="1" x14ac:dyDescent="0.2">
      <c r="B37" s="26"/>
      <c r="C37" s="27"/>
      <c r="D37" s="27"/>
      <c r="E37" s="28"/>
      <c r="F37" s="84"/>
      <c r="G37" s="84"/>
      <c r="H37" s="29" t="s">
        <v>49</v>
      </c>
      <c r="I37" s="30" t="s">
        <v>66</v>
      </c>
      <c r="J37" s="31"/>
      <c r="K37" s="31"/>
      <c r="L37" s="31"/>
      <c r="M37" s="84"/>
      <c r="N37" s="84"/>
      <c r="O37" s="84"/>
      <c r="P37" s="84"/>
      <c r="Q37" s="89"/>
      <c r="R37" s="90"/>
      <c r="S37" s="91"/>
      <c r="T37" s="90"/>
      <c r="U37" s="90"/>
      <c r="V37" s="92"/>
      <c r="W37" s="84"/>
      <c r="X37" s="84"/>
      <c r="Y37" s="84"/>
      <c r="Z37" s="84"/>
      <c r="AA37" s="243" t="s">
        <v>29</v>
      </c>
      <c r="AB37" s="243"/>
      <c r="AC37" s="243"/>
      <c r="AD37" s="243"/>
      <c r="AE37" s="243"/>
      <c r="AF37" s="243"/>
      <c r="AG37" s="243"/>
      <c r="AH37" s="85"/>
      <c r="AI37" s="31"/>
      <c r="AJ37" s="85"/>
      <c r="AK37" s="85"/>
      <c r="AL37" s="85"/>
      <c r="AM37" s="85"/>
      <c r="AN37" s="85"/>
      <c r="AO37" s="85"/>
      <c r="AP37" s="85"/>
      <c r="AQ37" s="85"/>
      <c r="AR37" s="86"/>
      <c r="AS37" s="88"/>
      <c r="AT37" s="31"/>
      <c r="AU37" s="88"/>
      <c r="AV37" s="25" t="s">
        <v>87</v>
      </c>
      <c r="AW37" s="167"/>
      <c r="AX37" s="167"/>
      <c r="AY37" s="167"/>
      <c r="AZ37" s="167"/>
      <c r="BA37" s="167"/>
      <c r="BB37" s="16"/>
      <c r="BD37" s="64">
        <f>IF(H37="□",0,1)</f>
        <v>0</v>
      </c>
      <c r="BE37" s="64">
        <v>285000</v>
      </c>
      <c r="BF37" s="64">
        <f>BD37*BE37</f>
        <v>0</v>
      </c>
    </row>
    <row r="38" spans="2:62" ht="17.25" customHeight="1" thickTop="1" x14ac:dyDescent="0.15">
      <c r="B38" s="249"/>
      <c r="C38" s="250"/>
      <c r="D38" s="250"/>
      <c r="E38" s="251"/>
      <c r="F38" s="84"/>
      <c r="G38" s="84"/>
      <c r="H38" s="29" t="s">
        <v>49</v>
      </c>
      <c r="I38" s="30" t="s">
        <v>67</v>
      </c>
      <c r="J38" s="31"/>
      <c r="K38" s="31"/>
      <c r="L38" s="31"/>
      <c r="M38" s="84"/>
      <c r="N38" s="84"/>
      <c r="O38" s="84"/>
      <c r="P38" s="84"/>
      <c r="Q38" s="252">
        <f>B38*SUM(BF37:BF38,BF40:BF41)</f>
        <v>0</v>
      </c>
      <c r="R38" s="253"/>
      <c r="S38" s="253"/>
      <c r="T38" s="253"/>
      <c r="U38" s="253"/>
      <c r="V38" s="254"/>
      <c r="W38" s="84"/>
      <c r="X38" s="84"/>
      <c r="Y38" s="84"/>
      <c r="Z38" s="84"/>
      <c r="AA38" s="93"/>
      <c r="AB38" s="94"/>
      <c r="AC38" s="94"/>
      <c r="AD38" s="94"/>
      <c r="AE38" s="110"/>
      <c r="AF38" s="45"/>
      <c r="AG38" s="46"/>
      <c r="AH38" s="85"/>
      <c r="AI38" s="31"/>
      <c r="AJ38" s="86"/>
      <c r="AK38" s="30"/>
      <c r="AL38" s="86"/>
      <c r="AM38" s="100"/>
      <c r="AN38" s="86"/>
      <c r="AO38" s="86"/>
      <c r="AP38" s="86"/>
      <c r="AQ38" s="86"/>
      <c r="AR38" s="86"/>
      <c r="AS38" s="88"/>
      <c r="AT38" s="31"/>
      <c r="AU38" s="88"/>
      <c r="AV38" s="96"/>
      <c r="AW38" s="111"/>
      <c r="AX38" s="111"/>
      <c r="AY38" s="111"/>
      <c r="AZ38" s="112"/>
      <c r="BA38" s="38"/>
      <c r="BB38" s="2"/>
      <c r="BD38" s="64">
        <f>IF(H38="□",0,1)</f>
        <v>0</v>
      </c>
      <c r="BE38" s="64">
        <v>213750</v>
      </c>
      <c r="BF38" s="64">
        <f t="shared" ref="BF38:BF41" si="3">BD38*BE38</f>
        <v>0</v>
      </c>
    </row>
    <row r="39" spans="2:62" ht="17.25" customHeight="1" x14ac:dyDescent="0.15">
      <c r="B39" s="249"/>
      <c r="C39" s="250"/>
      <c r="D39" s="250"/>
      <c r="E39" s="251"/>
      <c r="F39" s="194" t="s">
        <v>26</v>
      </c>
      <c r="G39" s="195"/>
      <c r="H39" s="38" t="s">
        <v>23</v>
      </c>
      <c r="I39" s="39"/>
      <c r="J39" s="39"/>
      <c r="K39" s="39"/>
      <c r="L39" s="39"/>
      <c r="M39" s="84"/>
      <c r="N39" s="84"/>
      <c r="O39" s="195" t="s">
        <v>27</v>
      </c>
      <c r="P39" s="195"/>
      <c r="Q39" s="252"/>
      <c r="R39" s="253"/>
      <c r="S39" s="253"/>
      <c r="T39" s="253"/>
      <c r="U39" s="253"/>
      <c r="V39" s="254"/>
      <c r="W39" s="84"/>
      <c r="X39" s="84"/>
      <c r="Y39" s="84"/>
      <c r="Z39" s="84"/>
      <c r="AA39" s="234"/>
      <c r="AB39" s="235"/>
      <c r="AC39" s="235"/>
      <c r="AD39" s="235"/>
      <c r="AE39" s="235"/>
      <c r="AF39" s="235"/>
      <c r="AG39" s="236"/>
      <c r="AH39" s="30"/>
      <c r="AI39" s="199" t="s">
        <v>26</v>
      </c>
      <c r="AJ39" s="29" t="s">
        <v>49</v>
      </c>
      <c r="AK39" s="30" t="s">
        <v>68</v>
      </c>
      <c r="AL39" s="48"/>
      <c r="AM39" s="48"/>
      <c r="AN39" s="48"/>
      <c r="AO39" s="48"/>
      <c r="AP39" s="48"/>
      <c r="AQ39" s="86"/>
      <c r="AR39" s="86"/>
      <c r="AS39" s="88"/>
      <c r="AT39" s="199" t="s">
        <v>26</v>
      </c>
      <c r="AU39" s="88"/>
      <c r="AV39" s="237">
        <f>AA39*SUM(BJ39:BJ40)</f>
        <v>0</v>
      </c>
      <c r="AW39" s="235"/>
      <c r="AX39" s="235"/>
      <c r="AY39" s="235"/>
      <c r="AZ39" s="238"/>
      <c r="BA39" s="113"/>
      <c r="BB39" s="1"/>
      <c r="BH39" s="64">
        <f>IF(AJ39="□",0,1)</f>
        <v>0</v>
      </c>
      <c r="BI39" s="64">
        <v>47500</v>
      </c>
      <c r="BJ39" s="64">
        <f>BH39*BI39</f>
        <v>0</v>
      </c>
    </row>
    <row r="40" spans="2:62" ht="17.25" customHeight="1" x14ac:dyDescent="0.15">
      <c r="B40" s="249"/>
      <c r="C40" s="250"/>
      <c r="D40" s="250"/>
      <c r="E40" s="251"/>
      <c r="F40" s="84"/>
      <c r="G40" s="84"/>
      <c r="H40" s="29" t="s">
        <v>49</v>
      </c>
      <c r="I40" s="30" t="s">
        <v>69</v>
      </c>
      <c r="J40" s="30"/>
      <c r="K40" s="30"/>
      <c r="L40" s="30"/>
      <c r="M40" s="84"/>
      <c r="N40" s="84"/>
      <c r="O40" s="84"/>
      <c r="P40" s="84"/>
      <c r="Q40" s="252"/>
      <c r="R40" s="253"/>
      <c r="S40" s="253"/>
      <c r="T40" s="253"/>
      <c r="U40" s="253"/>
      <c r="V40" s="254"/>
      <c r="W40" s="84"/>
      <c r="X40" s="84"/>
      <c r="Y40" s="84"/>
      <c r="Z40" s="84"/>
      <c r="AA40" s="234"/>
      <c r="AB40" s="235"/>
      <c r="AC40" s="235"/>
      <c r="AD40" s="235"/>
      <c r="AE40" s="235"/>
      <c r="AF40" s="235"/>
      <c r="AG40" s="236"/>
      <c r="AH40" s="85"/>
      <c r="AI40" s="199"/>
      <c r="AJ40" s="29" t="s">
        <v>49</v>
      </c>
      <c r="AK40" s="30" t="s">
        <v>48</v>
      </c>
      <c r="AL40" s="30"/>
      <c r="AM40" s="86"/>
      <c r="AN40" s="86"/>
      <c r="AO40" s="86"/>
      <c r="AP40" s="86"/>
      <c r="AQ40" s="86"/>
      <c r="AR40" s="86"/>
      <c r="AS40" s="88"/>
      <c r="AT40" s="199"/>
      <c r="AU40" s="88"/>
      <c r="AV40" s="237"/>
      <c r="AW40" s="235"/>
      <c r="AX40" s="235"/>
      <c r="AY40" s="235"/>
      <c r="AZ40" s="238"/>
      <c r="BA40" s="47"/>
      <c r="BB40" s="1"/>
      <c r="BD40" s="64">
        <f>IF(H40="□",0,1)</f>
        <v>0</v>
      </c>
      <c r="BE40" s="64">
        <v>360000</v>
      </c>
      <c r="BF40" s="64">
        <f t="shared" si="3"/>
        <v>0</v>
      </c>
      <c r="BH40" s="64">
        <f>IF(AJ40="□",0,1)</f>
        <v>0</v>
      </c>
      <c r="BI40" s="64">
        <v>60000</v>
      </c>
      <c r="BJ40" s="64">
        <f>BH40*BI40</f>
        <v>0</v>
      </c>
    </row>
    <row r="41" spans="2:62" ht="17.25" customHeight="1" thickBot="1" x14ac:dyDescent="0.2">
      <c r="B41" s="249"/>
      <c r="C41" s="250"/>
      <c r="D41" s="250"/>
      <c r="E41" s="251"/>
      <c r="F41" s="84"/>
      <c r="G41" s="84"/>
      <c r="H41" s="29" t="s">
        <v>49</v>
      </c>
      <c r="I41" s="30" t="s">
        <v>70</v>
      </c>
      <c r="J41" s="30"/>
      <c r="K41" s="30"/>
      <c r="L41" s="30"/>
      <c r="M41" s="84"/>
      <c r="N41" s="84"/>
      <c r="O41" s="84"/>
      <c r="P41" s="84"/>
      <c r="Q41" s="252"/>
      <c r="R41" s="253"/>
      <c r="S41" s="253"/>
      <c r="T41" s="253"/>
      <c r="U41" s="253"/>
      <c r="V41" s="254"/>
      <c r="W41" s="84"/>
      <c r="X41" s="84"/>
      <c r="Y41" s="84"/>
      <c r="Z41" s="84"/>
      <c r="AA41" s="98"/>
      <c r="AB41" s="99"/>
      <c r="AC41" s="99"/>
      <c r="AD41" s="99"/>
      <c r="AE41" s="49"/>
      <c r="AF41" s="49"/>
      <c r="AG41" s="41" t="s">
        <v>28</v>
      </c>
      <c r="AH41" s="85"/>
      <c r="AI41" s="31"/>
      <c r="AJ41" s="85"/>
      <c r="AK41" s="30"/>
      <c r="AL41" s="30"/>
      <c r="AM41" s="30"/>
      <c r="AN41" s="86"/>
      <c r="AO41" s="86"/>
      <c r="AP41" s="86"/>
      <c r="AQ41" s="86"/>
      <c r="AR41" s="86"/>
      <c r="AS41" s="88"/>
      <c r="AT41" s="31"/>
      <c r="AU41" s="88"/>
      <c r="AV41" s="101"/>
      <c r="AW41" s="114"/>
      <c r="AX41" s="114"/>
      <c r="AY41" s="114"/>
      <c r="AZ41" s="50" t="s">
        <v>33</v>
      </c>
      <c r="BA41" s="47"/>
      <c r="BB41" s="1"/>
      <c r="BD41" s="64">
        <f>IF(H41="□",0,1)</f>
        <v>0</v>
      </c>
      <c r="BE41" s="64">
        <v>270000</v>
      </c>
      <c r="BF41" s="64">
        <f t="shared" si="3"/>
        <v>0</v>
      </c>
    </row>
    <row r="42" spans="2:62" ht="17.25" customHeight="1" thickTop="1" thickBot="1" x14ac:dyDescent="0.2">
      <c r="B42" s="40"/>
      <c r="C42" s="99"/>
      <c r="D42" s="99"/>
      <c r="E42" s="41" t="s">
        <v>28</v>
      </c>
      <c r="F42" s="84"/>
      <c r="G42" s="84"/>
      <c r="H42" s="107"/>
      <c r="I42" s="84"/>
      <c r="J42" s="84"/>
      <c r="K42" s="84"/>
      <c r="L42" s="84"/>
      <c r="M42" s="84"/>
      <c r="N42" s="84"/>
      <c r="O42" s="84"/>
      <c r="P42" s="84"/>
      <c r="Q42" s="102"/>
      <c r="R42" s="103"/>
      <c r="S42" s="104"/>
      <c r="T42" s="103"/>
      <c r="U42" s="103"/>
      <c r="V42" s="105" t="s">
        <v>33</v>
      </c>
      <c r="W42" s="84"/>
      <c r="X42" s="84"/>
      <c r="Y42" s="84"/>
      <c r="Z42" s="84"/>
      <c r="AA42" s="84"/>
      <c r="AB42" s="84"/>
      <c r="AC42" s="84"/>
      <c r="AD42" s="84"/>
      <c r="AE42" s="109"/>
      <c r="AF42" s="109"/>
      <c r="AG42" s="38"/>
      <c r="AH42" s="109"/>
      <c r="AI42" s="31"/>
      <c r="AJ42" s="86"/>
      <c r="AK42" s="85"/>
      <c r="AL42" s="39"/>
      <c r="AM42" s="39"/>
      <c r="AN42" s="39"/>
      <c r="AO42" s="39"/>
      <c r="AP42" s="86"/>
      <c r="AQ42" s="86"/>
      <c r="AR42" s="86"/>
      <c r="AS42" s="88"/>
      <c r="AT42" s="31"/>
      <c r="AU42" s="88"/>
      <c r="AV42" s="88"/>
      <c r="AW42" s="88"/>
      <c r="AX42" s="88"/>
      <c r="AY42" s="88"/>
      <c r="AZ42" s="38"/>
      <c r="BA42" s="88"/>
      <c r="BB42" s="74"/>
    </row>
    <row r="43" spans="2:62" ht="17.25" customHeight="1" thickTop="1" x14ac:dyDescent="0.15">
      <c r="B43" s="42"/>
      <c r="C43" s="84"/>
      <c r="D43" s="84"/>
      <c r="E43" s="84"/>
      <c r="F43" s="84"/>
      <c r="G43" s="84"/>
      <c r="H43" s="107"/>
      <c r="I43" s="84"/>
      <c r="J43" s="84"/>
      <c r="K43" s="84"/>
      <c r="L43" s="84"/>
      <c r="M43" s="84"/>
      <c r="N43" s="84"/>
      <c r="O43" s="84"/>
      <c r="P43" s="84"/>
      <c r="Q43" s="84"/>
      <c r="R43" s="84"/>
      <c r="S43" s="166"/>
      <c r="T43" s="84"/>
      <c r="U43" s="84"/>
      <c r="V43" s="84"/>
      <c r="W43" s="84"/>
      <c r="X43" s="84"/>
      <c r="Y43" s="84"/>
      <c r="Z43" s="84"/>
      <c r="AA43" s="84"/>
      <c r="AB43" s="84"/>
      <c r="AC43" s="84"/>
      <c r="AD43" s="84"/>
      <c r="AE43" s="109"/>
      <c r="AF43" s="109"/>
      <c r="AG43" s="38"/>
      <c r="AH43" s="85"/>
      <c r="AI43" s="165"/>
      <c r="AJ43" s="86"/>
      <c r="AK43" s="30"/>
      <c r="AL43" s="39"/>
      <c r="AM43" s="39"/>
      <c r="AN43" s="39"/>
      <c r="AO43" s="39"/>
      <c r="AP43" s="86"/>
      <c r="AQ43" s="86"/>
      <c r="AR43" s="86"/>
      <c r="AS43" s="88"/>
      <c r="AT43" s="165"/>
      <c r="AU43" s="88"/>
      <c r="AV43" s="88"/>
      <c r="AW43" s="88"/>
      <c r="AX43" s="88"/>
      <c r="AY43" s="88"/>
      <c r="AZ43" s="38"/>
      <c r="BA43" s="88"/>
      <c r="BB43" s="74"/>
    </row>
    <row r="44" spans="2:62" ht="17.25" customHeight="1" x14ac:dyDescent="0.15">
      <c r="B44" s="203" t="s">
        <v>36</v>
      </c>
      <c r="C44" s="203"/>
      <c r="D44" s="203"/>
      <c r="E44" s="203"/>
      <c r="F44" s="203"/>
      <c r="G44" s="203"/>
      <c r="H44" s="203"/>
      <c r="I44" s="203"/>
      <c r="J44" s="84"/>
      <c r="K44" s="84"/>
      <c r="L44" s="84"/>
      <c r="M44" s="84"/>
      <c r="N44" s="84"/>
      <c r="O44" s="84"/>
      <c r="P44" s="84"/>
      <c r="Q44" s="84"/>
      <c r="R44" s="84"/>
      <c r="S44" s="166"/>
      <c r="T44" s="84"/>
      <c r="U44" s="84"/>
      <c r="V44" s="84"/>
      <c r="W44" s="84"/>
      <c r="X44" s="84"/>
      <c r="Y44" s="84"/>
      <c r="Z44" s="84"/>
      <c r="AA44" s="84"/>
      <c r="AB44" s="84"/>
      <c r="AC44" s="84"/>
      <c r="AD44" s="84"/>
      <c r="AE44" s="84"/>
      <c r="AF44" s="84"/>
      <c r="AG44" s="84"/>
      <c r="AH44" s="86"/>
      <c r="AI44" s="86"/>
      <c r="AJ44" s="86"/>
      <c r="AK44" s="86"/>
      <c r="AL44" s="86"/>
      <c r="AM44" s="86"/>
      <c r="AN44" s="86"/>
      <c r="AO44" s="86"/>
      <c r="AP44" s="86"/>
      <c r="AQ44" s="86"/>
      <c r="AR44" s="86"/>
      <c r="AS44" s="88"/>
      <c r="AT44" s="88"/>
      <c r="AU44" s="88"/>
      <c r="AV44" s="88"/>
      <c r="AW44" s="88"/>
      <c r="AX44" s="88"/>
      <c r="AY44" s="88"/>
      <c r="AZ44" s="88"/>
      <c r="BA44" s="88"/>
      <c r="BB44" s="74"/>
    </row>
    <row r="45" spans="2:62" ht="17.25" customHeight="1" thickBot="1" x14ac:dyDescent="0.2">
      <c r="B45" s="204" t="s">
        <v>21</v>
      </c>
      <c r="C45" s="204"/>
      <c r="D45" s="204"/>
      <c r="E45" s="204"/>
      <c r="F45" s="84"/>
      <c r="G45" s="84"/>
      <c r="H45" s="201" t="s">
        <v>22</v>
      </c>
      <c r="I45" s="201"/>
      <c r="J45" s="201"/>
      <c r="K45" s="201"/>
      <c r="L45" s="201"/>
      <c r="M45" s="84"/>
      <c r="N45" s="84"/>
      <c r="O45" s="85"/>
      <c r="P45" s="84"/>
      <c r="Q45" s="198" t="s">
        <v>88</v>
      </c>
      <c r="R45" s="198"/>
      <c r="S45" s="198"/>
      <c r="T45" s="198"/>
      <c r="U45" s="198"/>
      <c r="V45" s="198"/>
      <c r="W45" s="84"/>
      <c r="X45" s="84"/>
      <c r="Y45" s="84"/>
      <c r="Z45" s="84"/>
      <c r="AA45" s="200" t="s">
        <v>29</v>
      </c>
      <c r="AB45" s="200"/>
      <c r="AC45" s="200"/>
      <c r="AD45" s="200"/>
      <c r="AE45" s="200"/>
      <c r="AF45" s="200"/>
      <c r="AG45" s="200"/>
      <c r="AH45" s="85"/>
      <c r="AI45" s="31"/>
      <c r="AJ45" s="31"/>
      <c r="AK45" s="85"/>
      <c r="AL45" s="31"/>
      <c r="AM45" s="31"/>
      <c r="AN45" s="31"/>
      <c r="AO45" s="31"/>
      <c r="AP45" s="86"/>
      <c r="AQ45" s="86"/>
      <c r="AR45" s="86"/>
      <c r="AS45" s="87"/>
      <c r="AT45" s="87"/>
      <c r="AU45" s="88"/>
      <c r="AV45" s="25" t="s">
        <v>89</v>
      </c>
      <c r="AW45" s="88"/>
      <c r="AX45" s="88"/>
      <c r="AY45" s="88"/>
      <c r="AZ45" s="88"/>
      <c r="BA45" s="88"/>
      <c r="BB45" s="74"/>
    </row>
    <row r="46" spans="2:62" ht="17.25" customHeight="1" thickTop="1" x14ac:dyDescent="0.15">
      <c r="B46" s="26"/>
      <c r="C46" s="27"/>
      <c r="D46" s="27"/>
      <c r="E46" s="28"/>
      <c r="F46" s="84"/>
      <c r="G46" s="84"/>
      <c r="H46" s="29" t="s">
        <v>49</v>
      </c>
      <c r="I46" s="30" t="s">
        <v>66</v>
      </c>
      <c r="J46" s="31"/>
      <c r="K46" s="31"/>
      <c r="L46" s="31"/>
      <c r="M46" s="84"/>
      <c r="N46" s="84"/>
      <c r="O46" s="84"/>
      <c r="P46" s="84"/>
      <c r="Q46" s="89"/>
      <c r="R46" s="90"/>
      <c r="S46" s="91"/>
      <c r="T46" s="90"/>
      <c r="U46" s="90"/>
      <c r="V46" s="92"/>
      <c r="W46" s="84"/>
      <c r="X46" s="84"/>
      <c r="Y46" s="84"/>
      <c r="Z46" s="84"/>
      <c r="AA46" s="93"/>
      <c r="AB46" s="94"/>
      <c r="AC46" s="232"/>
      <c r="AD46" s="232"/>
      <c r="AE46" s="232"/>
      <c r="AF46" s="32"/>
      <c r="AG46" s="33"/>
      <c r="AH46" s="85"/>
      <c r="AI46" s="199" t="s">
        <v>26</v>
      </c>
      <c r="AJ46" s="29" t="s">
        <v>49</v>
      </c>
      <c r="AK46" s="30" t="s">
        <v>68</v>
      </c>
      <c r="AL46" s="48"/>
      <c r="AM46" s="48"/>
      <c r="AN46" s="48"/>
      <c r="AO46" s="48"/>
      <c r="AP46" s="48"/>
      <c r="AQ46" s="86"/>
      <c r="AR46" s="86"/>
      <c r="AS46" s="88"/>
      <c r="AT46" s="199" t="s">
        <v>26</v>
      </c>
      <c r="AU46" s="88"/>
      <c r="AV46" s="96"/>
      <c r="AW46" s="196">
        <f>AC46*SUM(BJ46:BJ47)</f>
        <v>0</v>
      </c>
      <c r="AX46" s="196"/>
      <c r="AY46" s="196"/>
      <c r="AZ46" s="97"/>
      <c r="BA46" s="88"/>
      <c r="BB46" s="74"/>
      <c r="BD46" s="64">
        <f>IF(H46="□",0,1)</f>
        <v>0</v>
      </c>
      <c r="BE46" s="64">
        <v>285000</v>
      </c>
      <c r="BF46" s="64">
        <f>BD46*BE46</f>
        <v>0</v>
      </c>
      <c r="BH46" s="64">
        <f>IF(AJ46="□",0,1)</f>
        <v>0</v>
      </c>
      <c r="BI46" s="64">
        <v>47500</v>
      </c>
      <c r="BJ46" s="64">
        <f>BH46*BI46</f>
        <v>0</v>
      </c>
    </row>
    <row r="47" spans="2:62" ht="17.25" customHeight="1" thickBot="1" x14ac:dyDescent="0.2">
      <c r="B47" s="249"/>
      <c r="C47" s="250"/>
      <c r="D47" s="250"/>
      <c r="E47" s="251"/>
      <c r="F47" s="84"/>
      <c r="G47" s="84"/>
      <c r="H47" s="29" t="s">
        <v>49</v>
      </c>
      <c r="I47" s="30" t="s">
        <v>67</v>
      </c>
      <c r="J47" s="31"/>
      <c r="K47" s="31"/>
      <c r="L47" s="31"/>
      <c r="M47" s="84"/>
      <c r="N47" s="84"/>
      <c r="O47" s="84"/>
      <c r="P47" s="84"/>
      <c r="Q47" s="252">
        <f>B47*SUM(BF46:BF47,BF49:BF50)</f>
        <v>0</v>
      </c>
      <c r="R47" s="253"/>
      <c r="S47" s="253"/>
      <c r="T47" s="253"/>
      <c r="U47" s="253"/>
      <c r="V47" s="254"/>
      <c r="W47" s="84"/>
      <c r="X47" s="84"/>
      <c r="Y47" s="84"/>
      <c r="Z47" s="84"/>
      <c r="AA47" s="98"/>
      <c r="AB47" s="99"/>
      <c r="AC47" s="233"/>
      <c r="AD47" s="233"/>
      <c r="AE47" s="233"/>
      <c r="AF47" s="35"/>
      <c r="AG47" s="36" t="s">
        <v>28</v>
      </c>
      <c r="AH47" s="85"/>
      <c r="AI47" s="199"/>
      <c r="AJ47" s="29" t="s">
        <v>49</v>
      </c>
      <c r="AK47" s="30" t="s">
        <v>48</v>
      </c>
      <c r="AL47" s="30"/>
      <c r="AM47" s="86"/>
      <c r="AN47" s="86"/>
      <c r="AO47" s="86"/>
      <c r="AP47" s="86"/>
      <c r="AQ47" s="86"/>
      <c r="AR47" s="86"/>
      <c r="AS47" s="88"/>
      <c r="AT47" s="199"/>
      <c r="AU47" s="88"/>
      <c r="AV47" s="101"/>
      <c r="AW47" s="197"/>
      <c r="AX47" s="197"/>
      <c r="AY47" s="197"/>
      <c r="AZ47" s="37" t="s">
        <v>33</v>
      </c>
      <c r="BA47" s="88"/>
      <c r="BB47" s="74"/>
      <c r="BD47" s="64">
        <f>IF(H47="□",0,1)</f>
        <v>0</v>
      </c>
      <c r="BE47" s="64">
        <v>213750</v>
      </c>
      <c r="BF47" s="64">
        <f t="shared" ref="BF47:BF50" si="4">BD47*BE47</f>
        <v>0</v>
      </c>
      <c r="BH47" s="64">
        <f>IF(AJ47="□",0,1)</f>
        <v>0</v>
      </c>
      <c r="BI47" s="64">
        <v>60000</v>
      </c>
      <c r="BJ47" s="64">
        <f>BH47*BI47</f>
        <v>0</v>
      </c>
    </row>
    <row r="48" spans="2:62" ht="17.25" customHeight="1" thickTop="1" x14ac:dyDescent="0.15">
      <c r="B48" s="249"/>
      <c r="C48" s="250"/>
      <c r="D48" s="250"/>
      <c r="E48" s="251"/>
      <c r="F48" s="194" t="s">
        <v>26</v>
      </c>
      <c r="G48" s="195"/>
      <c r="H48" s="38" t="s">
        <v>81</v>
      </c>
      <c r="I48" s="39"/>
      <c r="J48" s="39"/>
      <c r="K48" s="39"/>
      <c r="L48" s="39"/>
      <c r="M48" s="84"/>
      <c r="N48" s="84"/>
      <c r="O48" s="195" t="s">
        <v>27</v>
      </c>
      <c r="P48" s="195"/>
      <c r="Q48" s="252"/>
      <c r="R48" s="253"/>
      <c r="S48" s="253"/>
      <c r="T48" s="253"/>
      <c r="U48" s="253"/>
      <c r="V48" s="254"/>
      <c r="W48" s="84"/>
      <c r="X48" s="84"/>
      <c r="Y48" s="84"/>
      <c r="Z48" s="84"/>
      <c r="AA48" s="25"/>
      <c r="AB48" s="84"/>
      <c r="AC48" s="84"/>
      <c r="AD48" s="84"/>
      <c r="AE48" s="30"/>
      <c r="AF48" s="85"/>
      <c r="AG48" s="30"/>
      <c r="AH48" s="30"/>
      <c r="AI48" s="30"/>
      <c r="AJ48" s="85"/>
      <c r="AK48" s="85"/>
      <c r="AL48" s="85"/>
      <c r="AM48" s="85"/>
      <c r="AN48" s="85"/>
      <c r="AO48" s="85"/>
      <c r="AP48" s="86"/>
      <c r="AQ48" s="86"/>
      <c r="AR48" s="86"/>
      <c r="AS48" s="88"/>
      <c r="AT48" s="88"/>
      <c r="AU48" s="88"/>
      <c r="AV48" s="88"/>
      <c r="AW48" s="88"/>
      <c r="AX48" s="88"/>
      <c r="AY48" s="88"/>
      <c r="AZ48" s="88"/>
      <c r="BA48" s="88"/>
      <c r="BB48" s="74"/>
    </row>
    <row r="49" spans="2:80" ht="17.25" customHeight="1" thickBot="1" x14ac:dyDescent="0.2">
      <c r="B49" s="249"/>
      <c r="C49" s="250"/>
      <c r="D49" s="250"/>
      <c r="E49" s="251"/>
      <c r="F49" s="84"/>
      <c r="G49" s="84"/>
      <c r="H49" s="29" t="s">
        <v>49</v>
      </c>
      <c r="I49" s="30" t="s">
        <v>69</v>
      </c>
      <c r="J49" s="30"/>
      <c r="K49" s="30"/>
      <c r="L49" s="30"/>
      <c r="M49" s="84"/>
      <c r="N49" s="84"/>
      <c r="O49" s="84"/>
      <c r="P49" s="84"/>
      <c r="Q49" s="252"/>
      <c r="R49" s="253"/>
      <c r="S49" s="253"/>
      <c r="T49" s="253"/>
      <c r="U49" s="253"/>
      <c r="V49" s="254"/>
      <c r="W49" s="84"/>
      <c r="X49" s="84"/>
      <c r="Y49" s="84"/>
      <c r="Z49" s="84"/>
      <c r="AA49" s="200" t="s">
        <v>30</v>
      </c>
      <c r="AB49" s="200"/>
      <c r="AC49" s="200"/>
      <c r="AD49" s="200"/>
      <c r="AE49" s="200"/>
      <c r="AF49" s="200"/>
      <c r="AG49" s="200"/>
      <c r="AH49" s="85"/>
      <c r="AI49" s="85"/>
      <c r="AJ49" s="85"/>
      <c r="AK49" s="85"/>
      <c r="AL49" s="30"/>
      <c r="AM49" s="86"/>
      <c r="AN49" s="86"/>
      <c r="AO49" s="86"/>
      <c r="AP49" s="86"/>
      <c r="AQ49" s="86"/>
      <c r="AR49" s="86"/>
      <c r="AS49" s="88"/>
      <c r="AT49" s="88"/>
      <c r="AU49" s="88"/>
      <c r="AV49" s="25" t="s">
        <v>90</v>
      </c>
      <c r="AW49" s="88"/>
      <c r="AX49" s="88"/>
      <c r="AY49" s="88"/>
      <c r="AZ49" s="88"/>
      <c r="BA49" s="88"/>
      <c r="BB49" s="74"/>
      <c r="BD49" s="64">
        <f>IF(H49="□",0,1)</f>
        <v>0</v>
      </c>
      <c r="BE49" s="64">
        <v>360000</v>
      </c>
      <c r="BF49" s="64">
        <f t="shared" si="4"/>
        <v>0</v>
      </c>
    </row>
    <row r="50" spans="2:80" ht="17.25" customHeight="1" thickTop="1" x14ac:dyDescent="0.15">
      <c r="B50" s="249"/>
      <c r="C50" s="250"/>
      <c r="D50" s="250"/>
      <c r="E50" s="251"/>
      <c r="F50" s="84"/>
      <c r="G50" s="84"/>
      <c r="H50" s="29" t="s">
        <v>49</v>
      </c>
      <c r="I50" s="30" t="s">
        <v>70</v>
      </c>
      <c r="J50" s="30"/>
      <c r="K50" s="30"/>
      <c r="L50" s="30"/>
      <c r="M50" s="84"/>
      <c r="N50" s="84"/>
      <c r="O50" s="84"/>
      <c r="P50" s="84"/>
      <c r="Q50" s="252"/>
      <c r="R50" s="253"/>
      <c r="S50" s="253"/>
      <c r="T50" s="253"/>
      <c r="U50" s="253"/>
      <c r="V50" s="254"/>
      <c r="W50" s="84"/>
      <c r="X50" s="84"/>
      <c r="Y50" s="84"/>
      <c r="Z50" s="84"/>
      <c r="AA50" s="93"/>
      <c r="AB50" s="94"/>
      <c r="AC50" s="232"/>
      <c r="AD50" s="232"/>
      <c r="AE50" s="232"/>
      <c r="AF50" s="27"/>
      <c r="AG50" s="28"/>
      <c r="AH50" s="85"/>
      <c r="AI50" s="199" t="s">
        <v>26</v>
      </c>
      <c r="AJ50" s="29" t="s">
        <v>49</v>
      </c>
      <c r="AK50" s="30" t="s">
        <v>64</v>
      </c>
      <c r="AL50" s="30"/>
      <c r="AM50" s="30"/>
      <c r="AN50" s="86"/>
      <c r="AO50" s="86"/>
      <c r="AP50" s="86"/>
      <c r="AQ50" s="86"/>
      <c r="AR50" s="86"/>
      <c r="AS50" s="88"/>
      <c r="AT50" s="199" t="s">
        <v>26</v>
      </c>
      <c r="AU50" s="88"/>
      <c r="AV50" s="96"/>
      <c r="AW50" s="196">
        <f>AC50*SUM(BJ50:BJ51)</f>
        <v>0</v>
      </c>
      <c r="AX50" s="196"/>
      <c r="AY50" s="196"/>
      <c r="AZ50" s="97"/>
      <c r="BA50" s="88"/>
      <c r="BB50" s="74"/>
      <c r="BD50" s="64">
        <f>IF(H50="□",0,1)</f>
        <v>0</v>
      </c>
      <c r="BE50" s="64">
        <v>270000</v>
      </c>
      <c r="BF50" s="64">
        <f t="shared" si="4"/>
        <v>0</v>
      </c>
      <c r="BH50" s="64">
        <f>IF(AJ50="□",0,1)</f>
        <v>0</v>
      </c>
      <c r="BI50" s="64">
        <v>47500</v>
      </c>
      <c r="BJ50" s="64">
        <f>BH50*BI50</f>
        <v>0</v>
      </c>
    </row>
    <row r="51" spans="2:80" ht="17.25" customHeight="1" thickBot="1" x14ac:dyDescent="0.2">
      <c r="B51" s="40"/>
      <c r="C51" s="99"/>
      <c r="D51" s="99"/>
      <c r="E51" s="41" t="s">
        <v>28</v>
      </c>
      <c r="F51" s="84"/>
      <c r="G51" s="84"/>
      <c r="H51" s="107"/>
      <c r="I51" s="84"/>
      <c r="J51" s="84"/>
      <c r="K51" s="84"/>
      <c r="L51" s="84"/>
      <c r="M51" s="84"/>
      <c r="N51" s="84"/>
      <c r="O51" s="84"/>
      <c r="P51" s="84"/>
      <c r="Q51" s="102"/>
      <c r="R51" s="103"/>
      <c r="S51" s="104"/>
      <c r="T51" s="103"/>
      <c r="U51" s="103"/>
      <c r="V51" s="105" t="s">
        <v>33</v>
      </c>
      <c r="W51" s="84"/>
      <c r="X51" s="84"/>
      <c r="Y51" s="84"/>
      <c r="Z51" s="84"/>
      <c r="AA51" s="98"/>
      <c r="AB51" s="99"/>
      <c r="AC51" s="233"/>
      <c r="AD51" s="233"/>
      <c r="AE51" s="233"/>
      <c r="AF51" s="106"/>
      <c r="AG51" s="36" t="s">
        <v>28</v>
      </c>
      <c r="AH51" s="85"/>
      <c r="AI51" s="199"/>
      <c r="AJ51" s="29" t="s">
        <v>49</v>
      </c>
      <c r="AK51" s="30" t="s">
        <v>31</v>
      </c>
      <c r="AL51" s="39"/>
      <c r="AM51" s="39"/>
      <c r="AN51" s="39"/>
      <c r="AO51" s="39"/>
      <c r="AP51" s="86"/>
      <c r="AQ51" s="86"/>
      <c r="AR51" s="86"/>
      <c r="AS51" s="88"/>
      <c r="AT51" s="199"/>
      <c r="AU51" s="88"/>
      <c r="AV51" s="101"/>
      <c r="AW51" s="197"/>
      <c r="AX51" s="197"/>
      <c r="AY51" s="197"/>
      <c r="AZ51" s="37" t="s">
        <v>33</v>
      </c>
      <c r="BA51" s="88"/>
      <c r="BB51" s="74"/>
      <c r="BH51" s="64">
        <f>IF(AJ51="□",0,1)</f>
        <v>0</v>
      </c>
      <c r="BI51" s="64">
        <v>60000</v>
      </c>
      <c r="BJ51" s="64">
        <f>BH51*BI51</f>
        <v>0</v>
      </c>
    </row>
    <row r="52" spans="2:80" ht="13.5" customHeight="1" thickTop="1" x14ac:dyDescent="0.15">
      <c r="B52" s="24"/>
      <c r="C52" s="84"/>
      <c r="D52" s="84"/>
      <c r="E52" s="84"/>
      <c r="F52" s="84"/>
      <c r="G52" s="84"/>
      <c r="H52" s="107"/>
      <c r="I52" s="84"/>
      <c r="J52" s="84"/>
      <c r="K52" s="84"/>
      <c r="L52" s="84"/>
      <c r="M52" s="84"/>
      <c r="N52" s="84"/>
      <c r="O52" s="84"/>
      <c r="P52" s="84"/>
      <c r="Q52" s="84"/>
      <c r="R52" s="84"/>
      <c r="S52" s="166"/>
      <c r="T52" s="84"/>
      <c r="U52" s="84"/>
      <c r="V52" s="84"/>
      <c r="W52" s="84"/>
      <c r="X52" s="84"/>
      <c r="Y52" s="84"/>
      <c r="Z52" s="84"/>
      <c r="AA52" s="84"/>
      <c r="AB52" s="199"/>
      <c r="AC52" s="199"/>
      <c r="AD52" s="199"/>
      <c r="AE52" s="199"/>
      <c r="AF52" s="199"/>
      <c r="AG52" s="84"/>
      <c r="AH52" s="86"/>
      <c r="AI52" s="86"/>
      <c r="AJ52" s="86"/>
      <c r="AK52" s="86"/>
      <c r="AL52" s="86"/>
      <c r="AM52" s="86"/>
      <c r="AN52" s="86"/>
      <c r="AO52" s="86"/>
      <c r="AP52" s="86"/>
      <c r="AQ52" s="86"/>
      <c r="AR52" s="86"/>
      <c r="AS52" s="88"/>
      <c r="AT52" s="88"/>
      <c r="AU52" s="88"/>
      <c r="AV52" s="88"/>
      <c r="AW52" s="88"/>
      <c r="AX52" s="88"/>
      <c r="AY52" s="88"/>
      <c r="AZ52" s="88"/>
      <c r="BA52" s="88"/>
      <c r="BB52" s="74"/>
    </row>
    <row r="53" spans="2:80" ht="17.25" customHeight="1" x14ac:dyDescent="0.15">
      <c r="B53" s="51" t="s">
        <v>25</v>
      </c>
      <c r="C53" s="51"/>
      <c r="D53" s="51"/>
      <c r="E53" s="51"/>
      <c r="F53" s="51"/>
      <c r="G53" s="51"/>
      <c r="H53" s="51"/>
      <c r="I53" s="51"/>
      <c r="J53" s="51"/>
      <c r="K53" s="51"/>
      <c r="L53" s="51"/>
      <c r="M53" s="51"/>
      <c r="N53" s="51"/>
      <c r="O53" s="51"/>
      <c r="P53" s="115"/>
      <c r="Q53" s="115"/>
      <c r="R53" s="115"/>
      <c r="S53" s="115"/>
      <c r="T53" s="115"/>
      <c r="U53" s="115"/>
      <c r="V53" s="115"/>
      <c r="W53" s="115"/>
      <c r="X53" s="115"/>
      <c r="Y53" s="115"/>
      <c r="Z53" s="84"/>
      <c r="AA53" s="84"/>
      <c r="AB53" s="165"/>
      <c r="AC53" s="165"/>
      <c r="AD53" s="165"/>
      <c r="AE53" s="165"/>
      <c r="AF53" s="165"/>
      <c r="AG53" s="84"/>
      <c r="AH53" s="86"/>
      <c r="AI53" s="86"/>
      <c r="AJ53" s="86"/>
      <c r="AK53" s="86"/>
      <c r="AL53" s="86"/>
      <c r="AM53" s="86"/>
      <c r="AN53" s="86"/>
      <c r="AO53" s="86"/>
      <c r="AP53" s="86"/>
      <c r="AQ53" s="86"/>
      <c r="AR53" s="86"/>
      <c r="AS53" s="88"/>
      <c r="AT53" s="88"/>
      <c r="AU53" s="88"/>
      <c r="AV53" s="88"/>
      <c r="AW53" s="88"/>
      <c r="AX53" s="88"/>
      <c r="AY53" s="88"/>
      <c r="AZ53" s="88"/>
      <c r="BA53" s="88"/>
      <c r="BB53" s="74"/>
    </row>
    <row r="54" spans="2:80" ht="17.25" customHeight="1" thickBot="1" x14ac:dyDescent="0.2">
      <c r="B54" s="24"/>
      <c r="C54" s="84"/>
      <c r="D54" s="52"/>
      <c r="E54" s="84"/>
      <c r="F54" s="84"/>
      <c r="G54" s="84"/>
      <c r="H54" s="201" t="s">
        <v>22</v>
      </c>
      <c r="I54" s="201"/>
      <c r="J54" s="201"/>
      <c r="K54" s="201"/>
      <c r="L54" s="201"/>
      <c r="M54" s="84"/>
      <c r="N54" s="84"/>
      <c r="O54" s="84"/>
      <c r="P54" s="84"/>
      <c r="Q54" s="84"/>
      <c r="R54" s="84"/>
      <c r="S54" s="166"/>
      <c r="T54" s="84"/>
      <c r="U54" s="84"/>
      <c r="V54" s="84"/>
      <c r="W54" s="84"/>
      <c r="X54" s="84"/>
      <c r="Y54" s="84"/>
      <c r="Z54" s="84"/>
      <c r="AA54" s="202" t="s">
        <v>37</v>
      </c>
      <c r="AB54" s="202"/>
      <c r="AC54" s="202"/>
      <c r="AD54" s="202"/>
      <c r="AE54" s="202"/>
      <c r="AF54" s="202"/>
      <c r="AG54" s="84"/>
      <c r="AH54" s="86"/>
      <c r="AI54" s="86"/>
      <c r="AJ54" s="86"/>
      <c r="AK54" s="86"/>
      <c r="AL54" s="86"/>
      <c r="AM54" s="86"/>
      <c r="AN54" s="86"/>
      <c r="AO54" s="86"/>
      <c r="AP54" s="86"/>
      <c r="AQ54" s="86"/>
      <c r="AR54" s="86"/>
      <c r="AS54" s="88"/>
      <c r="AT54" s="88"/>
      <c r="AU54" s="88"/>
      <c r="AV54" s="88"/>
      <c r="AW54" s="88"/>
      <c r="AX54" s="88"/>
      <c r="AY54" s="88"/>
      <c r="AZ54" s="88"/>
      <c r="BA54" s="88"/>
      <c r="BB54" s="74"/>
      <c r="BD54" s="64">
        <f>IF(G56="□",0,1)</f>
        <v>0</v>
      </c>
      <c r="BE54" s="64">
        <v>95000</v>
      </c>
      <c r="BF54" s="64">
        <f>BD54*BE54</f>
        <v>0</v>
      </c>
    </row>
    <row r="55" spans="2:80" ht="13.5" customHeight="1" thickTop="1" x14ac:dyDescent="0.15">
      <c r="B55" s="24"/>
      <c r="C55" s="84"/>
      <c r="D55" s="52"/>
      <c r="E55" s="84"/>
      <c r="F55" s="84"/>
      <c r="G55" s="84"/>
      <c r="H55" s="85"/>
      <c r="I55" s="85"/>
      <c r="J55" s="85"/>
      <c r="K55" s="85"/>
      <c r="L55" s="85"/>
      <c r="M55" s="85"/>
      <c r="N55" s="39" t="s">
        <v>23</v>
      </c>
      <c r="O55" s="39"/>
      <c r="P55" s="39"/>
      <c r="Q55" s="39"/>
      <c r="R55" s="39"/>
      <c r="S55" s="84"/>
      <c r="T55" s="84"/>
      <c r="U55" s="84"/>
      <c r="V55" s="84"/>
      <c r="W55" s="84"/>
      <c r="X55" s="84"/>
      <c r="Y55" s="84"/>
      <c r="Z55" s="84"/>
      <c r="AA55" s="89"/>
      <c r="AB55" s="53"/>
      <c r="AC55" s="239">
        <f>SUM(BF54:BF58)</f>
        <v>0</v>
      </c>
      <c r="AD55" s="240"/>
      <c r="AE55" s="240"/>
      <c r="AF55" s="240"/>
      <c r="AG55" s="92"/>
      <c r="AH55" s="86"/>
      <c r="AI55" s="86"/>
      <c r="AJ55" s="86"/>
      <c r="AK55" s="86"/>
      <c r="AL55" s="86"/>
      <c r="AM55" s="86"/>
      <c r="AN55" s="86"/>
      <c r="AO55" s="86"/>
      <c r="AP55" s="86"/>
      <c r="AQ55" s="86"/>
      <c r="AR55" s="86"/>
      <c r="AS55" s="88"/>
      <c r="AT55" s="88"/>
      <c r="AU55" s="88"/>
      <c r="AV55" s="88"/>
      <c r="AW55" s="88"/>
      <c r="AX55" s="88"/>
      <c r="AY55" s="88"/>
      <c r="AZ55" s="88"/>
      <c r="BA55" s="88"/>
      <c r="BB55" s="74"/>
      <c r="BD55" s="64">
        <f>IF(G57="□",0,1)</f>
        <v>0</v>
      </c>
      <c r="BE55" s="64">
        <v>71250</v>
      </c>
      <c r="BF55" s="64">
        <f t="shared" ref="BF55" si="5">BD55*BE55</f>
        <v>0</v>
      </c>
    </row>
    <row r="56" spans="2:80" ht="15" customHeight="1" x14ac:dyDescent="0.15">
      <c r="B56" s="24"/>
      <c r="C56" s="84"/>
      <c r="D56" s="52"/>
      <c r="E56" s="84"/>
      <c r="F56" s="84"/>
      <c r="G56" s="29" t="s">
        <v>49</v>
      </c>
      <c r="H56" s="30" t="s">
        <v>77</v>
      </c>
      <c r="I56" s="116"/>
      <c r="J56" s="31"/>
      <c r="K56" s="31"/>
      <c r="L56" s="31"/>
      <c r="M56" s="84"/>
      <c r="N56" s="116"/>
      <c r="O56" s="29" t="s">
        <v>49</v>
      </c>
      <c r="P56" s="30" t="s">
        <v>78</v>
      </c>
      <c r="Q56" s="30"/>
      <c r="R56" s="30"/>
      <c r="S56" s="84"/>
      <c r="T56" s="84"/>
      <c r="U56" s="84"/>
      <c r="V56" s="195" t="s">
        <v>27</v>
      </c>
      <c r="W56" s="195"/>
      <c r="X56" s="84"/>
      <c r="Y56" s="84"/>
      <c r="Z56" s="84"/>
      <c r="AA56" s="117"/>
      <c r="AB56" s="54"/>
      <c r="AC56" s="241"/>
      <c r="AD56" s="241"/>
      <c r="AE56" s="241"/>
      <c r="AF56" s="241"/>
      <c r="AG56" s="118"/>
      <c r="AH56" s="86"/>
      <c r="AI56" s="86"/>
      <c r="AJ56" s="86"/>
      <c r="AK56" s="86"/>
      <c r="AL56" s="86"/>
      <c r="AM56" s="86"/>
      <c r="AN56" s="86"/>
      <c r="AO56" s="86"/>
      <c r="AP56" s="86"/>
      <c r="AQ56" s="86"/>
      <c r="AR56" s="86"/>
      <c r="AS56" s="88"/>
      <c r="AT56" s="88"/>
      <c r="AU56" s="88"/>
      <c r="AV56" s="88"/>
      <c r="AW56" s="88"/>
      <c r="AX56" s="88"/>
      <c r="AY56" s="88"/>
      <c r="AZ56" s="88"/>
      <c r="BA56" s="88"/>
      <c r="BB56" s="74"/>
    </row>
    <row r="57" spans="2:80" ht="14.25" customHeight="1" thickBot="1" x14ac:dyDescent="0.2">
      <c r="B57" s="24"/>
      <c r="C57" s="84"/>
      <c r="D57" s="52"/>
      <c r="E57" s="84"/>
      <c r="F57" s="84"/>
      <c r="G57" s="29" t="s">
        <v>49</v>
      </c>
      <c r="H57" s="30" t="s">
        <v>79</v>
      </c>
      <c r="I57" s="116"/>
      <c r="J57" s="31"/>
      <c r="K57" s="31"/>
      <c r="L57" s="31"/>
      <c r="M57" s="84"/>
      <c r="N57" s="116"/>
      <c r="O57" s="29" t="s">
        <v>49</v>
      </c>
      <c r="P57" s="30" t="s">
        <v>80</v>
      </c>
      <c r="Q57" s="30"/>
      <c r="R57" s="30"/>
      <c r="S57" s="84"/>
      <c r="T57" s="84"/>
      <c r="U57" s="84"/>
      <c r="V57" s="84"/>
      <c r="W57" s="84"/>
      <c r="X57" s="84"/>
      <c r="Y57" s="84"/>
      <c r="Z57" s="84"/>
      <c r="AA57" s="102"/>
      <c r="AB57" s="55"/>
      <c r="AC57" s="242"/>
      <c r="AD57" s="242"/>
      <c r="AE57" s="242"/>
      <c r="AF57" s="242"/>
      <c r="AG57" s="37" t="s">
        <v>33</v>
      </c>
      <c r="AH57" s="86"/>
      <c r="AI57" s="86"/>
      <c r="AJ57" s="86"/>
      <c r="AK57" s="86"/>
      <c r="AL57" s="86"/>
      <c r="AM57" s="86"/>
      <c r="AN57" s="86"/>
      <c r="AO57" s="86"/>
      <c r="AP57" s="86"/>
      <c r="AQ57" s="86"/>
      <c r="AR57" s="86"/>
      <c r="AS57" s="88"/>
      <c r="AT57" s="88"/>
      <c r="AU57" s="88"/>
      <c r="AV57" s="88"/>
      <c r="AW57" s="88"/>
      <c r="AX57" s="88"/>
      <c r="AY57" s="88"/>
      <c r="AZ57" s="88"/>
      <c r="BA57" s="88"/>
      <c r="BB57" s="74"/>
      <c r="BD57" s="64">
        <f>IF(O56="□",0,1)</f>
        <v>0</v>
      </c>
      <c r="BE57" s="64">
        <v>12</v>
      </c>
      <c r="BF57" s="64">
        <f t="shared" ref="BF57:BF58" si="6">BD57*BE57</f>
        <v>0</v>
      </c>
    </row>
    <row r="58" spans="2:80" ht="17.25" customHeight="1" thickTop="1" x14ac:dyDescent="0.15">
      <c r="B58" s="24"/>
      <c r="C58" s="84"/>
      <c r="D58" s="84"/>
      <c r="E58" s="84"/>
      <c r="F58" s="84"/>
      <c r="G58" s="84"/>
      <c r="H58" s="107"/>
      <c r="I58" s="84"/>
      <c r="J58" s="84"/>
      <c r="K58" s="84"/>
      <c r="L58" s="84"/>
      <c r="M58" s="84"/>
      <c r="N58" s="84"/>
      <c r="O58" s="84"/>
      <c r="P58" s="84"/>
      <c r="Q58" s="84"/>
      <c r="R58" s="84"/>
      <c r="S58" s="166"/>
      <c r="T58" s="84"/>
      <c r="U58" s="84"/>
      <c r="V58" s="84"/>
      <c r="W58" s="84"/>
      <c r="X58" s="84"/>
      <c r="Y58" s="84"/>
      <c r="Z58" s="84"/>
      <c r="AA58" s="84"/>
      <c r="AB58" s="84"/>
      <c r="AC58" s="84"/>
      <c r="AD58" s="84"/>
      <c r="AE58" s="84"/>
      <c r="AF58" s="84"/>
      <c r="AG58" s="84"/>
      <c r="AH58" s="86"/>
      <c r="AI58" s="86"/>
      <c r="AJ58" s="86"/>
      <c r="AK58" s="84"/>
      <c r="AL58" s="86"/>
      <c r="AM58" s="86"/>
      <c r="AN58" s="86"/>
      <c r="AO58" s="86"/>
      <c r="AP58" s="86"/>
      <c r="AQ58" s="86"/>
      <c r="AR58" s="86"/>
      <c r="AS58" s="88"/>
      <c r="AT58" s="88"/>
      <c r="AU58" s="88"/>
      <c r="AV58" s="88"/>
      <c r="AW58" s="88"/>
      <c r="AX58" s="88"/>
      <c r="AY58" s="88"/>
      <c r="AZ58" s="88"/>
      <c r="BA58" s="88"/>
      <c r="BB58" s="74"/>
      <c r="BD58" s="64">
        <f>IF(O57="□",0,1)</f>
        <v>0</v>
      </c>
      <c r="BE58" s="64">
        <v>9</v>
      </c>
      <c r="BF58" s="64">
        <f t="shared" si="6"/>
        <v>0</v>
      </c>
    </row>
    <row r="59" spans="2:80" s="74" customFormat="1" ht="15.75" customHeight="1" thickBot="1" x14ac:dyDescent="0.2">
      <c r="B59" s="24"/>
      <c r="C59" s="119"/>
      <c r="D59" s="119"/>
      <c r="E59" s="119"/>
      <c r="F59" s="119"/>
      <c r="G59" s="119"/>
      <c r="H59" s="119"/>
      <c r="I59" s="119"/>
      <c r="J59" s="119"/>
      <c r="K59" s="119"/>
      <c r="L59" s="119"/>
      <c r="M59" s="120"/>
      <c r="N59" s="119"/>
      <c r="O59" s="119"/>
      <c r="P59" s="119"/>
      <c r="Q59" s="119"/>
      <c r="R59" s="119"/>
      <c r="S59" s="119"/>
      <c r="T59" s="121"/>
      <c r="U59" s="121"/>
      <c r="V59" s="121"/>
      <c r="W59" s="121"/>
      <c r="X59" s="121"/>
      <c r="Y59" s="121"/>
      <c r="Z59" s="122"/>
      <c r="AA59" s="123"/>
      <c r="AB59" s="123"/>
      <c r="AC59" s="123"/>
      <c r="AD59" s="123"/>
      <c r="AE59" s="123"/>
      <c r="AF59" s="166"/>
      <c r="AG59" s="166"/>
      <c r="AH59" s="84"/>
      <c r="AI59" s="86"/>
      <c r="AJ59" s="86"/>
      <c r="AK59" s="86"/>
      <c r="AL59" s="86"/>
      <c r="AM59" s="86"/>
      <c r="AN59" s="86"/>
      <c r="AO59" s="124"/>
      <c r="AP59" s="124"/>
      <c r="AQ59" s="125"/>
      <c r="AR59" s="125"/>
      <c r="AS59" s="126"/>
      <c r="AT59" s="126"/>
      <c r="AU59" s="126"/>
      <c r="AV59" s="126"/>
      <c r="AW59" s="126"/>
      <c r="AX59" s="126"/>
      <c r="AY59" s="126"/>
      <c r="AZ59" s="126"/>
      <c r="BA59" s="126"/>
      <c r="BB59" s="127"/>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row>
    <row r="60" spans="2:80" s="74" customFormat="1" ht="15.75" customHeight="1" thickTop="1" x14ac:dyDescent="0.15">
      <c r="B60" s="56"/>
      <c r="C60" s="128"/>
      <c r="D60" s="128"/>
      <c r="E60" s="128"/>
      <c r="F60" s="128"/>
      <c r="G60" s="128"/>
      <c r="H60" s="128"/>
      <c r="I60" s="128"/>
      <c r="J60" s="128"/>
      <c r="K60" s="128"/>
      <c r="L60" s="128"/>
      <c r="M60" s="88"/>
      <c r="N60" s="128"/>
      <c r="O60" s="128"/>
      <c r="P60" s="128"/>
      <c r="Q60" s="128"/>
      <c r="R60" s="128"/>
      <c r="S60" s="128"/>
      <c r="T60" s="129"/>
      <c r="U60" s="129"/>
      <c r="V60" s="129"/>
      <c r="W60" s="129"/>
      <c r="X60" s="129"/>
      <c r="Y60" s="129"/>
      <c r="Z60" s="130"/>
      <c r="AA60" s="131"/>
      <c r="AB60" s="131"/>
      <c r="AC60" s="131"/>
      <c r="AD60" s="131"/>
      <c r="AE60" s="131"/>
      <c r="AF60" s="131"/>
      <c r="AG60" s="128"/>
      <c r="AH60" s="128"/>
      <c r="AI60" s="132"/>
      <c r="AJ60" s="132"/>
      <c r="AK60" s="132"/>
      <c r="AL60" s="132"/>
      <c r="AM60" s="132"/>
      <c r="AN60" s="133"/>
      <c r="AO60" s="134"/>
      <c r="AP60" s="244">
        <f>SUM(Q29,Q38,Q47,AW28,AW32,AV39,AW46,AW50,AC55)</f>
        <v>0</v>
      </c>
      <c r="AQ60" s="245"/>
      <c r="AR60" s="245"/>
      <c r="AS60" s="245"/>
      <c r="AT60" s="245"/>
      <c r="AU60" s="245"/>
      <c r="AV60" s="245"/>
      <c r="AW60" s="245"/>
      <c r="AX60" s="245"/>
      <c r="AY60" s="135"/>
      <c r="AZ60" s="136"/>
      <c r="BA60" s="126"/>
      <c r="BB60" s="127"/>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row>
    <row r="61" spans="2:80" s="74" customFormat="1" ht="15.75" customHeight="1" x14ac:dyDescent="0.15">
      <c r="B61" s="57"/>
      <c r="C61" s="137" t="s">
        <v>38</v>
      </c>
      <c r="D61" s="128"/>
      <c r="E61" s="128"/>
      <c r="F61" s="128"/>
      <c r="G61" s="128"/>
      <c r="H61" s="128"/>
      <c r="I61" s="137"/>
      <c r="J61" s="137" t="s">
        <v>39</v>
      </c>
      <c r="K61" s="128"/>
      <c r="L61" s="128"/>
      <c r="M61" s="88"/>
      <c r="N61" s="128"/>
      <c r="O61" s="128"/>
      <c r="P61" s="128"/>
      <c r="Q61" s="128"/>
      <c r="R61" s="128"/>
      <c r="S61" s="128"/>
      <c r="T61" s="129"/>
      <c r="U61" s="129"/>
      <c r="V61" s="129"/>
      <c r="W61" s="129"/>
      <c r="X61" s="129"/>
      <c r="Y61" s="129"/>
      <c r="Z61" s="130"/>
      <c r="AA61" s="131"/>
      <c r="AB61" s="131"/>
      <c r="AC61" s="131"/>
      <c r="AD61" s="131"/>
      <c r="AE61" s="131"/>
      <c r="AF61" s="131"/>
      <c r="AG61" s="128"/>
      <c r="AH61" s="128"/>
      <c r="AI61" s="113"/>
      <c r="AJ61" s="132" t="s">
        <v>27</v>
      </c>
      <c r="AK61" s="132"/>
      <c r="AL61" s="132"/>
      <c r="AM61" s="132"/>
      <c r="AN61" s="138"/>
      <c r="AO61" s="132"/>
      <c r="AP61" s="246"/>
      <c r="AQ61" s="246"/>
      <c r="AR61" s="246"/>
      <c r="AS61" s="246"/>
      <c r="AT61" s="246"/>
      <c r="AU61" s="246"/>
      <c r="AV61" s="246"/>
      <c r="AW61" s="246"/>
      <c r="AX61" s="246"/>
      <c r="AY61" s="126"/>
      <c r="AZ61" s="139"/>
      <c r="BA61" s="126"/>
      <c r="BB61" s="127"/>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row>
    <row r="62" spans="2:80" s="74" customFormat="1" ht="15.75" customHeight="1" thickBot="1" x14ac:dyDescent="0.2">
      <c r="B62" s="57"/>
      <c r="C62" s="137"/>
      <c r="D62" s="128"/>
      <c r="E62" s="128"/>
      <c r="F62" s="128"/>
      <c r="G62" s="128"/>
      <c r="H62" s="128"/>
      <c r="I62" s="137"/>
      <c r="J62" s="137"/>
      <c r="K62" s="128"/>
      <c r="L62" s="128"/>
      <c r="M62" s="88"/>
      <c r="N62" s="128"/>
      <c r="O62" s="128"/>
      <c r="P62" s="128"/>
      <c r="Q62" s="128"/>
      <c r="R62" s="128"/>
      <c r="S62" s="128"/>
      <c r="T62" s="129"/>
      <c r="U62" s="129"/>
      <c r="V62" s="129"/>
      <c r="W62" s="129"/>
      <c r="X62" s="129"/>
      <c r="Y62" s="129"/>
      <c r="Z62" s="130"/>
      <c r="AA62" s="131"/>
      <c r="AB62" s="131"/>
      <c r="AC62" s="131"/>
      <c r="AD62" s="131"/>
      <c r="AE62" s="131"/>
      <c r="AF62" s="131"/>
      <c r="AG62" s="128"/>
      <c r="AH62" s="128"/>
      <c r="AI62" s="113"/>
      <c r="AJ62" s="132"/>
      <c r="AK62" s="132"/>
      <c r="AL62" s="132"/>
      <c r="AM62" s="132"/>
      <c r="AN62" s="140"/>
      <c r="AO62" s="141"/>
      <c r="AP62" s="247"/>
      <c r="AQ62" s="247"/>
      <c r="AR62" s="247"/>
      <c r="AS62" s="247"/>
      <c r="AT62" s="247"/>
      <c r="AU62" s="247"/>
      <c r="AV62" s="247"/>
      <c r="AW62" s="247"/>
      <c r="AX62" s="247"/>
      <c r="AY62" s="142"/>
      <c r="AZ62" s="143" t="s">
        <v>33</v>
      </c>
      <c r="BA62" s="126"/>
      <c r="BB62" s="127"/>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row>
    <row r="63" spans="2:80" s="74" customFormat="1" ht="10.5" customHeight="1" thickTop="1" x14ac:dyDescent="0.15">
      <c r="B63" s="56"/>
      <c r="C63" s="128"/>
      <c r="D63" s="128"/>
      <c r="E63" s="128"/>
      <c r="F63" s="128"/>
      <c r="G63" s="128"/>
      <c r="H63" s="128"/>
      <c r="I63" s="128"/>
      <c r="J63" s="128"/>
      <c r="K63" s="128"/>
      <c r="L63" s="128"/>
      <c r="M63" s="88"/>
      <c r="N63" s="128"/>
      <c r="O63" s="128"/>
      <c r="P63" s="128"/>
      <c r="Q63" s="128"/>
      <c r="R63" s="128"/>
      <c r="S63" s="128"/>
      <c r="T63" s="129"/>
      <c r="U63" s="129"/>
      <c r="V63" s="129"/>
      <c r="W63" s="129"/>
      <c r="X63" s="129"/>
      <c r="Y63" s="129"/>
      <c r="Z63" s="130"/>
      <c r="AA63" s="131"/>
      <c r="AB63" s="131"/>
      <c r="AC63" s="131"/>
      <c r="AD63" s="131"/>
      <c r="AE63" s="131"/>
      <c r="AF63" s="131"/>
      <c r="AG63" s="128"/>
      <c r="AH63" s="128"/>
      <c r="AI63" s="132"/>
      <c r="AJ63" s="132"/>
      <c r="AK63" s="132"/>
      <c r="AL63" s="132"/>
      <c r="AM63" s="132"/>
      <c r="AN63" s="132"/>
      <c r="AO63" s="132"/>
      <c r="AP63" s="132"/>
      <c r="AQ63" s="126"/>
      <c r="AR63" s="126"/>
      <c r="AS63" s="126"/>
      <c r="AT63" s="126"/>
      <c r="AU63" s="126"/>
      <c r="AV63" s="126"/>
      <c r="AW63" s="126"/>
      <c r="AX63" s="126"/>
      <c r="AY63" s="126"/>
      <c r="AZ63" s="126"/>
      <c r="BA63" s="126"/>
      <c r="BB63" s="127"/>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row>
    <row r="64" spans="2:80" ht="14.25" customHeight="1" x14ac:dyDescent="0.15">
      <c r="B64" s="58" t="s">
        <v>117</v>
      </c>
      <c r="C64" s="144"/>
      <c r="D64" s="144"/>
      <c r="E64" s="144"/>
      <c r="F64" s="79"/>
      <c r="G64" s="79"/>
      <c r="H64" s="79"/>
      <c r="I64" s="79"/>
      <c r="J64" s="79"/>
      <c r="K64" s="79"/>
      <c r="L64" s="79"/>
      <c r="M64" s="79"/>
      <c r="N64" s="79"/>
      <c r="O64" s="79"/>
      <c r="P64" s="79"/>
      <c r="Q64" s="79"/>
      <c r="R64" s="79"/>
      <c r="S64" s="79"/>
      <c r="T64" s="145"/>
      <c r="U64" s="79"/>
      <c r="V64" s="145"/>
      <c r="W64" s="145"/>
      <c r="X64" s="145"/>
      <c r="Y64" s="145"/>
      <c r="Z64" s="79"/>
      <c r="AA64" s="79"/>
      <c r="AB64" s="79"/>
      <c r="AC64" s="79"/>
      <c r="AD64" s="79"/>
      <c r="AE64" s="79"/>
      <c r="AF64" s="79"/>
      <c r="AG64" s="146"/>
      <c r="AH64" s="145"/>
      <c r="AI64" s="145"/>
      <c r="AJ64" s="145"/>
      <c r="AK64" s="146"/>
      <c r="AL64" s="146"/>
      <c r="AM64" s="79"/>
      <c r="AN64" s="145"/>
      <c r="AO64" s="145"/>
      <c r="AP64" s="145"/>
      <c r="AQ64" s="79"/>
      <c r="AR64" s="145"/>
      <c r="AS64" s="79"/>
      <c r="AT64" s="79"/>
      <c r="AU64" s="79"/>
      <c r="AV64" s="79"/>
      <c r="AW64" s="79"/>
      <c r="AX64" s="79"/>
      <c r="AY64" s="79"/>
      <c r="AZ64" s="79"/>
      <c r="BA64" s="144"/>
      <c r="BB64" s="144"/>
    </row>
    <row r="66" spans="2:80" s="18" customFormat="1" ht="15.75" customHeight="1" x14ac:dyDescent="0.15">
      <c r="B66" s="147"/>
      <c r="C66" s="148"/>
      <c r="D66" s="148"/>
      <c r="E66" s="148"/>
      <c r="X66" s="149"/>
      <c r="Y66" s="149"/>
      <c r="Z66" s="149"/>
      <c r="AA66" s="149"/>
      <c r="AB66" s="149"/>
      <c r="AC66" s="150"/>
      <c r="AD66" s="150"/>
      <c r="AE66" s="150"/>
      <c r="AF66" s="150"/>
      <c r="AG66" s="150"/>
      <c r="AH66" s="150"/>
      <c r="AI66" s="150"/>
      <c r="AJ66" s="150"/>
      <c r="BC66" s="151"/>
      <c r="BD66" s="151"/>
      <c r="BE66" s="151"/>
      <c r="BF66" s="151"/>
      <c r="BG66" s="151"/>
      <c r="BH66" s="151"/>
      <c r="BI66" s="151"/>
      <c r="BJ66" s="151"/>
      <c r="BK66" s="151"/>
      <c r="BL66" s="151"/>
      <c r="BM66" s="151"/>
      <c r="BN66" s="151"/>
      <c r="BO66" s="151"/>
      <c r="BP66" s="151"/>
      <c r="BQ66" s="151"/>
      <c r="BR66" s="151"/>
      <c r="BS66" s="151"/>
      <c r="BT66" s="151"/>
      <c r="BU66" s="151"/>
      <c r="BV66" s="151"/>
      <c r="BW66" s="151"/>
      <c r="BX66" s="151"/>
      <c r="BY66" s="151"/>
      <c r="BZ66" s="151"/>
      <c r="CA66" s="151"/>
      <c r="CB66" s="151"/>
    </row>
    <row r="67" spans="2:80" s="18" customFormat="1" ht="114.75" customHeight="1" x14ac:dyDescent="0.15">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c r="AL67" s="210"/>
      <c r="AM67" s="210"/>
      <c r="AN67" s="210"/>
      <c r="AO67" s="210"/>
      <c r="AP67" s="210"/>
      <c r="AQ67" s="210"/>
      <c r="AR67" s="210"/>
      <c r="AS67" s="210"/>
      <c r="AT67" s="210"/>
      <c r="AU67" s="210"/>
      <c r="AV67" s="210"/>
      <c r="AW67" s="210"/>
      <c r="AX67" s="210"/>
      <c r="AY67" s="210"/>
      <c r="AZ67" s="210"/>
      <c r="BA67" s="210"/>
      <c r="BB67" s="210"/>
      <c r="BC67" s="151"/>
      <c r="BD67" s="151"/>
      <c r="BE67" s="151"/>
      <c r="BF67" s="151"/>
      <c r="BG67" s="151"/>
      <c r="BH67" s="151"/>
      <c r="BI67" s="151"/>
      <c r="BJ67" s="151"/>
      <c r="BK67" s="151"/>
      <c r="BL67" s="151"/>
      <c r="BM67" s="151"/>
      <c r="BN67" s="151"/>
      <c r="BO67" s="151"/>
      <c r="BP67" s="151"/>
      <c r="BQ67" s="151"/>
      <c r="BR67" s="151"/>
      <c r="BS67" s="151"/>
      <c r="BT67" s="151"/>
      <c r="BU67" s="151"/>
      <c r="BV67" s="151"/>
      <c r="BW67" s="151"/>
      <c r="BX67" s="151"/>
      <c r="BY67" s="151"/>
      <c r="BZ67" s="151"/>
      <c r="CA67" s="151"/>
      <c r="CB67" s="151"/>
    </row>
    <row r="68" spans="2:80" s="61" customFormat="1" ht="15" customHeight="1" x14ac:dyDescent="0.15">
      <c r="B68" s="152"/>
      <c r="C68" s="153"/>
      <c r="D68" s="153"/>
      <c r="E68" s="153"/>
      <c r="X68" s="154"/>
      <c r="Y68" s="154"/>
      <c r="Z68" s="154"/>
      <c r="AA68" s="154"/>
      <c r="AB68" s="154"/>
      <c r="AC68" s="155"/>
      <c r="AD68" s="155"/>
      <c r="AE68" s="155"/>
      <c r="AF68" s="155"/>
      <c r="AG68" s="155"/>
      <c r="AH68" s="155"/>
      <c r="AI68" s="155"/>
      <c r="AJ68" s="155"/>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row>
    <row r="69" spans="2:80" s="156" customFormat="1" ht="15.75" customHeight="1" x14ac:dyDescent="0.15">
      <c r="B69" s="147"/>
      <c r="BC69" s="157"/>
      <c r="BD69" s="157"/>
      <c r="BE69" s="157"/>
      <c r="BF69" s="157"/>
      <c r="BG69" s="157"/>
      <c r="BH69" s="157"/>
      <c r="BI69" s="157"/>
      <c r="BJ69" s="157"/>
      <c r="BK69" s="157"/>
      <c r="BL69" s="157"/>
      <c r="BM69" s="157"/>
      <c r="BN69" s="157"/>
      <c r="BO69" s="157"/>
      <c r="BP69" s="157"/>
      <c r="BQ69" s="157"/>
      <c r="BR69" s="157"/>
      <c r="BS69" s="157"/>
      <c r="BT69" s="157"/>
      <c r="BU69" s="157"/>
      <c r="BV69" s="157"/>
      <c r="BW69" s="157"/>
      <c r="BX69" s="157"/>
      <c r="BY69" s="157"/>
      <c r="BZ69" s="157"/>
      <c r="CA69" s="157"/>
      <c r="CB69" s="157"/>
    </row>
    <row r="70" spans="2:80" s="156" customFormat="1" ht="15.75" customHeight="1" x14ac:dyDescent="0.15">
      <c r="B70" s="208"/>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08"/>
      <c r="AM70" s="208"/>
      <c r="AN70" s="208"/>
      <c r="AO70" s="208"/>
      <c r="AP70" s="208"/>
      <c r="AQ70" s="208"/>
      <c r="AR70" s="208"/>
      <c r="AS70" s="208"/>
      <c r="AT70" s="208"/>
      <c r="AU70" s="208"/>
      <c r="AV70" s="208"/>
      <c r="AW70" s="208"/>
      <c r="AX70" s="208"/>
      <c r="AY70" s="208"/>
      <c r="AZ70" s="208"/>
      <c r="BA70" s="208"/>
      <c r="BC70" s="157"/>
      <c r="BD70" s="157"/>
      <c r="BE70" s="157"/>
      <c r="BF70" s="157"/>
      <c r="BG70" s="157"/>
      <c r="BH70" s="157"/>
      <c r="BI70" s="157"/>
      <c r="BJ70" s="157"/>
      <c r="BK70" s="157"/>
      <c r="BL70" s="157"/>
      <c r="BM70" s="157"/>
      <c r="BN70" s="157"/>
      <c r="BO70" s="157"/>
      <c r="BP70" s="157"/>
      <c r="BQ70" s="157"/>
      <c r="BR70" s="157"/>
      <c r="BS70" s="157"/>
      <c r="BT70" s="157"/>
      <c r="BU70" s="157"/>
      <c r="BV70" s="157"/>
      <c r="BW70" s="157"/>
      <c r="BX70" s="157"/>
      <c r="BY70" s="157"/>
      <c r="BZ70" s="157"/>
      <c r="CA70" s="157"/>
      <c r="CB70" s="157"/>
    </row>
    <row r="71" spans="2:80" s="156" customFormat="1" ht="15.75" customHeight="1" x14ac:dyDescent="0.15">
      <c r="B71" s="169"/>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09"/>
      <c r="AX71" s="209"/>
      <c r="AY71" s="209"/>
      <c r="AZ71" s="209"/>
      <c r="BA71" s="209"/>
      <c r="BB71" s="209"/>
      <c r="BC71" s="157"/>
      <c r="BD71" s="157"/>
      <c r="BE71" s="157"/>
      <c r="BF71" s="157"/>
      <c r="BG71" s="157"/>
      <c r="BH71" s="157"/>
      <c r="BI71" s="157"/>
      <c r="BJ71" s="157"/>
      <c r="BK71" s="157"/>
      <c r="BL71" s="157"/>
      <c r="BM71" s="157"/>
      <c r="BN71" s="157"/>
      <c r="BO71" s="157"/>
      <c r="BP71" s="157"/>
      <c r="BQ71" s="157"/>
      <c r="BR71" s="157"/>
      <c r="BS71" s="157"/>
      <c r="BT71" s="157"/>
      <c r="BU71" s="157"/>
      <c r="BV71" s="157"/>
      <c r="BW71" s="157"/>
      <c r="BX71" s="157"/>
      <c r="BY71" s="157"/>
      <c r="BZ71" s="157"/>
      <c r="CA71" s="157"/>
      <c r="CB71" s="157"/>
    </row>
    <row r="72" spans="2:80" s="156" customFormat="1" ht="42" customHeight="1" x14ac:dyDescent="0.15">
      <c r="B72" s="169"/>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09"/>
      <c r="AW72" s="209"/>
      <c r="AX72" s="209"/>
      <c r="AY72" s="209"/>
      <c r="AZ72" s="209"/>
      <c r="BA72" s="209"/>
      <c r="BB72" s="209"/>
      <c r="BC72" s="157"/>
      <c r="BD72" s="157"/>
      <c r="BE72" s="157"/>
      <c r="BF72" s="157"/>
      <c r="BG72" s="157"/>
      <c r="BH72" s="157"/>
      <c r="BI72" s="157"/>
      <c r="BJ72" s="157"/>
      <c r="BK72" s="157"/>
      <c r="BL72" s="157"/>
      <c r="BM72" s="157"/>
      <c r="BN72" s="157"/>
      <c r="BO72" s="157"/>
      <c r="BP72" s="157"/>
      <c r="BQ72" s="157"/>
      <c r="BR72" s="157"/>
      <c r="BS72" s="157"/>
      <c r="BT72" s="157"/>
      <c r="BU72" s="157"/>
      <c r="BV72" s="157"/>
      <c r="BW72" s="157"/>
      <c r="BX72" s="157"/>
      <c r="BY72" s="157"/>
      <c r="BZ72" s="157"/>
      <c r="CA72" s="157"/>
      <c r="CB72" s="157"/>
    </row>
    <row r="73" spans="2:80" s="156" customFormat="1" ht="26.25" customHeight="1" x14ac:dyDescent="0.15">
      <c r="B73" s="169"/>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09"/>
      <c r="AX73" s="209"/>
      <c r="AY73" s="209"/>
      <c r="AZ73" s="209"/>
      <c r="BA73" s="209"/>
      <c r="BB73" s="209"/>
      <c r="BC73" s="157"/>
      <c r="BD73" s="157"/>
      <c r="BE73" s="157"/>
      <c r="BF73" s="157"/>
      <c r="BG73" s="157"/>
      <c r="BH73" s="157"/>
      <c r="BI73" s="157"/>
      <c r="BJ73" s="157"/>
      <c r="BK73" s="157"/>
      <c r="BL73" s="157"/>
      <c r="BM73" s="157"/>
      <c r="BN73" s="157"/>
      <c r="BO73" s="157"/>
      <c r="BP73" s="157"/>
      <c r="BQ73" s="157"/>
      <c r="BR73" s="157"/>
      <c r="BS73" s="157"/>
      <c r="BT73" s="157"/>
      <c r="BU73" s="157"/>
      <c r="BV73" s="157"/>
      <c r="BW73" s="157"/>
      <c r="BX73" s="157"/>
      <c r="BY73" s="157"/>
      <c r="BZ73" s="157"/>
      <c r="CA73" s="157"/>
      <c r="CB73" s="157"/>
    </row>
    <row r="74" spans="2:80" s="74" customFormat="1" ht="23.25" customHeight="1" x14ac:dyDescent="0.15">
      <c r="B74" s="170"/>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8"/>
      <c r="AP74" s="208"/>
      <c r="AQ74" s="208"/>
      <c r="AR74" s="208"/>
      <c r="AS74" s="208"/>
      <c r="AT74" s="208"/>
      <c r="AU74" s="208"/>
      <c r="AV74" s="208"/>
      <c r="AW74" s="208"/>
      <c r="AX74" s="208"/>
      <c r="AY74" s="208"/>
      <c r="AZ74" s="208"/>
      <c r="BA74" s="208"/>
      <c r="BB74" s="208"/>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row>
    <row r="75" spans="2:80" s="74" customFormat="1" ht="12.75" customHeight="1" x14ac:dyDescent="0.15">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row>
    <row r="76" spans="2:80" s="156" customFormat="1" ht="15.75" customHeight="1" x14ac:dyDescent="0.15">
      <c r="B76" s="147"/>
      <c r="BC76" s="157"/>
      <c r="BD76" s="157"/>
      <c r="BE76" s="157"/>
      <c r="BF76" s="157"/>
      <c r="BG76" s="157"/>
      <c r="BH76" s="157"/>
      <c r="BI76" s="157"/>
      <c r="BJ76" s="157"/>
      <c r="BK76" s="157"/>
      <c r="BL76" s="157"/>
      <c r="BM76" s="157"/>
      <c r="BN76" s="157"/>
      <c r="BO76" s="157"/>
      <c r="BP76" s="157"/>
      <c r="BQ76" s="157"/>
      <c r="BR76" s="157"/>
      <c r="BS76" s="157"/>
      <c r="BT76" s="157"/>
      <c r="BU76" s="157"/>
      <c r="BV76" s="157"/>
      <c r="BW76" s="157"/>
      <c r="BX76" s="157"/>
      <c r="BY76" s="157"/>
      <c r="BZ76" s="157"/>
      <c r="CA76" s="157"/>
      <c r="CB76" s="157"/>
    </row>
    <row r="77" spans="2:80" s="156" customFormat="1" ht="15.75" customHeight="1" x14ac:dyDescent="0.15">
      <c r="B77" s="208"/>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c r="AT77" s="208"/>
      <c r="AU77" s="208"/>
      <c r="AV77" s="208"/>
      <c r="AW77" s="208"/>
      <c r="AX77" s="208"/>
      <c r="AY77" s="208"/>
      <c r="AZ77" s="208"/>
      <c r="BA77" s="208"/>
      <c r="BC77" s="157"/>
      <c r="BD77" s="157"/>
      <c r="BE77" s="157"/>
      <c r="BF77" s="157"/>
      <c r="BG77" s="157"/>
      <c r="BH77" s="157"/>
      <c r="BI77" s="157"/>
      <c r="BJ77" s="157"/>
      <c r="BK77" s="157"/>
      <c r="BL77" s="157"/>
      <c r="BM77" s="157"/>
      <c r="BN77" s="157"/>
      <c r="BO77" s="157"/>
      <c r="BP77" s="157"/>
      <c r="BQ77" s="157"/>
      <c r="BR77" s="157"/>
      <c r="BS77" s="157"/>
      <c r="BT77" s="157"/>
      <c r="BU77" s="157"/>
      <c r="BV77" s="157"/>
      <c r="BW77" s="157"/>
      <c r="BX77" s="157"/>
      <c r="BY77" s="157"/>
      <c r="BZ77" s="157"/>
      <c r="CA77" s="157"/>
      <c r="CB77" s="157"/>
    </row>
    <row r="78" spans="2:80" s="156" customFormat="1" ht="11.25" customHeight="1" x14ac:dyDescent="0.15">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169"/>
      <c r="AY78" s="169"/>
      <c r="AZ78" s="169"/>
      <c r="BA78" s="169"/>
      <c r="BC78" s="157"/>
      <c r="BD78" s="157"/>
      <c r="BE78" s="157"/>
      <c r="BF78" s="157"/>
      <c r="BG78" s="157"/>
      <c r="BH78" s="157"/>
      <c r="BI78" s="157"/>
      <c r="BJ78" s="157"/>
      <c r="BK78" s="157"/>
      <c r="BL78" s="157"/>
      <c r="BM78" s="157"/>
      <c r="BN78" s="157"/>
      <c r="BO78" s="157"/>
      <c r="BP78" s="157"/>
      <c r="BQ78" s="157"/>
      <c r="BR78" s="157"/>
      <c r="BS78" s="157"/>
      <c r="BT78" s="157"/>
      <c r="BU78" s="157"/>
      <c r="BV78" s="157"/>
      <c r="BW78" s="157"/>
      <c r="BX78" s="157"/>
      <c r="BY78" s="157"/>
      <c r="BZ78" s="157"/>
      <c r="CA78" s="157"/>
      <c r="CB78" s="157"/>
    </row>
    <row r="79" spans="2:80" s="156" customFormat="1" ht="12" customHeight="1" x14ac:dyDescent="0.15">
      <c r="B79" s="169"/>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c r="AP79" s="208"/>
      <c r="AQ79" s="208"/>
      <c r="AR79" s="208"/>
      <c r="AS79" s="208"/>
      <c r="AT79" s="208"/>
      <c r="AU79" s="208"/>
      <c r="AV79" s="208"/>
      <c r="AW79" s="208"/>
      <c r="AX79" s="208"/>
      <c r="AY79" s="208"/>
      <c r="AZ79" s="208"/>
      <c r="BA79" s="208"/>
      <c r="BB79" s="208"/>
      <c r="BC79" s="157"/>
      <c r="BD79" s="157"/>
      <c r="BE79" s="157"/>
      <c r="BF79" s="157"/>
      <c r="BG79" s="157"/>
      <c r="BH79" s="157"/>
      <c r="BI79" s="157"/>
      <c r="BJ79" s="157"/>
      <c r="BK79" s="157"/>
      <c r="BL79" s="157"/>
      <c r="BM79" s="157"/>
      <c r="BN79" s="157"/>
      <c r="BO79" s="157"/>
      <c r="BP79" s="157"/>
      <c r="BQ79" s="157"/>
      <c r="BR79" s="157"/>
      <c r="BS79" s="157"/>
      <c r="BT79" s="157"/>
      <c r="BU79" s="157"/>
      <c r="BV79" s="157"/>
      <c r="BW79" s="157"/>
      <c r="BX79" s="157"/>
      <c r="BY79" s="157"/>
      <c r="BZ79" s="157"/>
      <c r="CA79" s="157"/>
      <c r="CB79" s="157"/>
    </row>
    <row r="80" spans="2:80" s="156" customFormat="1" ht="12" customHeight="1" x14ac:dyDescent="0.15">
      <c r="B80" s="169"/>
      <c r="C80" s="209"/>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c r="AH80" s="209"/>
      <c r="AI80" s="209"/>
      <c r="AJ80" s="209"/>
      <c r="AK80" s="209"/>
      <c r="AL80" s="209"/>
      <c r="AM80" s="209"/>
      <c r="AN80" s="209"/>
      <c r="AO80" s="209"/>
      <c r="AP80" s="209"/>
      <c r="AQ80" s="209"/>
      <c r="AR80" s="209"/>
      <c r="AS80" s="209"/>
      <c r="AT80" s="209"/>
      <c r="AU80" s="209"/>
      <c r="AV80" s="209"/>
      <c r="AW80" s="209"/>
      <c r="AX80" s="209"/>
      <c r="AY80" s="209"/>
      <c r="AZ80" s="209"/>
      <c r="BA80" s="209"/>
      <c r="BB80" s="209"/>
      <c r="BC80" s="157"/>
      <c r="BD80" s="157"/>
      <c r="BE80" s="157"/>
      <c r="BF80" s="157"/>
      <c r="BG80" s="157"/>
      <c r="BH80" s="157"/>
      <c r="BI80" s="157"/>
      <c r="BJ80" s="157"/>
      <c r="BK80" s="157"/>
      <c r="BL80" s="157"/>
      <c r="BM80" s="157"/>
      <c r="BN80" s="157"/>
      <c r="BO80" s="157"/>
      <c r="BP80" s="157"/>
      <c r="BQ80" s="157"/>
      <c r="BR80" s="157"/>
      <c r="BS80" s="157"/>
      <c r="BT80" s="157"/>
      <c r="BU80" s="157"/>
      <c r="BV80" s="157"/>
      <c r="BW80" s="157"/>
      <c r="BX80" s="157"/>
      <c r="BY80" s="157"/>
      <c r="BZ80" s="157"/>
      <c r="CA80" s="157"/>
      <c r="CB80" s="157"/>
    </row>
    <row r="81" spans="2:80" s="156" customFormat="1" ht="12" customHeight="1" x14ac:dyDescent="0.15">
      <c r="B81" s="159"/>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7"/>
      <c r="AP81" s="207"/>
      <c r="AQ81" s="207"/>
      <c r="AR81" s="207"/>
      <c r="AS81" s="207"/>
      <c r="AT81" s="207"/>
      <c r="AU81" s="207"/>
      <c r="AV81" s="207"/>
      <c r="AW81" s="207"/>
      <c r="AX81" s="207"/>
      <c r="AY81" s="207"/>
      <c r="AZ81" s="207"/>
      <c r="BA81" s="207"/>
      <c r="BB81" s="207"/>
      <c r="BC81" s="157"/>
      <c r="BD81" s="157"/>
      <c r="BE81" s="157"/>
      <c r="BF81" s="157"/>
      <c r="BG81" s="157"/>
      <c r="BH81" s="157"/>
      <c r="BI81" s="157"/>
      <c r="BJ81" s="157"/>
      <c r="BK81" s="157"/>
      <c r="BL81" s="157"/>
      <c r="BM81" s="157"/>
      <c r="BN81" s="157"/>
      <c r="BO81" s="157"/>
      <c r="BP81" s="157"/>
      <c r="BQ81" s="157"/>
      <c r="BR81" s="157"/>
      <c r="BS81" s="157"/>
      <c r="BT81" s="157"/>
      <c r="BU81" s="157"/>
      <c r="BV81" s="157"/>
      <c r="BW81" s="157"/>
      <c r="BX81" s="157"/>
      <c r="BY81" s="157"/>
      <c r="BZ81" s="157"/>
      <c r="CA81" s="157"/>
      <c r="CB81" s="157"/>
    </row>
    <row r="82" spans="2:80" s="156" customFormat="1" ht="24" customHeight="1" x14ac:dyDescent="0.15">
      <c r="B82" s="159"/>
      <c r="C82" s="206"/>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207"/>
      <c r="AR82" s="207"/>
      <c r="AS82" s="207"/>
      <c r="AT82" s="207"/>
      <c r="AU82" s="207"/>
      <c r="AV82" s="207"/>
      <c r="AW82" s="207"/>
      <c r="AX82" s="207"/>
      <c r="AY82" s="207"/>
      <c r="AZ82" s="207"/>
      <c r="BA82" s="207"/>
      <c r="BB82" s="207"/>
      <c r="BC82" s="157"/>
      <c r="BD82" s="157"/>
      <c r="BE82" s="157"/>
      <c r="BF82" s="157"/>
      <c r="BG82" s="157"/>
      <c r="BH82" s="157"/>
      <c r="BI82" s="157"/>
      <c r="BJ82" s="157"/>
      <c r="BK82" s="157"/>
      <c r="BL82" s="157"/>
      <c r="BM82" s="157"/>
      <c r="BN82" s="157"/>
      <c r="BO82" s="157"/>
      <c r="BP82" s="157"/>
      <c r="BQ82" s="157"/>
      <c r="BR82" s="157"/>
      <c r="BS82" s="157"/>
      <c r="BT82" s="157"/>
      <c r="BU82" s="157"/>
      <c r="BV82" s="157"/>
      <c r="BW82" s="157"/>
      <c r="BX82" s="157"/>
      <c r="BY82" s="157"/>
      <c r="BZ82" s="157"/>
      <c r="CA82" s="157"/>
      <c r="CB82" s="157"/>
    </row>
    <row r="83" spans="2:80" s="156" customFormat="1" ht="12" customHeight="1" x14ac:dyDescent="0.15">
      <c r="B83" s="159"/>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206"/>
      <c r="AJ83" s="206"/>
      <c r="AK83" s="206"/>
      <c r="AL83" s="206"/>
      <c r="AM83" s="206"/>
      <c r="AN83" s="206"/>
      <c r="AO83" s="206"/>
      <c r="AP83" s="206"/>
      <c r="AQ83" s="206"/>
      <c r="AR83" s="206"/>
      <c r="AS83" s="206"/>
      <c r="AT83" s="206"/>
      <c r="AU83" s="206"/>
      <c r="AV83" s="206"/>
      <c r="AW83" s="206"/>
      <c r="AX83" s="206"/>
      <c r="AY83" s="206"/>
      <c r="AZ83" s="206"/>
      <c r="BA83" s="206"/>
      <c r="BB83" s="206"/>
      <c r="BC83" s="157"/>
      <c r="BD83" s="157"/>
      <c r="BE83" s="157"/>
      <c r="BF83" s="157"/>
      <c r="BG83" s="157"/>
      <c r="BH83" s="157"/>
      <c r="BI83" s="157"/>
      <c r="BJ83" s="157"/>
      <c r="BK83" s="157"/>
      <c r="BL83" s="157"/>
      <c r="BM83" s="157"/>
      <c r="BN83" s="157"/>
      <c r="BO83" s="157"/>
      <c r="BP83" s="157"/>
      <c r="BQ83" s="157"/>
      <c r="BR83" s="157"/>
      <c r="BS83" s="157"/>
      <c r="BT83" s="157"/>
      <c r="BU83" s="157"/>
      <c r="BV83" s="157"/>
      <c r="BW83" s="157"/>
      <c r="BX83" s="157"/>
      <c r="BY83" s="157"/>
      <c r="BZ83" s="157"/>
      <c r="CA83" s="157"/>
      <c r="CB83" s="157"/>
    </row>
    <row r="84" spans="2:80" s="156" customFormat="1" ht="12" customHeight="1" x14ac:dyDescent="0.15">
      <c r="B84" s="159"/>
      <c r="C84" s="206"/>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H84" s="206"/>
      <c r="AI84" s="206"/>
      <c r="AJ84" s="206"/>
      <c r="AK84" s="206"/>
      <c r="AL84" s="206"/>
      <c r="AM84" s="206"/>
      <c r="AN84" s="206"/>
      <c r="AO84" s="206"/>
      <c r="AP84" s="206"/>
      <c r="AQ84" s="206"/>
      <c r="AR84" s="206"/>
      <c r="AS84" s="206"/>
      <c r="AT84" s="206"/>
      <c r="AU84" s="206"/>
      <c r="AV84" s="206"/>
      <c r="AW84" s="206"/>
      <c r="AX84" s="206"/>
      <c r="AY84" s="206"/>
      <c r="AZ84" s="206"/>
      <c r="BA84" s="206"/>
      <c r="BB84" s="206"/>
      <c r="BC84" s="157"/>
      <c r="BD84" s="157"/>
      <c r="BE84" s="157"/>
      <c r="BF84" s="157"/>
      <c r="BG84" s="157"/>
      <c r="BH84" s="157"/>
      <c r="BI84" s="157"/>
      <c r="BJ84" s="157"/>
      <c r="BK84" s="157"/>
      <c r="BL84" s="157"/>
      <c r="BM84" s="157"/>
      <c r="BN84" s="157"/>
      <c r="BO84" s="157"/>
      <c r="BP84" s="157"/>
      <c r="BQ84" s="157"/>
      <c r="BR84" s="157"/>
      <c r="BS84" s="157"/>
      <c r="BT84" s="157"/>
      <c r="BU84" s="157"/>
      <c r="BV84" s="157"/>
      <c r="BW84" s="157"/>
      <c r="BX84" s="157"/>
      <c r="BY84" s="157"/>
      <c r="BZ84" s="157"/>
      <c r="CA84" s="157"/>
      <c r="CB84" s="157"/>
    </row>
    <row r="85" spans="2:80" s="156" customFormat="1" ht="12" customHeight="1" x14ac:dyDescent="0.15">
      <c r="B85" s="159"/>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06"/>
      <c r="AN85" s="206"/>
      <c r="AO85" s="206"/>
      <c r="AP85" s="206"/>
      <c r="AQ85" s="206"/>
      <c r="AR85" s="206"/>
      <c r="AS85" s="206"/>
      <c r="AT85" s="206"/>
      <c r="AU85" s="206"/>
      <c r="AV85" s="206"/>
      <c r="AW85" s="206"/>
      <c r="AX85" s="206"/>
      <c r="AY85" s="206"/>
      <c r="AZ85" s="206"/>
      <c r="BA85" s="206"/>
      <c r="BB85" s="206"/>
      <c r="BC85" s="157"/>
      <c r="BD85" s="157"/>
      <c r="BE85" s="157"/>
      <c r="BF85" s="157"/>
      <c r="BG85" s="157"/>
      <c r="BH85" s="157"/>
      <c r="BI85" s="157"/>
      <c r="BJ85" s="157"/>
      <c r="BK85" s="157"/>
      <c r="BL85" s="157"/>
      <c r="BM85" s="157"/>
      <c r="BN85" s="157"/>
      <c r="BO85" s="157"/>
      <c r="BP85" s="157"/>
      <c r="BQ85" s="157"/>
      <c r="BR85" s="157"/>
      <c r="BS85" s="157"/>
      <c r="BT85" s="157"/>
      <c r="BU85" s="157"/>
      <c r="BV85" s="157"/>
      <c r="BW85" s="157"/>
      <c r="BX85" s="157"/>
      <c r="BY85" s="157"/>
      <c r="BZ85" s="157"/>
      <c r="CA85" s="157"/>
      <c r="CB85" s="157"/>
    </row>
    <row r="86" spans="2:80" s="156" customFormat="1" ht="12" customHeight="1" x14ac:dyDescent="0.15">
      <c r="B86" s="159"/>
      <c r="C86" s="206"/>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06"/>
      <c r="AN86" s="206"/>
      <c r="AO86" s="206"/>
      <c r="AP86" s="206"/>
      <c r="AQ86" s="206"/>
      <c r="AR86" s="206"/>
      <c r="AS86" s="206"/>
      <c r="AT86" s="206"/>
      <c r="AU86" s="206"/>
      <c r="AV86" s="206"/>
      <c r="AW86" s="206"/>
      <c r="AX86" s="206"/>
      <c r="AY86" s="206"/>
      <c r="AZ86" s="206"/>
      <c r="BA86" s="206"/>
      <c r="BB86" s="206"/>
      <c r="BC86" s="157"/>
      <c r="BD86" s="157"/>
      <c r="BE86" s="157"/>
      <c r="BF86" s="157"/>
      <c r="BG86" s="157"/>
      <c r="BH86" s="157"/>
      <c r="BI86" s="157"/>
      <c r="BJ86" s="157"/>
      <c r="BK86" s="157"/>
      <c r="BL86" s="157"/>
      <c r="BM86" s="157"/>
      <c r="BN86" s="157"/>
      <c r="BO86" s="157"/>
      <c r="BP86" s="157"/>
      <c r="BQ86" s="157"/>
      <c r="BR86" s="157"/>
      <c r="BS86" s="157"/>
      <c r="BT86" s="157"/>
      <c r="BU86" s="157"/>
      <c r="BV86" s="157"/>
      <c r="BW86" s="157"/>
      <c r="BX86" s="157"/>
      <c r="BY86" s="157"/>
      <c r="BZ86" s="157"/>
      <c r="CA86" s="157"/>
      <c r="CB86" s="157"/>
    </row>
    <row r="87" spans="2:80" s="18" customFormat="1" ht="53.25" customHeight="1" x14ac:dyDescent="0.15">
      <c r="B87" s="160"/>
      <c r="C87" s="205"/>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c r="AU87" s="205"/>
      <c r="AV87" s="205"/>
      <c r="AW87" s="205"/>
      <c r="AX87" s="205"/>
      <c r="AY87" s="205"/>
      <c r="AZ87" s="205"/>
      <c r="BA87" s="205"/>
      <c r="BB87" s="16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row>
    <row r="88" spans="2:80" s="162" customFormat="1" ht="12.75" customHeight="1" x14ac:dyDescent="0.15">
      <c r="C88" s="211"/>
      <c r="D88" s="211"/>
      <c r="E88" s="211"/>
      <c r="F88" s="211"/>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211"/>
      <c r="AL88" s="211"/>
      <c r="AM88" s="211"/>
      <c r="AN88" s="211"/>
      <c r="AO88" s="211"/>
      <c r="AP88" s="211"/>
      <c r="AQ88" s="211"/>
      <c r="AR88" s="211"/>
      <c r="AS88" s="211"/>
      <c r="BC88" s="151"/>
      <c r="BD88" s="151"/>
      <c r="BE88" s="151"/>
      <c r="BF88" s="151"/>
      <c r="BG88" s="151"/>
      <c r="BH88" s="151"/>
      <c r="BI88" s="151"/>
      <c r="BJ88" s="151"/>
      <c r="BK88" s="151"/>
      <c r="BL88" s="151"/>
      <c r="BM88" s="151"/>
      <c r="BN88" s="151"/>
      <c r="BO88" s="151"/>
      <c r="BP88" s="151"/>
      <c r="BQ88" s="151"/>
      <c r="BR88" s="151"/>
      <c r="BS88" s="151"/>
      <c r="BT88" s="151"/>
      <c r="BU88" s="151"/>
      <c r="BV88" s="151"/>
      <c r="BW88" s="151"/>
      <c r="BX88" s="151"/>
      <c r="BY88" s="151"/>
      <c r="BZ88" s="151"/>
      <c r="CA88" s="151"/>
      <c r="CB88" s="151"/>
    </row>
    <row r="89" spans="2:80" s="163" customFormat="1" ht="12.75" customHeight="1" x14ac:dyDescent="0.15">
      <c r="C89" s="164"/>
      <c r="D89" s="212"/>
      <c r="E89" s="212"/>
      <c r="F89" s="212"/>
      <c r="G89" s="212"/>
      <c r="H89" s="212"/>
      <c r="I89" s="212"/>
      <c r="J89" s="212"/>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row>
    <row r="90" spans="2:80" s="163" customFormat="1" ht="12.75" customHeight="1" x14ac:dyDescent="0.15">
      <c r="C90" s="164"/>
      <c r="D90" s="212"/>
      <c r="E90" s="212"/>
      <c r="F90" s="212"/>
      <c r="G90" s="212"/>
      <c r="H90" s="212"/>
      <c r="I90" s="212"/>
      <c r="J90" s="212"/>
      <c r="K90" s="164"/>
      <c r="L90" s="164"/>
      <c r="M90" s="164"/>
      <c r="N90" s="164"/>
      <c r="O90" s="164"/>
      <c r="P90" s="164"/>
      <c r="Q90" s="164"/>
      <c r="R90" s="164"/>
      <c r="S90" s="164"/>
      <c r="T90" s="164"/>
      <c r="U90" s="164"/>
      <c r="V90" s="164"/>
      <c r="W90" s="164"/>
      <c r="X90" s="164"/>
      <c r="Y90" s="164"/>
      <c r="Z90" s="164"/>
      <c r="AA90" s="164"/>
      <c r="AB90" s="164"/>
      <c r="AC90" s="164"/>
      <c r="AD90" s="164"/>
      <c r="AE90" s="164"/>
      <c r="AF90" s="164"/>
      <c r="AG90" s="164"/>
      <c r="AH90" s="164"/>
      <c r="AI90" s="164"/>
      <c r="AJ90" s="164"/>
      <c r="AK90" s="164"/>
      <c r="AL90" s="164"/>
      <c r="AM90" s="164"/>
      <c r="AN90" s="164"/>
      <c r="AO90" s="164"/>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row>
    <row r="91" spans="2:80" s="163" customFormat="1" ht="12.75" customHeight="1" x14ac:dyDescent="0.15">
      <c r="C91" s="164"/>
      <c r="D91" s="212"/>
      <c r="E91" s="212"/>
      <c r="F91" s="212"/>
      <c r="G91" s="212"/>
      <c r="H91" s="212"/>
      <c r="I91" s="212"/>
      <c r="J91" s="212"/>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row>
    <row r="92" spans="2:80" s="163" customFormat="1" ht="15" customHeight="1" x14ac:dyDescent="0.15">
      <c r="C92" s="164"/>
      <c r="D92" s="212"/>
      <c r="E92" s="212"/>
      <c r="F92" s="212"/>
      <c r="G92" s="212"/>
      <c r="H92" s="212"/>
      <c r="I92" s="212"/>
      <c r="J92" s="212"/>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4"/>
      <c r="AI92" s="164"/>
      <c r="AJ92" s="164"/>
      <c r="AK92" s="164"/>
      <c r="AL92" s="164"/>
      <c r="AM92" s="164"/>
      <c r="AN92" s="164"/>
      <c r="AO92" s="164"/>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row>
    <row r="93" spans="2:80" s="156" customFormat="1" ht="12" customHeight="1" x14ac:dyDescent="0.15">
      <c r="B93" s="169"/>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07"/>
      <c r="AM93" s="207"/>
      <c r="AN93" s="207"/>
      <c r="AO93" s="207"/>
      <c r="AP93" s="207"/>
      <c r="AQ93" s="207"/>
      <c r="AR93" s="207"/>
      <c r="AS93" s="207"/>
      <c r="AT93" s="207"/>
      <c r="AU93" s="207"/>
      <c r="AV93" s="207"/>
      <c r="AW93" s="207"/>
      <c r="AX93" s="207"/>
      <c r="AY93" s="207"/>
      <c r="AZ93" s="207"/>
      <c r="BA93" s="207"/>
      <c r="BB93" s="207"/>
      <c r="BC93" s="157"/>
      <c r="BD93" s="157"/>
      <c r="BE93" s="157"/>
      <c r="BF93" s="157"/>
      <c r="BG93" s="157"/>
      <c r="BH93" s="157"/>
      <c r="BI93" s="157"/>
      <c r="BJ93" s="157"/>
      <c r="BK93" s="157"/>
      <c r="BL93" s="157"/>
      <c r="BM93" s="157"/>
      <c r="BN93" s="157"/>
      <c r="BO93" s="157"/>
      <c r="BP93" s="157"/>
      <c r="BQ93" s="157"/>
      <c r="BR93" s="157"/>
      <c r="BS93" s="157"/>
      <c r="BT93" s="157"/>
      <c r="BU93" s="157"/>
      <c r="BV93" s="157"/>
      <c r="BW93" s="157"/>
      <c r="BX93" s="157"/>
      <c r="BY93" s="157"/>
      <c r="BZ93" s="157"/>
      <c r="CA93" s="157"/>
      <c r="CB93" s="157"/>
    </row>
    <row r="94" spans="2:80" s="74" customFormat="1" ht="15" customHeight="1" x14ac:dyDescent="0.15">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c r="AV94" s="207"/>
      <c r="AW94" s="207"/>
      <c r="AX94" s="207"/>
      <c r="AY94" s="207"/>
      <c r="AZ94" s="207"/>
      <c r="BA94" s="207"/>
      <c r="BB94" s="207"/>
      <c r="BC94" s="73"/>
      <c r="BD94" s="73"/>
      <c r="BE94" s="73"/>
      <c r="BF94" s="73"/>
      <c r="BG94" s="73"/>
      <c r="BH94" s="73"/>
      <c r="BI94" s="73"/>
      <c r="BJ94" s="73"/>
      <c r="BK94" s="73"/>
      <c r="BL94" s="73"/>
      <c r="BM94" s="73"/>
      <c r="BN94" s="73"/>
      <c r="BO94" s="73"/>
      <c r="BP94" s="73"/>
      <c r="BQ94" s="73"/>
      <c r="BR94" s="73"/>
      <c r="BS94" s="73"/>
      <c r="BT94" s="73"/>
      <c r="BU94" s="73"/>
      <c r="BV94" s="73"/>
      <c r="BW94" s="73"/>
      <c r="BX94" s="73"/>
      <c r="BY94" s="73"/>
      <c r="BZ94" s="73"/>
      <c r="CA94" s="73"/>
      <c r="CB94" s="73"/>
    </row>
    <row r="95" spans="2:80" s="18" customFormat="1" ht="12.75" customHeight="1" x14ac:dyDescent="0.15">
      <c r="B95" s="147"/>
      <c r="C95" s="148"/>
      <c r="D95" s="148"/>
      <c r="E95" s="148"/>
      <c r="X95" s="149"/>
      <c r="Y95" s="149"/>
      <c r="Z95" s="149"/>
      <c r="AA95" s="149"/>
      <c r="AB95" s="149"/>
      <c r="AC95" s="150"/>
      <c r="AD95" s="150"/>
      <c r="AE95" s="150"/>
      <c r="AF95" s="150"/>
      <c r="AG95" s="150"/>
      <c r="AH95" s="150"/>
      <c r="AI95" s="150"/>
      <c r="AJ95" s="150"/>
      <c r="BC95" s="151"/>
      <c r="BD95" s="151"/>
      <c r="BE95" s="151"/>
      <c r="BF95" s="151"/>
      <c r="BG95" s="151"/>
      <c r="BH95" s="151"/>
      <c r="BI95" s="151"/>
      <c r="BJ95" s="151"/>
      <c r="BK95" s="151"/>
      <c r="BL95" s="151"/>
      <c r="BM95" s="151"/>
      <c r="BN95" s="151"/>
      <c r="BO95" s="151"/>
      <c r="BP95" s="151"/>
      <c r="BQ95" s="151"/>
      <c r="BR95" s="151"/>
      <c r="BS95" s="151"/>
      <c r="BT95" s="151"/>
      <c r="BU95" s="151"/>
      <c r="BV95" s="151"/>
      <c r="BW95" s="151"/>
      <c r="BX95" s="151"/>
      <c r="BY95" s="151"/>
      <c r="BZ95" s="151"/>
      <c r="CA95" s="151"/>
      <c r="CB95" s="151"/>
    </row>
    <row r="96" spans="2:80" s="18" customFormat="1" ht="12.75" customHeight="1" x14ac:dyDescent="0.15">
      <c r="B96" s="16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168"/>
      <c r="AI96" s="168"/>
      <c r="AJ96" s="168"/>
      <c r="AK96" s="168"/>
      <c r="AL96" s="168"/>
      <c r="AM96" s="168"/>
      <c r="BC96" s="151"/>
      <c r="BD96" s="151"/>
      <c r="BE96" s="151"/>
      <c r="BF96" s="151"/>
      <c r="BG96" s="151"/>
      <c r="BH96" s="151"/>
      <c r="BI96" s="151"/>
      <c r="BJ96" s="151"/>
      <c r="BK96" s="151"/>
      <c r="BL96" s="151"/>
      <c r="BM96" s="151"/>
      <c r="BN96" s="151"/>
      <c r="BO96" s="151"/>
      <c r="BP96" s="151"/>
      <c r="BQ96" s="151"/>
      <c r="BR96" s="151"/>
      <c r="BS96" s="151"/>
      <c r="BT96" s="151"/>
      <c r="BU96" s="151"/>
      <c r="BV96" s="151"/>
      <c r="BW96" s="151"/>
      <c r="BX96" s="151"/>
      <c r="BY96" s="151"/>
      <c r="BZ96" s="151"/>
      <c r="CA96" s="151"/>
      <c r="CB96" s="151"/>
    </row>
    <row r="97" spans="2:80" s="18" customFormat="1" ht="15" customHeight="1" x14ac:dyDescent="0.15">
      <c r="B97" s="161"/>
      <c r="C97" s="205"/>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c r="AU97" s="205"/>
      <c r="AV97" s="205"/>
      <c r="AW97" s="161"/>
      <c r="AX97" s="161"/>
      <c r="AY97" s="161"/>
      <c r="AZ97" s="161"/>
      <c r="BA97" s="161"/>
      <c r="BC97" s="151"/>
      <c r="BD97" s="151"/>
      <c r="BE97" s="151"/>
      <c r="BF97" s="151"/>
      <c r="BG97" s="151"/>
      <c r="BH97" s="151"/>
      <c r="BI97" s="151"/>
      <c r="BJ97" s="151"/>
      <c r="BK97" s="151"/>
      <c r="BL97" s="151"/>
      <c r="BM97" s="151"/>
      <c r="BN97" s="151"/>
      <c r="BO97" s="151"/>
      <c r="BP97" s="151"/>
      <c r="BQ97" s="151"/>
      <c r="BR97" s="151"/>
      <c r="BS97" s="151"/>
      <c r="BT97" s="151"/>
      <c r="BU97" s="151"/>
      <c r="BV97" s="151"/>
      <c r="BW97" s="151"/>
      <c r="BX97" s="151"/>
      <c r="BY97" s="151"/>
      <c r="BZ97" s="151"/>
      <c r="CA97" s="151"/>
      <c r="CB97" s="151"/>
    </row>
  </sheetData>
  <mergeCells count="160">
    <mergeCell ref="B2:BB2"/>
    <mergeCell ref="B3:X3"/>
    <mergeCell ref="Y3:Z4"/>
    <mergeCell ref="AA3:AB4"/>
    <mergeCell ref="AC3:AC4"/>
    <mergeCell ref="AD3:AE4"/>
    <mergeCell ref="AF3:AF4"/>
    <mergeCell ref="AG3:AG4"/>
    <mergeCell ref="AH3:AH4"/>
    <mergeCell ref="AX3:BB3"/>
    <mergeCell ref="B4:X4"/>
    <mergeCell ref="AO4:AS4"/>
    <mergeCell ref="AT4:BA4"/>
    <mergeCell ref="B7:X7"/>
    <mergeCell ref="Y7:Z8"/>
    <mergeCell ref="AA7:AB8"/>
    <mergeCell ref="AC7:AC8"/>
    <mergeCell ref="AD7:AE8"/>
    <mergeCell ref="AF7:AF8"/>
    <mergeCell ref="AG7:AG8"/>
    <mergeCell ref="AH7:AH8"/>
    <mergeCell ref="AX7:BB7"/>
    <mergeCell ref="B8:X8"/>
    <mergeCell ref="AO8:AS8"/>
    <mergeCell ref="AT8:BA8"/>
    <mergeCell ref="AF9:AH9"/>
    <mergeCell ref="AI9:AK9"/>
    <mergeCell ref="AL9:BB9"/>
    <mergeCell ref="C10:E10"/>
    <mergeCell ref="F10:V10"/>
    <mergeCell ref="W10:Y10"/>
    <mergeCell ref="Z10:AB10"/>
    <mergeCell ref="AC10:AE10"/>
    <mergeCell ref="AF10:AH10"/>
    <mergeCell ref="AI10:AK10"/>
    <mergeCell ref="AL10:BB10"/>
    <mergeCell ref="AL11:BB11"/>
    <mergeCell ref="AI12:AK12"/>
    <mergeCell ref="AL12:BB12"/>
    <mergeCell ref="C13:E13"/>
    <mergeCell ref="F13:V13"/>
    <mergeCell ref="W13:Y13"/>
    <mergeCell ref="Z13:AB13"/>
    <mergeCell ref="AC13:AE13"/>
    <mergeCell ref="AF13:AH13"/>
    <mergeCell ref="AI13:AK13"/>
    <mergeCell ref="AL13:BB13"/>
    <mergeCell ref="C12:E12"/>
    <mergeCell ref="F12:V12"/>
    <mergeCell ref="W12:Y12"/>
    <mergeCell ref="Z12:AB12"/>
    <mergeCell ref="AC12:AE12"/>
    <mergeCell ref="AF12:AH12"/>
    <mergeCell ref="C11:E11"/>
    <mergeCell ref="F11:V11"/>
    <mergeCell ref="W11:Y11"/>
    <mergeCell ref="Z11:AB11"/>
    <mergeCell ref="AC11:AE11"/>
    <mergeCell ref="AF11:AH11"/>
    <mergeCell ref="AI11:AK11"/>
    <mergeCell ref="B19:BB19"/>
    <mergeCell ref="B26:I26"/>
    <mergeCell ref="B27:E27"/>
    <mergeCell ref="H27:L27"/>
    <mergeCell ref="Q27:V27"/>
    <mergeCell ref="AA27:AG27"/>
    <mergeCell ref="AI14:AK14"/>
    <mergeCell ref="AL14:BB14"/>
    <mergeCell ref="B15:BB15"/>
    <mergeCell ref="B16:BB16"/>
    <mergeCell ref="B17:BB17"/>
    <mergeCell ref="B18:BB18"/>
    <mergeCell ref="C14:E14"/>
    <mergeCell ref="F14:V14"/>
    <mergeCell ref="W14:Y14"/>
    <mergeCell ref="Z14:AB14"/>
    <mergeCell ref="AC14:AE14"/>
    <mergeCell ref="AF14:AH14"/>
    <mergeCell ref="B9:B14"/>
    <mergeCell ref="C9:E9"/>
    <mergeCell ref="F9:V9"/>
    <mergeCell ref="W9:Y9"/>
    <mergeCell ref="Z9:AB9"/>
    <mergeCell ref="AC9:AE9"/>
    <mergeCell ref="AI32:AI33"/>
    <mergeCell ref="AT32:AT33"/>
    <mergeCell ref="AW32:AY33"/>
    <mergeCell ref="B35:I35"/>
    <mergeCell ref="AK35:AO35"/>
    <mergeCell ref="B36:E36"/>
    <mergeCell ref="H36:L36"/>
    <mergeCell ref="Q36:V36"/>
    <mergeCell ref="AC28:AE29"/>
    <mergeCell ref="AI28:AI29"/>
    <mergeCell ref="AT28:AT29"/>
    <mergeCell ref="AW28:AY29"/>
    <mergeCell ref="B29:E32"/>
    <mergeCell ref="Q29:V32"/>
    <mergeCell ref="F30:G30"/>
    <mergeCell ref="O30:P30"/>
    <mergeCell ref="AA31:AG31"/>
    <mergeCell ref="AC32:AE33"/>
    <mergeCell ref="AI39:AI40"/>
    <mergeCell ref="AT39:AT40"/>
    <mergeCell ref="AV39:AZ40"/>
    <mergeCell ref="B44:I44"/>
    <mergeCell ref="B45:E45"/>
    <mergeCell ref="H45:L45"/>
    <mergeCell ref="Q45:V45"/>
    <mergeCell ref="AA45:AG45"/>
    <mergeCell ref="AA37:AG37"/>
    <mergeCell ref="B38:E41"/>
    <mergeCell ref="Q38:V41"/>
    <mergeCell ref="F39:G39"/>
    <mergeCell ref="O39:P39"/>
    <mergeCell ref="AA39:AG40"/>
    <mergeCell ref="AC46:AE47"/>
    <mergeCell ref="AI46:AI47"/>
    <mergeCell ref="AT46:AT47"/>
    <mergeCell ref="AW46:AY47"/>
    <mergeCell ref="B47:E50"/>
    <mergeCell ref="Q47:V50"/>
    <mergeCell ref="F48:G48"/>
    <mergeCell ref="O48:P48"/>
    <mergeCell ref="AA49:AG49"/>
    <mergeCell ref="AC50:AE51"/>
    <mergeCell ref="AC55:AF57"/>
    <mergeCell ref="V56:W56"/>
    <mergeCell ref="AP60:AX62"/>
    <mergeCell ref="B67:BB67"/>
    <mergeCell ref="B70:BA70"/>
    <mergeCell ref="C71:BB71"/>
    <mergeCell ref="AI50:AI51"/>
    <mergeCell ref="AT50:AT51"/>
    <mergeCell ref="AW50:AY51"/>
    <mergeCell ref="AB52:AF52"/>
    <mergeCell ref="H54:L54"/>
    <mergeCell ref="AA54:AF54"/>
    <mergeCell ref="C81:BB81"/>
    <mergeCell ref="C82:BB82"/>
    <mergeCell ref="C83:BB83"/>
    <mergeCell ref="C84:BB84"/>
    <mergeCell ref="C85:BB85"/>
    <mergeCell ref="C86:BB86"/>
    <mergeCell ref="C72:BB72"/>
    <mergeCell ref="C73:BB73"/>
    <mergeCell ref="C74:BB74"/>
    <mergeCell ref="B77:BA77"/>
    <mergeCell ref="C79:BB79"/>
    <mergeCell ref="C80:BB80"/>
    <mergeCell ref="C93:BB93"/>
    <mergeCell ref="C94:BB94"/>
    <mergeCell ref="C96:AG96"/>
    <mergeCell ref="C97:AV97"/>
    <mergeCell ref="C87:BA87"/>
    <mergeCell ref="C88:AS88"/>
    <mergeCell ref="D89:J89"/>
    <mergeCell ref="D90:J90"/>
    <mergeCell ref="D91:J91"/>
    <mergeCell ref="D92:J92"/>
  </mergeCells>
  <phoneticPr fontId="3"/>
  <dataValidations count="10">
    <dataValidation type="list" allowBlank="1" showInputMessage="1" showErrorMessage="1" sqref="AL10:BB14">
      <formula1>"①　有期 → 正規（勤務地限定・職務限定・短時間）,②　有期 → 無期,③　無期 → 正規（勤務地限定・職務限定・短時間）"</formula1>
    </dataValidation>
    <dataValidation type="list" allowBlank="1" showInputMessage="1" showErrorMessage="1" sqref="AD3:AE4 AD7:AE8">
      <formula1>"1,2,3,4,5,6,7,8,9,10,11,12,"</formula1>
    </dataValidation>
    <dataValidation type="list" allowBlank="1" showInputMessage="1" showErrorMessage="1" sqref="AA3:AB4 AG3:AG4 AA7:AB8 AG7:AG8">
      <formula1>"1,2,3,4,5,6,7,8,9,10,11,12,13,14,15,16,17,18,19,20,21,22,23,24,25,26,27,28,29,30,31"</formula1>
    </dataValidation>
    <dataValidation type="list" allowBlank="1" showInputMessage="1" showErrorMessage="1" sqref="Y3:Z4 Y7:Z8">
      <formula1>"平成,令和"</formula1>
    </dataValidation>
    <dataValidation type="list" allowBlank="1" showInputMessage="1" showErrorMessage="1" sqref="AT3 AT7 AR6">
      <formula1>"３,③"</formula1>
    </dataValidation>
    <dataValidation type="list" allowBlank="1" showInputMessage="1" showErrorMessage="1" sqref="AO3 AO7 AJ6">
      <formula1>"２,②"</formula1>
    </dataValidation>
    <dataValidation type="list" allowBlank="1" showInputMessage="1" showErrorMessage="1" sqref="AJ3 AJ7 Z6">
      <formula1>"１,①"</formula1>
    </dataValidation>
    <dataValidation type="list" allowBlank="1" showInputMessage="1" showErrorMessage="1" sqref="AO4:AS4 AO8:AS8">
      <formula1>"掲示,配布,イントラネット,その他"</formula1>
    </dataValidation>
    <dataValidation type="list" allowBlank="1" showInputMessage="1" showErrorMessage="1" sqref="AW20:AW23 H28:H29 H31:H32 H37:H38 H40:H41 H46:H47 H49:H50 AJ28:AJ29 AJ32:AJ33 AJ39:AJ40 AJ46:AJ47 AJ50:AJ51 G56:G57 O56:O57">
      <formula1>"□,☑"</formula1>
    </dataValidation>
    <dataValidation type="list" allowBlank="1" showInputMessage="1" showErrorMessage="1" sqref="Z10:AK14">
      <formula1>"○,"</formula1>
    </dataValidation>
  </dataValidations>
  <printOptions horizontalCentered="1"/>
  <pageMargins left="0.23622047244094491" right="0.23622047244094491" top="0.15748031496062992" bottom="0.15748031496062992" header="0.31496062992125984" footer="0.31496062992125984"/>
  <pageSetup paperSize="9" scale="78" fitToHeight="2" orientation="portrait" r:id="rId1"/>
  <headerFooter alignWithMargins="0"/>
  <rowBreaks count="1" manualBreakCount="1">
    <brk id="63"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様式第3号（別添様式4）</vt:lpstr>
      <vt:lpstr>記入方法マニュアル</vt:lpstr>
      <vt:lpstr>記入方法マニュアル!Print_Area</vt:lpstr>
      <vt:lpstr>'様式第3号（別添様式4）'!Print_Area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2017-04-04T05:21:50Z</dcterms:created>
  <dcterms:modified xsi:type="dcterms:W3CDTF">2021-02-02T06:26:46Z</dcterms:modified>
</cp:coreProperties>
</file>