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278" documentId="8_{59839D48-4F6F-4116-AACD-F8980CF708DD}" xr6:coauthVersionLast="47" xr6:coauthVersionMax="47" xr10:uidLastSave="{AB397752-0659-42FB-8D1B-7181113F1645}"/>
  <bookViews>
    <workbookView xWindow="-28920" yWindow="-120" windowWidth="29040" windowHeight="15720" tabRatio="935" xr2:uid="{72730DCB-511C-4A97-890B-11907F92BA2A}"/>
  </bookViews>
  <sheets>
    <sheet name="報告0総括表" sheetId="40" r:id="rId1"/>
    <sheet name="報告1アウトプット" sheetId="15" r:id="rId2"/>
    <sheet name="報告2アウトカム" sheetId="22" r:id="rId3"/>
    <sheet name="報告3アンケート" sheetId="45" r:id="rId4"/>
    <sheet name="報告4-1事業所の魅力向上、事業拡大（総括）" sheetId="23" r:id="rId5"/>
    <sheet name="報告4-2事業所の魅力向上、事業拡大（個別）" sheetId="25" r:id="rId6"/>
    <sheet name="報告4-3伴走型支援（任意）" sheetId="37" r:id="rId7"/>
    <sheet name="報告5-1人材育成（総括）" sheetId="27" r:id="rId8"/>
    <sheet name="報告5-2人材育成（個別）" sheetId="33" r:id="rId9"/>
    <sheet name="報告6-1就職促進（総括）" sheetId="41" r:id="rId10"/>
    <sheet name="報告6-2就職促進（個別）" sheetId="42" r:id="rId11"/>
    <sheet name="報告6-3就職促進（目標未設定）" sheetId="43" r:id="rId12"/>
    <sheet name="報告7 地域求職者以外" sheetId="39" r:id="rId13"/>
    <sheet name="報告8 計上対象外アウトカム（任意） " sheetId="44" r:id="rId14"/>
  </sheets>
  <definedNames>
    <definedName name="_xlnm.Print_Area" localSheetId="0">報告0総括表!$A$1:$AK$53</definedName>
    <definedName name="_xlnm.Print_Area" localSheetId="1">#N/A</definedName>
    <definedName name="_xlnm.Print_Area" localSheetId="2">報告2アウトカム!$A$1:$M$51</definedName>
    <definedName name="_xlnm.Print_Area" localSheetId="3">#N/A</definedName>
    <definedName name="_xlnm.Print_Area" localSheetId="4">#N/A</definedName>
    <definedName name="_xlnm.Print_Area" localSheetId="5">'報告4-2事業所の魅力向上、事業拡大（個別）'!$A$1:$AK$106</definedName>
    <definedName name="_xlnm.Print_Area" localSheetId="6">'報告4-3伴走型支援（任意）'!$A$1:$H$75</definedName>
    <definedName name="_xlnm.Print_Area" localSheetId="7">#N/A</definedName>
    <definedName name="_xlnm.Print_Area" localSheetId="8">'報告5-2人材育成（個別）'!$A$1:$AK$84</definedName>
    <definedName name="_xlnm.Print_Area" localSheetId="9">#N/A</definedName>
    <definedName name="_xlnm.Print_Area" localSheetId="10">'報告6-2就職促進（個別）'!$A$1:$AK$101</definedName>
    <definedName name="_xlnm.Print_Area" localSheetId="11">'報告6-3就職促進（目標未設定）'!$A$1:$AH$45</definedName>
    <definedName name="_xlnm.Print_Area" localSheetId="12">#N/A</definedName>
    <definedName name="_xlnm.Print_Area" localSheetId="13">#N/A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45" l="1"/>
  <c r="D55" i="45" s="1"/>
  <c r="F55" i="45" s="1"/>
  <c r="F50" i="45"/>
  <c r="C34" i="45"/>
  <c r="C35" i="45"/>
  <c r="C36" i="45"/>
  <c r="C37" i="45"/>
  <c r="C38" i="45"/>
  <c r="C39" i="45"/>
  <c r="C40" i="45"/>
  <c r="C41" i="45"/>
  <c r="C42" i="45"/>
  <c r="C43" i="45"/>
  <c r="C44" i="45"/>
  <c r="C45" i="45"/>
  <c r="C46" i="45"/>
  <c r="C47" i="45"/>
  <c r="C48" i="45"/>
  <c r="C49" i="45"/>
  <c r="C28" i="45"/>
  <c r="C27" i="45"/>
  <c r="C26" i="45"/>
  <c r="C25" i="45"/>
  <c r="C24" i="45"/>
  <c r="C23" i="45"/>
  <c r="C22" i="45"/>
  <c r="C21" i="45"/>
  <c r="C15" i="45"/>
  <c r="C14" i="45"/>
  <c r="C13" i="45"/>
  <c r="C12" i="45"/>
  <c r="C11" i="45"/>
  <c r="C10" i="45"/>
  <c r="C9" i="45"/>
  <c r="C8" i="45"/>
  <c r="C41" i="22"/>
  <c r="C40" i="22"/>
  <c r="C39" i="22"/>
  <c r="C38" i="22"/>
  <c r="C37" i="22"/>
  <c r="C36" i="22"/>
  <c r="C35" i="22"/>
  <c r="C34" i="22"/>
  <c r="C22" i="22"/>
  <c r="C23" i="22"/>
  <c r="C24" i="22"/>
  <c r="C25" i="22"/>
  <c r="C26" i="22"/>
  <c r="C27" i="22"/>
  <c r="C28" i="22"/>
  <c r="C21" i="22"/>
  <c r="C15" i="22"/>
  <c r="C9" i="22"/>
  <c r="C10" i="22"/>
  <c r="C11" i="22"/>
  <c r="C12" i="22"/>
  <c r="C13" i="22"/>
  <c r="C14" i="22"/>
  <c r="C8" i="22"/>
  <c r="K56" i="45"/>
  <c r="H56" i="45"/>
  <c r="J55" i="45"/>
  <c r="E55" i="45"/>
  <c r="J53" i="45"/>
  <c r="G53" i="45"/>
  <c r="D53" i="45"/>
  <c r="I52" i="45"/>
  <c r="F52" i="45"/>
  <c r="K51" i="45"/>
  <c r="J51" i="45"/>
  <c r="L51" i="45" s="1"/>
  <c r="H51" i="45"/>
  <c r="G51" i="45"/>
  <c r="I51" i="45" s="1"/>
  <c r="E51" i="45"/>
  <c r="D51" i="45"/>
  <c r="F51" i="45" s="1"/>
  <c r="K50" i="45"/>
  <c r="L50" i="45" s="1"/>
  <c r="J50" i="45"/>
  <c r="H50" i="45"/>
  <c r="I50" i="45" s="1"/>
  <c r="G50" i="45"/>
  <c r="E50" i="45"/>
  <c r="L49" i="45"/>
  <c r="I49" i="45"/>
  <c r="F49" i="45"/>
  <c r="L48" i="45"/>
  <c r="I48" i="45"/>
  <c r="F48" i="45"/>
  <c r="L47" i="45"/>
  <c r="I47" i="45"/>
  <c r="F47" i="45"/>
  <c r="L46" i="45"/>
  <c r="I46" i="45"/>
  <c r="F46" i="45"/>
  <c r="L45" i="45"/>
  <c r="I45" i="45"/>
  <c r="F45" i="45"/>
  <c r="L44" i="45"/>
  <c r="I44" i="45"/>
  <c r="F44" i="45"/>
  <c r="L43" i="45"/>
  <c r="I43" i="45"/>
  <c r="F43" i="45"/>
  <c r="L42" i="45"/>
  <c r="I42" i="45"/>
  <c r="F42" i="45"/>
  <c r="L41" i="45"/>
  <c r="I41" i="45"/>
  <c r="F41" i="45"/>
  <c r="L40" i="45"/>
  <c r="I40" i="45"/>
  <c r="F40" i="45"/>
  <c r="L39" i="45"/>
  <c r="I39" i="45"/>
  <c r="F39" i="45"/>
  <c r="L38" i="45"/>
  <c r="I38" i="45"/>
  <c r="F38" i="45"/>
  <c r="L37" i="45"/>
  <c r="I37" i="45"/>
  <c r="F37" i="45"/>
  <c r="L36" i="45"/>
  <c r="I36" i="45"/>
  <c r="F36" i="45"/>
  <c r="L35" i="45"/>
  <c r="I35" i="45"/>
  <c r="F35" i="45"/>
  <c r="L34" i="45"/>
  <c r="I34" i="45"/>
  <c r="F34" i="45"/>
  <c r="J32" i="45"/>
  <c r="G32" i="45"/>
  <c r="D32" i="45"/>
  <c r="L29" i="45"/>
  <c r="K29" i="45"/>
  <c r="J29" i="45"/>
  <c r="J56" i="45" s="1"/>
  <c r="L56" i="45" s="1"/>
  <c r="H29" i="45"/>
  <c r="G29" i="45"/>
  <c r="G56" i="45" s="1"/>
  <c r="I56" i="45" s="1"/>
  <c r="E29" i="45"/>
  <c r="E56" i="45" s="1"/>
  <c r="D29" i="45"/>
  <c r="F29" i="45" s="1"/>
  <c r="L28" i="45"/>
  <c r="I28" i="45"/>
  <c r="F28" i="45"/>
  <c r="L27" i="45"/>
  <c r="I27" i="45"/>
  <c r="F27" i="45"/>
  <c r="L26" i="45"/>
  <c r="I26" i="45"/>
  <c r="F26" i="45"/>
  <c r="L25" i="45"/>
  <c r="I25" i="45"/>
  <c r="F25" i="45"/>
  <c r="L24" i="45"/>
  <c r="I24" i="45"/>
  <c r="F24" i="45"/>
  <c r="L23" i="45"/>
  <c r="I23" i="45"/>
  <c r="F23" i="45"/>
  <c r="L22" i="45"/>
  <c r="I22" i="45"/>
  <c r="F22" i="45"/>
  <c r="L21" i="45"/>
  <c r="I21" i="45"/>
  <c r="F21" i="45"/>
  <c r="J19" i="45"/>
  <c r="G19" i="45"/>
  <c r="D19" i="45"/>
  <c r="K16" i="45"/>
  <c r="K55" i="45" s="1"/>
  <c r="L55" i="45" s="1"/>
  <c r="J16" i="45"/>
  <c r="H16" i="45"/>
  <c r="I16" i="45" s="1"/>
  <c r="G16" i="45"/>
  <c r="G55" i="45" s="1"/>
  <c r="E16" i="45"/>
  <c r="D16" i="45"/>
  <c r="F16" i="45" s="1"/>
  <c r="L15" i="45"/>
  <c r="I15" i="45"/>
  <c r="F15" i="45"/>
  <c r="L14" i="45"/>
  <c r="I14" i="45"/>
  <c r="F14" i="45"/>
  <c r="L13" i="45"/>
  <c r="I13" i="45"/>
  <c r="F13" i="45"/>
  <c r="L12" i="45"/>
  <c r="I12" i="45"/>
  <c r="F12" i="45"/>
  <c r="L11" i="45"/>
  <c r="I11" i="45"/>
  <c r="F11" i="45"/>
  <c r="L10" i="45"/>
  <c r="I10" i="45"/>
  <c r="F10" i="45"/>
  <c r="L9" i="45"/>
  <c r="I9" i="45"/>
  <c r="F9" i="45"/>
  <c r="L8" i="45"/>
  <c r="I8" i="45"/>
  <c r="F8" i="45"/>
  <c r="M4" i="45"/>
  <c r="M3" i="45"/>
  <c r="E51" i="15"/>
  <c r="E50" i="15"/>
  <c r="G50" i="15"/>
  <c r="H50" i="15"/>
  <c r="J50" i="15"/>
  <c r="K50" i="15"/>
  <c r="K51" i="15"/>
  <c r="J51" i="15"/>
  <c r="I51" i="15"/>
  <c r="G51" i="15"/>
  <c r="I16" i="15"/>
  <c r="F16" i="15"/>
  <c r="L10" i="22"/>
  <c r="L11" i="22"/>
  <c r="L12" i="22"/>
  <c r="L13" i="22"/>
  <c r="L14" i="22"/>
  <c r="I10" i="22"/>
  <c r="I11" i="22"/>
  <c r="I12" i="22"/>
  <c r="I13" i="22"/>
  <c r="I14" i="22"/>
  <c r="F10" i="22"/>
  <c r="F11" i="22"/>
  <c r="F12" i="22"/>
  <c r="F13" i="22"/>
  <c r="F14" i="22"/>
  <c r="F24" i="22"/>
  <c r="F25" i="22"/>
  <c r="F26" i="22"/>
  <c r="F27" i="22"/>
  <c r="I24" i="22"/>
  <c r="I25" i="22"/>
  <c r="I26" i="22"/>
  <c r="I27" i="22"/>
  <c r="L24" i="22"/>
  <c r="L25" i="22"/>
  <c r="L26" i="22"/>
  <c r="L27" i="22"/>
  <c r="L37" i="22"/>
  <c r="L38" i="22"/>
  <c r="L39" i="22"/>
  <c r="L40" i="22"/>
  <c r="I37" i="22"/>
  <c r="I38" i="22"/>
  <c r="I39" i="22"/>
  <c r="I40" i="22"/>
  <c r="F37" i="22"/>
  <c r="F38" i="22"/>
  <c r="F39" i="22"/>
  <c r="F40" i="22"/>
  <c r="E47" i="22"/>
  <c r="D47" i="22"/>
  <c r="I42" i="22"/>
  <c r="K42" i="22"/>
  <c r="J42" i="22"/>
  <c r="H42" i="22"/>
  <c r="G42" i="22"/>
  <c r="E42" i="22"/>
  <c r="D42" i="22"/>
  <c r="E29" i="22"/>
  <c r="D29" i="22"/>
  <c r="E16" i="22"/>
  <c r="D16" i="22"/>
  <c r="L16" i="45" l="1"/>
  <c r="I29" i="45"/>
  <c r="D56" i="45"/>
  <c r="F56" i="45" s="1"/>
  <c r="H55" i="45"/>
  <c r="I55" i="45" s="1"/>
  <c r="L23" i="15" l="1"/>
  <c r="L24" i="15"/>
  <c r="L25" i="15"/>
  <c r="L26" i="15"/>
  <c r="L27" i="15"/>
  <c r="I23" i="15"/>
  <c r="I24" i="15"/>
  <c r="I25" i="15"/>
  <c r="I26" i="15"/>
  <c r="I27" i="15"/>
  <c r="F23" i="15"/>
  <c r="F24" i="15"/>
  <c r="F25" i="15"/>
  <c r="F26" i="15"/>
  <c r="F27" i="15"/>
  <c r="F12" i="15"/>
  <c r="F13" i="15"/>
  <c r="F14" i="15"/>
  <c r="I12" i="15"/>
  <c r="I13" i="15"/>
  <c r="I14" i="15"/>
  <c r="L15" i="15"/>
  <c r="L11" i="15"/>
  <c r="L12" i="15"/>
  <c r="L13" i="15"/>
  <c r="L14" i="15"/>
  <c r="E29" i="15"/>
  <c r="E56" i="15" s="1"/>
  <c r="D29" i="15"/>
  <c r="E16" i="15"/>
  <c r="D16" i="15"/>
  <c r="D55" i="15" s="1"/>
  <c r="D56" i="15"/>
  <c r="L51" i="15"/>
  <c r="H51" i="15"/>
  <c r="D51" i="15"/>
  <c r="F50" i="15"/>
  <c r="D50" i="15"/>
  <c r="L41" i="15"/>
  <c r="I41" i="15"/>
  <c r="F41" i="15"/>
  <c r="L40" i="15"/>
  <c r="I40" i="15"/>
  <c r="F40" i="15"/>
  <c r="L43" i="15"/>
  <c r="I43" i="15"/>
  <c r="F43" i="15"/>
  <c r="L42" i="15"/>
  <c r="I42" i="15"/>
  <c r="F42" i="15"/>
  <c r="L45" i="15"/>
  <c r="I45" i="15"/>
  <c r="F45" i="15"/>
  <c r="L44" i="15"/>
  <c r="I44" i="15"/>
  <c r="F44" i="15"/>
  <c r="V49" i="23"/>
  <c r="J6" i="22"/>
  <c r="J19" i="22" s="1"/>
  <c r="G6" i="22"/>
  <c r="G19" i="22" s="1"/>
  <c r="D6" i="22"/>
  <c r="D19" i="22" s="1"/>
  <c r="E44" i="37"/>
  <c r="E9" i="37"/>
  <c r="G4" i="44"/>
  <c r="G3" i="44"/>
  <c r="H1" i="39"/>
  <c r="AA1" i="43"/>
  <c r="Y1" i="42"/>
  <c r="Y1" i="41"/>
  <c r="Y1" i="33"/>
  <c r="Y1" i="27"/>
  <c r="E2" i="37"/>
  <c r="Y1" i="25"/>
  <c r="Y1" i="23"/>
  <c r="M4" i="22"/>
  <c r="M3" i="22"/>
  <c r="M4" i="15"/>
  <c r="M3" i="15"/>
  <c r="V83" i="25"/>
  <c r="F34" i="22"/>
  <c r="I34" i="22"/>
  <c r="L34" i="22"/>
  <c r="F38" i="44"/>
  <c r="E38" i="44"/>
  <c r="D38" i="44"/>
  <c r="F36" i="44"/>
  <c r="E36" i="44"/>
  <c r="D36" i="44"/>
  <c r="F33" i="44"/>
  <c r="E33" i="44"/>
  <c r="D33" i="44"/>
  <c r="F26" i="44"/>
  <c r="E26" i="44"/>
  <c r="D26" i="44"/>
  <c r="F23" i="44"/>
  <c r="E23" i="44"/>
  <c r="D23" i="44"/>
  <c r="F16" i="44"/>
  <c r="E16" i="44"/>
  <c r="D16" i="44"/>
  <c r="F13" i="44"/>
  <c r="E13" i="44"/>
  <c r="D13" i="44"/>
  <c r="AF49" i="23"/>
  <c r="S40" i="23"/>
  <c r="J19" i="15"/>
  <c r="G19" i="15"/>
  <c r="D19" i="15"/>
  <c r="D32" i="15"/>
  <c r="W96" i="42"/>
  <c r="L101" i="42"/>
  <c r="M90" i="42"/>
  <c r="H90" i="42"/>
  <c r="Z79" i="42"/>
  <c r="L83" i="42"/>
  <c r="L72" i="42"/>
  <c r="W46" i="42"/>
  <c r="R46" i="42"/>
  <c r="H46" i="42"/>
  <c r="W40" i="42"/>
  <c r="R40" i="42"/>
  <c r="H40" i="42"/>
  <c r="W67" i="41"/>
  <c r="L72" i="41"/>
  <c r="Y42" i="41"/>
  <c r="K46" i="41"/>
  <c r="K35" i="41"/>
  <c r="K77" i="33"/>
  <c r="V73" i="33"/>
  <c r="AH73" i="33"/>
  <c r="L66" i="33"/>
  <c r="P66" i="33" s="1"/>
  <c r="G66" i="33"/>
  <c r="Y55" i="33"/>
  <c r="K59" i="33"/>
  <c r="Q47" i="33"/>
  <c r="G47" i="33"/>
  <c r="V33" i="27"/>
  <c r="K37" i="27"/>
  <c r="AJ12" i="27"/>
  <c r="Y13" i="27"/>
  <c r="K17" i="27"/>
  <c r="K99" i="25"/>
  <c r="L74" i="25"/>
  <c r="K68" i="25"/>
  <c r="Y52" i="25"/>
  <c r="K65" i="23"/>
  <c r="L9" i="15"/>
  <c r="L10" i="15"/>
  <c r="L8" i="15"/>
  <c r="AH5" i="23"/>
  <c r="Y15" i="23"/>
  <c r="L42" i="22"/>
  <c r="K29" i="22"/>
  <c r="T61" i="41"/>
  <c r="S26" i="27"/>
  <c r="F8" i="22"/>
  <c r="I8" i="22"/>
  <c r="L8" i="22"/>
  <c r="K16" i="22"/>
  <c r="M38" i="42"/>
  <c r="G43" i="25"/>
  <c r="AA43" i="25" s="1"/>
  <c r="F36" i="22"/>
  <c r="F39" i="15"/>
  <c r="F38" i="15"/>
  <c r="K16" i="15"/>
  <c r="J16" i="15"/>
  <c r="H16" i="15"/>
  <c r="G16" i="15"/>
  <c r="L9" i="41"/>
  <c r="K5" i="27"/>
  <c r="L6" i="41"/>
  <c r="Q43" i="25"/>
  <c r="L42" i="25"/>
  <c r="L43" i="25" s="1"/>
  <c r="L45" i="33"/>
  <c r="L47" i="33" s="1"/>
  <c r="M39" i="42"/>
  <c r="M45" i="42"/>
  <c r="M44" i="42"/>
  <c r="AI5" i="41"/>
  <c r="AI8" i="41"/>
  <c r="L46" i="33"/>
  <c r="V47" i="33"/>
  <c r="V43" i="25"/>
  <c r="G74" i="25"/>
  <c r="K31" i="23"/>
  <c r="L36" i="22"/>
  <c r="I36" i="22"/>
  <c r="L41" i="22"/>
  <c r="L35" i="22"/>
  <c r="I41" i="22"/>
  <c r="I35" i="22"/>
  <c r="F35" i="22"/>
  <c r="F41" i="22"/>
  <c r="J29" i="22"/>
  <c r="H29" i="22"/>
  <c r="G29" i="22"/>
  <c r="L28" i="22"/>
  <c r="L23" i="22"/>
  <c r="L22" i="22"/>
  <c r="L21" i="22"/>
  <c r="I28" i="22"/>
  <c r="I23" i="22"/>
  <c r="I22" i="22"/>
  <c r="I21" i="22"/>
  <c r="F23" i="22"/>
  <c r="F28" i="22"/>
  <c r="I9" i="22"/>
  <c r="I15" i="22"/>
  <c r="J16" i="22"/>
  <c r="H16" i="22"/>
  <c r="G16" i="22"/>
  <c r="L15" i="22"/>
  <c r="L9" i="22"/>
  <c r="F9" i="22"/>
  <c r="F15" i="22"/>
  <c r="L48" i="15"/>
  <c r="L49" i="15"/>
  <c r="I48" i="15"/>
  <c r="I49" i="15"/>
  <c r="F48" i="15"/>
  <c r="F49" i="15"/>
  <c r="H29" i="15"/>
  <c r="L35" i="15"/>
  <c r="L36" i="15"/>
  <c r="L37" i="15"/>
  <c r="L38" i="15"/>
  <c r="L39" i="15"/>
  <c r="L46" i="15"/>
  <c r="L47" i="15"/>
  <c r="L34" i="15"/>
  <c r="I35" i="15"/>
  <c r="I36" i="15"/>
  <c r="I37" i="15"/>
  <c r="I38" i="15"/>
  <c r="I39" i="15"/>
  <c r="I46" i="15"/>
  <c r="I47" i="15"/>
  <c r="F35" i="15"/>
  <c r="F36" i="15"/>
  <c r="F37" i="15"/>
  <c r="F46" i="15"/>
  <c r="F47" i="15"/>
  <c r="F28" i="15"/>
  <c r="L22" i="15"/>
  <c r="L28" i="15"/>
  <c r="L21" i="15"/>
  <c r="I11" i="15"/>
  <c r="I9" i="15"/>
  <c r="I10" i="15"/>
  <c r="F10" i="15"/>
  <c r="J53" i="15"/>
  <c r="G53" i="15"/>
  <c r="D53" i="15"/>
  <c r="J32" i="15"/>
  <c r="G32" i="15"/>
  <c r="AH4" i="27"/>
  <c r="I34" i="15"/>
  <c r="F34" i="15"/>
  <c r="I44" i="22"/>
  <c r="F44" i="22"/>
  <c r="F22" i="22"/>
  <c r="F21" i="22"/>
  <c r="G29" i="15"/>
  <c r="J29" i="15"/>
  <c r="K29" i="15"/>
  <c r="I52" i="15"/>
  <c r="F52" i="15"/>
  <c r="I28" i="15"/>
  <c r="I22" i="15"/>
  <c r="F22" i="15"/>
  <c r="I21" i="15"/>
  <c r="F21" i="15"/>
  <c r="I15" i="15"/>
  <c r="F15" i="15"/>
  <c r="F11" i="15"/>
  <c r="F9" i="15"/>
  <c r="I8" i="15"/>
  <c r="F8" i="15"/>
  <c r="F51" i="22"/>
  <c r="L51" i="22"/>
  <c r="I51" i="22"/>
  <c r="AA49" i="23"/>
  <c r="M46" i="42"/>
  <c r="M40" i="42"/>
  <c r="AB46" i="42"/>
  <c r="AB40" i="42"/>
  <c r="Q90" i="42"/>
  <c r="AA47" i="33"/>
  <c r="P74" i="25"/>
  <c r="L29" i="22" l="1"/>
  <c r="L16" i="22"/>
  <c r="F29" i="22"/>
  <c r="I16" i="22"/>
  <c r="F42" i="22"/>
  <c r="K47" i="22"/>
  <c r="F16" i="22"/>
  <c r="J47" i="22"/>
  <c r="H47" i="22"/>
  <c r="G47" i="22"/>
  <c r="I29" i="22"/>
  <c r="K55" i="15"/>
  <c r="E55" i="15"/>
  <c r="G45" i="22"/>
  <c r="G49" i="22"/>
  <c r="G32" i="22"/>
  <c r="H55" i="15"/>
  <c r="J45" i="22"/>
  <c r="L16" i="15"/>
  <c r="I29" i="15"/>
  <c r="L50" i="15"/>
  <c r="K56" i="15"/>
  <c r="I50" i="15"/>
  <c r="G56" i="15"/>
  <c r="J49" i="22"/>
  <c r="H56" i="15"/>
  <c r="L29" i="15"/>
  <c r="F29" i="15"/>
  <c r="J55" i="15"/>
  <c r="G55" i="15"/>
  <c r="F51" i="15"/>
  <c r="J56" i="15"/>
  <c r="J32" i="22"/>
  <c r="D45" i="22"/>
  <c r="D32" i="22"/>
  <c r="D49" i="22"/>
  <c r="I47" i="22" l="1"/>
  <c r="L47" i="22"/>
  <c r="F47" i="22"/>
  <c r="L55" i="15"/>
  <c r="F55" i="15"/>
  <c r="F56" i="15"/>
  <c r="L56" i="15"/>
  <c r="I55" i="15"/>
  <c r="I5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7" authorId="0" shapeId="0" xr:uid="{EBCC8EC8-0425-46DA-9D28-881ACD707069}">
      <text>
        <r>
          <rPr>
            <b/>
            <sz val="9"/>
            <color indexed="81"/>
            <rFont val="MS P ゴシック"/>
            <family val="3"/>
            <charset val="128"/>
          </rPr>
          <t>協議会からの提出後、労働局にて記載すること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1" authorId="0" shapeId="0" xr:uid="{FCCD256D-F0E5-415F-9009-A01CCBBB3AF4}">
      <text>
        <r>
          <rPr>
            <b/>
            <sz val="8"/>
            <color indexed="81"/>
            <rFont val="MS P ゴシック"/>
            <family val="3"/>
            <charset val="128"/>
          </rPr>
          <t>求職者の例：職種転換（事務職から介護職に変更した）</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7BFF8114-6E98-42AB-A7D6-FF0EDE5003EC}">
      <text>
        <r>
          <rPr>
            <sz val="20"/>
            <color indexed="81"/>
            <rFont val="MS P ゴシック"/>
            <family val="3"/>
            <charset val="128"/>
          </rPr>
          <t xml:space="preserve">事業各年度の翌年度７月以降のアウトカム実績（年度末評価報告書に計上できない実績）について、把握している場合は、該当のある個別メニュー名とその実績を記載してください。（任意）
</t>
        </r>
      </text>
    </comment>
  </commentList>
</comments>
</file>

<file path=xl/sharedStrings.xml><?xml version="1.0" encoding="utf-8"?>
<sst xmlns="http://schemas.openxmlformats.org/spreadsheetml/2006/main" count="1217" uniqueCount="229">
  <si>
    <t>合　計</t>
    <rPh sb="0" eb="1">
      <t>ゴウ</t>
    </rPh>
    <rPh sb="2" eb="3">
      <t>ケイ</t>
    </rPh>
    <phoneticPr fontId="2"/>
  </si>
  <si>
    <t>総　合　計</t>
    <rPh sb="0" eb="1">
      <t>フサ</t>
    </rPh>
    <rPh sb="2" eb="3">
      <t>ゴウ</t>
    </rPh>
    <rPh sb="4" eb="5">
      <t>ケイ</t>
    </rPh>
    <phoneticPr fontId="2"/>
  </si>
  <si>
    <t>備考</t>
    <rPh sb="0" eb="2">
      <t>ビコウ</t>
    </rPh>
    <phoneticPr fontId="2"/>
  </si>
  <si>
    <t>達成率</t>
    <rPh sb="0" eb="3">
      <t>タッセイリツ</t>
    </rPh>
    <phoneticPr fontId="2"/>
  </si>
  <si>
    <t>計画数</t>
    <rPh sb="0" eb="2">
      <t>ケイカク</t>
    </rPh>
    <rPh sb="2" eb="3">
      <t>スウ</t>
    </rPh>
    <phoneticPr fontId="2"/>
  </si>
  <si>
    <t>計画数</t>
    <rPh sb="0" eb="3">
      <t>ケイカクスウ</t>
    </rPh>
    <phoneticPr fontId="2"/>
  </si>
  <si>
    <t>計画数</t>
    <rPh sb="0" eb="2">
      <t>ケイカク</t>
    </rPh>
    <rPh sb="2" eb="3">
      <t>カズ</t>
    </rPh>
    <phoneticPr fontId="2"/>
  </si>
  <si>
    <t>実績数</t>
    <rPh sb="0" eb="2">
      <t>ジッセキ</t>
    </rPh>
    <rPh sb="2" eb="3">
      <t>スウ</t>
    </rPh>
    <phoneticPr fontId="2"/>
  </si>
  <si>
    <t>達成率　　　　</t>
    <rPh sb="0" eb="3">
      <t>タッセイリツ</t>
    </rPh>
    <phoneticPr fontId="2"/>
  </si>
  <si>
    <t>人</t>
    <rPh sb="0" eb="1">
      <t>ニン</t>
    </rPh>
    <phoneticPr fontId="2"/>
  </si>
  <si>
    <t>社</t>
    <rPh sb="0" eb="1">
      <t>シャ</t>
    </rPh>
    <phoneticPr fontId="2"/>
  </si>
  <si>
    <t>①年齢階層別の状況</t>
    <rPh sb="1" eb="3">
      <t>ネンレイ</t>
    </rPh>
    <rPh sb="3" eb="5">
      <t>カイソウ</t>
    </rPh>
    <rPh sb="5" eb="6">
      <t>ベツ</t>
    </rPh>
    <rPh sb="7" eb="9">
      <t>ジョウキョウ</t>
    </rPh>
    <phoneticPr fontId="2"/>
  </si>
  <si>
    <t>年齢</t>
    <rPh sb="0" eb="2">
      <t>ネンレイ</t>
    </rPh>
    <phoneticPr fontId="2"/>
  </si>
  <si>
    <t>性別</t>
    <rPh sb="0" eb="2">
      <t>セイベツ</t>
    </rPh>
    <phoneticPr fontId="2"/>
  </si>
  <si>
    <t>　　～19歳</t>
    <rPh sb="5" eb="6">
      <t>サイ</t>
    </rPh>
    <phoneticPr fontId="2"/>
  </si>
  <si>
    <t>男性</t>
    <rPh sb="0" eb="2">
      <t>ダンセイ</t>
    </rPh>
    <phoneticPr fontId="2"/>
  </si>
  <si>
    <t>20～29歳</t>
    <rPh sb="5" eb="6">
      <t>サイ</t>
    </rPh>
    <phoneticPr fontId="2"/>
  </si>
  <si>
    <t>女性</t>
    <rPh sb="0" eb="2">
      <t>ジョセイ</t>
    </rPh>
    <phoneticPr fontId="2"/>
  </si>
  <si>
    <t>30～39歳</t>
    <rPh sb="5" eb="6">
      <t>サイ</t>
    </rPh>
    <phoneticPr fontId="2"/>
  </si>
  <si>
    <t>合計</t>
    <rPh sb="0" eb="2">
      <t>ゴウケイ</t>
    </rPh>
    <phoneticPr fontId="2"/>
  </si>
  <si>
    <t>40～49歳</t>
    <rPh sb="5" eb="6">
      <t>サイ</t>
    </rPh>
    <phoneticPr fontId="2"/>
  </si>
  <si>
    <t>50～59歳</t>
    <rPh sb="5" eb="6">
      <t>サイ</t>
    </rPh>
    <phoneticPr fontId="2"/>
  </si>
  <si>
    <t>60歳以上</t>
    <rPh sb="2" eb="3">
      <t>サイ</t>
    </rPh>
    <rPh sb="3" eb="5">
      <t>イジョウ</t>
    </rPh>
    <phoneticPr fontId="2"/>
  </si>
  <si>
    <t>不明</t>
    <rPh sb="0" eb="2">
      <t>フメイ</t>
    </rPh>
    <phoneticPr fontId="2"/>
  </si>
  <si>
    <t>雇用形態</t>
    <rPh sb="0" eb="2">
      <t>コヨウ</t>
    </rPh>
    <rPh sb="2" eb="4">
      <t>ケイタイ</t>
    </rPh>
    <phoneticPr fontId="2"/>
  </si>
  <si>
    <t>(2) 実施時の名称</t>
    <rPh sb="4" eb="7">
      <t>ジッシジ</t>
    </rPh>
    <rPh sb="8" eb="10">
      <t>メイショウ</t>
    </rPh>
    <phoneticPr fontId="2"/>
  </si>
  <si>
    <t>２　事業の実施状況</t>
    <rPh sb="2" eb="4">
      <t>ジギョウ</t>
    </rPh>
    <rPh sb="5" eb="7">
      <t>ジッシ</t>
    </rPh>
    <rPh sb="7" eb="9">
      <t>ジョウキョウ</t>
    </rPh>
    <phoneticPr fontId="2"/>
  </si>
  <si>
    <t>(1) 実施日等</t>
    <rPh sb="4" eb="7">
      <t>ジッシビ</t>
    </rPh>
    <rPh sb="7" eb="8">
      <t>トウ</t>
    </rPh>
    <phoneticPr fontId="2"/>
  </si>
  <si>
    <t>実施日</t>
    <rPh sb="0" eb="3">
      <t>ジッシビ</t>
    </rPh>
    <phoneticPr fontId="2"/>
  </si>
  <si>
    <t>実施時間</t>
    <rPh sb="0" eb="2">
      <t>ジッシ</t>
    </rPh>
    <rPh sb="2" eb="4">
      <t>ジカン</t>
    </rPh>
    <phoneticPr fontId="2"/>
  </si>
  <si>
    <t>実時間</t>
    <rPh sb="0" eb="3">
      <t>ジツジカン</t>
    </rPh>
    <phoneticPr fontId="2"/>
  </si>
  <si>
    <t>実施場所</t>
    <rPh sb="0" eb="2">
      <t>ジッシ</t>
    </rPh>
    <rPh sb="2" eb="4">
      <t>バショ</t>
    </rPh>
    <phoneticPr fontId="2"/>
  </si>
  <si>
    <t>①講師の氏名・所属団体名等</t>
    <phoneticPr fontId="2"/>
  </si>
  <si>
    <t>①講師の氏名・所属団体名等</t>
    <phoneticPr fontId="2"/>
  </si>
  <si>
    <t>氏名</t>
    <rPh sb="0" eb="2">
      <t>シメイ</t>
    </rPh>
    <phoneticPr fontId="2"/>
  </si>
  <si>
    <t>所属団体名</t>
    <rPh sb="0" eb="2">
      <t>ショゾク</t>
    </rPh>
    <rPh sb="2" eb="5">
      <t>ダンタイメイ</t>
    </rPh>
    <phoneticPr fontId="2"/>
  </si>
  <si>
    <t>講師謝金額</t>
    <rPh sb="0" eb="2">
      <t>コウシ</t>
    </rPh>
    <rPh sb="2" eb="4">
      <t>シャキン</t>
    </rPh>
    <rPh sb="4" eb="5">
      <t>ガク</t>
    </rPh>
    <phoneticPr fontId="2"/>
  </si>
  <si>
    <t>②講師の選定方法</t>
    <phoneticPr fontId="2"/>
  </si>
  <si>
    <t>③講師謝金額の算定方法</t>
    <rPh sb="3" eb="5">
      <t>シャキン</t>
    </rPh>
    <rPh sb="5" eb="6">
      <t>ガク</t>
    </rPh>
    <rPh sb="7" eb="9">
      <t>サンテイ</t>
    </rPh>
    <rPh sb="9" eb="11">
      <t>ホウホウ</t>
    </rPh>
    <phoneticPr fontId="2"/>
  </si>
  <si>
    <t>団体名</t>
    <rPh sb="0" eb="3">
      <t>ダンタイメイ</t>
    </rPh>
    <phoneticPr fontId="2"/>
  </si>
  <si>
    <t>団体住所</t>
    <rPh sb="0" eb="2">
      <t>ダンタイ</t>
    </rPh>
    <rPh sb="2" eb="4">
      <t>ジュウショ</t>
    </rPh>
    <phoneticPr fontId="2"/>
  </si>
  <si>
    <t>再委託費</t>
    <rPh sb="0" eb="3">
      <t>サイイタク</t>
    </rPh>
    <rPh sb="3" eb="4">
      <t>ヒ</t>
    </rPh>
    <phoneticPr fontId="2"/>
  </si>
  <si>
    <t>(1) 事業構想提案書上の名称</t>
    <rPh sb="4" eb="6">
      <t>ジギョウ</t>
    </rPh>
    <rPh sb="6" eb="8">
      <t>コウソウ</t>
    </rPh>
    <rPh sb="8" eb="11">
      <t>テイアンショ</t>
    </rPh>
    <rPh sb="11" eb="12">
      <t>ジョウ</t>
    </rPh>
    <rPh sb="13" eb="15">
      <t>メイショウ</t>
    </rPh>
    <phoneticPr fontId="2"/>
  </si>
  <si>
    <t>第１回</t>
    <rPh sb="0" eb="1">
      <t>ダイ</t>
    </rPh>
    <rPh sb="2" eb="3">
      <t>カイ</t>
    </rPh>
    <phoneticPr fontId="2"/>
  </si>
  <si>
    <t>第２回</t>
    <rPh sb="0" eb="1">
      <t>ダイ</t>
    </rPh>
    <rPh sb="2" eb="3">
      <t>カイ</t>
    </rPh>
    <phoneticPr fontId="2"/>
  </si>
  <si>
    <t>第１回１日目</t>
    <rPh sb="0" eb="1">
      <t>ダイ</t>
    </rPh>
    <rPh sb="2" eb="3">
      <t>カイ</t>
    </rPh>
    <rPh sb="4" eb="6">
      <t>ニチメ</t>
    </rPh>
    <phoneticPr fontId="2"/>
  </si>
  <si>
    <t>　　　　２日目</t>
    <rPh sb="5" eb="7">
      <t>ニチメ</t>
    </rPh>
    <phoneticPr fontId="2"/>
  </si>
  <si>
    <t>住所（所属団体又は本人）</t>
    <rPh sb="0" eb="2">
      <t>ジュウショ</t>
    </rPh>
    <rPh sb="3" eb="5">
      <t>ショゾク</t>
    </rPh>
    <rPh sb="5" eb="7">
      <t>ダンタイ</t>
    </rPh>
    <rPh sb="7" eb="8">
      <t>マタ</t>
    </rPh>
    <rPh sb="9" eb="11">
      <t>ホンニン</t>
    </rPh>
    <phoneticPr fontId="2"/>
  </si>
  <si>
    <t>協議会名：</t>
    <rPh sb="0" eb="2">
      <t>キョウギ</t>
    </rPh>
    <rPh sb="2" eb="4">
      <t>カイメイ</t>
    </rPh>
    <phoneticPr fontId="2"/>
  </si>
  <si>
    <t>①再委託の範囲</t>
    <rPh sb="1" eb="4">
      <t>サイイタク</t>
    </rPh>
    <rPh sb="5" eb="7">
      <t>ハンイ</t>
    </rPh>
    <phoneticPr fontId="2"/>
  </si>
  <si>
    <t>②再委託先</t>
    <rPh sb="1" eb="4">
      <t>サイイタク</t>
    </rPh>
    <rPh sb="4" eb="5">
      <t>サキ</t>
    </rPh>
    <phoneticPr fontId="2"/>
  </si>
  <si>
    <t>(2) 講師等</t>
    <rPh sb="4" eb="6">
      <t>コウシ</t>
    </rPh>
    <rPh sb="6" eb="7">
      <t>トウ</t>
    </rPh>
    <phoneticPr fontId="2"/>
  </si>
  <si>
    <t>(3) 再委託</t>
    <rPh sb="4" eb="7">
      <t>サイイタク</t>
    </rPh>
    <phoneticPr fontId="2"/>
  </si>
  <si>
    <t>アウトプット
達成率</t>
    <rPh sb="7" eb="10">
      <t>タッセイリツ</t>
    </rPh>
    <phoneticPr fontId="2"/>
  </si>
  <si>
    <t>アウトカム
達成率</t>
    <rPh sb="6" eb="9">
      <t>タッセイリツ</t>
    </rPh>
    <phoneticPr fontId="2"/>
  </si>
  <si>
    <t>①</t>
  </si>
  <si>
    <t>①</t>
    <phoneticPr fontId="2"/>
  </si>
  <si>
    <t>②</t>
  </si>
  <si>
    <t>②</t>
    <phoneticPr fontId="2"/>
  </si>
  <si>
    <t>③</t>
  </si>
  <si>
    <t>③</t>
    <phoneticPr fontId="2"/>
  </si>
  <si>
    <t>④</t>
  </si>
  <si>
    <t>④</t>
    <phoneticPr fontId="2"/>
  </si>
  <si>
    <t>⑤</t>
  </si>
  <si>
    <t>⑤</t>
    <phoneticPr fontId="2"/>
  </si>
  <si>
    <t>うちアウトプット
として計上可</t>
    <rPh sb="12" eb="15">
      <t>ケイジョウカ</t>
    </rPh>
    <phoneticPr fontId="2"/>
  </si>
  <si>
    <t>うちアウトプット
として計上不可</t>
    <rPh sb="12" eb="14">
      <t>ケイジョウ</t>
    </rPh>
    <rPh sb="14" eb="16">
      <t>フカ</t>
    </rPh>
    <phoneticPr fontId="2"/>
  </si>
  <si>
    <t>うちアウトプット
として計上可</t>
    <phoneticPr fontId="2"/>
  </si>
  <si>
    <t>うちアウトプット
として計上不可</t>
    <rPh sb="14" eb="15">
      <t>フ</t>
    </rPh>
    <phoneticPr fontId="2"/>
  </si>
  <si>
    <t>参加者数</t>
    <rPh sb="0" eb="3">
      <t>サンカシャ</t>
    </rPh>
    <rPh sb="3" eb="4">
      <t>スウ</t>
    </rPh>
    <phoneticPr fontId="2"/>
  </si>
  <si>
    <t>実施スケジュール</t>
    <rPh sb="0" eb="2">
      <t>ジッシ</t>
    </rPh>
    <phoneticPr fontId="2"/>
  </si>
  <si>
    <t>実績（進捗状況）</t>
    <rPh sb="0" eb="2">
      <t>ジッセキ</t>
    </rPh>
    <rPh sb="3" eb="5">
      <t>シンチョク</t>
    </rPh>
    <rPh sb="5" eb="7">
      <t>ジョウキョウ</t>
    </rPh>
    <phoneticPr fontId="2"/>
  </si>
  <si>
    <t>協議会                      自己評価
進捗状況（％）</t>
    <rPh sb="0" eb="3">
      <t>キョウギカイ</t>
    </rPh>
    <rPh sb="25" eb="27">
      <t>ジコ</t>
    </rPh>
    <rPh sb="27" eb="29">
      <t>ヒョウカ</t>
    </rPh>
    <rPh sb="30" eb="32">
      <t>シンチョク</t>
    </rPh>
    <rPh sb="32" eb="34">
      <t>ジョウキョウ</t>
    </rPh>
    <phoneticPr fontId="2"/>
  </si>
  <si>
    <t>労働局評価
進捗状況（％）</t>
    <rPh sb="0" eb="3">
      <t>ロウドウキョク</t>
    </rPh>
    <rPh sb="3" eb="5">
      <t>ヒョウカ</t>
    </rPh>
    <rPh sb="6" eb="8">
      <t>シンチョク</t>
    </rPh>
    <rPh sb="8" eb="10">
      <t>ジョウキョウ</t>
    </rPh>
    <phoneticPr fontId="2"/>
  </si>
  <si>
    <t>事業全体</t>
    <rPh sb="0" eb="2">
      <t>ジギョウ</t>
    </rPh>
    <rPh sb="2" eb="4">
      <t>ゼンタイ</t>
    </rPh>
    <phoneticPr fontId="2"/>
  </si>
  <si>
    <t>行程</t>
    <rPh sb="0" eb="2">
      <t>コウテイ</t>
    </rPh>
    <phoneticPr fontId="2"/>
  </si>
  <si>
    <t>遅れている理由</t>
    <rPh sb="0" eb="1">
      <t>オク</t>
    </rPh>
    <rPh sb="5" eb="7">
      <t>リユウ</t>
    </rPh>
    <phoneticPr fontId="2"/>
  </si>
  <si>
    <t>事業内容の相違に関する理由及び労働局の承認状況</t>
    <rPh sb="0" eb="2">
      <t>ジギョウ</t>
    </rPh>
    <rPh sb="2" eb="4">
      <t>ナイヨウ</t>
    </rPh>
    <rPh sb="5" eb="7">
      <t>ソウイ</t>
    </rPh>
    <rPh sb="8" eb="9">
      <t>カン</t>
    </rPh>
    <rPh sb="11" eb="13">
      <t>リユウ</t>
    </rPh>
    <rPh sb="13" eb="14">
      <t>オヨ</t>
    </rPh>
    <rPh sb="15" eb="18">
      <t>ロウドウキョク</t>
    </rPh>
    <rPh sb="19" eb="21">
      <t>ショウニン</t>
    </rPh>
    <rPh sb="21" eb="23">
      <t>ジョウキョウ</t>
    </rPh>
    <phoneticPr fontId="2"/>
  </si>
  <si>
    <t>事業開始年月：</t>
    <rPh sb="0" eb="2">
      <t>ジギョウ</t>
    </rPh>
    <rPh sb="2" eb="4">
      <t>カイシ</t>
    </rPh>
    <rPh sb="4" eb="6">
      <t>ネンゲツ</t>
    </rPh>
    <phoneticPr fontId="2"/>
  </si>
  <si>
    <t>１　事業全体の評価</t>
    <rPh sb="2" eb="4">
      <t>ジギョウ</t>
    </rPh>
    <rPh sb="4" eb="6">
      <t>ゼンタイ</t>
    </rPh>
    <rPh sb="7" eb="9">
      <t>ヒョウカ</t>
    </rPh>
    <phoneticPr fontId="2"/>
  </si>
  <si>
    <t>事業開始年月</t>
    <rPh sb="0" eb="2">
      <t>ジギョウ</t>
    </rPh>
    <rPh sb="2" eb="4">
      <t>カイシ</t>
    </rPh>
    <rPh sb="4" eb="6">
      <t>ネンゲツ</t>
    </rPh>
    <phoneticPr fontId="2"/>
  </si>
  <si>
    <t>(1)地域における雇用面の課題への対応</t>
    <rPh sb="3" eb="5">
      <t>チイキ</t>
    </rPh>
    <rPh sb="9" eb="11">
      <t>コヨウ</t>
    </rPh>
    <rPh sb="11" eb="12">
      <t>メン</t>
    </rPh>
    <rPh sb="13" eb="15">
      <t>カダイ</t>
    </rPh>
    <rPh sb="17" eb="19">
      <t>タイオウ</t>
    </rPh>
    <phoneticPr fontId="2"/>
  </si>
  <si>
    <t>　 ②①の課題の解決に向けた各メニューの取組状況</t>
    <rPh sb="5" eb="7">
      <t>カダイ</t>
    </rPh>
    <rPh sb="8" eb="10">
      <t>カイケツ</t>
    </rPh>
    <rPh sb="11" eb="12">
      <t>ム</t>
    </rPh>
    <rPh sb="14" eb="15">
      <t>カク</t>
    </rPh>
    <rPh sb="20" eb="21">
      <t>ト</t>
    </rPh>
    <rPh sb="21" eb="22">
      <t>ク</t>
    </rPh>
    <rPh sb="22" eb="24">
      <t>ジョウキョウ</t>
    </rPh>
    <phoneticPr fontId="2"/>
  </si>
  <si>
    <t>２　制度及び制度運営に対する意見、改善要望等</t>
    <rPh sb="2" eb="4">
      <t>セイド</t>
    </rPh>
    <rPh sb="4" eb="5">
      <t>オヨ</t>
    </rPh>
    <rPh sb="6" eb="8">
      <t>セイド</t>
    </rPh>
    <rPh sb="8" eb="10">
      <t>ウンエイ</t>
    </rPh>
    <rPh sb="11" eb="12">
      <t>タイ</t>
    </rPh>
    <rPh sb="14" eb="16">
      <t>イケン</t>
    </rPh>
    <rPh sb="17" eb="19">
      <t>カイゼン</t>
    </rPh>
    <rPh sb="19" eb="21">
      <t>ヨウボウ</t>
    </rPh>
    <rPh sb="21" eb="22">
      <t>トウ</t>
    </rPh>
    <phoneticPr fontId="2"/>
  </si>
  <si>
    <t>Ａ　事業所の魅力向上、事業拡大の取組</t>
    <rPh sb="2" eb="5">
      <t>ジギョウショ</t>
    </rPh>
    <rPh sb="6" eb="8">
      <t>ミリョク</t>
    </rPh>
    <rPh sb="8" eb="10">
      <t>コウジョウ</t>
    </rPh>
    <rPh sb="11" eb="13">
      <t>ジギョウ</t>
    </rPh>
    <rPh sb="13" eb="15">
      <t>カクダイ</t>
    </rPh>
    <rPh sb="16" eb="18">
      <t>トリクミ</t>
    </rPh>
    <phoneticPr fontId="2"/>
  </si>
  <si>
    <t>Ｂ　人材育成の取組</t>
    <rPh sb="2" eb="4">
      <t>ジンザイ</t>
    </rPh>
    <rPh sb="4" eb="6">
      <t>イクセイ</t>
    </rPh>
    <rPh sb="7" eb="9">
      <t>トリクミ</t>
    </rPh>
    <phoneticPr fontId="2"/>
  </si>
  <si>
    <t>Ｃ　就職促進の取組</t>
    <rPh sb="2" eb="4">
      <t>シュウショク</t>
    </rPh>
    <rPh sb="4" eb="6">
      <t>ソクシン</t>
    </rPh>
    <rPh sb="7" eb="9">
      <t>トリクミ</t>
    </rPh>
    <phoneticPr fontId="2"/>
  </si>
  <si>
    <t>○○協議会</t>
    <rPh sb="2" eb="5">
      <t>キョウギカイ</t>
    </rPh>
    <phoneticPr fontId="2"/>
  </si>
  <si>
    <t>②</t>
    <phoneticPr fontId="2"/>
  </si>
  <si>
    <t>総　合　計
（単純合計）</t>
    <rPh sb="0" eb="1">
      <t>フサ</t>
    </rPh>
    <rPh sb="2" eb="3">
      <t>ゴウ</t>
    </rPh>
    <rPh sb="4" eb="5">
      <t>ケイ</t>
    </rPh>
    <rPh sb="7" eb="9">
      <t>タンジュン</t>
    </rPh>
    <rPh sb="9" eb="11">
      <t>ゴウケイ</t>
    </rPh>
    <phoneticPr fontId="2"/>
  </si>
  <si>
    <t>②</t>
    <phoneticPr fontId="2"/>
  </si>
  <si>
    <t>総　合　計
（アウトカム重複排除）</t>
    <rPh sb="0" eb="1">
      <t>フサ</t>
    </rPh>
    <rPh sb="2" eb="3">
      <t>ゴウ</t>
    </rPh>
    <rPh sb="4" eb="5">
      <t>ケイ</t>
    </rPh>
    <rPh sb="12" eb="14">
      <t>チョウフク</t>
    </rPh>
    <rPh sb="14" eb="16">
      <t>ハイジョ</t>
    </rPh>
    <phoneticPr fontId="2"/>
  </si>
  <si>
    <t>事業所の魅力向上、事業拡大の取組総括シート</t>
    <rPh sb="0" eb="3">
      <t>ジギョウショ</t>
    </rPh>
    <rPh sb="4" eb="6">
      <t>ミリョク</t>
    </rPh>
    <rPh sb="6" eb="8">
      <t>コウジョウ</t>
    </rPh>
    <rPh sb="9" eb="11">
      <t>ジギョウ</t>
    </rPh>
    <rPh sb="11" eb="13">
      <t>カクダイ</t>
    </rPh>
    <rPh sb="14" eb="16">
      <t>トリクミ</t>
    </rPh>
    <rPh sb="16" eb="18">
      <t>ソウカツ</t>
    </rPh>
    <phoneticPr fontId="2"/>
  </si>
  <si>
    <t>正社員転換</t>
    <rPh sb="0" eb="3">
      <t>セイシャイン</t>
    </rPh>
    <rPh sb="3" eb="5">
      <t>テンカン</t>
    </rPh>
    <phoneticPr fontId="2"/>
  </si>
  <si>
    <t>採用</t>
    <rPh sb="0" eb="2">
      <t>サイヨウ</t>
    </rPh>
    <phoneticPr fontId="2"/>
  </si>
  <si>
    <t>うち伴走型支援の取組における雇用創出数</t>
    <rPh sb="2" eb="5">
      <t>バンソウガタ</t>
    </rPh>
    <rPh sb="5" eb="7">
      <t>シエン</t>
    </rPh>
    <rPh sb="8" eb="10">
      <t>トリクミ</t>
    </rPh>
    <rPh sb="14" eb="16">
      <t>コヨウ</t>
    </rPh>
    <rPh sb="16" eb="18">
      <t>ソウシュツ</t>
    </rPh>
    <rPh sb="18" eb="19">
      <t>スウ</t>
    </rPh>
    <phoneticPr fontId="2"/>
  </si>
  <si>
    <t>①業種別の状況</t>
    <rPh sb="1" eb="4">
      <t>ギョウシュベツ</t>
    </rPh>
    <rPh sb="5" eb="7">
      <t>ジョウキョウ</t>
    </rPh>
    <phoneticPr fontId="2"/>
  </si>
  <si>
    <t>業種</t>
    <rPh sb="0" eb="2">
      <t>ギョウシュ</t>
    </rPh>
    <phoneticPr fontId="2"/>
  </si>
  <si>
    <t>農業、林業</t>
    <rPh sb="0" eb="2">
      <t>ノウギョウ</t>
    </rPh>
    <rPh sb="3" eb="5">
      <t>リンギョウ</t>
    </rPh>
    <phoneticPr fontId="2"/>
  </si>
  <si>
    <t>漁業</t>
    <rPh sb="0" eb="2">
      <t>ギョギョウ</t>
    </rPh>
    <phoneticPr fontId="2"/>
  </si>
  <si>
    <t>鉱業、採石業、砂利採取業</t>
    <rPh sb="0" eb="2">
      <t>コウギョウ</t>
    </rPh>
    <rPh sb="3" eb="5">
      <t>サイセキ</t>
    </rPh>
    <rPh sb="5" eb="6">
      <t>ギョウ</t>
    </rPh>
    <rPh sb="7" eb="9">
      <t>ジャリ</t>
    </rPh>
    <rPh sb="9" eb="11">
      <t>サイシュ</t>
    </rPh>
    <rPh sb="11" eb="12">
      <t>ギョウ</t>
    </rPh>
    <phoneticPr fontId="2"/>
  </si>
  <si>
    <t>建設業</t>
    <rPh sb="0" eb="3">
      <t>ケンセツギョウ</t>
    </rPh>
    <phoneticPr fontId="2"/>
  </si>
  <si>
    <t>製造業</t>
    <rPh sb="0" eb="3">
      <t>セイゾウギョウ</t>
    </rPh>
    <phoneticPr fontId="2"/>
  </si>
  <si>
    <t>電気・ガス・熱供給・水道業</t>
    <rPh sb="0" eb="2">
      <t>デンキ</t>
    </rPh>
    <rPh sb="6" eb="9">
      <t>ネツキョウキュウ</t>
    </rPh>
    <rPh sb="10" eb="13">
      <t>スイドウギョウ</t>
    </rPh>
    <phoneticPr fontId="2"/>
  </si>
  <si>
    <t>情報通信業</t>
    <rPh sb="0" eb="2">
      <t>ジョウホウ</t>
    </rPh>
    <rPh sb="2" eb="5">
      <t>ツウシンギョウ</t>
    </rPh>
    <phoneticPr fontId="2"/>
  </si>
  <si>
    <t>運輸業、郵便業</t>
    <rPh sb="0" eb="3">
      <t>ウンユギョウ</t>
    </rPh>
    <rPh sb="4" eb="6">
      <t>ユウビン</t>
    </rPh>
    <rPh sb="6" eb="7">
      <t>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</si>
  <si>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</si>
  <si>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</si>
  <si>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不動産業、物品賃貸業</t>
    <rPh sb="0" eb="4">
      <t>フドウサンギョウ</t>
    </rPh>
    <rPh sb="5" eb="7">
      <t>ブッピン</t>
    </rPh>
    <rPh sb="7" eb="9">
      <t>チンタイ</t>
    </rPh>
    <rPh sb="9" eb="10">
      <t>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</si>
  <si>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</si>
  <si>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</si>
  <si>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</si>
  <si>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8">
      <t>シエンギョウ</t>
    </rPh>
    <phoneticPr fontId="2"/>
  </si>
  <si>
    <t>医療、福祉</t>
    <rPh sb="0" eb="2">
      <t>イリョウ</t>
    </rPh>
    <rPh sb="3" eb="5">
      <t>フクシ</t>
    </rPh>
    <phoneticPr fontId="2"/>
  </si>
  <si>
    <t>複合サービス業</t>
    <rPh sb="0" eb="2">
      <t>フクゴウ</t>
    </rPh>
    <rPh sb="6" eb="7">
      <t>ギョウ</t>
    </rPh>
    <phoneticPr fontId="2"/>
  </si>
  <si>
    <t>サービス業</t>
    <rPh sb="4" eb="5">
      <t>ギョウ</t>
    </rPh>
    <phoneticPr fontId="2"/>
  </si>
  <si>
    <t>公務（他に分類されるものを除く）</t>
    <rPh sb="0" eb="2">
      <t>コウム</t>
    </rPh>
    <rPh sb="3" eb="4">
      <t>ホカ</t>
    </rPh>
    <rPh sb="5" eb="7">
      <t>ブンルイ</t>
    </rPh>
    <rPh sb="13" eb="14">
      <t>ノゾ</t>
    </rPh>
    <phoneticPr fontId="2"/>
  </si>
  <si>
    <t>その他（不明含む）</t>
    <rPh sb="2" eb="3">
      <t>タ</t>
    </rPh>
    <rPh sb="4" eb="6">
      <t>フメイ</t>
    </rPh>
    <rPh sb="6" eb="7">
      <t>フク</t>
    </rPh>
    <phoneticPr fontId="2"/>
  </si>
  <si>
    <t>状況</t>
    <rPh sb="0" eb="2">
      <t>ジョウキョウ</t>
    </rPh>
    <phoneticPr fontId="2"/>
  </si>
  <si>
    <t>参加事業所数</t>
    <rPh sb="0" eb="2">
      <t>サンカ</t>
    </rPh>
    <rPh sb="2" eb="5">
      <t>ジギョウショ</t>
    </rPh>
    <rPh sb="5" eb="6">
      <t>スウ</t>
    </rPh>
    <phoneticPr fontId="2"/>
  </si>
  <si>
    <t>②参加者の状況（参加事業所でなく、参加者単位である点に注意すること）</t>
    <rPh sb="1" eb="4">
      <t>サンカシャ</t>
    </rPh>
    <rPh sb="5" eb="7">
      <t>ジョウキョウ</t>
    </rPh>
    <rPh sb="8" eb="10">
      <t>サンカ</t>
    </rPh>
    <rPh sb="10" eb="13">
      <t>ジギョウショ</t>
    </rPh>
    <rPh sb="17" eb="20">
      <t>サンカシャ</t>
    </rPh>
    <rPh sb="20" eb="22">
      <t>タンイ</t>
    </rPh>
    <rPh sb="25" eb="26">
      <t>テン</t>
    </rPh>
    <rPh sb="27" eb="29">
      <t>チュウイ</t>
    </rPh>
    <phoneticPr fontId="2"/>
  </si>
  <si>
    <t>３　参加事業所の特徴（メニュー毎に特徴があれば記載してください。）</t>
    <rPh sb="2" eb="4">
      <t>サンカ</t>
    </rPh>
    <rPh sb="4" eb="7">
      <t>ジギョウショ</t>
    </rPh>
    <rPh sb="8" eb="10">
      <t>トクチョウ</t>
    </rPh>
    <rPh sb="15" eb="16">
      <t>ゴト</t>
    </rPh>
    <rPh sb="17" eb="19">
      <t>トクチョウ</t>
    </rPh>
    <rPh sb="23" eb="25">
      <t>キサイ</t>
    </rPh>
    <phoneticPr fontId="2"/>
  </si>
  <si>
    <t>事業所の魅力
向上、事業拡大
の取組 計</t>
    <rPh sb="0" eb="3">
      <t>ジギョウショ</t>
    </rPh>
    <rPh sb="4" eb="6">
      <t>ミリョク</t>
    </rPh>
    <rPh sb="7" eb="9">
      <t>コウジョウ</t>
    </rPh>
    <rPh sb="10" eb="12">
      <t>ジギョウ</t>
    </rPh>
    <rPh sb="12" eb="14">
      <t>カクダイ</t>
    </rPh>
    <rPh sb="16" eb="18">
      <t>トリクミ</t>
    </rPh>
    <rPh sb="19" eb="20">
      <t>ケイ</t>
    </rPh>
    <phoneticPr fontId="2"/>
  </si>
  <si>
    <t>　事業所の魅力向上、事業拡大の取組・個別メニューシート①</t>
    <rPh sb="1" eb="4">
      <t>ジギョウショ</t>
    </rPh>
    <rPh sb="5" eb="7">
      <t>ミリョク</t>
    </rPh>
    <rPh sb="7" eb="9">
      <t>コウジョウ</t>
    </rPh>
    <rPh sb="10" eb="12">
      <t>ジギョウ</t>
    </rPh>
    <rPh sb="12" eb="14">
      <t>カクダイ</t>
    </rPh>
    <rPh sb="15" eb="17">
      <t>トリクミ</t>
    </rPh>
    <rPh sb="18" eb="20">
      <t>コベツ</t>
    </rPh>
    <phoneticPr fontId="2"/>
  </si>
  <si>
    <t>１　アウトプット集計表</t>
    <rPh sb="8" eb="11">
      <t>シュウケイヒョウ</t>
    </rPh>
    <phoneticPr fontId="2"/>
  </si>
  <si>
    <t>参加事業所等数</t>
    <rPh sb="0" eb="2">
      <t>サンカ</t>
    </rPh>
    <rPh sb="2" eb="5">
      <t>ジギョウショ</t>
    </rPh>
    <rPh sb="5" eb="6">
      <t>トウ</t>
    </rPh>
    <rPh sb="6" eb="7">
      <t>スウ</t>
    </rPh>
    <phoneticPr fontId="2"/>
  </si>
  <si>
    <t>①参加事業所等の業種別状況</t>
  </si>
  <si>
    <t>①参加事業所等の業種別状況</t>
    <rPh sb="1" eb="3">
      <t>サンカ</t>
    </rPh>
    <rPh sb="3" eb="6">
      <t>ジギョウショ</t>
    </rPh>
    <rPh sb="6" eb="7">
      <t>トウ</t>
    </rPh>
    <rPh sb="8" eb="11">
      <t>ギョウシュベツ</t>
    </rPh>
    <rPh sb="11" eb="13">
      <t>ジョウキョウ</t>
    </rPh>
    <phoneticPr fontId="2"/>
  </si>
  <si>
    <t>その他（創業希望、不明含む）</t>
    <rPh sb="2" eb="3">
      <t>タ</t>
    </rPh>
    <rPh sb="4" eb="6">
      <t>ソウギョウ</t>
    </rPh>
    <rPh sb="6" eb="8">
      <t>キボウ</t>
    </rPh>
    <rPh sb="9" eb="11">
      <t>フメイ</t>
    </rPh>
    <rPh sb="11" eb="12">
      <t>フク</t>
    </rPh>
    <phoneticPr fontId="2"/>
  </si>
  <si>
    <t>３　アウトプット集計表</t>
    <rPh sb="8" eb="11">
      <t>シュウケイヒョウ</t>
    </rPh>
    <phoneticPr fontId="2"/>
  </si>
  <si>
    <t>５　アウトカム集計表</t>
    <rPh sb="7" eb="10">
      <t>シュウケイヒョウ</t>
    </rPh>
    <phoneticPr fontId="2"/>
  </si>
  <si>
    <t>伴走型支援実施状況報告書（事業所の魅力向上、事業拡大の取組）</t>
    <rPh sb="0" eb="3">
      <t>バンソウガタ</t>
    </rPh>
    <rPh sb="3" eb="5">
      <t>シエン</t>
    </rPh>
    <rPh sb="5" eb="7">
      <t>ジッシ</t>
    </rPh>
    <rPh sb="7" eb="9">
      <t>ジョウキョウ</t>
    </rPh>
    <rPh sb="9" eb="12">
      <t>ホウコクショ</t>
    </rPh>
    <phoneticPr fontId="2"/>
  </si>
  <si>
    <t>（３）労働局評価</t>
    <rPh sb="3" eb="6">
      <t>ロウドウキョク</t>
    </rPh>
    <rPh sb="6" eb="8">
      <t>ヒョウカ</t>
    </rPh>
    <phoneticPr fontId="2"/>
  </si>
  <si>
    <t>労働局から見た進捗状況評価の詳細を記載してください。</t>
    <rPh sb="0" eb="2">
      <t>ロウドウ</t>
    </rPh>
    <rPh sb="2" eb="3">
      <t>キョク</t>
    </rPh>
    <rPh sb="5" eb="6">
      <t>ミ</t>
    </rPh>
    <rPh sb="7" eb="9">
      <t>シンチョク</t>
    </rPh>
    <rPh sb="9" eb="11">
      <t>ジョウキョウ</t>
    </rPh>
    <rPh sb="11" eb="13">
      <t>ヒョウカ</t>
    </rPh>
    <rPh sb="14" eb="16">
      <t>ショウサイ</t>
    </rPh>
    <rPh sb="17" eb="19">
      <t>キサイ</t>
    </rPh>
    <phoneticPr fontId="2"/>
  </si>
  <si>
    <t>人材育成の取組総括シート</t>
    <rPh sb="0" eb="2">
      <t>ジンザイ</t>
    </rPh>
    <rPh sb="2" eb="4">
      <t>イクセイ</t>
    </rPh>
    <rPh sb="5" eb="7">
      <t>トリクミ</t>
    </rPh>
    <rPh sb="7" eb="9">
      <t>ソウカツ</t>
    </rPh>
    <phoneticPr fontId="2"/>
  </si>
  <si>
    <t>無職（求職中）</t>
    <rPh sb="0" eb="2">
      <t>ムショク</t>
    </rPh>
    <rPh sb="3" eb="6">
      <t>キュウショクチュウ</t>
    </rPh>
    <phoneticPr fontId="2"/>
  </si>
  <si>
    <t>在職中（転職・正社員転換希望）</t>
    <rPh sb="0" eb="3">
      <t>ザイショクチュウ</t>
    </rPh>
    <rPh sb="4" eb="6">
      <t>テンショク</t>
    </rPh>
    <rPh sb="7" eb="10">
      <t>セイシャイン</t>
    </rPh>
    <rPh sb="10" eb="12">
      <t>テンカン</t>
    </rPh>
    <rPh sb="12" eb="14">
      <t>キボウ</t>
    </rPh>
    <phoneticPr fontId="2"/>
  </si>
  <si>
    <t>参加者数</t>
    <rPh sb="0" eb="4">
      <t>サンカシャスウ</t>
    </rPh>
    <phoneticPr fontId="2"/>
  </si>
  <si>
    <t>３　参加者等の特徴（メニュー毎に特徴があれば記載してください。）</t>
    <rPh sb="2" eb="5">
      <t>サンカシャ</t>
    </rPh>
    <rPh sb="5" eb="6">
      <t>トウ</t>
    </rPh>
    <rPh sb="7" eb="9">
      <t>トクチョウ</t>
    </rPh>
    <rPh sb="14" eb="15">
      <t>ゴト</t>
    </rPh>
    <rPh sb="16" eb="18">
      <t>トクチョウ</t>
    </rPh>
    <rPh sb="22" eb="24">
      <t>キサイ</t>
    </rPh>
    <phoneticPr fontId="2"/>
  </si>
  <si>
    <t>就職</t>
    <rPh sb="0" eb="2">
      <t>シュウショク</t>
    </rPh>
    <phoneticPr fontId="2"/>
  </si>
  <si>
    <t>③性別</t>
    <rPh sb="1" eb="3">
      <t>セイベツ</t>
    </rPh>
    <phoneticPr fontId="2"/>
  </si>
  <si>
    <r>
      <t>６　アウトカム（</t>
    </r>
    <r>
      <rPr>
        <b/>
        <u/>
        <sz val="8"/>
        <rFont val="ＭＳ Ｐゴシック"/>
        <family val="3"/>
        <charset val="128"/>
      </rPr>
      <t>単純合計</t>
    </r>
    <r>
      <rPr>
        <sz val="8"/>
        <rFont val="ＭＳ Ｐゴシック"/>
        <family val="3"/>
        <charset val="128"/>
      </rPr>
      <t>）の状況</t>
    </r>
    <rPh sb="8" eb="10">
      <t>タンジュン</t>
    </rPh>
    <rPh sb="10" eb="12">
      <t>ゴウケイ</t>
    </rPh>
    <rPh sb="14" eb="16">
      <t>ジョウキョウ</t>
    </rPh>
    <phoneticPr fontId="2"/>
  </si>
  <si>
    <t>２　参加者の状況</t>
    <rPh sb="2" eb="5">
      <t>サンカシャ</t>
    </rPh>
    <rPh sb="6" eb="8">
      <t>ジョウキョウ</t>
    </rPh>
    <phoneticPr fontId="2"/>
  </si>
  <si>
    <t>②現在の状況</t>
    <rPh sb="1" eb="3">
      <t>ゲンザイ</t>
    </rPh>
    <rPh sb="4" eb="6">
      <t>ジョウキョウ</t>
    </rPh>
    <phoneticPr fontId="2"/>
  </si>
  <si>
    <t>２　参加事業所等の状況</t>
    <rPh sb="2" eb="4">
      <t>サンカ</t>
    </rPh>
    <rPh sb="4" eb="7">
      <t>ジギョウショ</t>
    </rPh>
    <rPh sb="7" eb="8">
      <t>トウ</t>
    </rPh>
    <rPh sb="9" eb="11">
      <t>ジョウキョウ</t>
    </rPh>
    <phoneticPr fontId="2"/>
  </si>
  <si>
    <t>４　参加事業所等の状況</t>
    <rPh sb="2" eb="4">
      <t>サンカ</t>
    </rPh>
    <rPh sb="4" eb="7">
      <t>ジギョウショ</t>
    </rPh>
    <rPh sb="7" eb="8">
      <t>トウ</t>
    </rPh>
    <rPh sb="9" eb="11">
      <t>ジョウキョウ</t>
    </rPh>
    <phoneticPr fontId="2"/>
  </si>
  <si>
    <t>　人材育成の取組・個別メニューシート①</t>
    <rPh sb="1" eb="3">
      <t>ジンザイ</t>
    </rPh>
    <rPh sb="3" eb="5">
      <t>イクセイ</t>
    </rPh>
    <rPh sb="6" eb="8">
      <t>トリクミ</t>
    </rPh>
    <rPh sb="9" eb="11">
      <t>コベツ</t>
    </rPh>
    <phoneticPr fontId="2"/>
  </si>
  <si>
    <t>１　個別事メニュー名</t>
    <rPh sb="2" eb="4">
      <t>コベツ</t>
    </rPh>
    <rPh sb="4" eb="5">
      <t>ゴト</t>
    </rPh>
    <rPh sb="9" eb="10">
      <t>メイ</t>
    </rPh>
    <phoneticPr fontId="2"/>
  </si>
  <si>
    <t>１　個別メニュー名</t>
    <rPh sb="2" eb="4">
      <t>コベツ</t>
    </rPh>
    <rPh sb="8" eb="9">
      <t>メイ</t>
    </rPh>
    <phoneticPr fontId="2"/>
  </si>
  <si>
    <t>(4)契約時の事業構想提案書からの変更内容及び労働局の承認状況</t>
    <rPh sb="3" eb="6">
      <t>ケイヤクジ</t>
    </rPh>
    <rPh sb="7" eb="9">
      <t>ジギョウ</t>
    </rPh>
    <rPh sb="9" eb="11">
      <t>コウソウ</t>
    </rPh>
    <rPh sb="11" eb="14">
      <t>テイアンショ</t>
    </rPh>
    <rPh sb="17" eb="19">
      <t>ヘンコウ</t>
    </rPh>
    <rPh sb="19" eb="21">
      <t>ナイヨウ</t>
    </rPh>
    <rPh sb="21" eb="22">
      <t>オヨ</t>
    </rPh>
    <rPh sb="23" eb="26">
      <t>ロウドウキョク</t>
    </rPh>
    <rPh sb="27" eb="29">
      <t>ショウニン</t>
    </rPh>
    <rPh sb="29" eb="31">
      <t>ジョウキョウ</t>
    </rPh>
    <phoneticPr fontId="2"/>
  </si>
  <si>
    <t>４　参加者の状況</t>
    <rPh sb="2" eb="5">
      <t>サンカシャ</t>
    </rPh>
    <rPh sb="6" eb="8">
      <t>ジョウキョウ</t>
    </rPh>
    <phoneticPr fontId="2"/>
  </si>
  <si>
    <r>
      <t>アウトカム
（</t>
    </r>
    <r>
      <rPr>
        <b/>
        <u/>
        <sz val="8"/>
        <rFont val="ＭＳ Ｐゴシック"/>
        <family val="3"/>
        <charset val="128"/>
      </rPr>
      <t>単純合計</t>
    </r>
    <r>
      <rPr>
        <sz val="8"/>
        <rFont val="ＭＳ Ｐゴシック"/>
        <family val="3"/>
        <charset val="128"/>
      </rPr>
      <t>）</t>
    </r>
    <rPh sb="7" eb="9">
      <t>タンジュン</t>
    </rPh>
    <rPh sb="9" eb="11">
      <t>ゴウケイ</t>
    </rPh>
    <phoneticPr fontId="2"/>
  </si>
  <si>
    <t>就職促進の取組総括シート</t>
    <rPh sb="0" eb="2">
      <t>シュウショク</t>
    </rPh>
    <rPh sb="2" eb="4">
      <t>ソクシン</t>
    </rPh>
    <rPh sb="5" eb="7">
      <t>トリクミ</t>
    </rPh>
    <rPh sb="7" eb="9">
      <t>ソウカツ</t>
    </rPh>
    <phoneticPr fontId="2"/>
  </si>
  <si>
    <t>（事業所側）</t>
    <rPh sb="1" eb="4">
      <t>ジギョウショ</t>
    </rPh>
    <rPh sb="4" eb="5">
      <t>ガワ</t>
    </rPh>
    <phoneticPr fontId="2"/>
  </si>
  <si>
    <t>（求職者又は創業者側）</t>
    <rPh sb="1" eb="4">
      <t>キュウショクシャ</t>
    </rPh>
    <rPh sb="4" eb="5">
      <t>マタ</t>
    </rPh>
    <rPh sb="6" eb="9">
      <t>ソウギョウシャ</t>
    </rPh>
    <rPh sb="9" eb="10">
      <t>ガワ</t>
    </rPh>
    <phoneticPr fontId="2"/>
  </si>
  <si>
    <t>　就職促進の取組・個別メニューシート①</t>
    <rPh sb="1" eb="3">
      <t>シュウショク</t>
    </rPh>
    <rPh sb="3" eb="5">
      <t>ソクシン</t>
    </rPh>
    <rPh sb="6" eb="8">
      <t>トリクミ</t>
    </rPh>
    <rPh sb="9" eb="11">
      <t>コベツ</t>
    </rPh>
    <phoneticPr fontId="2"/>
  </si>
  <si>
    <t>参加
事業所数</t>
    <rPh sb="0" eb="2">
      <t>サンカ</t>
    </rPh>
    <rPh sb="3" eb="6">
      <t>ジギョウショ</t>
    </rPh>
    <rPh sb="6" eb="7">
      <t>スウ</t>
    </rPh>
    <phoneticPr fontId="2"/>
  </si>
  <si>
    <t>３　参加事業所等の特徴（メニュー毎に特徴があれば記載してください。）</t>
    <rPh sb="2" eb="4">
      <t>サンカ</t>
    </rPh>
    <rPh sb="4" eb="7">
      <t>ジギョウショ</t>
    </rPh>
    <rPh sb="7" eb="8">
      <t>トウ</t>
    </rPh>
    <rPh sb="9" eb="11">
      <t>トクチョウ</t>
    </rPh>
    <rPh sb="16" eb="17">
      <t>ゴト</t>
    </rPh>
    <rPh sb="18" eb="20">
      <t>トクチョウ</t>
    </rPh>
    <rPh sb="24" eb="26">
      <t>キサイ</t>
    </rPh>
    <phoneticPr fontId="2"/>
  </si>
  <si>
    <t>人材育成・就職促進の取組参加者に地域求職者以外の者が含まれている個別メニューの見直し</t>
    <rPh sb="10" eb="12">
      <t>トリクミ</t>
    </rPh>
    <rPh sb="12" eb="15">
      <t>サンカシャ</t>
    </rPh>
    <rPh sb="16" eb="18">
      <t>チイキ</t>
    </rPh>
    <rPh sb="18" eb="21">
      <t>キュウショクシャ</t>
    </rPh>
    <rPh sb="21" eb="23">
      <t>イガイ</t>
    </rPh>
    <rPh sb="24" eb="25">
      <t>モノ</t>
    </rPh>
    <rPh sb="26" eb="27">
      <t>フク</t>
    </rPh>
    <rPh sb="32" eb="34">
      <t>コベツ</t>
    </rPh>
    <rPh sb="39" eb="41">
      <t>ミナオ</t>
    </rPh>
    <phoneticPr fontId="2"/>
  </si>
  <si>
    <t>事業主、従業員等</t>
    <rPh sb="0" eb="3">
      <t>ジギョウヌシ</t>
    </rPh>
    <rPh sb="4" eb="7">
      <t>ジュウギョウイン</t>
    </rPh>
    <rPh sb="7" eb="8">
      <t>トウ</t>
    </rPh>
    <phoneticPr fontId="2"/>
  </si>
  <si>
    <t>創業希望（在職中）</t>
    <rPh sb="0" eb="2">
      <t>ソウギョウ</t>
    </rPh>
    <rPh sb="2" eb="4">
      <t>キボウ</t>
    </rPh>
    <rPh sb="5" eb="8">
      <t>ザイショクチュウ</t>
    </rPh>
    <phoneticPr fontId="2"/>
  </si>
  <si>
    <t>創業希望（無職）</t>
    <rPh sb="0" eb="2">
      <t>ソウギョウ</t>
    </rPh>
    <rPh sb="2" eb="4">
      <t>キボウ</t>
    </rPh>
    <rPh sb="5" eb="7">
      <t>ムショク</t>
    </rPh>
    <phoneticPr fontId="2"/>
  </si>
  <si>
    <t>その他（事業対象外参加者 等）</t>
    <rPh sb="2" eb="3">
      <t>タ</t>
    </rPh>
    <rPh sb="4" eb="6">
      <t>ジギョウ</t>
    </rPh>
    <rPh sb="6" eb="9">
      <t>タイショウガイ</t>
    </rPh>
    <rPh sb="9" eb="12">
      <t>サンカシャ</t>
    </rPh>
    <rPh sb="13" eb="14">
      <t>トウ</t>
    </rPh>
    <phoneticPr fontId="2"/>
  </si>
  <si>
    <t>２．○○についての伴走型支援及び好事例・ノウハウの地域内企業への展開</t>
    <rPh sb="9" eb="12">
      <t>バンソウガタ</t>
    </rPh>
    <rPh sb="12" eb="14">
      <t>シエン</t>
    </rPh>
    <rPh sb="14" eb="15">
      <t>オヨ</t>
    </rPh>
    <rPh sb="16" eb="19">
      <t>コウジレイ</t>
    </rPh>
    <rPh sb="25" eb="28">
      <t>チイキナイ</t>
    </rPh>
    <rPh sb="28" eb="30">
      <t>キギョウ</t>
    </rPh>
    <rPh sb="32" eb="34">
      <t>テンカイ</t>
    </rPh>
    <phoneticPr fontId="2"/>
  </si>
  <si>
    <t>就職促進の取組における情報発信メニュー等実施状況報告書</t>
    <rPh sb="5" eb="7">
      <t>トリクミ</t>
    </rPh>
    <rPh sb="11" eb="13">
      <t>ジョウホウ</t>
    </rPh>
    <rPh sb="13" eb="15">
      <t>ハッシン</t>
    </rPh>
    <rPh sb="19" eb="20">
      <t>トウ</t>
    </rPh>
    <rPh sb="20" eb="22">
      <t>ジッシ</t>
    </rPh>
    <rPh sb="22" eb="24">
      <t>ジョウキョウ</t>
    </rPh>
    <rPh sb="24" eb="27">
      <t>ホウコクショ</t>
    </rPh>
    <phoneticPr fontId="2"/>
  </si>
  <si>
    <t>その他（不明等）</t>
    <rPh sb="2" eb="3">
      <t>タ</t>
    </rPh>
    <rPh sb="4" eb="6">
      <t>フメイ</t>
    </rPh>
    <rPh sb="6" eb="7">
      <t>トウ</t>
    </rPh>
    <phoneticPr fontId="2"/>
  </si>
  <si>
    <t>（２）実施スケジュールより遅れている場合は、その理由を記載してください。
　　また、事業構想提案書に記載の事業内容と実施した事業内容とで相違がある場合は、その理由及び労働局の承認状況を合わせて記載してください。</t>
    <rPh sb="3" eb="5">
      <t>ジッシ</t>
    </rPh>
    <rPh sb="13" eb="14">
      <t>オク</t>
    </rPh>
    <rPh sb="18" eb="20">
      <t>バアイ</t>
    </rPh>
    <rPh sb="24" eb="26">
      <t>リユウ</t>
    </rPh>
    <rPh sb="27" eb="29">
      <t>キサイ</t>
    </rPh>
    <rPh sb="42" eb="44">
      <t>ジギョウ</t>
    </rPh>
    <rPh sb="50" eb="52">
      <t>キサイ</t>
    </rPh>
    <rPh sb="53" eb="55">
      <t>ジギョウ</t>
    </rPh>
    <rPh sb="55" eb="57">
      <t>ナイヨウ</t>
    </rPh>
    <rPh sb="58" eb="60">
      <t>ジッシ</t>
    </rPh>
    <rPh sb="62" eb="64">
      <t>ジギョウ</t>
    </rPh>
    <rPh sb="64" eb="66">
      <t>ナイヨウ</t>
    </rPh>
    <rPh sb="68" eb="70">
      <t>ソウイ</t>
    </rPh>
    <rPh sb="73" eb="75">
      <t>バアイ</t>
    </rPh>
    <rPh sb="79" eb="81">
      <t>リユウ</t>
    </rPh>
    <rPh sb="81" eb="82">
      <t>オヨ</t>
    </rPh>
    <rPh sb="83" eb="86">
      <t>ロウドウキョク</t>
    </rPh>
    <rPh sb="87" eb="89">
      <t>ショウニン</t>
    </rPh>
    <rPh sb="89" eb="91">
      <t>ジョウキョウ</t>
    </rPh>
    <rPh sb="92" eb="93">
      <t>ア</t>
    </rPh>
    <rPh sb="96" eb="98">
      <t>キサイ</t>
    </rPh>
    <phoneticPr fontId="2"/>
  </si>
  <si>
    <t>メニュー
番号</t>
    <rPh sb="5" eb="7">
      <t>バンゴウ</t>
    </rPh>
    <phoneticPr fontId="2"/>
  </si>
  <si>
    <t>個別メニュー名</t>
    <rPh sb="0" eb="2">
      <t>コベツ</t>
    </rPh>
    <rPh sb="6" eb="7">
      <t>メイ</t>
    </rPh>
    <phoneticPr fontId="2"/>
  </si>
  <si>
    <t>②雇用形態別の状況</t>
    <rPh sb="1" eb="3">
      <t>コヨウ</t>
    </rPh>
    <rPh sb="3" eb="5">
      <t>ケイタイ</t>
    </rPh>
    <rPh sb="5" eb="6">
      <t>ベツ</t>
    </rPh>
    <rPh sb="7" eb="9">
      <t>ジョウキョウ</t>
    </rPh>
    <phoneticPr fontId="2"/>
  </si>
  <si>
    <t>１．○○についての伴走型支援及び好事例・ノウハウの地域内企業への展開</t>
    <rPh sb="9" eb="12">
      <t>バンソウガタ</t>
    </rPh>
    <rPh sb="12" eb="14">
      <t>シエン</t>
    </rPh>
    <rPh sb="14" eb="15">
      <t>オヨ</t>
    </rPh>
    <rPh sb="16" eb="19">
      <t>コウジレイ</t>
    </rPh>
    <rPh sb="25" eb="28">
      <t>チイキナイ</t>
    </rPh>
    <rPh sb="28" eb="30">
      <t>キギョウ</t>
    </rPh>
    <rPh sb="32" eb="34">
      <t>テンカイ</t>
    </rPh>
    <phoneticPr fontId="2"/>
  </si>
  <si>
    <t>(2)総合評価　（(1)①②の記述等を踏まえ、事業実施に関する総合的な評価を記載してください。）</t>
    <rPh sb="3" eb="5">
      <t>ソウゴウ</t>
    </rPh>
    <rPh sb="5" eb="7">
      <t>ヒョウカ</t>
    </rPh>
    <rPh sb="23" eb="25">
      <t>ジギョウ</t>
    </rPh>
    <phoneticPr fontId="2"/>
  </si>
  <si>
    <r>
      <t>４　アウトカム</t>
    </r>
    <r>
      <rPr>
        <sz val="8"/>
        <rFont val="ＭＳ Ｐゴシック"/>
        <family val="3"/>
        <charset val="128"/>
      </rPr>
      <t>集計表</t>
    </r>
    <rPh sb="7" eb="10">
      <t>シュウケイヒョウ</t>
    </rPh>
    <phoneticPr fontId="2"/>
  </si>
  <si>
    <r>
      <t>５　アウトカム（</t>
    </r>
    <r>
      <rPr>
        <b/>
        <u/>
        <sz val="8"/>
        <rFont val="ＭＳ Ｐゴシック"/>
        <family val="3"/>
        <charset val="128"/>
      </rPr>
      <t>単純合計</t>
    </r>
    <r>
      <rPr>
        <sz val="8"/>
        <rFont val="ＭＳ Ｐゴシック"/>
        <family val="3"/>
        <charset val="128"/>
      </rPr>
      <t>）の状況</t>
    </r>
    <rPh sb="8" eb="10">
      <t>タンジュン</t>
    </rPh>
    <rPh sb="10" eb="12">
      <t>ゴウケイ</t>
    </rPh>
    <rPh sb="14" eb="16">
      <t>ジョウキョウ</t>
    </rPh>
    <phoneticPr fontId="2"/>
  </si>
  <si>
    <t>６　当該年度の実施状況の振り返り（メニュー毎に反省点・改善点があれば記入してください。）</t>
    <rPh sb="2" eb="4">
      <t>トウガイ</t>
    </rPh>
    <rPh sb="4" eb="6">
      <t>ネンド</t>
    </rPh>
    <rPh sb="7" eb="9">
      <t>ジッシ</t>
    </rPh>
    <rPh sb="9" eb="11">
      <t>ジョウキョウ</t>
    </rPh>
    <rPh sb="12" eb="13">
      <t>フ</t>
    </rPh>
    <rPh sb="14" eb="15">
      <t>カエ</t>
    </rPh>
    <rPh sb="21" eb="22">
      <t>ゴト</t>
    </rPh>
    <rPh sb="23" eb="25">
      <t>ハンセイ</t>
    </rPh>
    <rPh sb="25" eb="26">
      <t>テン</t>
    </rPh>
    <rPh sb="27" eb="29">
      <t>カイゼン</t>
    </rPh>
    <rPh sb="29" eb="30">
      <t>テン</t>
    </rPh>
    <rPh sb="34" eb="36">
      <t>キニュウ</t>
    </rPh>
    <phoneticPr fontId="2"/>
  </si>
  <si>
    <t>１　○○</t>
    <phoneticPr fontId="2"/>
  </si>
  <si>
    <t>２　○○</t>
    <phoneticPr fontId="2"/>
  </si>
  <si>
    <t>３　○○</t>
    <phoneticPr fontId="2"/>
  </si>
  <si>
    <t>１・２日目</t>
    <rPh sb="3" eb="5">
      <t>ニチメ</t>
    </rPh>
    <phoneticPr fontId="2"/>
  </si>
  <si>
    <t xml:space="preserve"> 　①事業構想上の（事業構想策定時点における）地域における雇用面の課題</t>
    <rPh sb="3" eb="5">
      <t>ジギョウ</t>
    </rPh>
    <rPh sb="5" eb="7">
      <t>コウソウ</t>
    </rPh>
    <rPh sb="7" eb="8">
      <t>ジョウ</t>
    </rPh>
    <rPh sb="10" eb="12">
      <t>ジギョウ</t>
    </rPh>
    <rPh sb="12" eb="14">
      <t>コウソウ</t>
    </rPh>
    <rPh sb="14" eb="16">
      <t>サクテイ</t>
    </rPh>
    <rPh sb="16" eb="18">
      <t>ジテン</t>
    </rPh>
    <rPh sb="23" eb="25">
      <t>チイキ</t>
    </rPh>
    <rPh sb="29" eb="31">
      <t>コヨウ</t>
    </rPh>
    <rPh sb="31" eb="32">
      <t>メン</t>
    </rPh>
    <rPh sb="33" eb="35">
      <t>カダイ</t>
    </rPh>
    <phoneticPr fontId="2"/>
  </si>
  <si>
    <t>１　人材育成・就職促進の取組については、利用対象者を原則として地域求職者としていることから、地域求職者以外の参加者がいる場合は、当該参加者の参加目的等を記載すること。</t>
    <rPh sb="2" eb="4">
      <t>ジンザイ</t>
    </rPh>
    <rPh sb="4" eb="6">
      <t>イクセイ</t>
    </rPh>
    <rPh sb="7" eb="9">
      <t>シュウショク</t>
    </rPh>
    <rPh sb="9" eb="11">
      <t>ソクシン</t>
    </rPh>
    <rPh sb="12" eb="14">
      <t>トリクミ</t>
    </rPh>
    <rPh sb="20" eb="22">
      <t>リヨウ</t>
    </rPh>
    <rPh sb="22" eb="25">
      <t>タイショウシャ</t>
    </rPh>
    <rPh sb="26" eb="28">
      <t>ゲンソク</t>
    </rPh>
    <rPh sb="31" eb="33">
      <t>チイキ</t>
    </rPh>
    <rPh sb="33" eb="35">
      <t>キュウショク</t>
    </rPh>
    <rPh sb="35" eb="36">
      <t>シャ</t>
    </rPh>
    <phoneticPr fontId="2"/>
  </si>
  <si>
    <t>２　地域求職者以外の利用が発生する要因等について、個別メニューの周知方法、実施時期、実施場所、実施内容（個別メニュー内容が地域求職者以外の者にとって有益な内容であった、セミナー内容に関連した雇用の受け皿となる企業等がなく地域求職者の受講に繋がらなかった等）の各観点から考えられるものを明記すること。</t>
    <rPh sb="2" eb="4">
      <t>チイキ</t>
    </rPh>
    <rPh sb="4" eb="6">
      <t>キュウショク</t>
    </rPh>
    <rPh sb="6" eb="7">
      <t>シャ</t>
    </rPh>
    <rPh sb="7" eb="9">
      <t>イガイ</t>
    </rPh>
    <rPh sb="10" eb="12">
      <t>リヨウ</t>
    </rPh>
    <rPh sb="13" eb="15">
      <t>ハッセイ</t>
    </rPh>
    <rPh sb="17" eb="19">
      <t>ヨウイン</t>
    </rPh>
    <rPh sb="19" eb="20">
      <t>トウ</t>
    </rPh>
    <rPh sb="25" eb="27">
      <t>コベツ</t>
    </rPh>
    <rPh sb="32" eb="34">
      <t>シュウチ</t>
    </rPh>
    <rPh sb="34" eb="36">
      <t>ホウホウ</t>
    </rPh>
    <rPh sb="37" eb="39">
      <t>ジッシ</t>
    </rPh>
    <rPh sb="39" eb="41">
      <t>ジキ</t>
    </rPh>
    <phoneticPr fontId="2"/>
  </si>
  <si>
    <t>令和○年度</t>
    <rPh sb="0" eb="2">
      <t>レイワ</t>
    </rPh>
    <rPh sb="3" eb="5">
      <t>ネンド</t>
    </rPh>
    <rPh sb="4" eb="5">
      <t>ド</t>
    </rPh>
    <phoneticPr fontId="2"/>
  </si>
  <si>
    <t>令和○年度</t>
    <rPh sb="0" eb="2">
      <t>レイワ</t>
    </rPh>
    <rPh sb="3" eb="5">
      <t>ネンド</t>
    </rPh>
    <phoneticPr fontId="2"/>
  </si>
  <si>
    <t>（令和○年６月末時点）</t>
    <rPh sb="1" eb="3">
      <t>レイワ</t>
    </rPh>
    <rPh sb="4" eb="5">
      <t>ネン</t>
    </rPh>
    <rPh sb="6" eb="7">
      <t>ガツ</t>
    </rPh>
    <rPh sb="7" eb="8">
      <t>マツ</t>
    </rPh>
    <rPh sb="8" eb="10">
      <t>ジテン</t>
    </rPh>
    <phoneticPr fontId="2"/>
  </si>
  <si>
    <t>（求職者側）</t>
    <rPh sb="1" eb="4">
      <t>キュウショクシャ</t>
    </rPh>
    <rPh sb="4" eb="5">
      <t>ガワ</t>
    </rPh>
    <phoneticPr fontId="2"/>
  </si>
  <si>
    <t>在職中（転職希望）</t>
    <rPh sb="0" eb="3">
      <t>ザイショクチュウ</t>
    </rPh>
    <rPh sb="4" eb="6">
      <t>テンショク</t>
    </rPh>
    <rPh sb="6" eb="8">
      <t>キボウ</t>
    </rPh>
    <phoneticPr fontId="2"/>
  </si>
  <si>
    <t>事業各年度の翌年度７月以降の実績報告（アウトカム指標）</t>
    <rPh sb="0" eb="2">
      <t>ジギョウ</t>
    </rPh>
    <rPh sb="2" eb="5">
      <t>カクネンド</t>
    </rPh>
    <rPh sb="6" eb="9">
      <t>ヨクネンド</t>
    </rPh>
    <rPh sb="10" eb="13">
      <t>ガツイコウ</t>
    </rPh>
    <rPh sb="14" eb="16">
      <t>ジッセキ</t>
    </rPh>
    <rPh sb="16" eb="18">
      <t>ホウコク</t>
    </rPh>
    <rPh sb="24" eb="26">
      <t>シヒョウ</t>
    </rPh>
    <phoneticPr fontId="2"/>
  </si>
  <si>
    <r>
      <t>（１）「伴走型支援の実施スケジュール」の令和○年度スケジュールを「実施スケジュール」欄に詳細に記入してください。また、「実績（進捗状況）」欄にスケジュールに対応した詳細な進捗状況
　　を記載してください。加えて、実施スケジュールに対して進捗状況が概ね何％程度であるかについても併せて記載してください。
　　なお、</t>
    </r>
    <r>
      <rPr>
        <u/>
        <sz val="11"/>
        <rFont val="ＭＳ Ｐゴシック"/>
        <family val="3"/>
        <charset val="128"/>
      </rPr>
      <t xml:space="preserve">「事業の実施スケジュール」が協議会独自のスケジュール表としてまとめられている場合は、「実施スケジュール」欄に「別添のとおり」と記載の上、表内に実績を記載の上別途提出
</t>
    </r>
    <r>
      <rPr>
        <sz val="11"/>
        <rFont val="ＭＳ Ｐゴシック"/>
        <family val="3"/>
        <charset val="128"/>
      </rPr>
      <t>　　</t>
    </r>
    <r>
      <rPr>
        <u/>
        <sz val="11"/>
        <rFont val="ＭＳ Ｐゴシック"/>
        <family val="3"/>
        <charset val="128"/>
      </rPr>
      <t>することも可とします。</t>
    </r>
    <rPh sb="4" eb="7">
      <t>バンソウガタ</t>
    </rPh>
    <rPh sb="7" eb="9">
      <t>シエン</t>
    </rPh>
    <rPh sb="10" eb="12">
      <t>ジッシ</t>
    </rPh>
    <rPh sb="20" eb="22">
      <t>レイワ</t>
    </rPh>
    <rPh sb="33" eb="35">
      <t>ジッシ</t>
    </rPh>
    <rPh sb="42" eb="43">
      <t>ラン</t>
    </rPh>
    <rPh sb="44" eb="46">
      <t>ショウサイ</t>
    </rPh>
    <rPh sb="47" eb="49">
      <t>キニュウ</t>
    </rPh>
    <rPh sb="60" eb="62">
      <t>ジッセキ</t>
    </rPh>
    <rPh sb="63" eb="65">
      <t>シンチョク</t>
    </rPh>
    <rPh sb="65" eb="67">
      <t>ジョウキョウ</t>
    </rPh>
    <rPh sb="69" eb="70">
      <t>ラン</t>
    </rPh>
    <rPh sb="78" eb="80">
      <t>タイオウ</t>
    </rPh>
    <rPh sb="82" eb="84">
      <t>ショウサイ</t>
    </rPh>
    <rPh sb="85" eb="87">
      <t>シンチョク</t>
    </rPh>
    <rPh sb="87" eb="89">
      <t>ジョウキョウ</t>
    </rPh>
    <rPh sb="93" eb="95">
      <t>キサイ</t>
    </rPh>
    <rPh sb="102" eb="103">
      <t>クワ</t>
    </rPh>
    <rPh sb="106" eb="108">
      <t>ジッシ</t>
    </rPh>
    <rPh sb="115" eb="116">
      <t>タイ</t>
    </rPh>
    <rPh sb="118" eb="120">
      <t>シンチョク</t>
    </rPh>
    <rPh sb="120" eb="122">
      <t>ジョウキョウ</t>
    </rPh>
    <rPh sb="123" eb="124">
      <t>オオム</t>
    </rPh>
    <rPh sb="125" eb="126">
      <t>ナン</t>
    </rPh>
    <rPh sb="127" eb="129">
      <t>テイド</t>
    </rPh>
    <rPh sb="138" eb="139">
      <t>アワ</t>
    </rPh>
    <rPh sb="141" eb="143">
      <t>キサイ</t>
    </rPh>
    <rPh sb="157" eb="159">
      <t>ジギョウ</t>
    </rPh>
    <rPh sb="160" eb="162">
      <t>ジッシ</t>
    </rPh>
    <rPh sb="170" eb="173">
      <t>キョウギカイ</t>
    </rPh>
    <rPh sb="173" eb="175">
      <t>ドクジ</t>
    </rPh>
    <rPh sb="182" eb="183">
      <t>ヒョウ</t>
    </rPh>
    <rPh sb="194" eb="196">
      <t>バアイ</t>
    </rPh>
    <rPh sb="199" eb="201">
      <t>ジッシ</t>
    </rPh>
    <rPh sb="208" eb="209">
      <t>ラン</t>
    </rPh>
    <rPh sb="211" eb="213">
      <t>ベッテン</t>
    </rPh>
    <rPh sb="219" eb="221">
      <t>キサイ</t>
    </rPh>
    <rPh sb="222" eb="223">
      <t>ウエ</t>
    </rPh>
    <rPh sb="224" eb="225">
      <t>ヒョウ</t>
    </rPh>
    <rPh sb="225" eb="226">
      <t>ナイ</t>
    </rPh>
    <rPh sb="227" eb="229">
      <t>ジッセキ</t>
    </rPh>
    <rPh sb="230" eb="232">
      <t>キサイ</t>
    </rPh>
    <rPh sb="233" eb="234">
      <t>ウエ</t>
    </rPh>
    <rPh sb="234" eb="236">
      <t>ベット</t>
    </rPh>
    <rPh sb="236" eb="238">
      <t>テイシュツ</t>
    </rPh>
    <rPh sb="246" eb="247">
      <t>カ</t>
    </rPh>
    <phoneticPr fontId="2"/>
  </si>
  <si>
    <r>
      <t>３　１の結果</t>
    </r>
    <r>
      <rPr>
        <sz val="11"/>
        <color indexed="8"/>
        <rFont val="ＭＳ Ｐゴシック"/>
        <family val="3"/>
        <charset val="128"/>
      </rPr>
      <t>及び２の原因を踏まえ、翌年度（令和○年度）以降において、当該個別メニュー実施</t>
    </r>
    <r>
      <rPr>
        <sz val="11"/>
        <color indexed="8"/>
        <rFont val="ＭＳ Ｐゴシック"/>
        <family val="3"/>
        <charset val="128"/>
      </rPr>
      <t>に当たっての改善策（周知方法、実施内容・実施時期・実施場所の変更、関係機関との連携強化等）について具体的に明記すること。</t>
    </r>
    <rPh sb="4" eb="6">
      <t>ケッカ</t>
    </rPh>
    <rPh sb="6" eb="7">
      <t>オヨ</t>
    </rPh>
    <rPh sb="10" eb="12">
      <t>ゲンイン</t>
    </rPh>
    <rPh sb="13" eb="14">
      <t>フ</t>
    </rPh>
    <rPh sb="17" eb="20">
      <t>ヨクネンド</t>
    </rPh>
    <rPh sb="21" eb="23">
      <t>レイワ</t>
    </rPh>
    <rPh sb="24" eb="26">
      <t>ネンド</t>
    </rPh>
    <rPh sb="27" eb="29">
      <t>イコウ</t>
    </rPh>
    <rPh sb="34" eb="36">
      <t>トウガイ</t>
    </rPh>
    <rPh sb="36" eb="38">
      <t>コベツ</t>
    </rPh>
    <rPh sb="42" eb="44">
      <t>ジッシ</t>
    </rPh>
    <phoneticPr fontId="2"/>
  </si>
  <si>
    <t>人数</t>
    <rPh sb="0" eb="2">
      <t>ニンズウ</t>
    </rPh>
    <phoneticPr fontId="2"/>
  </si>
  <si>
    <t>【報告１】</t>
    <rPh sb="1" eb="3">
      <t>ホウコク</t>
    </rPh>
    <phoneticPr fontId="2"/>
  </si>
  <si>
    <t>【報告０】</t>
    <rPh sb="1" eb="3">
      <t>ホウコク</t>
    </rPh>
    <phoneticPr fontId="2"/>
  </si>
  <si>
    <t>【報告２】</t>
    <rPh sb="1" eb="3">
      <t>ホウコク</t>
    </rPh>
    <phoneticPr fontId="2"/>
  </si>
  <si>
    <t>【報告４-１】</t>
    <rPh sb="1" eb="3">
      <t>ホウコク</t>
    </rPh>
    <phoneticPr fontId="2"/>
  </si>
  <si>
    <t>【報告４-２】</t>
    <rPh sb="1" eb="3">
      <t>ホウコク</t>
    </rPh>
    <phoneticPr fontId="2"/>
  </si>
  <si>
    <t>【報告５-１】</t>
    <rPh sb="1" eb="3">
      <t>ホウコク</t>
    </rPh>
    <phoneticPr fontId="2"/>
  </si>
  <si>
    <t>【報告５-２】</t>
    <rPh sb="1" eb="3">
      <t>ホウコク</t>
    </rPh>
    <phoneticPr fontId="2"/>
  </si>
  <si>
    <t>令和○年○月</t>
    <rPh sb="0" eb="2">
      <t>レイワ</t>
    </rPh>
    <rPh sb="3" eb="4">
      <t>ネン</t>
    </rPh>
    <rPh sb="5" eb="6">
      <t>ガツ</t>
    </rPh>
    <phoneticPr fontId="2"/>
  </si>
  <si>
    <t>アウトプット実績</t>
    <rPh sb="6" eb="8">
      <t>ジッセキ</t>
    </rPh>
    <phoneticPr fontId="2"/>
  </si>
  <si>
    <t>アウトカム実績</t>
    <rPh sb="5" eb="7">
      <t>ジッセキ</t>
    </rPh>
    <phoneticPr fontId="2"/>
  </si>
  <si>
    <t>うち支援を受けて新規創業した者※が新たに採用した数</t>
    <rPh sb="2" eb="4">
      <t>シエン</t>
    </rPh>
    <rPh sb="5" eb="6">
      <t>ウ</t>
    </rPh>
    <rPh sb="8" eb="10">
      <t>シンキ</t>
    </rPh>
    <rPh sb="10" eb="12">
      <t>ソウギョウ</t>
    </rPh>
    <rPh sb="14" eb="15">
      <t>モノ</t>
    </rPh>
    <rPh sb="17" eb="18">
      <t>アラ</t>
    </rPh>
    <rPh sb="20" eb="22">
      <t>サイヨウ</t>
    </rPh>
    <rPh sb="24" eb="25">
      <t>カズ</t>
    </rPh>
    <phoneticPr fontId="2"/>
  </si>
  <si>
    <t>※支援を受けて新規創業した者の人数</t>
    <rPh sb="1" eb="3">
      <t>シエン</t>
    </rPh>
    <rPh sb="4" eb="5">
      <t>ウ</t>
    </rPh>
    <rPh sb="7" eb="9">
      <t>シンキ</t>
    </rPh>
    <rPh sb="9" eb="11">
      <t>ソウギョウ</t>
    </rPh>
    <rPh sb="13" eb="14">
      <t>モノ</t>
    </rPh>
    <rPh sb="15" eb="16">
      <t>ニン</t>
    </rPh>
    <rPh sb="16" eb="17">
      <t>カズ</t>
    </rPh>
    <phoneticPr fontId="2"/>
  </si>
  <si>
    <t>うち支援を受けて新規創業した者※が採用した人数</t>
    <rPh sb="2" eb="4">
      <t>シエン</t>
    </rPh>
    <rPh sb="5" eb="6">
      <t>ウ</t>
    </rPh>
    <rPh sb="8" eb="10">
      <t>シンキ</t>
    </rPh>
    <rPh sb="10" eb="12">
      <t>ソウギョウ</t>
    </rPh>
    <rPh sb="14" eb="15">
      <t>モノ</t>
    </rPh>
    <rPh sb="17" eb="19">
      <t>サイヨウ</t>
    </rPh>
    <rPh sb="21" eb="23">
      <t>ニンズウ</t>
    </rPh>
    <phoneticPr fontId="2"/>
  </si>
  <si>
    <t>【様式第６号】</t>
    <rPh sb="3" eb="4">
      <t>ダイ</t>
    </rPh>
    <rPh sb="5" eb="6">
      <t>ゴウ</t>
    </rPh>
    <phoneticPr fontId="2"/>
  </si>
  <si>
    <t>協議会等名</t>
    <rPh sb="0" eb="2">
      <t>キョウギ</t>
    </rPh>
    <rPh sb="2" eb="3">
      <t>カイ</t>
    </rPh>
    <rPh sb="3" eb="4">
      <t>トウ</t>
    </rPh>
    <rPh sb="4" eb="5">
      <t>メイ</t>
    </rPh>
    <phoneticPr fontId="2"/>
  </si>
  <si>
    <t>３　労働局評価</t>
    <rPh sb="2" eb="5">
      <t>ロウドウキョク</t>
    </rPh>
    <rPh sb="5" eb="7">
      <t>ヒョウカ</t>
    </rPh>
    <phoneticPr fontId="2"/>
  </si>
  <si>
    <t>労働局から見た当該年度の実施に対する評価を記載してください。</t>
    <rPh sb="0" eb="3">
      <t>ロウドウキョク</t>
    </rPh>
    <rPh sb="5" eb="6">
      <t>ミ</t>
    </rPh>
    <rPh sb="7" eb="9">
      <t>トウガイ</t>
    </rPh>
    <rPh sb="9" eb="11">
      <t>ネンド</t>
    </rPh>
    <rPh sb="12" eb="14">
      <t>ジッシ</t>
    </rPh>
    <rPh sb="15" eb="16">
      <t>タイ</t>
    </rPh>
    <rPh sb="18" eb="20">
      <t>ヒョウカ</t>
    </rPh>
    <rPh sb="21" eb="23">
      <t>キサイ</t>
    </rPh>
    <phoneticPr fontId="2"/>
  </si>
  <si>
    <t>行動変容の具体（アンケートなどで把握したものは、そのまま転記も可）</t>
    <rPh sb="0" eb="2">
      <t>コウドウ</t>
    </rPh>
    <rPh sb="2" eb="4">
      <t>ヘンヨウ</t>
    </rPh>
    <rPh sb="5" eb="7">
      <t>グタイ</t>
    </rPh>
    <rPh sb="16" eb="18">
      <t>ハアク</t>
    </rPh>
    <rPh sb="28" eb="30">
      <t>テンキ</t>
    </rPh>
    <rPh sb="31" eb="32">
      <t>カ</t>
    </rPh>
    <phoneticPr fontId="2"/>
  </si>
  <si>
    <t>７　参加企業の行動変容の例（当該メニューに参加したことによって、何らかの行動変容があった例を把握している場合は、記載してください（複数可））。</t>
    <rPh sb="2" eb="4">
      <t>サンカ</t>
    </rPh>
    <rPh sb="4" eb="6">
      <t>キギョウ</t>
    </rPh>
    <rPh sb="7" eb="9">
      <t>コウドウ</t>
    </rPh>
    <rPh sb="9" eb="11">
      <t>ヘンヨウ</t>
    </rPh>
    <rPh sb="12" eb="13">
      <t>レイ</t>
    </rPh>
    <rPh sb="14" eb="16">
      <t>トウガイ</t>
    </rPh>
    <rPh sb="21" eb="23">
      <t>サンカ</t>
    </rPh>
    <rPh sb="32" eb="33">
      <t>ナン</t>
    </rPh>
    <rPh sb="36" eb="38">
      <t>コウドウ</t>
    </rPh>
    <rPh sb="38" eb="40">
      <t>ヘンヨウ</t>
    </rPh>
    <rPh sb="44" eb="45">
      <t>レイ</t>
    </rPh>
    <rPh sb="46" eb="48">
      <t>ハアク</t>
    </rPh>
    <rPh sb="52" eb="54">
      <t>バアイ</t>
    </rPh>
    <rPh sb="56" eb="58">
      <t>キサイ</t>
    </rPh>
    <rPh sb="65" eb="67">
      <t>フクスウ</t>
    </rPh>
    <rPh sb="67" eb="68">
      <t>カ</t>
    </rPh>
    <phoneticPr fontId="2"/>
  </si>
  <si>
    <t>求職者の例：職種転換等（事務職から介護職に変更した）</t>
    <rPh sb="0" eb="2">
      <t>キュウショク</t>
    </rPh>
    <rPh sb="2" eb="3">
      <t>シャ</t>
    </rPh>
    <rPh sb="4" eb="5">
      <t>レイ</t>
    </rPh>
    <rPh sb="6" eb="8">
      <t>ショクシュ</t>
    </rPh>
    <rPh sb="8" eb="10">
      <t>テンカン</t>
    </rPh>
    <rPh sb="10" eb="11">
      <t>ナド</t>
    </rPh>
    <rPh sb="12" eb="14">
      <t>ジム</t>
    </rPh>
    <rPh sb="14" eb="15">
      <t>ショク</t>
    </rPh>
    <rPh sb="17" eb="19">
      <t>カイゴ</t>
    </rPh>
    <rPh sb="19" eb="20">
      <t>ショク</t>
    </rPh>
    <rPh sb="21" eb="23">
      <t>ヘンコウ</t>
    </rPh>
    <phoneticPr fontId="2"/>
  </si>
  <si>
    <t>７　参加求職者の行動変容の例（当該メニューに参加したことによって、何らかの行動変容があった例を把握している場合は、記載してください（複数可））。</t>
    <rPh sb="2" eb="4">
      <t>サンカ</t>
    </rPh>
    <rPh sb="4" eb="6">
      <t>キュウショク</t>
    </rPh>
    <rPh sb="6" eb="7">
      <t>シャ</t>
    </rPh>
    <rPh sb="8" eb="10">
      <t>コウドウ</t>
    </rPh>
    <rPh sb="10" eb="12">
      <t>ヘンヨウ</t>
    </rPh>
    <rPh sb="13" eb="14">
      <t>レイ</t>
    </rPh>
    <rPh sb="15" eb="17">
      <t>トウガイ</t>
    </rPh>
    <rPh sb="22" eb="24">
      <t>サンカ</t>
    </rPh>
    <rPh sb="33" eb="34">
      <t>ナン</t>
    </rPh>
    <rPh sb="37" eb="39">
      <t>コウドウ</t>
    </rPh>
    <rPh sb="39" eb="41">
      <t>ヘンヨウ</t>
    </rPh>
    <rPh sb="45" eb="46">
      <t>レイ</t>
    </rPh>
    <rPh sb="47" eb="49">
      <t>ハアク</t>
    </rPh>
    <rPh sb="53" eb="55">
      <t>バアイ</t>
    </rPh>
    <rPh sb="57" eb="59">
      <t>キサイ</t>
    </rPh>
    <rPh sb="66" eb="68">
      <t>フクスウ</t>
    </rPh>
    <rPh sb="68" eb="69">
      <t>カ</t>
    </rPh>
    <phoneticPr fontId="2"/>
  </si>
  <si>
    <t>⑥</t>
    <phoneticPr fontId="2"/>
  </si>
  <si>
    <t>⑦</t>
    <phoneticPr fontId="2"/>
  </si>
  <si>
    <t>⑧</t>
    <phoneticPr fontId="2"/>
  </si>
  <si>
    <t>アンケート実績</t>
    <rPh sb="5" eb="7">
      <t>ジッセキ</t>
    </rPh>
    <phoneticPr fontId="2"/>
  </si>
  <si>
    <t>アンケート回答全体数</t>
    <rPh sb="5" eb="7">
      <t>カイトウ</t>
    </rPh>
    <rPh sb="7" eb="10">
      <t>ゼンタイスウ</t>
    </rPh>
    <phoneticPr fontId="2"/>
  </si>
  <si>
    <t>「役立った」と回答した人数</t>
    <rPh sb="1" eb="3">
      <t>ヤクダ</t>
    </rPh>
    <rPh sb="7" eb="9">
      <t>カイトウ</t>
    </rPh>
    <rPh sb="11" eb="13">
      <t>ニンズウ</t>
    </rPh>
    <phoneticPr fontId="2"/>
  </si>
  <si>
    <t>アンケート満足度</t>
    <rPh sb="5" eb="8">
      <t>マンゾクド</t>
    </rPh>
    <phoneticPr fontId="2"/>
  </si>
  <si>
    <t>【報告３】</t>
    <rPh sb="1" eb="3">
      <t>ホウコク</t>
    </rPh>
    <phoneticPr fontId="2"/>
  </si>
  <si>
    <t>【報告４-３】</t>
    <rPh sb="1" eb="3">
      <t>ホウコク</t>
    </rPh>
    <phoneticPr fontId="2"/>
  </si>
  <si>
    <t>【報告６-１】</t>
    <rPh sb="1" eb="3">
      <t>ホウコク</t>
    </rPh>
    <phoneticPr fontId="2"/>
  </si>
  <si>
    <t>【報告６-２】</t>
    <rPh sb="1" eb="3">
      <t>ホウコク</t>
    </rPh>
    <phoneticPr fontId="2"/>
  </si>
  <si>
    <t>【報告６-３】</t>
    <rPh sb="1" eb="3">
      <t>ホウコク</t>
    </rPh>
    <phoneticPr fontId="2"/>
  </si>
  <si>
    <t>【報告７】</t>
    <rPh sb="1" eb="3">
      <t>ホウコク</t>
    </rPh>
    <phoneticPr fontId="2"/>
  </si>
  <si>
    <t>【報告８（任意）】</t>
    <rPh sb="1" eb="3">
      <t>ホウコク</t>
    </rPh>
    <rPh sb="5" eb="7">
      <t>ニンイ</t>
    </rPh>
    <phoneticPr fontId="2"/>
  </si>
  <si>
    <t>令和○年度地域雇用活性化推進事業　年度評価報告書　（総括表）</t>
    <rPh sb="0" eb="2">
      <t>レイワ</t>
    </rPh>
    <rPh sb="3" eb="5">
      <t>ネンド</t>
    </rPh>
    <rPh sb="5" eb="7">
      <t>チイキ</t>
    </rPh>
    <rPh sb="7" eb="9">
      <t>コヨウ</t>
    </rPh>
    <rPh sb="9" eb="12">
      <t>カッセイカ</t>
    </rPh>
    <rPh sb="12" eb="14">
      <t>スイシン</t>
    </rPh>
    <rPh sb="14" eb="16">
      <t>ジギョウ</t>
    </rPh>
    <rPh sb="17" eb="19">
      <t>ネンド</t>
    </rPh>
    <rPh sb="19" eb="21">
      <t>ヒョウカ</t>
    </rPh>
    <rPh sb="21" eb="23">
      <t>ホウコク</t>
    </rPh>
    <rPh sb="23" eb="24">
      <t>ショ</t>
    </rPh>
    <rPh sb="26" eb="28">
      <t>ソウカツ</t>
    </rPh>
    <rPh sb="28" eb="29">
      <t>ヒョウ</t>
    </rPh>
    <phoneticPr fontId="2"/>
  </si>
  <si>
    <t>就職促進の取組におけるアウトプット及びアウトカム未設定メニュー（情報発信の取組、</t>
    <rPh sb="0" eb="2">
      <t>シュウショク</t>
    </rPh>
    <rPh sb="2" eb="4">
      <t>ソクシン</t>
    </rPh>
    <rPh sb="5" eb="7">
      <t>トリクミ</t>
    </rPh>
    <rPh sb="17" eb="18">
      <t>オヨ</t>
    </rPh>
    <rPh sb="24" eb="27">
      <t>ミセッテイ</t>
    </rPh>
    <rPh sb="32" eb="34">
      <t>ジョウホウ</t>
    </rPh>
    <rPh sb="34" eb="36">
      <t>ハッシン</t>
    </rPh>
    <rPh sb="37" eb="39">
      <t>トリクミ</t>
    </rPh>
    <phoneticPr fontId="2"/>
  </si>
  <si>
    <t>・卒業年次以外の学生を対象とした取組）について、実施状況を記入してください。</t>
    <rPh sb="1" eb="7">
      <t>ソツギョウネンジイガイ</t>
    </rPh>
    <rPh sb="8" eb="10">
      <t>ガクセイ</t>
    </rPh>
    <rPh sb="11" eb="13">
      <t>タイショウ</t>
    </rPh>
    <rPh sb="16" eb="18">
      <t>トリクミ</t>
    </rPh>
    <rPh sb="24" eb="26">
      <t>ジッシ</t>
    </rPh>
    <rPh sb="26" eb="28">
      <t>ジョウキョウ</t>
    </rPh>
    <rPh sb="29" eb="3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</si>
</sst>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人&quot;"/>
    <numFmt numFmtId="177" formatCode="0.0%"/>
    <numFmt numFmtId="178" formatCode="[$-411]ge\.m\.d;@"/>
    <numFmt numFmtId="179" formatCode="0&quot;社&quot;"/>
    <numFmt numFmtId="180" formatCode="0_ "/>
  </numFmts>
  <fonts count="34">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3"/>
      <name val="ＭＳ Ｐゴシック"/>
      <family val="3"/>
      <charset val="128"/>
    </font>
    <font>
      <sz val="7"/>
      <name val="ＭＳ Ｐゴシック"/>
      <family val="3"/>
      <charset val="128"/>
    </font>
    <font>
      <sz val="14"/>
      <name val="ＭＳ Ｐゴシック"/>
      <family val="3"/>
      <charset val="128"/>
    </font>
    <font>
      <b/>
      <sz val="11"/>
      <name val="ＭＳ Ｐゴシック"/>
      <family val="3"/>
      <charset val="128"/>
    </font>
    <font>
      <b/>
      <sz val="16"/>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b/>
      <sz val="18"/>
      <name val="ＭＳ Ｐゴシック"/>
      <family val="3"/>
      <charset val="128"/>
    </font>
    <font>
      <sz val="16"/>
      <name val="ＭＳ Ｐゴシック"/>
      <family val="3"/>
      <charset val="128"/>
    </font>
    <font>
      <sz val="10"/>
      <name val="ＭＳ Ｐゴシック"/>
      <family val="3"/>
      <charset val="128"/>
    </font>
    <font>
      <b/>
      <sz val="10"/>
      <name val="ＭＳ Ｐゴシック"/>
      <family val="3"/>
      <charset val="128"/>
    </font>
    <font>
      <u/>
      <sz val="10"/>
      <name val="ＭＳ Ｐゴシック"/>
      <family val="3"/>
      <charset val="128"/>
    </font>
    <font>
      <b/>
      <sz val="8"/>
      <name val="ＭＳ Ｐゴシック"/>
      <family val="3"/>
      <charset val="128"/>
    </font>
    <font>
      <sz val="9"/>
      <name val="ＭＳ Ｐゴシック"/>
      <family val="3"/>
      <charset val="128"/>
    </font>
    <font>
      <sz val="11"/>
      <color indexed="8"/>
      <name val="ＭＳ Ｐゴシック"/>
      <family val="3"/>
      <charset val="128"/>
    </font>
    <font>
      <u/>
      <sz val="11"/>
      <name val="ＭＳ Ｐゴシック"/>
      <family val="3"/>
      <charset val="128"/>
    </font>
    <font>
      <b/>
      <u/>
      <sz val="8"/>
      <name val="ＭＳ Ｐゴシック"/>
      <family val="3"/>
      <charset val="128"/>
    </font>
    <font>
      <sz val="20"/>
      <color indexed="81"/>
      <name val="MS P ゴシック"/>
      <family val="3"/>
      <charset val="128"/>
    </font>
    <font>
      <sz val="8"/>
      <color theme="1"/>
      <name val="ＭＳ Ｐゴシック"/>
      <family val="3"/>
      <charset val="128"/>
    </font>
    <font>
      <sz val="11"/>
      <color theme="1"/>
      <name val="ＭＳ Ｐゴシック"/>
      <family val="3"/>
      <charset val="128"/>
    </font>
    <font>
      <b/>
      <sz val="16"/>
      <name val="ＭＳ Ｐゴシック"/>
      <family val="3"/>
      <charset val="128"/>
      <scheme val="minor"/>
    </font>
    <font>
      <sz val="12"/>
      <name val="ＭＳ Ｐゴシック"/>
      <family val="3"/>
      <charset val="128"/>
      <scheme val="minor"/>
    </font>
    <font>
      <sz val="14"/>
      <name val="ＭＳ Ｐゴシック"/>
      <family val="3"/>
      <charset val="128"/>
      <scheme val="minor"/>
    </font>
    <font>
      <sz val="10"/>
      <name val="ＭＳ Ｐゴシック"/>
      <family val="3"/>
      <charset val="128"/>
      <scheme val="minor"/>
    </font>
    <font>
      <sz val="6"/>
      <color theme="1"/>
      <name val="ＭＳ Ｐゴシック"/>
      <family val="3"/>
      <charset val="128"/>
    </font>
    <font>
      <sz val="10"/>
      <color rgb="FFFF0000"/>
      <name val="ＭＳ Ｐゴシック"/>
      <family val="3"/>
      <charset val="128"/>
    </font>
    <font>
      <sz val="18"/>
      <name val="ＭＳ Ｐゴシック"/>
      <family val="3"/>
      <charset val="128"/>
      <scheme val="minor"/>
    </font>
    <font>
      <b/>
      <sz val="9"/>
      <color indexed="81"/>
      <name val="MS P ゴシック"/>
      <family val="3"/>
      <charset val="128"/>
    </font>
    <font>
      <b/>
      <sz val="8"/>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39997558519241921"/>
        <bgColor indexed="64"/>
      </patternFill>
    </fill>
  </fills>
  <borders count="150">
    <border>
      <left/>
      <right/>
      <top/>
      <bottom/>
      <diagonal/>
    </border>
    <border>
      <left style="thick">
        <color indexed="64"/>
      </left>
      <right style="medium">
        <color indexed="64"/>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diagonal/>
    </border>
    <border>
      <left/>
      <right/>
      <top style="thick">
        <color indexed="64"/>
      </top>
      <bottom/>
      <diagonal/>
    </border>
    <border>
      <left/>
      <right/>
      <top/>
      <bottom style="thick">
        <color indexed="64"/>
      </bottom>
      <diagonal/>
    </border>
    <border>
      <left/>
      <right/>
      <top style="thick">
        <color indexed="64"/>
      </top>
      <bottom style="thick">
        <color indexed="64"/>
      </bottom>
      <diagonal/>
    </border>
    <border>
      <left/>
      <right/>
      <top style="thin">
        <color indexed="64"/>
      </top>
      <bottom/>
      <diagonal/>
    </border>
    <border>
      <left/>
      <right/>
      <top style="thin">
        <color indexed="64"/>
      </top>
      <bottom style="thin">
        <color indexed="64"/>
      </bottom>
      <diagonal/>
    </border>
    <border>
      <left style="thick">
        <color indexed="64"/>
      </left>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hair">
        <color indexed="64"/>
      </right>
      <top style="medium">
        <color indexed="64"/>
      </top>
      <bottom style="thick">
        <color indexed="64"/>
      </bottom>
      <diagonal/>
    </border>
    <border>
      <left style="thin">
        <color indexed="64"/>
      </left>
      <right/>
      <top/>
      <bottom style="thick">
        <color indexed="64"/>
      </bottom>
      <diagonal/>
    </border>
    <border>
      <left style="thin">
        <color indexed="64"/>
      </left>
      <right style="thin">
        <color indexed="64"/>
      </right>
      <top/>
      <bottom style="thick">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thick">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medium">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ck">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hair">
        <color indexed="64"/>
      </right>
      <top style="medium">
        <color indexed="64"/>
      </top>
      <bottom style="hair">
        <color indexed="64"/>
      </bottom>
      <diagonal/>
    </border>
    <border>
      <left style="thin">
        <color indexed="64"/>
      </left>
      <right style="thick">
        <color indexed="64"/>
      </right>
      <top style="medium">
        <color indexed="64"/>
      </top>
      <bottom style="hair">
        <color indexed="64"/>
      </bottom>
      <diagonal/>
    </border>
    <border>
      <left/>
      <right style="hair">
        <color indexed="64"/>
      </right>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style="thick">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ck">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medium">
        <color indexed="64"/>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medium">
        <color indexed="64"/>
      </bottom>
      <diagonal/>
    </border>
    <border>
      <left style="thick">
        <color indexed="64"/>
      </left>
      <right/>
      <top style="thin">
        <color indexed="64"/>
      </top>
      <bottom/>
      <diagonal/>
    </border>
    <border>
      <left style="medium">
        <color indexed="64"/>
      </left>
      <right/>
      <top/>
      <bottom/>
      <diagonal/>
    </border>
    <border>
      <left style="thick">
        <color indexed="64"/>
      </left>
      <right style="medium">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diagonal/>
    </border>
    <border>
      <left style="medium">
        <color indexed="64"/>
      </left>
      <right/>
      <top style="thick">
        <color indexed="64"/>
      </top>
      <bottom/>
      <diagonal/>
    </border>
    <border>
      <left/>
      <right/>
      <top style="thin">
        <color indexed="64"/>
      </top>
      <bottom style="medium">
        <color indexed="64"/>
      </bottom>
      <diagonal/>
    </border>
    <border>
      <left style="thick">
        <color indexed="64"/>
      </left>
      <right/>
      <top style="thick">
        <color indexed="64"/>
      </top>
      <bottom/>
      <diagonal/>
    </border>
    <border>
      <left/>
      <right style="medium">
        <color indexed="64"/>
      </right>
      <top style="thick">
        <color indexed="64"/>
      </top>
      <bottom/>
      <diagonal/>
    </border>
    <border>
      <left/>
      <right style="medium">
        <color indexed="64"/>
      </right>
      <top/>
      <bottom/>
      <diagonal/>
    </border>
    <border>
      <left style="thick">
        <color indexed="64"/>
      </left>
      <right/>
      <top/>
      <bottom style="thick">
        <color indexed="64"/>
      </bottom>
      <diagonal/>
    </border>
    <border>
      <left/>
      <right style="medium">
        <color indexed="64"/>
      </right>
      <top/>
      <bottom style="thick">
        <color indexed="64"/>
      </bottom>
      <diagonal/>
    </border>
    <border>
      <left style="thick">
        <color indexed="64"/>
      </left>
      <right style="medium">
        <color indexed="64"/>
      </right>
      <top style="medium">
        <color indexed="64"/>
      </top>
      <bottom/>
      <diagonal/>
    </border>
    <border>
      <left style="thick">
        <color indexed="64"/>
      </left>
      <right/>
      <top style="medium">
        <color indexed="64"/>
      </top>
      <bottom/>
      <diagonal/>
    </border>
    <border>
      <left/>
      <right/>
      <top style="medium">
        <color indexed="64"/>
      </top>
      <bottom/>
      <diagonal/>
    </border>
    <border>
      <left style="thick">
        <color indexed="64"/>
      </left>
      <right/>
      <top style="medium">
        <color indexed="64"/>
      </top>
      <bottom style="thick">
        <color indexed="64"/>
      </bottom>
      <diagonal/>
    </border>
    <border>
      <left style="medium">
        <color indexed="64"/>
      </left>
      <right style="thin">
        <color indexed="64"/>
      </right>
      <top style="thin">
        <color indexed="64"/>
      </top>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hair">
        <color indexed="64"/>
      </left>
      <right/>
      <top style="thin">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top/>
      <bottom style="medium">
        <color indexed="64"/>
      </bottom>
      <diagonal/>
    </border>
    <border>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style="medium">
        <color indexed="64"/>
      </left>
      <right/>
      <top style="thin">
        <color indexed="64"/>
      </top>
      <bottom style="double">
        <color indexed="64"/>
      </bottom>
      <diagonal style="thin">
        <color indexed="64"/>
      </diagonal>
    </border>
    <border>
      <left/>
      <right style="thin">
        <color indexed="64"/>
      </right>
      <top style="medium">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753">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0" fillId="0" borderId="0" xfId="0" applyFont="1">
      <alignment vertical="center"/>
    </xf>
    <xf numFmtId="0" fontId="0" fillId="0" borderId="0" xfId="0" applyFont="1" applyAlignment="1">
      <alignment vertical="center" wrapText="1"/>
    </xf>
    <xf numFmtId="0" fontId="10" fillId="0" borderId="0" xfId="0" applyFont="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77" fontId="11" fillId="0" borderId="0" xfId="0" applyNumberFormat="1" applyFont="1" applyBorder="1">
      <alignment vertical="center"/>
    </xf>
    <xf numFmtId="0" fontId="5" fillId="0" borderId="4" xfId="0" applyFont="1" applyBorder="1">
      <alignment vertical="center"/>
    </xf>
    <xf numFmtId="0" fontId="3" fillId="0" borderId="5" xfId="0" applyFont="1" applyBorder="1">
      <alignment vertical="center"/>
    </xf>
    <xf numFmtId="0" fontId="5" fillId="0" borderId="6" xfId="0" applyFont="1" applyBorder="1">
      <alignment vertical="center"/>
    </xf>
    <xf numFmtId="0" fontId="3" fillId="0" borderId="0" xfId="0" applyFont="1" applyBorder="1">
      <alignment vertical="center"/>
    </xf>
    <xf numFmtId="0" fontId="5" fillId="0" borderId="0" xfId="0" applyFont="1" applyBorder="1">
      <alignment vertical="center"/>
    </xf>
    <xf numFmtId="0" fontId="12" fillId="0" borderId="0" xfId="0" applyFont="1" applyAlignment="1">
      <alignment horizontal="center" vertical="center"/>
    </xf>
    <xf numFmtId="0" fontId="9" fillId="0" borderId="0" xfId="0" applyFont="1" applyBorder="1" applyAlignment="1">
      <alignment horizontal="center" vertical="center"/>
    </xf>
    <xf numFmtId="0" fontId="7" fillId="0" borderId="0" xfId="0" applyFont="1" applyBorder="1" applyAlignment="1">
      <alignment horizontal="center" vertical="center" wrapText="1"/>
    </xf>
    <xf numFmtId="0" fontId="6" fillId="0" borderId="0" xfId="0" applyFont="1" applyAlignment="1">
      <alignment horizontal="center" vertical="center"/>
    </xf>
    <xf numFmtId="179" fontId="3" fillId="0" borderId="0" xfId="0" applyNumberFormat="1" applyFont="1" applyBorder="1">
      <alignment vertical="center"/>
    </xf>
    <xf numFmtId="9" fontId="3" fillId="0" borderId="0" xfId="0" applyNumberFormat="1" applyFont="1" applyBorder="1">
      <alignment vertical="center"/>
    </xf>
    <xf numFmtId="176" fontId="3" fillId="0" borderId="6" xfId="0" applyNumberFormat="1" applyFont="1" applyBorder="1">
      <alignment vertical="center"/>
    </xf>
    <xf numFmtId="9" fontId="3" fillId="0" borderId="6" xfId="0" applyNumberFormat="1" applyFont="1" applyBorder="1">
      <alignment vertical="center"/>
    </xf>
    <xf numFmtId="0" fontId="4" fillId="0" borderId="0" xfId="0" applyFont="1" applyBorder="1" applyAlignment="1">
      <alignment vertical="center"/>
    </xf>
    <xf numFmtId="0" fontId="6" fillId="0" borderId="8" xfId="0" applyFont="1" applyBorder="1" applyAlignment="1">
      <alignment horizontal="left" vertical="center" indent="1"/>
    </xf>
    <xf numFmtId="0" fontId="6" fillId="0" borderId="7" xfId="0" applyFont="1" applyBorder="1" applyAlignment="1">
      <alignment horizontal="left" vertical="center" indent="1"/>
    </xf>
    <xf numFmtId="0" fontId="5" fillId="0" borderId="5" xfId="0" applyFont="1" applyBorder="1">
      <alignment vertical="center"/>
    </xf>
    <xf numFmtId="176" fontId="6" fillId="0" borderId="0" xfId="0" applyNumberFormat="1" applyFont="1" applyBorder="1">
      <alignment vertical="center"/>
    </xf>
    <xf numFmtId="9" fontId="3" fillId="0" borderId="5" xfId="0" applyNumberFormat="1" applyFont="1" applyBorder="1">
      <alignment vertical="center"/>
    </xf>
    <xf numFmtId="0" fontId="10" fillId="0" borderId="0" xfId="0" applyFont="1" applyBorder="1" applyAlignment="1">
      <alignment horizontal="center" vertical="center"/>
    </xf>
    <xf numFmtId="9" fontId="6" fillId="0" borderId="0" xfId="0" applyNumberFormat="1" applyFont="1" applyBorder="1">
      <alignment vertical="center"/>
    </xf>
    <xf numFmtId="177" fontId="6" fillId="0" borderId="0" xfId="0" applyNumberFormat="1" applyFont="1" applyBorder="1">
      <alignment vertical="center"/>
    </xf>
    <xf numFmtId="176" fontId="3" fillId="0" borderId="5" xfId="0" applyNumberFormat="1" applyFont="1" applyBorder="1">
      <alignment vertical="center"/>
    </xf>
    <xf numFmtId="0" fontId="5" fillId="0" borderId="9" xfId="0" applyFont="1" applyBorder="1">
      <alignment vertical="center"/>
    </xf>
    <xf numFmtId="0" fontId="0" fillId="0" borderId="9" xfId="0" applyFont="1" applyBorder="1">
      <alignment vertical="center"/>
    </xf>
    <xf numFmtId="0" fontId="0" fillId="0" borderId="0" xfId="0" applyFont="1" applyBorder="1">
      <alignment vertical="center"/>
    </xf>
    <xf numFmtId="0" fontId="3" fillId="0" borderId="10"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vertical="center"/>
    </xf>
    <xf numFmtId="0" fontId="3" fillId="0" borderId="0" xfId="0" applyFont="1" applyBorder="1" applyAlignment="1">
      <alignment vertical="center"/>
    </xf>
    <xf numFmtId="0" fontId="3" fillId="0" borderId="7" xfId="0" applyFont="1" applyBorder="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left" vertical="center"/>
    </xf>
    <xf numFmtId="0" fontId="0" fillId="0" borderId="0" xfId="0" applyFont="1" applyAlignment="1">
      <alignment horizontal="center" vertical="center"/>
    </xf>
    <xf numFmtId="0" fontId="4" fillId="0" borderId="0" xfId="0" applyFont="1" applyAlignment="1">
      <alignment horizontal="center" vertical="top"/>
    </xf>
    <xf numFmtId="0" fontId="3" fillId="0" borderId="0" xfId="0" applyFont="1" applyAlignment="1">
      <alignment horizontal="left" vertical="center"/>
    </xf>
    <xf numFmtId="0" fontId="3" fillId="0" borderId="0" xfId="0" applyFont="1" applyBorder="1" applyAlignment="1">
      <alignment horizontal="left" vertical="center" indent="1"/>
    </xf>
    <xf numFmtId="0" fontId="16" fillId="0" borderId="0" xfId="0" applyFont="1" applyFill="1" applyAlignment="1">
      <alignment vertical="center"/>
    </xf>
    <xf numFmtId="0" fontId="3" fillId="0" borderId="8" xfId="0" applyFont="1" applyBorder="1" applyAlignment="1">
      <alignment horizontal="left" vertical="center" indent="1"/>
    </xf>
    <xf numFmtId="0" fontId="15" fillId="0" borderId="0" xfId="0" applyFont="1" applyAlignment="1">
      <alignment vertical="center"/>
    </xf>
    <xf numFmtId="0" fontId="17" fillId="0" borderId="0" xfId="0" applyFont="1" applyAlignment="1">
      <alignment vertical="center"/>
    </xf>
    <xf numFmtId="0" fontId="3" fillId="0" borderId="0" xfId="0" applyFont="1" applyBorder="1" applyAlignment="1">
      <alignment vertical="center" wrapText="1"/>
    </xf>
    <xf numFmtId="0" fontId="14" fillId="0" borderId="0" xfId="0" applyFont="1" applyFill="1" applyBorder="1" applyAlignment="1"/>
    <xf numFmtId="0" fontId="3" fillId="0" borderId="8" xfId="0" applyFont="1" applyFill="1" applyBorder="1" applyAlignment="1">
      <alignment horizontal="center" vertical="center"/>
    </xf>
    <xf numFmtId="0" fontId="3" fillId="0" borderId="14" xfId="0" applyFont="1" applyBorder="1">
      <alignment vertical="center"/>
    </xf>
    <xf numFmtId="0" fontId="4" fillId="0" borderId="15" xfId="0" applyFont="1" applyBorder="1" applyAlignment="1">
      <alignment horizontal="right"/>
    </xf>
    <xf numFmtId="0" fontId="3" fillId="0" borderId="0" xfId="0" applyFont="1" applyAlignment="1">
      <alignment horizontal="center" vertical="center"/>
    </xf>
    <xf numFmtId="0" fontId="18" fillId="0" borderId="0" xfId="0" applyFont="1" applyBorder="1" applyAlignment="1">
      <alignment horizontal="center" vertical="center"/>
    </xf>
    <xf numFmtId="0" fontId="3" fillId="0" borderId="0" xfId="0" applyFont="1" applyBorder="1" applyAlignment="1">
      <alignment horizontal="center" vertical="center" wrapText="1"/>
    </xf>
    <xf numFmtId="0" fontId="18" fillId="0" borderId="0" xfId="0" applyFont="1" applyBorder="1" applyAlignment="1">
      <alignment horizontal="center" vertical="center" wrapText="1"/>
    </xf>
    <xf numFmtId="9" fontId="4" fillId="0" borderId="0" xfId="0" applyNumberFormat="1" applyFont="1" applyBorder="1" applyAlignment="1">
      <alignment horizontal="center" vertical="center"/>
    </xf>
    <xf numFmtId="0" fontId="23" fillId="0" borderId="0" xfId="0" applyFont="1" applyFill="1">
      <alignment vertical="center"/>
    </xf>
    <xf numFmtId="0" fontId="14" fillId="0" borderId="0" xfId="0" applyFont="1" applyFill="1" applyBorder="1" applyAlignment="1">
      <alignment horizontal="right"/>
    </xf>
    <xf numFmtId="0" fontId="4"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vertical="center"/>
    </xf>
    <xf numFmtId="0" fontId="4" fillId="0" borderId="0" xfId="0" applyFont="1" applyFill="1" applyAlignment="1">
      <alignment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vertical="center"/>
    </xf>
    <xf numFmtId="0" fontId="13" fillId="0" borderId="0" xfId="0" applyFont="1">
      <alignment vertical="center"/>
    </xf>
    <xf numFmtId="0" fontId="14" fillId="0" borderId="16" xfId="0" applyFont="1" applyBorder="1" applyAlignment="1">
      <alignment horizontal="center" vertical="center" wrapText="1"/>
    </xf>
    <xf numFmtId="0" fontId="24" fillId="0" borderId="0" xfId="0" applyFont="1" applyFill="1">
      <alignment vertical="center"/>
    </xf>
    <xf numFmtId="0" fontId="24" fillId="0" borderId="0" xfId="0" applyFont="1" applyFill="1" applyAlignment="1">
      <alignment vertical="center" wrapText="1"/>
    </xf>
    <xf numFmtId="0" fontId="0" fillId="0" borderId="0" xfId="0" applyFont="1" applyAlignment="1">
      <alignment horizontal="right" vertical="center"/>
    </xf>
    <xf numFmtId="0" fontId="3" fillId="0" borderId="10" xfId="0" applyFont="1" applyFill="1" applyBorder="1" applyAlignment="1">
      <alignment horizontal="center" vertical="center"/>
    </xf>
    <xf numFmtId="0" fontId="14" fillId="0" borderId="0" xfId="0" applyFont="1" applyAlignment="1">
      <alignment horizontal="right" vertical="center"/>
    </xf>
    <xf numFmtId="0" fontId="16" fillId="0" borderId="0" xfId="0" applyFont="1" applyAlignment="1">
      <alignment horizontal="right" vertical="center"/>
    </xf>
    <xf numFmtId="0" fontId="3" fillId="0" borderId="0" xfId="0" applyFont="1" applyBorder="1" applyAlignment="1">
      <alignment horizontal="left" vertical="top" indent="1"/>
    </xf>
    <xf numFmtId="0" fontId="14" fillId="0" borderId="15" xfId="0" applyFont="1" applyFill="1" applyBorder="1" applyAlignment="1">
      <alignment horizontal="right" vertical="center"/>
    </xf>
    <xf numFmtId="0" fontId="3" fillId="0" borderId="15" xfId="0" applyFont="1" applyBorder="1" applyAlignment="1">
      <alignment vertical="center"/>
    </xf>
    <xf numFmtId="0" fontId="0" fillId="0" borderId="0" xfId="0" applyBorder="1" applyAlignment="1">
      <alignment vertical="center" wrapText="1"/>
    </xf>
    <xf numFmtId="0" fontId="3" fillId="0" borderId="0" xfId="0" applyFont="1" applyFill="1" applyAlignment="1">
      <alignment horizontal="left" vertical="center"/>
    </xf>
    <xf numFmtId="0" fontId="18" fillId="0" borderId="7" xfId="0" applyFont="1" applyFill="1" applyBorder="1" applyAlignment="1">
      <alignment horizontal="center" vertical="center"/>
    </xf>
    <xf numFmtId="0" fontId="3" fillId="0" borderId="7" xfId="0" applyFont="1" applyFill="1" applyBorder="1" applyAlignment="1">
      <alignment vertical="center"/>
    </xf>
    <xf numFmtId="0" fontId="3"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Alignment="1">
      <alignment horizontal="center" vertical="center"/>
    </xf>
    <xf numFmtId="0" fontId="3" fillId="0" borderId="0" xfId="0" applyFont="1" applyFill="1" applyBorder="1">
      <alignment vertical="center"/>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5" xfId="0" applyFont="1" applyBorder="1" applyAlignment="1">
      <alignment horizontal="center" vertical="center"/>
    </xf>
    <xf numFmtId="0" fontId="3" fillId="0" borderId="17" xfId="0" applyFont="1" applyBorder="1" applyAlignment="1">
      <alignment horizontal="center" vertical="center"/>
    </xf>
    <xf numFmtId="9" fontId="3" fillId="0" borderId="0" xfId="0" applyNumberFormat="1" applyFont="1" applyFill="1" applyBorder="1" applyAlignment="1">
      <alignment horizontal="center" vertical="center"/>
    </xf>
    <xf numFmtId="9" fontId="3" fillId="0" borderId="0" xfId="0" applyNumberFormat="1" applyFont="1" applyFill="1" applyBorder="1" applyAlignment="1">
      <alignment vertical="center"/>
    </xf>
    <xf numFmtId="0" fontId="3" fillId="2" borderId="7" xfId="0" applyFont="1" applyFill="1" applyBorder="1">
      <alignment vertical="center"/>
    </xf>
    <xf numFmtId="0" fontId="3" fillId="2" borderId="12" xfId="0" applyFont="1" applyFill="1" applyBorder="1">
      <alignment vertical="center"/>
    </xf>
    <xf numFmtId="0" fontId="9" fillId="2" borderId="18" xfId="0" applyFont="1" applyFill="1" applyBorder="1" applyAlignment="1">
      <alignment horizontal="center" vertical="center"/>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6" fillId="0" borderId="0" xfId="0" applyFont="1">
      <alignment vertical="center"/>
    </xf>
    <xf numFmtId="0" fontId="3" fillId="0" borderId="20" xfId="0" applyFont="1" applyBorder="1" applyAlignment="1">
      <alignment horizontal="center" vertical="center"/>
    </xf>
    <xf numFmtId="0" fontId="3" fillId="0" borderId="11" xfId="0" applyFont="1" applyBorder="1">
      <alignment vertical="center"/>
    </xf>
    <xf numFmtId="0" fontId="3" fillId="0" borderId="13" xfId="0" applyFont="1" applyFill="1" applyBorder="1" applyAlignment="1">
      <alignment horizontal="center" vertical="center" wrapText="1"/>
    </xf>
    <xf numFmtId="0" fontId="18" fillId="0" borderId="7" xfId="0" applyFont="1" applyFill="1" applyBorder="1" applyAlignment="1">
      <alignment vertical="center"/>
    </xf>
    <xf numFmtId="0" fontId="18" fillId="0" borderId="0" xfId="0" applyFont="1" applyFill="1" applyBorder="1" applyAlignment="1">
      <alignment vertical="center"/>
    </xf>
    <xf numFmtId="0" fontId="3" fillId="0" borderId="21" xfId="0" applyFont="1" applyBorder="1" applyAlignment="1">
      <alignment horizontal="center" vertical="center"/>
    </xf>
    <xf numFmtId="0" fontId="3" fillId="0" borderId="21" xfId="0" applyFont="1" applyFill="1" applyBorder="1" applyAlignment="1">
      <alignment vertical="center"/>
    </xf>
    <xf numFmtId="0" fontId="3" fillId="0" borderId="22" xfId="0" applyFont="1" applyBorder="1" applyAlignment="1">
      <alignment horizontal="center" vertical="center"/>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7" fillId="0" borderId="0" xfId="0" applyFont="1">
      <alignment vertical="center"/>
    </xf>
    <xf numFmtId="0" fontId="7" fillId="0" borderId="0" xfId="0" applyFont="1" applyAlignment="1">
      <alignment vertical="center"/>
    </xf>
    <xf numFmtId="9" fontId="0" fillId="0" borderId="23" xfId="0" applyNumberFormat="1" applyFont="1" applyBorder="1" applyAlignment="1">
      <alignment horizontal="center" vertical="center"/>
    </xf>
    <xf numFmtId="0" fontId="0" fillId="0" borderId="24" xfId="0" applyFont="1" applyBorder="1" applyAlignment="1">
      <alignment horizontal="center" vertical="center"/>
    </xf>
    <xf numFmtId="0" fontId="0" fillId="0" borderId="23" xfId="0" applyFont="1" applyBorder="1" applyAlignment="1">
      <alignment horizontal="center" vertical="center"/>
    </xf>
    <xf numFmtId="0" fontId="0" fillId="0" borderId="23" xfId="0" applyFont="1" applyBorder="1">
      <alignment vertical="center"/>
    </xf>
    <xf numFmtId="0" fontId="0" fillId="0" borderId="25" xfId="0" applyFont="1" applyBorder="1" applyAlignment="1">
      <alignment horizontal="center" vertical="center"/>
    </xf>
    <xf numFmtId="0" fontId="13" fillId="0" borderId="15" xfId="0" applyFont="1" applyBorder="1" applyAlignment="1">
      <alignment horizontal="left" vertical="center" indent="1"/>
    </xf>
    <xf numFmtId="9" fontId="6" fillId="0" borderId="25" xfId="0" applyNumberFormat="1" applyFont="1" applyBorder="1">
      <alignment vertical="center"/>
    </xf>
    <xf numFmtId="179" fontId="6" fillId="0" borderId="16" xfId="0" applyNumberFormat="1" applyFont="1" applyBorder="1">
      <alignment vertical="center"/>
    </xf>
    <xf numFmtId="179" fontId="6" fillId="0" borderId="18" xfId="0" applyNumberFormat="1" applyFont="1" applyBorder="1">
      <alignment vertical="center"/>
    </xf>
    <xf numFmtId="179" fontId="6" fillId="0" borderId="26" xfId="0" applyNumberFormat="1" applyFont="1" applyBorder="1">
      <alignment vertical="center"/>
    </xf>
    <xf numFmtId="9" fontId="6" fillId="0" borderId="27" xfId="0" applyNumberFormat="1" applyFont="1" applyFill="1" applyBorder="1">
      <alignment vertical="center"/>
    </xf>
    <xf numFmtId="179" fontId="6" fillId="0" borderId="28" xfId="0" applyNumberFormat="1" applyFont="1" applyBorder="1">
      <alignment vertical="center"/>
    </xf>
    <xf numFmtId="179" fontId="6" fillId="0" borderId="29" xfId="0" applyNumberFormat="1" applyFont="1" applyBorder="1">
      <alignment vertical="center"/>
    </xf>
    <xf numFmtId="179" fontId="6" fillId="0" borderId="30" xfId="0" applyNumberFormat="1" applyFont="1" applyBorder="1">
      <alignment vertical="center"/>
    </xf>
    <xf numFmtId="0" fontId="6" fillId="0" borderId="15" xfId="0" applyFont="1" applyBorder="1" applyAlignment="1">
      <alignment horizontal="left" vertical="center" indent="1"/>
    </xf>
    <xf numFmtId="176" fontId="6" fillId="0" borderId="25" xfId="0" applyNumberFormat="1" applyFont="1" applyBorder="1">
      <alignment vertical="center"/>
    </xf>
    <xf numFmtId="176" fontId="6" fillId="0" borderId="16" xfId="0" applyNumberFormat="1" applyFont="1" applyBorder="1">
      <alignment vertical="center"/>
    </xf>
    <xf numFmtId="176" fontId="6" fillId="0" borderId="16" xfId="0" applyNumberFormat="1" applyFont="1" applyBorder="1" applyAlignment="1">
      <alignment horizontal="right" vertical="center"/>
    </xf>
    <xf numFmtId="176" fontId="6" fillId="0" borderId="24" xfId="0" applyNumberFormat="1" applyFont="1" applyBorder="1">
      <alignment vertical="center"/>
    </xf>
    <xf numFmtId="9" fontId="6" fillId="0" borderId="24" xfId="0" applyNumberFormat="1" applyFont="1" applyBorder="1">
      <alignment vertical="center"/>
    </xf>
    <xf numFmtId="9" fontId="6" fillId="0" borderId="23" xfId="0" applyNumberFormat="1" applyFont="1" applyBorder="1">
      <alignment vertical="center"/>
    </xf>
    <xf numFmtId="176" fontId="6" fillId="0" borderId="31" xfId="0" applyNumberFormat="1" applyFont="1" applyBorder="1">
      <alignment vertical="center"/>
    </xf>
    <xf numFmtId="176" fontId="6" fillId="0" borderId="27" xfId="0" applyNumberFormat="1" applyFont="1" applyBorder="1">
      <alignment vertical="center"/>
    </xf>
    <xf numFmtId="9" fontId="6" fillId="0" borderId="27" xfId="0" applyNumberFormat="1" applyFont="1" applyBorder="1">
      <alignment vertical="center"/>
    </xf>
    <xf numFmtId="176" fontId="6" fillId="0" borderId="32" xfId="0" applyNumberFormat="1" applyFont="1" applyBorder="1">
      <alignment vertical="center"/>
    </xf>
    <xf numFmtId="179" fontId="6" fillId="0" borderId="33" xfId="0" applyNumberFormat="1" applyFont="1" applyBorder="1">
      <alignment vertical="center"/>
    </xf>
    <xf numFmtId="9" fontId="6" fillId="0" borderId="33" xfId="0" applyNumberFormat="1" applyFont="1" applyBorder="1">
      <alignment vertical="center"/>
    </xf>
    <xf numFmtId="179" fontId="6" fillId="0" borderId="34" xfId="0" applyNumberFormat="1" applyFont="1" applyBorder="1">
      <alignment vertical="center"/>
    </xf>
    <xf numFmtId="179" fontId="6" fillId="0" borderId="24" xfId="0" applyNumberFormat="1" applyFont="1" applyBorder="1">
      <alignment vertical="center"/>
    </xf>
    <xf numFmtId="176" fontId="6" fillId="0" borderId="23" xfId="0" applyNumberFormat="1" applyFont="1" applyBorder="1">
      <alignment vertical="center"/>
    </xf>
    <xf numFmtId="176" fontId="6" fillId="0" borderId="35" xfId="0" applyNumberFormat="1" applyFont="1" applyBorder="1">
      <alignment vertical="center"/>
    </xf>
    <xf numFmtId="176" fontId="6" fillId="0" borderId="30" xfId="0" applyNumberFormat="1" applyFont="1" applyBorder="1">
      <alignment vertical="center"/>
    </xf>
    <xf numFmtId="9" fontId="6" fillId="0" borderId="30" xfId="0" applyNumberFormat="1" applyFont="1" applyBorder="1">
      <alignment vertical="center"/>
    </xf>
    <xf numFmtId="176" fontId="6" fillId="0" borderId="29" xfId="0" applyNumberFormat="1" applyFont="1" applyBorder="1">
      <alignment vertical="center"/>
    </xf>
    <xf numFmtId="179" fontId="6" fillId="0" borderId="36" xfId="0" applyNumberFormat="1" applyFont="1" applyBorder="1" applyAlignment="1">
      <alignment horizontal="right" vertical="center"/>
    </xf>
    <xf numFmtId="179" fontId="6" fillId="0" borderId="37" xfId="0" applyNumberFormat="1" applyFont="1" applyBorder="1" applyAlignment="1">
      <alignment horizontal="right" vertical="center"/>
    </xf>
    <xf numFmtId="9" fontId="6" fillId="0" borderId="37" xfId="0" applyNumberFormat="1" applyFont="1" applyBorder="1" applyAlignment="1">
      <alignment horizontal="right" vertical="center"/>
    </xf>
    <xf numFmtId="9" fontId="6" fillId="0" borderId="25" xfId="0" applyNumberFormat="1" applyFont="1" applyBorder="1" applyAlignment="1">
      <alignment horizontal="right" vertical="center"/>
    </xf>
    <xf numFmtId="176" fontId="6" fillId="0" borderId="18" xfId="0" applyNumberFormat="1" applyFont="1" applyBorder="1" applyAlignment="1">
      <alignment horizontal="right" vertical="center"/>
    </xf>
    <xf numFmtId="176" fontId="6" fillId="0" borderId="26" xfId="0" applyNumberFormat="1" applyFont="1" applyBorder="1" applyAlignment="1">
      <alignment horizontal="right" vertical="center"/>
    </xf>
    <xf numFmtId="9" fontId="6" fillId="0" borderId="27" xfId="0" applyNumberFormat="1" applyFont="1" applyFill="1" applyBorder="1" applyAlignment="1">
      <alignment horizontal="right" vertical="center"/>
    </xf>
    <xf numFmtId="9" fontId="6" fillId="0" borderId="16" xfId="0" applyNumberFormat="1" applyFont="1" applyBorder="1" applyAlignment="1">
      <alignment horizontal="right" vertical="center"/>
    </xf>
    <xf numFmtId="176" fontId="6" fillId="0" borderId="31" xfId="0" applyNumberFormat="1" applyFont="1" applyBorder="1" applyAlignment="1">
      <alignment horizontal="right" vertical="center"/>
    </xf>
    <xf numFmtId="176" fontId="6" fillId="0" borderId="27" xfId="0" applyNumberFormat="1" applyFont="1" applyBorder="1" applyAlignment="1">
      <alignment horizontal="right" vertical="center"/>
    </xf>
    <xf numFmtId="9" fontId="6" fillId="0" borderId="27" xfId="0" applyNumberFormat="1" applyFont="1" applyBorder="1" applyAlignment="1">
      <alignment horizontal="right" vertical="center"/>
    </xf>
    <xf numFmtId="176" fontId="6" fillId="0" borderId="32" xfId="0" applyNumberFormat="1" applyFont="1" applyBorder="1" applyAlignment="1">
      <alignment horizontal="right" vertical="center"/>
    </xf>
    <xf numFmtId="176" fontId="6" fillId="0" borderId="33" xfId="0" applyNumberFormat="1" applyFont="1" applyBorder="1">
      <alignment vertical="center"/>
    </xf>
    <xf numFmtId="176" fontId="6" fillId="0" borderId="34" xfId="0" applyNumberFormat="1" applyFont="1" applyBorder="1">
      <alignment vertical="center"/>
    </xf>
    <xf numFmtId="176" fontId="6" fillId="0" borderId="38" xfId="0" applyNumberFormat="1" applyFont="1" applyBorder="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3" fillId="0" borderId="11" xfId="0" applyFont="1" applyBorder="1" applyAlignment="1">
      <alignment horizontal="left" vertical="center" indent="1"/>
    </xf>
    <xf numFmtId="179" fontId="3" fillId="0" borderId="10" xfId="0" applyNumberFormat="1" applyFont="1" applyBorder="1" applyAlignment="1">
      <alignment horizontal="center" vertical="center"/>
    </xf>
    <xf numFmtId="179" fontId="3" fillId="0" borderId="39" xfId="0" applyNumberFormat="1" applyFont="1" applyBorder="1" applyAlignment="1">
      <alignment horizontal="center" vertical="center"/>
    </xf>
    <xf numFmtId="179" fontId="3" fillId="0" borderId="13" xfId="0" applyNumberFormat="1" applyFont="1" applyFill="1" applyBorder="1" applyAlignment="1">
      <alignment horizontal="center" vertical="center"/>
    </xf>
    <xf numFmtId="179" fontId="3" fillId="0" borderId="40" xfId="0" applyNumberFormat="1" applyFont="1" applyFill="1" applyBorder="1" applyAlignment="1">
      <alignment horizontal="center" vertical="center"/>
    </xf>
    <xf numFmtId="179" fontId="3" fillId="0" borderId="0" xfId="0" applyNumberFormat="1" applyFont="1" applyFill="1" applyBorder="1" applyAlignment="1">
      <alignment horizontal="center" vertical="center"/>
    </xf>
    <xf numFmtId="179" fontId="3" fillId="0" borderId="0" xfId="0" applyNumberFormat="1" applyFont="1" applyBorder="1" applyAlignment="1">
      <alignment horizontal="center" vertical="center"/>
    </xf>
    <xf numFmtId="176" fontId="3" fillId="0" borderId="8" xfId="0" applyNumberFormat="1" applyFont="1" applyFill="1" applyBorder="1" applyAlignment="1">
      <alignment horizontal="center" vertical="center"/>
    </xf>
    <xf numFmtId="176" fontId="3" fillId="0" borderId="41" xfId="0" applyNumberFormat="1" applyFont="1" applyFill="1" applyBorder="1" applyAlignment="1">
      <alignment horizontal="center" vertical="center"/>
    </xf>
    <xf numFmtId="176" fontId="3" fillId="0" borderId="42"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43" xfId="0" applyNumberFormat="1" applyFont="1" applyFill="1" applyBorder="1" applyAlignment="1">
      <alignment horizontal="center" vertical="center"/>
    </xf>
    <xf numFmtId="176" fontId="3" fillId="0" borderId="40" xfId="0" applyNumberFormat="1" applyFont="1" applyFill="1" applyBorder="1" applyAlignment="1">
      <alignment horizontal="center" vertical="center"/>
    </xf>
    <xf numFmtId="176" fontId="3" fillId="0" borderId="13" xfId="0" applyNumberFormat="1" applyFont="1" applyFill="1" applyBorder="1" applyAlignment="1">
      <alignment horizontal="center" vertical="center"/>
    </xf>
    <xf numFmtId="0" fontId="0" fillId="0" borderId="7" xfId="0" applyFont="1" applyFill="1" applyBorder="1" applyAlignment="1">
      <alignment vertical="center"/>
    </xf>
    <xf numFmtId="0" fontId="0" fillId="0" borderId="7" xfId="0" applyFont="1" applyFill="1" applyBorder="1" applyAlignment="1">
      <alignment horizontal="center" vertical="center"/>
    </xf>
    <xf numFmtId="0" fontId="25" fillId="0" borderId="0" xfId="0" applyFont="1">
      <alignment vertical="center"/>
    </xf>
    <xf numFmtId="0" fontId="26" fillId="0" borderId="0" xfId="0" applyFont="1" applyAlignment="1">
      <alignment horizontal="right" vertical="center"/>
    </xf>
    <xf numFmtId="0" fontId="27" fillId="0" borderId="0" xfId="0" applyFont="1">
      <alignment vertical="center"/>
    </xf>
    <xf numFmtId="0" fontId="28" fillId="0" borderId="0" xfId="0" applyFont="1" applyBorder="1" applyAlignment="1">
      <alignment horizontal="left" vertical="center" wrapText="1"/>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15" xfId="0" applyFont="1" applyBorder="1" applyAlignment="1">
      <alignment vertical="center" wrapText="1"/>
    </xf>
    <xf numFmtId="180" fontId="3" fillId="0" borderId="10" xfId="0" applyNumberFormat="1" applyFont="1" applyFill="1" applyBorder="1" applyAlignment="1">
      <alignment horizontal="center" vertical="center"/>
    </xf>
    <xf numFmtId="180" fontId="3" fillId="0" borderId="39" xfId="0" applyNumberFormat="1" applyFont="1" applyFill="1" applyBorder="1" applyAlignment="1">
      <alignment horizontal="center" vertical="center"/>
    </xf>
    <xf numFmtId="180" fontId="3" fillId="0" borderId="20" xfId="0" applyNumberFormat="1" applyFont="1" applyFill="1" applyBorder="1" applyAlignment="1">
      <alignment horizontal="center" vertical="center"/>
    </xf>
    <xf numFmtId="180" fontId="3" fillId="0" borderId="44" xfId="0" applyNumberFormat="1" applyFont="1" applyFill="1" applyBorder="1" applyAlignment="1">
      <alignment horizontal="center" vertical="center"/>
    </xf>
    <xf numFmtId="180" fontId="3" fillId="0" borderId="13" xfId="0" applyNumberFormat="1" applyFont="1" applyFill="1" applyBorder="1" applyAlignment="1">
      <alignment horizontal="center" vertical="center"/>
    </xf>
    <xf numFmtId="180" fontId="3" fillId="0" borderId="45" xfId="0" applyNumberFormat="1" applyFont="1" applyFill="1" applyBorder="1" applyAlignment="1">
      <alignment horizontal="center" vertical="center"/>
    </xf>
    <xf numFmtId="180" fontId="3" fillId="0" borderId="40"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46"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9" fontId="3" fillId="0" borderId="0" xfId="0" applyNumberFormat="1" applyFont="1" applyBorder="1" applyAlignment="1">
      <alignment horizontal="center" vertical="center"/>
    </xf>
    <xf numFmtId="179" fontId="3" fillId="0" borderId="10" xfId="0" applyNumberFormat="1" applyFont="1" applyFill="1" applyBorder="1" applyAlignment="1">
      <alignment horizontal="center" vertical="center"/>
    </xf>
    <xf numFmtId="179" fontId="3" fillId="0" borderId="39" xfId="0" applyNumberFormat="1" applyFont="1" applyFill="1" applyBorder="1" applyAlignment="1">
      <alignment horizontal="center" vertical="center"/>
    </xf>
    <xf numFmtId="179" fontId="3" fillId="0" borderId="20" xfId="0" applyNumberFormat="1" applyFont="1" applyFill="1" applyBorder="1" applyAlignment="1">
      <alignment horizontal="center" vertical="center"/>
    </xf>
    <xf numFmtId="179" fontId="3" fillId="0" borderId="44" xfId="0" applyNumberFormat="1" applyFont="1" applyFill="1" applyBorder="1" applyAlignment="1">
      <alignment horizontal="center" vertical="center"/>
    </xf>
    <xf numFmtId="179" fontId="3" fillId="0" borderId="45"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176" fontId="3" fillId="0" borderId="39"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13" fillId="0" borderId="15" xfId="0" applyFont="1" applyBorder="1" applyAlignment="1">
      <alignment horizontal="left" vertical="center" wrapText="1" indent="1"/>
    </xf>
    <xf numFmtId="0" fontId="9" fillId="2" borderId="47" xfId="0" applyFont="1" applyFill="1" applyBorder="1" applyAlignment="1">
      <alignment horizontal="center" vertical="center"/>
    </xf>
    <xf numFmtId="0" fontId="7" fillId="0" borderId="0" xfId="0" applyFont="1" applyAlignment="1">
      <alignment horizontal="left" vertical="center"/>
    </xf>
    <xf numFmtId="0" fontId="9" fillId="2" borderId="48" xfId="0" applyFont="1" applyFill="1" applyBorder="1" applyAlignment="1">
      <alignment horizontal="center" vertical="center" wrapText="1"/>
    </xf>
    <xf numFmtId="0" fontId="0" fillId="0" borderId="0" xfId="0" applyFont="1" applyFill="1">
      <alignment vertical="center"/>
    </xf>
    <xf numFmtId="0" fontId="0" fillId="0" borderId="0" xfId="0" applyFont="1" applyFill="1" applyBorder="1" applyAlignment="1">
      <alignment horizontal="center" vertical="center" wrapText="1"/>
    </xf>
    <xf numFmtId="0" fontId="0" fillId="0" borderId="7" xfId="0" applyFont="1" applyFill="1" applyBorder="1" applyAlignment="1">
      <alignment vertical="top" wrapText="1"/>
    </xf>
    <xf numFmtId="0" fontId="0" fillId="0" borderId="0" xfId="0" applyFont="1" applyFill="1" applyAlignment="1">
      <alignment vertical="center" wrapText="1"/>
    </xf>
    <xf numFmtId="0" fontId="11" fillId="0" borderId="49" xfId="0" applyNumberFormat="1" applyFont="1" applyBorder="1" applyAlignment="1">
      <alignment vertical="center" wrapText="1"/>
    </xf>
    <xf numFmtId="0" fontId="11" fillId="0" borderId="50" xfId="0" applyNumberFormat="1" applyFont="1" applyFill="1" applyBorder="1" applyAlignment="1">
      <alignment vertical="center" wrapText="1"/>
    </xf>
    <xf numFmtId="0" fontId="11" fillId="0" borderId="50" xfId="0" applyNumberFormat="1" applyFont="1" applyBorder="1" applyAlignment="1">
      <alignment vertical="center" wrapText="1"/>
    </xf>
    <xf numFmtId="0" fontId="11" fillId="0" borderId="48" xfId="0" applyNumberFormat="1" applyFont="1" applyBorder="1" applyAlignment="1">
      <alignment vertical="center" wrapText="1"/>
    </xf>
    <xf numFmtId="0" fontId="11" fillId="0" borderId="51" xfId="0" applyNumberFormat="1" applyFont="1" applyBorder="1" applyAlignment="1">
      <alignment vertical="center" wrapText="1"/>
    </xf>
    <xf numFmtId="0" fontId="24" fillId="0" borderId="0" xfId="0" applyFont="1" applyFill="1" applyAlignment="1">
      <alignment vertical="center" wrapText="1"/>
    </xf>
    <xf numFmtId="0" fontId="24" fillId="0" borderId="0" xfId="0" applyFont="1" applyFill="1" applyAlignment="1">
      <alignment vertical="center"/>
    </xf>
    <xf numFmtId="179" fontId="6" fillId="0" borderId="52" xfId="0" applyNumberFormat="1" applyFont="1" applyBorder="1">
      <alignment vertical="center"/>
    </xf>
    <xf numFmtId="9" fontId="6" fillId="0" borderId="52" xfId="0" applyNumberFormat="1" applyFont="1" applyBorder="1">
      <alignment vertical="center"/>
    </xf>
    <xf numFmtId="179" fontId="6" fillId="0" borderId="16" xfId="0" applyNumberFormat="1" applyFont="1" applyFill="1" applyBorder="1">
      <alignment vertical="center"/>
    </xf>
    <xf numFmtId="9" fontId="6" fillId="0" borderId="16" xfId="0" applyNumberFormat="1" applyFont="1" applyFill="1" applyBorder="1">
      <alignment vertical="center"/>
    </xf>
    <xf numFmtId="179" fontId="6" fillId="0" borderId="16" xfId="0" applyNumberFormat="1" applyFont="1" applyBorder="1" applyAlignment="1">
      <alignment vertical="center"/>
    </xf>
    <xf numFmtId="9" fontId="6" fillId="0" borderId="16" xfId="0" applyNumberFormat="1" applyFont="1" applyBorder="1">
      <alignment vertical="center"/>
    </xf>
    <xf numFmtId="9" fontId="6" fillId="0" borderId="18" xfId="0" applyNumberFormat="1" applyFont="1" applyBorder="1">
      <alignment vertical="center"/>
    </xf>
    <xf numFmtId="176" fontId="6" fillId="0" borderId="52" xfId="0" applyNumberFormat="1" applyFont="1" applyBorder="1">
      <alignment vertical="center"/>
    </xf>
    <xf numFmtId="176" fontId="6" fillId="0" borderId="18" xfId="0" applyNumberFormat="1" applyFont="1" applyBorder="1">
      <alignment vertical="center"/>
    </xf>
    <xf numFmtId="176" fontId="6" fillId="0" borderId="25" xfId="0" applyNumberFormat="1" applyFont="1" applyBorder="1" applyAlignment="1">
      <alignment horizontal="center" vertical="center"/>
    </xf>
    <xf numFmtId="9" fontId="6" fillId="0" borderId="35" xfId="0" applyNumberFormat="1" applyFont="1" applyBorder="1">
      <alignment vertical="center"/>
    </xf>
    <xf numFmtId="176" fontId="6" fillId="0" borderId="52" xfId="0" applyNumberFormat="1" applyFont="1" applyBorder="1" applyAlignment="1">
      <alignment horizontal="right" vertical="center"/>
    </xf>
    <xf numFmtId="9" fontId="6" fillId="0" borderId="52" xfId="0" applyNumberFormat="1" applyFont="1" applyBorder="1" applyAlignment="1">
      <alignment horizontal="right" vertical="center"/>
    </xf>
    <xf numFmtId="9" fontId="6" fillId="0" borderId="35" xfId="0" applyNumberFormat="1" applyFont="1" applyBorder="1" applyAlignment="1">
      <alignment horizontal="right" vertical="center"/>
    </xf>
    <xf numFmtId="9" fontId="6" fillId="0" borderId="18" xfId="0" applyNumberFormat="1" applyFont="1" applyBorder="1" applyAlignment="1">
      <alignment horizontal="right" vertical="center"/>
    </xf>
    <xf numFmtId="176" fontId="6" fillId="0" borderId="24" xfId="0" applyNumberFormat="1" applyFont="1" applyBorder="1" applyAlignment="1">
      <alignment horizontal="center" vertical="center"/>
    </xf>
    <xf numFmtId="0" fontId="12" fillId="0" borderId="0" xfId="0" applyFont="1" applyAlignment="1">
      <alignment vertical="center"/>
    </xf>
    <xf numFmtId="0" fontId="3" fillId="0" borderId="11" xfId="0" applyFont="1" applyFill="1" applyBorder="1" applyAlignment="1">
      <alignment vertical="center" wrapText="1"/>
    </xf>
    <xf numFmtId="180" fontId="14" fillId="0" borderId="11" xfId="0" applyNumberFormat="1" applyFont="1" applyFill="1" applyBorder="1" applyAlignment="1">
      <alignment vertical="center"/>
    </xf>
    <xf numFmtId="180" fontId="14" fillId="0" borderId="0" xfId="0" applyNumberFormat="1" applyFont="1" applyFill="1" applyBorder="1" applyAlignment="1">
      <alignment vertical="center"/>
    </xf>
    <xf numFmtId="0" fontId="14" fillId="0" borderId="11" xfId="0" applyNumberFormat="1" applyFont="1" applyFill="1" applyBorder="1" applyAlignment="1">
      <alignment vertical="center"/>
    </xf>
    <xf numFmtId="0" fontId="14" fillId="0" borderId="0" xfId="0" applyNumberFormat="1" applyFont="1" applyFill="1" applyBorder="1" applyAlignment="1">
      <alignment vertical="center"/>
    </xf>
    <xf numFmtId="0" fontId="11" fillId="0" borderId="53" xfId="0" applyNumberFormat="1" applyFont="1" applyFill="1" applyBorder="1" applyAlignment="1">
      <alignment vertical="center" wrapText="1"/>
    </xf>
    <xf numFmtId="0" fontId="11" fillId="0" borderId="54" xfId="0" applyNumberFormat="1" applyFont="1" applyBorder="1" applyAlignment="1">
      <alignment vertical="center" wrapText="1"/>
    </xf>
    <xf numFmtId="0" fontId="14" fillId="0" borderId="0" xfId="0" applyFont="1" applyAlignment="1">
      <alignment horizontal="center" vertical="center"/>
    </xf>
    <xf numFmtId="0" fontId="10" fillId="2" borderId="55" xfId="0" applyFont="1" applyFill="1" applyBorder="1" applyAlignment="1">
      <alignment horizontal="center" vertical="center"/>
    </xf>
    <xf numFmtId="0" fontId="10" fillId="2" borderId="56" xfId="0" applyFont="1" applyFill="1" applyBorder="1" applyAlignment="1">
      <alignment horizontal="center" vertical="center"/>
    </xf>
    <xf numFmtId="0" fontId="6" fillId="0" borderId="57" xfId="0" applyFont="1" applyBorder="1" applyAlignment="1">
      <alignment horizontal="left" vertical="center" indent="1"/>
    </xf>
    <xf numFmtId="0" fontId="6" fillId="0" borderId="58" xfId="0" applyFont="1" applyBorder="1" applyAlignment="1">
      <alignment horizontal="left" vertical="center" indent="1"/>
    </xf>
    <xf numFmtId="9" fontId="10" fillId="2" borderId="59" xfId="0" applyNumberFormat="1" applyFont="1" applyFill="1" applyBorder="1" applyAlignment="1">
      <alignment horizontal="center" vertical="center"/>
    </xf>
    <xf numFmtId="9" fontId="10" fillId="2" borderId="56" xfId="0" applyNumberFormat="1" applyFont="1" applyFill="1" applyBorder="1" applyAlignment="1">
      <alignment horizontal="center" vertical="center" wrapText="1"/>
    </xf>
    <xf numFmtId="0" fontId="11" fillId="0" borderId="53"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10" fillId="0" borderId="0" xfId="0" applyFont="1" applyAlignment="1">
      <alignment horizontal="center" vertical="center"/>
    </xf>
    <xf numFmtId="179" fontId="6" fillId="0" borderId="60" xfId="0" applyNumberFormat="1" applyFont="1" applyBorder="1">
      <alignment vertical="center"/>
    </xf>
    <xf numFmtId="179" fontId="6" fillId="0" borderId="16" xfId="0" applyNumberFormat="1" applyFont="1" applyFill="1" applyBorder="1" applyAlignment="1">
      <alignment horizontal="right" vertical="center"/>
    </xf>
    <xf numFmtId="179" fontId="6" fillId="0" borderId="16" xfId="0" applyNumberFormat="1" applyFont="1" applyFill="1" applyBorder="1" applyAlignment="1">
      <alignment horizontal="center" vertical="center"/>
    </xf>
    <xf numFmtId="179" fontId="6" fillId="0" borderId="61" xfId="0" applyNumberFormat="1" applyFont="1" applyFill="1" applyBorder="1" applyAlignment="1">
      <alignment horizontal="right" vertical="center"/>
    </xf>
    <xf numFmtId="179" fontId="6" fillId="0" borderId="16" xfId="0" applyNumberFormat="1" applyFont="1" applyFill="1" applyBorder="1" applyAlignment="1">
      <alignment vertical="center"/>
    </xf>
    <xf numFmtId="179" fontId="6" fillId="0" borderId="61" xfId="0" applyNumberFormat="1" applyFont="1" applyBorder="1">
      <alignment vertical="center"/>
    </xf>
    <xf numFmtId="179" fontId="6" fillId="0" borderId="19" xfId="0" applyNumberFormat="1" applyFont="1" applyBorder="1">
      <alignment vertical="center"/>
    </xf>
    <xf numFmtId="176" fontId="6" fillId="0" borderId="52" xfId="0" applyNumberFormat="1" applyFont="1" applyFill="1" applyBorder="1">
      <alignment vertical="center"/>
    </xf>
    <xf numFmtId="176" fontId="6" fillId="0" borderId="60" xfId="0" applyNumberFormat="1" applyFont="1" applyBorder="1">
      <alignment vertical="center"/>
    </xf>
    <xf numFmtId="176" fontId="6" fillId="0" borderId="61" xfId="0" applyNumberFormat="1" applyFont="1" applyBorder="1">
      <alignment vertical="center"/>
    </xf>
    <xf numFmtId="176" fontId="6" fillId="0" borderId="19" xfId="0" applyNumberFormat="1" applyFont="1" applyBorder="1">
      <alignment vertical="center"/>
    </xf>
    <xf numFmtId="176" fontId="6" fillId="0" borderId="25" xfId="0" applyNumberFormat="1" applyFont="1" applyFill="1" applyBorder="1">
      <alignment vertical="center"/>
    </xf>
    <xf numFmtId="176" fontId="6" fillId="0" borderId="62" xfId="0" applyNumberFormat="1" applyFont="1" applyBorder="1">
      <alignment vertical="center"/>
    </xf>
    <xf numFmtId="179" fontId="6" fillId="0" borderId="63" xfId="0" applyNumberFormat="1" applyFont="1" applyBorder="1">
      <alignment vertical="center"/>
    </xf>
    <xf numFmtId="176" fontId="6" fillId="0" borderId="11" xfId="0" applyNumberFormat="1" applyFont="1" applyBorder="1">
      <alignment vertical="center"/>
    </xf>
    <xf numFmtId="176" fontId="6" fillId="0" borderId="64" xfId="0" applyNumberFormat="1" applyFont="1" applyBorder="1">
      <alignment vertical="center"/>
    </xf>
    <xf numFmtId="179" fontId="6" fillId="0" borderId="37" xfId="0" applyNumberFormat="1" applyFont="1" applyBorder="1" applyAlignment="1">
      <alignment horizontal="right" vertical="center" wrapText="1"/>
    </xf>
    <xf numFmtId="179" fontId="6" fillId="0" borderId="65" xfId="0" applyNumberFormat="1" applyFont="1" applyBorder="1" applyAlignment="1">
      <alignment horizontal="right" vertical="center" wrapText="1"/>
    </xf>
    <xf numFmtId="9" fontId="6" fillId="0" borderId="66" xfId="0" applyNumberFormat="1" applyFont="1" applyBorder="1" applyAlignment="1">
      <alignment horizontal="right" vertical="center"/>
    </xf>
    <xf numFmtId="176" fontId="6" fillId="0" borderId="67" xfId="0" applyNumberFormat="1" applyFont="1" applyBorder="1">
      <alignment vertical="center"/>
    </xf>
    <xf numFmtId="9" fontId="6" fillId="0" borderId="51" xfId="0" applyNumberFormat="1" applyFont="1" applyBorder="1">
      <alignment vertical="center"/>
    </xf>
    <xf numFmtId="176" fontId="6" fillId="0" borderId="60" xfId="0" applyNumberFormat="1" applyFont="1" applyBorder="1" applyAlignment="1">
      <alignment horizontal="right" vertical="center"/>
    </xf>
    <xf numFmtId="176" fontId="6" fillId="0" borderId="61" xfId="0" applyNumberFormat="1" applyFont="1" applyBorder="1" applyAlignment="1">
      <alignment horizontal="right" vertical="center"/>
    </xf>
    <xf numFmtId="176" fontId="6" fillId="0" borderId="19" xfId="0" applyNumberFormat="1" applyFont="1" applyBorder="1" applyAlignment="1">
      <alignment horizontal="right" vertical="center"/>
    </xf>
    <xf numFmtId="176" fontId="6" fillId="0" borderId="63" xfId="0" applyNumberFormat="1" applyFont="1" applyBorder="1">
      <alignment vertical="center"/>
    </xf>
    <xf numFmtId="9" fontId="6" fillId="0" borderId="68" xfId="0" applyNumberFormat="1" applyFont="1" applyBorder="1">
      <alignment vertical="center"/>
    </xf>
    <xf numFmtId="0" fontId="3" fillId="0" borderId="10" xfId="0" applyFont="1" applyBorder="1">
      <alignment vertical="center"/>
    </xf>
    <xf numFmtId="0" fontId="12" fillId="0" borderId="0" xfId="0" applyFont="1">
      <alignment vertical="center"/>
    </xf>
    <xf numFmtId="0" fontId="4" fillId="0" borderId="0" xfId="0" applyFont="1">
      <alignment vertical="center"/>
    </xf>
    <xf numFmtId="0" fontId="0" fillId="0" borderId="0" xfId="0" applyAlignment="1">
      <alignment vertical="center" wrapText="1"/>
    </xf>
    <xf numFmtId="0" fontId="9" fillId="2" borderId="19" xfId="0" applyFont="1" applyFill="1" applyBorder="1" applyAlignment="1">
      <alignment horizontal="center" vertical="center"/>
    </xf>
    <xf numFmtId="176" fontId="6" fillId="0" borderId="62" xfId="0" applyNumberFormat="1" applyFont="1" applyBorder="1" applyAlignment="1">
      <alignment horizontal="right" vertical="center"/>
    </xf>
    <xf numFmtId="0" fontId="11" fillId="0" borderId="49" xfId="0" applyFont="1" applyBorder="1" applyAlignment="1">
      <alignment vertical="center" wrapText="1"/>
    </xf>
    <xf numFmtId="0" fontId="11" fillId="0" borderId="50" xfId="0" applyFont="1" applyBorder="1" applyAlignment="1">
      <alignment vertical="center" wrapText="1"/>
    </xf>
    <xf numFmtId="0" fontId="11" fillId="0" borderId="48" xfId="0" applyFont="1" applyBorder="1" applyAlignment="1">
      <alignment vertical="center" wrapText="1"/>
    </xf>
    <xf numFmtId="0" fontId="11" fillId="0" borderId="51" xfId="0" applyFont="1" applyBorder="1" applyAlignment="1">
      <alignment vertical="center" wrapText="1"/>
    </xf>
    <xf numFmtId="179" fontId="3" fillId="0" borderId="0" xfId="0" applyNumberFormat="1" applyFont="1">
      <alignment vertical="center"/>
    </xf>
    <xf numFmtId="0" fontId="0" fillId="0" borderId="9" xfId="0" applyBorder="1">
      <alignment vertical="center"/>
    </xf>
    <xf numFmtId="176" fontId="6" fillId="0" borderId="63" xfId="0" applyNumberFormat="1" applyFont="1" applyBorder="1" applyAlignment="1">
      <alignment horizontal="right" vertical="center"/>
    </xf>
    <xf numFmtId="176" fontId="6" fillId="0" borderId="0" xfId="0" applyNumberFormat="1" applyFont="1">
      <alignment vertical="center"/>
    </xf>
    <xf numFmtId="177" fontId="6" fillId="0" borderId="0" xfId="0" applyNumberFormat="1" applyFont="1">
      <alignment vertical="center"/>
    </xf>
    <xf numFmtId="0" fontId="10" fillId="2" borderId="69" xfId="0" applyFont="1" applyFill="1" applyBorder="1" applyAlignment="1">
      <alignment horizontal="center" vertical="center"/>
    </xf>
    <xf numFmtId="0" fontId="7" fillId="0" borderId="0" xfId="0" applyFont="1" applyAlignment="1">
      <alignment horizontal="center" vertical="center" wrapText="1"/>
    </xf>
    <xf numFmtId="176" fontId="6" fillId="0" borderId="68" xfId="0" applyNumberFormat="1" applyFont="1" applyBorder="1">
      <alignment vertical="center"/>
    </xf>
    <xf numFmtId="0" fontId="11" fillId="0" borderId="54" xfId="0" applyFont="1" applyBorder="1" applyAlignment="1">
      <alignment vertical="center" wrapText="1"/>
    </xf>
    <xf numFmtId="0" fontId="11" fillId="0" borderId="53" xfId="0" applyFont="1" applyBorder="1" applyAlignment="1">
      <alignment vertical="center" wrapText="1"/>
    </xf>
    <xf numFmtId="0" fontId="11" fillId="0" borderId="53" xfId="0" applyFont="1" applyBorder="1" applyAlignment="1">
      <alignment horizontal="center" vertical="center" wrapText="1"/>
    </xf>
    <xf numFmtId="0" fontId="11" fillId="0" borderId="68" xfId="0" applyFont="1" applyBorder="1" applyAlignment="1">
      <alignment vertical="center" wrapText="1"/>
    </xf>
    <xf numFmtId="0" fontId="11" fillId="0" borderId="68" xfId="0" applyNumberFormat="1" applyFont="1" applyFill="1" applyBorder="1" applyAlignment="1">
      <alignment vertical="center" wrapText="1"/>
    </xf>
    <xf numFmtId="0" fontId="15" fillId="0" borderId="0" xfId="0" applyFont="1">
      <alignment vertical="center"/>
    </xf>
    <xf numFmtId="0" fontId="3" fillId="0" borderId="7" xfId="0" applyFont="1" applyBorder="1" applyAlignment="1">
      <alignment vertical="center"/>
    </xf>
    <xf numFmtId="0" fontId="14" fillId="3" borderId="16" xfId="0" applyFont="1" applyFill="1" applyBorder="1" applyAlignment="1">
      <alignment horizontal="center" vertical="center" wrapText="1"/>
    </xf>
    <xf numFmtId="0" fontId="3" fillId="0" borderId="0" xfId="0" applyFont="1" applyFill="1" applyBorder="1" applyAlignment="1">
      <alignment vertical="top"/>
    </xf>
    <xf numFmtId="0" fontId="3" fillId="0" borderId="0" xfId="0" applyFont="1" applyBorder="1">
      <alignment vertical="center"/>
    </xf>
    <xf numFmtId="0" fontId="4" fillId="0" borderId="0" xfId="0" applyFont="1" applyAlignment="1">
      <alignment horizontal="center" vertical="center"/>
    </xf>
    <xf numFmtId="0" fontId="6" fillId="0" borderId="3" xfId="0" applyFont="1" applyBorder="1" applyAlignment="1">
      <alignment horizontal="center" vertical="center"/>
    </xf>
    <xf numFmtId="0" fontId="11" fillId="0" borderId="49" xfId="0" applyNumberFormat="1" applyFont="1" applyBorder="1" applyAlignment="1">
      <alignment vertical="center" wrapText="1"/>
    </xf>
    <xf numFmtId="0" fontId="11" fillId="0" borderId="53" xfId="0" applyNumberFormat="1" applyFont="1" applyBorder="1" applyAlignment="1">
      <alignment vertical="center" wrapText="1"/>
    </xf>
    <xf numFmtId="179" fontId="6" fillId="0" borderId="37" xfId="0" applyNumberFormat="1" applyFont="1" applyBorder="1">
      <alignment vertical="center"/>
    </xf>
    <xf numFmtId="9" fontId="6" fillId="0" borderId="37" xfId="0" applyNumberFormat="1" applyFont="1" applyBorder="1">
      <alignment vertical="center"/>
    </xf>
    <xf numFmtId="179" fontId="6" fillId="0" borderId="37" xfId="0" applyNumberFormat="1" applyFont="1" applyFill="1" applyBorder="1">
      <alignment vertical="center"/>
    </xf>
    <xf numFmtId="179" fontId="6" fillId="0" borderId="147" xfId="0" applyNumberFormat="1" applyFont="1" applyBorder="1">
      <alignment vertical="center"/>
    </xf>
    <xf numFmtId="179" fontId="6" fillId="0" borderId="148" xfId="0" applyNumberFormat="1" applyFont="1" applyBorder="1">
      <alignment vertical="center"/>
    </xf>
    <xf numFmtId="9" fontId="6" fillId="0" borderId="148" xfId="0" applyNumberFormat="1" applyFont="1" applyBorder="1">
      <alignment vertical="center"/>
    </xf>
    <xf numFmtId="179" fontId="6" fillId="0" borderId="148" xfId="0" applyNumberFormat="1" applyFont="1" applyFill="1" applyBorder="1">
      <alignment vertical="center"/>
    </xf>
    <xf numFmtId="179" fontId="6" fillId="0" borderId="149" xfId="0" applyNumberFormat="1" applyFont="1" applyBorder="1">
      <alignment vertical="center"/>
    </xf>
    <xf numFmtId="179" fontId="6" fillId="0" borderId="148" xfId="0" applyNumberFormat="1" applyFont="1" applyBorder="1" applyAlignment="1">
      <alignment horizontal="center" vertical="center"/>
    </xf>
    <xf numFmtId="0" fontId="6" fillId="0" borderId="8" xfId="0" applyFont="1" applyFill="1" applyBorder="1" applyAlignment="1">
      <alignment horizontal="left" vertical="center" indent="1"/>
    </xf>
    <xf numFmtId="0" fontId="6" fillId="0" borderId="8" xfId="0" applyFont="1" applyBorder="1" applyAlignment="1">
      <alignment horizontal="left" vertical="center" wrapText="1" indent="1"/>
    </xf>
    <xf numFmtId="0" fontId="6" fillId="0" borderId="7" xfId="0" applyFont="1" applyBorder="1" applyAlignment="1">
      <alignment horizontal="left" vertical="center" wrapText="1" indent="1"/>
    </xf>
    <xf numFmtId="0" fontId="7" fillId="0" borderId="9" xfId="0" applyFont="1" applyBorder="1" applyAlignment="1">
      <alignment horizontal="center" vertical="center" wrapText="1"/>
    </xf>
    <xf numFmtId="176" fontId="6" fillId="0" borderId="16" xfId="0" applyNumberFormat="1" applyFont="1" applyFill="1" applyBorder="1" applyAlignment="1">
      <alignment horizontal="right" vertical="center"/>
    </xf>
    <xf numFmtId="176" fontId="6" fillId="0" borderId="16" xfId="0" applyNumberFormat="1" applyFont="1" applyFill="1" applyBorder="1" applyAlignment="1">
      <alignment horizontal="center" vertical="center"/>
    </xf>
    <xf numFmtId="176" fontId="6" fillId="0" borderId="16" xfId="0" applyNumberFormat="1" applyFont="1" applyBorder="1" applyAlignment="1">
      <alignment vertical="center"/>
    </xf>
    <xf numFmtId="176" fontId="6" fillId="0" borderId="28" xfId="0" applyNumberFormat="1" applyFont="1" applyBorder="1">
      <alignment vertical="center"/>
    </xf>
    <xf numFmtId="176" fontId="6" fillId="0" borderId="16" xfId="0" applyNumberFormat="1" applyFont="1" applyFill="1" applyBorder="1">
      <alignment vertical="center"/>
    </xf>
    <xf numFmtId="176" fontId="6" fillId="0" borderId="26" xfId="0" applyNumberFormat="1" applyFont="1" applyBorder="1">
      <alignment vertical="center"/>
    </xf>
    <xf numFmtId="176" fontId="6" fillId="0" borderId="61" xfId="0" applyNumberFormat="1" applyFont="1" applyFill="1" applyBorder="1" applyAlignment="1">
      <alignment horizontal="right" vertical="center"/>
    </xf>
    <xf numFmtId="176" fontId="6" fillId="0" borderId="16" xfId="0" applyNumberFormat="1" applyFont="1" applyFill="1" applyBorder="1" applyAlignment="1">
      <alignment vertical="center"/>
    </xf>
    <xf numFmtId="176" fontId="6" fillId="0" borderId="37" xfId="0" applyNumberFormat="1" applyFont="1" applyBorder="1">
      <alignment vertical="center"/>
    </xf>
    <xf numFmtId="176" fontId="6" fillId="0" borderId="148" xfId="0" applyNumberFormat="1" applyFont="1" applyBorder="1">
      <alignment vertical="center"/>
    </xf>
    <xf numFmtId="176" fontId="6" fillId="0" borderId="148" xfId="0" applyNumberFormat="1" applyFont="1" applyBorder="1" applyAlignment="1">
      <alignment horizontal="center" vertical="center"/>
    </xf>
    <xf numFmtId="176" fontId="6" fillId="0" borderId="37" xfId="0" applyNumberFormat="1" applyFont="1" applyFill="1" applyBorder="1">
      <alignment vertical="center"/>
    </xf>
    <xf numFmtId="176" fontId="6" fillId="0" borderId="148" xfId="0" applyNumberFormat="1" applyFont="1" applyFill="1" applyBorder="1">
      <alignment vertical="center"/>
    </xf>
    <xf numFmtId="176" fontId="6" fillId="0" borderId="147" xfId="0" applyNumberFormat="1" applyFont="1" applyBorder="1">
      <alignment vertical="center"/>
    </xf>
    <xf numFmtId="176" fontId="6" fillId="0" borderId="149" xfId="0" applyNumberFormat="1" applyFont="1" applyBorder="1">
      <alignment vertical="center"/>
    </xf>
    <xf numFmtId="176" fontId="6" fillId="0" borderId="36" xfId="0" applyNumberFormat="1" applyFont="1" applyBorder="1" applyAlignment="1">
      <alignment horizontal="right" vertical="center"/>
    </xf>
    <xf numFmtId="176" fontId="6" fillId="0" borderId="37" xfId="0" applyNumberFormat="1" applyFont="1" applyBorder="1" applyAlignment="1">
      <alignment horizontal="right" vertical="center"/>
    </xf>
    <xf numFmtId="176" fontId="6" fillId="0" borderId="37" xfId="0" applyNumberFormat="1" applyFont="1" applyBorder="1" applyAlignment="1">
      <alignment horizontal="right" vertical="center" wrapText="1"/>
    </xf>
    <xf numFmtId="176" fontId="6" fillId="0" borderId="65" xfId="0" applyNumberFormat="1" applyFont="1" applyBorder="1" applyAlignment="1">
      <alignment horizontal="right" vertical="center" wrapText="1"/>
    </xf>
    <xf numFmtId="0" fontId="3" fillId="0" borderId="139" xfId="0" applyFont="1" applyBorder="1">
      <alignment vertical="center"/>
    </xf>
    <xf numFmtId="0" fontId="3" fillId="0" borderId="140" xfId="0" applyFont="1" applyBorder="1">
      <alignment vertical="center"/>
    </xf>
    <xf numFmtId="0" fontId="3" fillId="0" borderId="141" xfId="0" applyFont="1" applyBorder="1">
      <alignment vertical="center"/>
    </xf>
    <xf numFmtId="0" fontId="3" fillId="0" borderId="142" xfId="0" applyFont="1" applyBorder="1">
      <alignment vertical="center"/>
    </xf>
    <xf numFmtId="0" fontId="3" fillId="0" borderId="0" xfId="0" applyFont="1" applyBorder="1">
      <alignment vertical="center"/>
    </xf>
    <xf numFmtId="0" fontId="3" fillId="0" borderId="143" xfId="0" applyFont="1" applyBorder="1">
      <alignment vertical="center"/>
    </xf>
    <xf numFmtId="0" fontId="3" fillId="0" borderId="144" xfId="0" applyFont="1" applyBorder="1">
      <alignment vertical="center"/>
    </xf>
    <xf numFmtId="0" fontId="3" fillId="0" borderId="145" xfId="0" applyFont="1" applyBorder="1">
      <alignment vertical="center"/>
    </xf>
    <xf numFmtId="0" fontId="3" fillId="0" borderId="146" xfId="0" applyFont="1" applyBorder="1">
      <alignment vertical="center"/>
    </xf>
    <xf numFmtId="0" fontId="7" fillId="0" borderId="0" xfId="0" applyFont="1" applyAlignment="1">
      <alignment horizontal="center" vertical="center"/>
    </xf>
    <xf numFmtId="0" fontId="3" fillId="0" borderId="63"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4" xfId="0" applyFont="1" applyBorder="1" applyAlignment="1">
      <alignment horizontal="center" vertical="center"/>
    </xf>
    <xf numFmtId="0" fontId="3" fillId="0" borderId="62"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63" xfId="0" applyFont="1" applyBorder="1" applyAlignment="1">
      <alignment horizontal="center" vertical="top"/>
    </xf>
    <xf numFmtId="0" fontId="3" fillId="0" borderId="7" xfId="0" applyFont="1" applyBorder="1" applyAlignment="1">
      <alignment horizontal="center" vertical="top"/>
    </xf>
    <xf numFmtId="0" fontId="3" fillId="0" borderId="12" xfId="0" applyFont="1" applyBorder="1" applyAlignment="1">
      <alignment horizontal="center" vertical="top"/>
    </xf>
    <xf numFmtId="0" fontId="3" fillId="0" borderId="11" xfId="0" applyFont="1" applyBorder="1" applyAlignment="1">
      <alignment horizontal="center" vertical="top"/>
    </xf>
    <xf numFmtId="0" fontId="3" fillId="0" borderId="0" xfId="0" applyFont="1" applyBorder="1" applyAlignment="1">
      <alignment horizontal="center" vertical="top"/>
    </xf>
    <xf numFmtId="0" fontId="3" fillId="0" borderId="14" xfId="0" applyFont="1" applyBorder="1" applyAlignment="1">
      <alignment horizontal="center" vertical="top"/>
    </xf>
    <xf numFmtId="0" fontId="3" fillId="0" borderId="62" xfId="0" applyFont="1" applyBorder="1" applyAlignment="1">
      <alignment horizontal="center" vertical="top"/>
    </xf>
    <xf numFmtId="0" fontId="3" fillId="0" borderId="15" xfId="0" applyFont="1" applyBorder="1" applyAlignment="1">
      <alignment horizontal="center" vertical="top"/>
    </xf>
    <xf numFmtId="0" fontId="3" fillId="0" borderId="17" xfId="0" applyFont="1" applyBorder="1" applyAlignment="1">
      <alignment horizontal="center" vertical="top"/>
    </xf>
    <xf numFmtId="0" fontId="4" fillId="0" borderId="0" xfId="0" applyFont="1" applyAlignment="1">
      <alignment horizontal="center" vertical="center"/>
    </xf>
    <xf numFmtId="0" fontId="14" fillId="0" borderId="0" xfId="0" applyFont="1" applyFill="1" applyBorder="1" applyAlignment="1">
      <alignment horizontal="center"/>
    </xf>
    <xf numFmtId="0" fontId="14" fillId="0" borderId="7" xfId="0" applyFont="1" applyFill="1" applyBorder="1" applyAlignment="1">
      <alignment horizontal="right"/>
    </xf>
    <xf numFmtId="0" fontId="14" fillId="0" borderId="15" xfId="0" applyFont="1" applyFill="1" applyBorder="1" applyAlignment="1">
      <alignment horizontal="right"/>
    </xf>
    <xf numFmtId="0" fontId="14" fillId="0" borderId="0" xfId="0" applyFont="1" applyFill="1" applyAlignment="1">
      <alignment horizontal="center" vertical="center"/>
    </xf>
    <xf numFmtId="0" fontId="11" fillId="0" borderId="54" xfId="0" applyNumberFormat="1" applyFont="1" applyFill="1" applyBorder="1" applyAlignment="1">
      <alignment vertical="center" wrapText="1"/>
    </xf>
    <xf numFmtId="0" fontId="11" fillId="0" borderId="51" xfId="0" applyNumberFormat="1" applyFont="1" applyFill="1" applyBorder="1" applyAlignment="1">
      <alignment vertical="center" wrapText="1"/>
    </xf>
    <xf numFmtId="0" fontId="6" fillId="0" borderId="70" xfId="0" applyFont="1" applyBorder="1" applyAlignment="1">
      <alignment horizontal="left" vertical="center" indent="1"/>
    </xf>
    <xf numFmtId="0" fontId="6" fillId="0" borderId="71" xfId="0" applyFont="1" applyBorder="1" applyAlignment="1">
      <alignment horizontal="left" vertical="center" indent="1"/>
    </xf>
    <xf numFmtId="0" fontId="11" fillId="0" borderId="53" xfId="0" applyNumberFormat="1" applyFont="1" applyBorder="1" applyAlignment="1">
      <alignment vertical="center" wrapText="1"/>
    </xf>
    <xf numFmtId="0" fontId="11" fillId="0" borderId="49" xfId="0" applyNumberFormat="1" applyFont="1" applyBorder="1" applyAlignment="1">
      <alignment vertical="center" wrapText="1"/>
    </xf>
    <xf numFmtId="0" fontId="11" fillId="0" borderId="53" xfId="0" applyNumberFormat="1" applyFont="1" applyFill="1" applyBorder="1" applyAlignment="1">
      <alignment vertical="center" wrapText="1"/>
    </xf>
    <xf numFmtId="0" fontId="11" fillId="0" borderId="72" xfId="0" applyNumberFormat="1" applyFont="1" applyFill="1" applyBorder="1" applyAlignment="1">
      <alignment vertical="center" wrapText="1"/>
    </xf>
    <xf numFmtId="0" fontId="6" fillId="0" borderId="73" xfId="0" applyFont="1" applyBorder="1" applyAlignment="1">
      <alignment horizontal="left" vertical="center" indent="1"/>
    </xf>
    <xf numFmtId="0" fontId="6" fillId="0" borderId="74" xfId="0" applyFont="1" applyBorder="1" applyAlignment="1">
      <alignment horizontal="left" vertical="center" indent="1"/>
    </xf>
    <xf numFmtId="0" fontId="8" fillId="2" borderId="75" xfId="0" applyFont="1" applyFill="1" applyBorder="1" applyAlignment="1">
      <alignment horizontal="center" vertical="center"/>
    </xf>
    <xf numFmtId="0" fontId="8" fillId="2" borderId="76" xfId="0" applyFont="1" applyFill="1" applyBorder="1" applyAlignment="1">
      <alignment horizontal="center" vertical="center"/>
    </xf>
    <xf numFmtId="0" fontId="11" fillId="0" borderId="54" xfId="0" applyNumberFormat="1" applyFont="1" applyBorder="1" applyAlignment="1">
      <alignment vertical="center" wrapText="1"/>
    </xf>
    <xf numFmtId="0" fontId="11" fillId="0" borderId="76" xfId="0" applyNumberFormat="1" applyFont="1" applyFill="1" applyBorder="1" applyAlignment="1">
      <alignment vertical="center" wrapText="1"/>
    </xf>
    <xf numFmtId="0" fontId="4" fillId="0" borderId="0" xfId="0" applyFont="1" applyBorder="1" applyAlignment="1">
      <alignment horizontal="right"/>
    </xf>
    <xf numFmtId="0" fontId="10" fillId="2" borderId="56" xfId="0" applyFont="1" applyFill="1" applyBorder="1" applyAlignment="1">
      <alignment horizontal="center" vertical="center"/>
    </xf>
    <xf numFmtId="0" fontId="10" fillId="2" borderId="84" xfId="0" applyFont="1" applyFill="1" applyBorder="1" applyAlignment="1">
      <alignment horizontal="center" vertical="center"/>
    </xf>
    <xf numFmtId="0" fontId="14" fillId="0" borderId="0" xfId="0" applyFont="1" applyAlignment="1">
      <alignment horizontal="center" vertical="center"/>
    </xf>
    <xf numFmtId="0" fontId="10" fillId="2" borderId="55" xfId="0" applyFont="1" applyFill="1" applyBorder="1" applyAlignment="1">
      <alignment horizontal="center" vertical="center"/>
    </xf>
    <xf numFmtId="0" fontId="6" fillId="0" borderId="81" xfId="0" applyFont="1" applyBorder="1" applyAlignment="1">
      <alignment horizontal="center" vertical="center"/>
    </xf>
    <xf numFmtId="0" fontId="6" fillId="0" borderId="9" xfId="0" applyFont="1" applyBorder="1" applyAlignment="1">
      <alignment horizontal="center" vertical="center"/>
    </xf>
    <xf numFmtId="0" fontId="6" fillId="0" borderId="82" xfId="0" applyFont="1" applyBorder="1" applyAlignment="1">
      <alignment horizontal="left" vertical="center" indent="1"/>
    </xf>
    <xf numFmtId="0" fontId="6" fillId="0" borderId="3" xfId="0" applyFont="1" applyBorder="1" applyAlignment="1">
      <alignment horizontal="center" vertical="center"/>
    </xf>
    <xf numFmtId="0" fontId="6" fillId="0" borderId="83" xfId="0" applyFont="1" applyBorder="1" applyAlignment="1">
      <alignment horizontal="center" vertical="center"/>
    </xf>
    <xf numFmtId="0" fontId="10" fillId="2" borderId="77"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85" xfId="0" applyFont="1" applyFill="1" applyBorder="1" applyAlignment="1">
      <alignment horizontal="center" vertical="center"/>
    </xf>
    <xf numFmtId="9" fontId="10" fillId="2" borderId="86" xfId="0" applyNumberFormat="1" applyFont="1" applyFill="1" applyBorder="1" applyAlignment="1">
      <alignment horizontal="center" vertical="center"/>
    </xf>
    <xf numFmtId="9" fontId="10" fillId="2" borderId="4" xfId="0" applyNumberFormat="1" applyFont="1" applyFill="1" applyBorder="1" applyAlignment="1">
      <alignment horizontal="center" vertical="center"/>
    </xf>
    <xf numFmtId="9" fontId="10" fillId="2" borderId="78" xfId="0" applyNumberFormat="1" applyFont="1" applyFill="1" applyBorder="1" applyAlignment="1">
      <alignment horizontal="center" vertical="center"/>
    </xf>
    <xf numFmtId="0" fontId="8" fillId="2" borderId="84" xfId="0" applyFont="1" applyFill="1" applyBorder="1" applyAlignment="1">
      <alignment horizontal="center" vertical="center"/>
    </xf>
    <xf numFmtId="0" fontId="8" fillId="2" borderId="87" xfId="0" applyFont="1" applyFill="1" applyBorder="1" applyAlignment="1">
      <alignment horizontal="center" vertical="center"/>
    </xf>
    <xf numFmtId="0" fontId="10" fillId="0" borderId="88" xfId="0" applyFont="1" applyBorder="1" applyAlignment="1">
      <alignment horizontal="center" vertical="center" wrapText="1"/>
    </xf>
    <xf numFmtId="0" fontId="10" fillId="0" borderId="89"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90" xfId="0" applyFont="1" applyBorder="1" applyAlignment="1">
      <alignment horizontal="center" vertical="center" wrapText="1"/>
    </xf>
    <xf numFmtId="0" fontId="10" fillId="0" borderId="91" xfId="0" applyFont="1" applyBorder="1" applyAlignment="1">
      <alignment horizontal="center" vertical="center" wrapText="1"/>
    </xf>
    <xf numFmtId="0" fontId="10" fillId="0" borderId="92" xfId="0" applyFont="1" applyBorder="1" applyAlignment="1">
      <alignment horizontal="center" vertical="center" wrapText="1"/>
    </xf>
    <xf numFmtId="0" fontId="6" fillId="0" borderId="93" xfId="0" applyFont="1" applyBorder="1" applyAlignment="1">
      <alignment horizontal="center" vertical="center"/>
    </xf>
    <xf numFmtId="0" fontId="10" fillId="0" borderId="94" xfId="0" applyFont="1" applyBorder="1" applyAlignment="1">
      <alignment horizontal="center" vertical="center"/>
    </xf>
    <xf numFmtId="0" fontId="10" fillId="0" borderId="95" xfId="0" applyFont="1" applyBorder="1" applyAlignment="1">
      <alignment horizontal="center" vertical="center"/>
    </xf>
    <xf numFmtId="0" fontId="10" fillId="0" borderId="91" xfId="0" applyFont="1" applyBorder="1" applyAlignment="1">
      <alignment horizontal="center" vertical="center"/>
    </xf>
    <xf numFmtId="0" fontId="10" fillId="0" borderId="5" xfId="0" applyFont="1" applyBorder="1" applyAlignment="1">
      <alignment horizontal="center" vertical="center"/>
    </xf>
    <xf numFmtId="0" fontId="6" fillId="0" borderId="97" xfId="0" applyFont="1" applyBorder="1" applyAlignment="1">
      <alignment horizontal="left" vertical="center" indent="1"/>
    </xf>
    <xf numFmtId="9" fontId="10" fillId="2" borderId="77" xfId="0" applyNumberFormat="1" applyFont="1" applyFill="1" applyBorder="1" applyAlignment="1">
      <alignment horizontal="center" vertical="center" wrapText="1"/>
    </xf>
    <xf numFmtId="9" fontId="10" fillId="2" borderId="4" xfId="0" applyNumberFormat="1" applyFont="1" applyFill="1" applyBorder="1" applyAlignment="1">
      <alignment horizontal="center" vertical="center" wrapText="1"/>
    </xf>
    <xf numFmtId="9" fontId="10" fillId="2" borderId="78" xfId="0" applyNumberFormat="1" applyFont="1" applyFill="1" applyBorder="1" applyAlignment="1">
      <alignment horizontal="center" vertical="center" wrapText="1"/>
    </xf>
    <xf numFmtId="0" fontId="12" fillId="0" borderId="0" xfId="0" applyFont="1" applyAlignment="1">
      <alignment horizontal="left" vertical="center"/>
    </xf>
    <xf numFmtId="0" fontId="12" fillId="0" borderId="0" xfId="0" applyFont="1" applyAlignment="1">
      <alignment horizontal="center" vertical="center"/>
    </xf>
    <xf numFmtId="0" fontId="10" fillId="0" borderId="96" xfId="0" applyFont="1" applyBorder="1" applyAlignment="1">
      <alignment horizontal="center" vertical="center"/>
    </xf>
    <xf numFmtId="0" fontId="10" fillId="0" borderId="31" xfId="0" applyFont="1" applyBorder="1" applyAlignment="1">
      <alignment horizontal="center" vertical="center"/>
    </xf>
    <xf numFmtId="0" fontId="7" fillId="2" borderId="79" xfId="0" applyFont="1" applyFill="1" applyBorder="1" applyAlignment="1">
      <alignment horizontal="center" vertical="center" wrapText="1"/>
    </xf>
    <xf numFmtId="0" fontId="7" fillId="2" borderId="80" xfId="0" applyFont="1" applyFill="1" applyBorder="1" applyAlignment="1">
      <alignment horizontal="center" vertical="center"/>
    </xf>
    <xf numFmtId="0" fontId="10" fillId="2" borderId="98" xfId="0" applyFont="1" applyFill="1" applyBorder="1" applyAlignment="1">
      <alignment horizontal="center" vertical="center"/>
    </xf>
    <xf numFmtId="9" fontId="10" fillId="2" borderId="55" xfId="0" applyNumberFormat="1" applyFont="1" applyFill="1" applyBorder="1" applyAlignment="1">
      <alignment horizontal="center" vertical="center"/>
    </xf>
    <xf numFmtId="9" fontId="10" fillId="2" borderId="69" xfId="0" applyNumberFormat="1" applyFont="1" applyFill="1" applyBorder="1" applyAlignment="1">
      <alignment horizontal="center" vertical="center"/>
    </xf>
    <xf numFmtId="9" fontId="10" fillId="2" borderId="59" xfId="0" applyNumberFormat="1" applyFont="1" applyFill="1" applyBorder="1" applyAlignment="1">
      <alignment horizontal="center" vertical="center"/>
    </xf>
    <xf numFmtId="9" fontId="10" fillId="2" borderId="84" xfId="0" applyNumberFormat="1" applyFont="1" applyFill="1" applyBorder="1" applyAlignment="1">
      <alignment horizontal="center" vertical="center"/>
    </xf>
    <xf numFmtId="9" fontId="10" fillId="2" borderId="98" xfId="0" applyNumberFormat="1" applyFont="1" applyFill="1" applyBorder="1" applyAlignment="1">
      <alignment horizontal="center" vertical="center"/>
    </xf>
    <xf numFmtId="9" fontId="10" fillId="2" borderId="56" xfId="0" applyNumberFormat="1" applyFont="1" applyFill="1" applyBorder="1" applyAlignment="1">
      <alignment horizontal="center" vertical="center" wrapText="1"/>
    </xf>
    <xf numFmtId="9" fontId="10" fillId="2" borderId="84" xfId="0" applyNumberFormat="1" applyFont="1" applyFill="1" applyBorder="1" applyAlignment="1">
      <alignment horizontal="center" vertical="center" wrapText="1"/>
    </xf>
    <xf numFmtId="9" fontId="10" fillId="2" borderId="98" xfId="0" applyNumberFormat="1" applyFont="1" applyFill="1" applyBorder="1" applyAlignment="1">
      <alignment horizontal="center" vertical="center" wrapText="1"/>
    </xf>
    <xf numFmtId="0" fontId="10" fillId="2" borderId="99" xfId="0" applyFont="1" applyFill="1" applyBorder="1" applyAlignment="1">
      <alignment horizontal="center" vertical="center"/>
    </xf>
    <xf numFmtId="9" fontId="10" fillId="2" borderId="100" xfId="0" applyNumberFormat="1" applyFont="1" applyFill="1" applyBorder="1" applyAlignment="1">
      <alignment horizontal="center" vertical="center"/>
    </xf>
    <xf numFmtId="0" fontId="6" fillId="0" borderId="58" xfId="0" applyFont="1" applyBorder="1" applyAlignment="1">
      <alignment horizontal="left" vertical="center" indent="1"/>
    </xf>
    <xf numFmtId="0" fontId="6" fillId="0" borderId="57" xfId="0" applyFont="1" applyBorder="1" applyAlignment="1">
      <alignment horizontal="left" vertical="center" indent="1"/>
    </xf>
    <xf numFmtId="0" fontId="6" fillId="0" borderId="47" xfId="0" applyFont="1" applyBorder="1" applyAlignment="1">
      <alignment horizontal="left" vertical="center" indent="1"/>
    </xf>
    <xf numFmtId="0" fontId="5" fillId="0" borderId="61"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2" borderId="6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4" fillId="0" borderId="61" xfId="0" applyFont="1" applyBorder="1" applyAlignment="1">
      <alignment horizontal="right" vertical="center"/>
    </xf>
    <xf numFmtId="0" fontId="14" fillId="0" borderId="8" xfId="0" applyFont="1" applyBorder="1" applyAlignment="1">
      <alignment horizontal="right" vertical="center"/>
    </xf>
    <xf numFmtId="0" fontId="3" fillId="0" borderId="101" xfId="0" applyFont="1" applyBorder="1" applyAlignment="1">
      <alignment horizontal="center" vertical="center"/>
    </xf>
    <xf numFmtId="0" fontId="3" fillId="0" borderId="102" xfId="0" applyFont="1" applyBorder="1" applyAlignment="1">
      <alignment horizontal="center" vertical="center"/>
    </xf>
    <xf numFmtId="0" fontId="3" fillId="0" borderId="103" xfId="0" applyFont="1" applyBorder="1" applyAlignment="1">
      <alignment horizontal="center"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14" fillId="0" borderId="61" xfId="0" applyFont="1" applyFill="1" applyBorder="1" applyAlignment="1">
      <alignment horizontal="right" vertical="center"/>
    </xf>
    <xf numFmtId="0" fontId="14" fillId="0" borderId="8" xfId="0" applyFont="1" applyFill="1" applyBorder="1" applyAlignment="1">
      <alignment horizontal="right" vertical="center"/>
    </xf>
    <xf numFmtId="0" fontId="3" fillId="2" borderId="6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4" fillId="0" borderId="16" xfId="0" applyFont="1" applyFill="1" applyBorder="1" applyAlignment="1">
      <alignment horizontal="right" vertical="center"/>
    </xf>
    <xf numFmtId="0" fontId="14" fillId="0" borderId="61" xfId="0" applyFont="1" applyFill="1" applyBorder="1" applyAlignment="1">
      <alignment horizontal="right" vertical="center" wrapText="1"/>
    </xf>
    <xf numFmtId="0" fontId="14" fillId="0" borderId="8" xfId="0" applyFont="1" applyFill="1" applyBorder="1" applyAlignment="1">
      <alignment horizontal="right" vertical="center" wrapText="1"/>
    </xf>
    <xf numFmtId="0" fontId="3" fillId="2" borderId="16" xfId="0" applyFont="1" applyFill="1" applyBorder="1" applyAlignment="1">
      <alignment horizontal="center" vertical="center"/>
    </xf>
    <xf numFmtId="0" fontId="14" fillId="0" borderId="24" xfId="0" applyFont="1" applyBorder="1" applyAlignment="1">
      <alignment horizontal="right" vertical="center"/>
    </xf>
    <xf numFmtId="0" fontId="14" fillId="0" borderId="63" xfId="0" applyFont="1" applyBorder="1" applyAlignment="1">
      <alignment horizontal="right" vertical="center"/>
    </xf>
    <xf numFmtId="0" fontId="3" fillId="0" borderId="16" xfId="0" applyFont="1" applyBorder="1" applyAlignment="1">
      <alignment horizontal="left" vertical="center"/>
    </xf>
    <xf numFmtId="0" fontId="14" fillId="0" borderId="16" xfId="0" applyFont="1" applyBorder="1" applyAlignment="1">
      <alignment horizontal="right" vertical="center"/>
    </xf>
    <xf numFmtId="0" fontId="3" fillId="0" borderId="16" xfId="0" applyFont="1" applyBorder="1" applyAlignment="1">
      <alignment vertical="center"/>
    </xf>
    <xf numFmtId="0" fontId="3" fillId="0" borderId="24" xfId="0" applyFont="1" applyBorder="1" applyAlignment="1">
      <alignment horizontal="left" vertical="center"/>
    </xf>
    <xf numFmtId="9" fontId="14" fillId="0" borderId="63" xfId="0" applyNumberFormat="1" applyFont="1" applyBorder="1" applyAlignment="1">
      <alignment horizontal="center" vertical="center"/>
    </xf>
    <xf numFmtId="9" fontId="14" fillId="0" borderId="7" xfId="0" applyNumberFormat="1" applyFont="1" applyBorder="1" applyAlignment="1">
      <alignment horizontal="center" vertical="center"/>
    </xf>
    <xf numFmtId="9" fontId="14" fillId="0" borderId="12" xfId="0" applyNumberFormat="1" applyFont="1" applyBorder="1" applyAlignment="1">
      <alignment horizontal="center" vertical="center"/>
    </xf>
    <xf numFmtId="9" fontId="14" fillId="0" borderId="62" xfId="0" applyNumberFormat="1" applyFont="1" applyBorder="1" applyAlignment="1">
      <alignment horizontal="center" vertical="center"/>
    </xf>
    <xf numFmtId="9" fontId="14" fillId="0" borderId="15" xfId="0" applyNumberFormat="1" applyFont="1" applyBorder="1" applyAlignment="1">
      <alignment horizontal="center" vertical="center"/>
    </xf>
    <xf numFmtId="9" fontId="14" fillId="0" borderId="17" xfId="0" applyNumberFormat="1" applyFont="1" applyBorder="1" applyAlignment="1">
      <alignment horizontal="center" vertical="center"/>
    </xf>
    <xf numFmtId="0" fontId="3" fillId="2" borderId="104" xfId="0" applyFont="1" applyFill="1" applyBorder="1" applyAlignment="1">
      <alignment horizontal="center" vertical="center" wrapText="1"/>
    </xf>
    <xf numFmtId="0" fontId="3" fillId="2" borderId="105" xfId="0" applyFont="1" applyFill="1" applyBorder="1" applyAlignment="1">
      <alignment horizontal="center" vertical="center" wrapText="1"/>
    </xf>
    <xf numFmtId="0" fontId="3" fillId="2" borderId="106" xfId="0" applyFont="1" applyFill="1" applyBorder="1" applyAlignment="1">
      <alignment horizontal="center" vertical="center" wrapText="1"/>
    </xf>
    <xf numFmtId="0" fontId="14" fillId="0" borderId="107" xfId="0" applyFont="1" applyBorder="1" applyAlignment="1">
      <alignment horizontal="right" vertical="center"/>
    </xf>
    <xf numFmtId="0" fontId="14" fillId="0" borderId="105" xfId="0" applyFont="1" applyBorder="1" applyAlignment="1">
      <alignment horizontal="right" vertical="center"/>
    </xf>
    <xf numFmtId="0" fontId="14" fillId="0" borderId="62" xfId="0" applyFont="1" applyBorder="1" applyAlignment="1">
      <alignment horizontal="right" vertical="center"/>
    </xf>
    <xf numFmtId="0" fontId="14" fillId="0" borderId="15" xfId="0" applyFont="1" applyBorder="1" applyAlignment="1">
      <alignment horizontal="right" vertical="center"/>
    </xf>
    <xf numFmtId="0" fontId="3" fillId="0" borderId="108" xfId="0" applyFont="1" applyBorder="1" applyAlignment="1">
      <alignment horizontal="center" vertical="center"/>
    </xf>
    <xf numFmtId="0" fontId="3" fillId="0" borderId="43" xfId="0" applyFont="1" applyBorder="1" applyAlignment="1">
      <alignment horizontal="center" vertical="center"/>
    </xf>
    <xf numFmtId="0" fontId="3" fillId="0" borderId="13" xfId="0" applyFont="1" applyBorder="1" applyAlignment="1">
      <alignment horizontal="center" vertical="center"/>
    </xf>
    <xf numFmtId="0" fontId="14" fillId="0" borderId="109" xfId="0" applyFont="1" applyBorder="1" applyAlignment="1">
      <alignment horizontal="right" vertical="center"/>
    </xf>
    <xf numFmtId="0" fontId="14" fillId="0" borderId="108" xfId="0" applyFont="1" applyBorder="1" applyAlignment="1">
      <alignment horizontal="right" vertical="center"/>
    </xf>
    <xf numFmtId="0" fontId="3" fillId="2" borderId="6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7" xfId="0" applyFont="1" applyFill="1" applyBorder="1" applyAlignment="1">
      <alignment horizontal="center" vertical="center"/>
    </xf>
    <xf numFmtId="0" fontId="14" fillId="0" borderId="7" xfId="0" applyFont="1" applyBorder="1" applyAlignment="1">
      <alignment horizontal="right" vertical="center"/>
    </xf>
    <xf numFmtId="0" fontId="3" fillId="2" borderId="61" xfId="0" applyFont="1" applyFill="1" applyBorder="1" applyAlignment="1">
      <alignment horizontal="center" vertical="center"/>
    </xf>
    <xf numFmtId="0" fontId="5" fillId="0" borderId="16" xfId="0" applyFont="1" applyBorder="1" applyAlignment="1">
      <alignment horizontal="left" vertical="center"/>
    </xf>
    <xf numFmtId="0" fontId="3" fillId="0" borderId="63" xfId="0" applyFont="1" applyFill="1" applyBorder="1" applyAlignment="1">
      <alignment horizontal="left" vertical="top"/>
    </xf>
    <xf numFmtId="0" fontId="3" fillId="0" borderId="7" xfId="0" applyFont="1" applyFill="1" applyBorder="1" applyAlignment="1">
      <alignment horizontal="left" vertical="top"/>
    </xf>
    <xf numFmtId="0" fontId="3" fillId="0" borderId="12" xfId="0" applyFont="1" applyFill="1" applyBorder="1" applyAlignment="1">
      <alignment horizontal="left" vertical="top"/>
    </xf>
    <xf numFmtId="0" fontId="3" fillId="0" borderId="11" xfId="0" applyFont="1" applyFill="1" applyBorder="1" applyAlignment="1">
      <alignment horizontal="left" vertical="top"/>
    </xf>
    <xf numFmtId="0" fontId="3" fillId="0" borderId="0" xfId="0" applyFont="1" applyFill="1" applyBorder="1" applyAlignment="1">
      <alignment horizontal="left" vertical="top"/>
    </xf>
    <xf numFmtId="0" fontId="3" fillId="0" borderId="14" xfId="0" applyFont="1" applyFill="1" applyBorder="1" applyAlignment="1">
      <alignment horizontal="left" vertical="top"/>
    </xf>
    <xf numFmtId="0" fontId="3" fillId="0" borderId="62" xfId="0" applyFont="1" applyFill="1" applyBorder="1" applyAlignment="1">
      <alignment horizontal="left" vertical="top"/>
    </xf>
    <xf numFmtId="0" fontId="3" fillId="0" borderId="15" xfId="0" applyFont="1" applyFill="1" applyBorder="1" applyAlignment="1">
      <alignment horizontal="left" vertical="top"/>
    </xf>
    <xf numFmtId="0" fontId="3" fillId="0" borderId="17" xfId="0" applyFont="1" applyFill="1" applyBorder="1" applyAlignment="1">
      <alignment horizontal="left" vertical="top"/>
    </xf>
    <xf numFmtId="0" fontId="14" fillId="0" borderId="110" xfId="0" applyFont="1" applyFill="1" applyBorder="1" applyAlignment="1">
      <alignment horizontal="right" vertical="center"/>
    </xf>
    <xf numFmtId="0" fontId="14" fillId="0" borderId="107" xfId="0" applyFont="1" applyFill="1" applyBorder="1" applyAlignment="1">
      <alignment horizontal="right" vertical="center"/>
    </xf>
    <xf numFmtId="0" fontId="10" fillId="0" borderId="0" xfId="0" applyFont="1" applyAlignment="1">
      <alignment horizontal="center" vertical="center"/>
    </xf>
    <xf numFmtId="0" fontId="14" fillId="0" borderId="15" xfId="0" applyNumberFormat="1" applyFont="1" applyFill="1" applyBorder="1" applyAlignment="1">
      <alignment horizontal="right"/>
    </xf>
    <xf numFmtId="0" fontId="3" fillId="2" borderId="6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0" borderId="63" xfId="0" applyFont="1" applyFill="1" applyBorder="1" applyAlignment="1">
      <alignment horizontal="left" vertical="center" wrapText="1"/>
    </xf>
    <xf numFmtId="0" fontId="3" fillId="0" borderId="7" xfId="0" applyFont="1" applyFill="1" applyBorder="1" applyAlignment="1">
      <alignment horizontal="left" vertical="center"/>
    </xf>
    <xf numFmtId="0" fontId="3" fillId="0" borderId="12" xfId="0" applyFont="1" applyFill="1" applyBorder="1" applyAlignment="1">
      <alignment horizontal="left" vertical="center"/>
    </xf>
    <xf numFmtId="0" fontId="3" fillId="0" borderId="11" xfId="0" applyFont="1" applyFill="1" applyBorder="1" applyAlignment="1">
      <alignment horizontal="left" vertical="center"/>
    </xf>
    <xf numFmtId="0" fontId="3" fillId="0" borderId="0" xfId="0" applyFont="1" applyFill="1" applyBorder="1" applyAlignment="1">
      <alignment horizontal="left" vertical="center"/>
    </xf>
    <xf numFmtId="0" fontId="3" fillId="0" borderId="14" xfId="0" applyFont="1" applyFill="1" applyBorder="1" applyAlignment="1">
      <alignment horizontal="left" vertical="center"/>
    </xf>
    <xf numFmtId="0" fontId="3" fillId="0" borderId="62" xfId="0" applyFont="1" applyFill="1" applyBorder="1" applyAlignment="1">
      <alignment horizontal="left" vertical="center"/>
    </xf>
    <xf numFmtId="0" fontId="3" fillId="0" borderId="15" xfId="0" applyFont="1" applyFill="1" applyBorder="1" applyAlignment="1">
      <alignment horizontal="left" vertical="center"/>
    </xf>
    <xf numFmtId="0" fontId="3" fillId="0" borderId="17" xfId="0" applyFont="1" applyFill="1" applyBorder="1" applyAlignment="1">
      <alignment horizontal="left" vertical="center"/>
    </xf>
    <xf numFmtId="0" fontId="3" fillId="2" borderId="10" xfId="0" applyFont="1" applyFill="1" applyBorder="1" applyAlignment="1">
      <alignment horizontal="center" vertical="center" wrapText="1"/>
    </xf>
    <xf numFmtId="0" fontId="18" fillId="0" borderId="16" xfId="0" applyFont="1" applyFill="1" applyBorder="1" applyAlignment="1">
      <alignment horizontal="left" vertical="center"/>
    </xf>
    <xf numFmtId="9" fontId="3" fillId="0" borderId="61" xfId="1" applyFont="1" applyBorder="1" applyAlignment="1">
      <alignment horizontal="center" vertical="center"/>
    </xf>
    <xf numFmtId="9" fontId="3" fillId="0" borderId="8" xfId="1" applyFont="1" applyBorder="1" applyAlignment="1">
      <alignment horizontal="center" vertical="center"/>
    </xf>
    <xf numFmtId="9" fontId="3" fillId="0" borderId="10" xfId="1" applyFont="1" applyBorder="1" applyAlignment="1">
      <alignment horizontal="center" vertical="center"/>
    </xf>
    <xf numFmtId="0" fontId="18" fillId="0" borderId="16"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0" borderId="6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3" xfId="0" applyFont="1" applyFill="1" applyBorder="1" applyAlignment="1">
      <alignment horizontal="center" vertical="top"/>
    </xf>
    <xf numFmtId="0" fontId="3" fillId="0" borderId="7" xfId="0" applyFont="1" applyFill="1" applyBorder="1" applyAlignment="1">
      <alignment horizontal="center" vertical="top"/>
    </xf>
    <xf numFmtId="0" fontId="3" fillId="0" borderId="61" xfId="0" applyFont="1" applyFill="1" applyBorder="1" applyAlignment="1">
      <alignment horizontal="center" vertical="top"/>
    </xf>
    <xf numFmtId="0" fontId="3" fillId="0" borderId="8" xfId="0" applyFont="1" applyFill="1" applyBorder="1" applyAlignment="1">
      <alignment horizontal="center" vertical="top"/>
    </xf>
    <xf numFmtId="0" fontId="3" fillId="0" borderId="10" xfId="0" applyFont="1" applyFill="1" applyBorder="1" applyAlignment="1">
      <alignment horizontal="center" vertical="center"/>
    </xf>
    <xf numFmtId="0" fontId="3" fillId="0" borderId="61"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0" xfId="0" applyFont="1" applyFill="1" applyBorder="1" applyAlignment="1">
      <alignment horizontal="left" vertical="top" wrapText="1"/>
    </xf>
    <xf numFmtId="0" fontId="23" fillId="0" borderId="12"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9" fillId="0" borderId="6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62" xfId="0" applyFont="1" applyFill="1" applyBorder="1" applyAlignment="1">
      <alignment horizontal="center" vertical="center" wrapText="1"/>
    </xf>
    <xf numFmtId="0" fontId="29" fillId="0" borderId="15" xfId="0" applyFont="1" applyFill="1" applyBorder="1" applyAlignment="1">
      <alignment horizontal="center" vertical="center" wrapText="1"/>
    </xf>
    <xf numFmtId="0" fontId="29" fillId="0" borderId="17" xfId="0" applyFont="1" applyFill="1" applyBorder="1" applyAlignment="1">
      <alignment horizontal="center" vertical="center" wrapText="1"/>
    </xf>
    <xf numFmtId="180" fontId="14" fillId="0" borderId="111" xfId="0" applyNumberFormat="1" applyFont="1" applyBorder="1" applyAlignment="1">
      <alignment horizontal="right" vertical="center"/>
    </xf>
    <xf numFmtId="180" fontId="14" fillId="0" borderId="42" xfId="0" applyNumberFormat="1" applyFont="1" applyBorder="1" applyAlignment="1">
      <alignment horizontal="right" vertical="center"/>
    </xf>
    <xf numFmtId="180" fontId="14" fillId="0" borderId="108" xfId="0" applyNumberFormat="1" applyFont="1" applyFill="1" applyBorder="1" applyAlignment="1">
      <alignment horizontal="right" vertical="center"/>
    </xf>
    <xf numFmtId="180" fontId="14" fillId="0" borderId="43" xfId="0" applyNumberFormat="1" applyFont="1" applyFill="1" applyBorder="1" applyAlignment="1">
      <alignment horizontal="right" vertical="center"/>
    </xf>
    <xf numFmtId="180" fontId="14" fillId="0" borderId="108" xfId="0" applyNumberFormat="1" applyFont="1" applyBorder="1" applyAlignment="1">
      <alignment horizontal="right" vertical="center"/>
    </xf>
    <xf numFmtId="180" fontId="14" fillId="0" borderId="43" xfId="0" applyNumberFormat="1" applyFont="1" applyBorder="1" applyAlignment="1">
      <alignment horizontal="right" vertical="center"/>
    </xf>
    <xf numFmtId="0" fontId="14" fillId="0" borderId="109" xfId="0" applyFont="1" applyFill="1" applyBorder="1" applyAlignment="1">
      <alignment horizontal="right" vertical="center"/>
    </xf>
    <xf numFmtId="0" fontId="14" fillId="0" borderId="108" xfId="0" applyFont="1" applyFill="1" applyBorder="1" applyAlignment="1">
      <alignment horizontal="right" vertical="center"/>
    </xf>
    <xf numFmtId="0" fontId="18" fillId="0" borderId="109" xfId="0" applyFont="1" applyFill="1" applyBorder="1" applyAlignment="1">
      <alignment horizontal="center" vertical="center"/>
    </xf>
    <xf numFmtId="180" fontId="14" fillId="0" borderId="120" xfId="0" applyNumberFormat="1" applyFont="1" applyFill="1" applyBorder="1" applyAlignment="1">
      <alignment horizontal="right" vertical="center"/>
    </xf>
    <xf numFmtId="0" fontId="18" fillId="0" borderId="23" xfId="0" applyFont="1" applyFill="1" applyBorder="1" applyAlignment="1">
      <alignment horizontal="center" vertical="center"/>
    </xf>
    <xf numFmtId="0" fontId="18" fillId="0" borderId="25" xfId="0" applyFont="1" applyFill="1" applyBorder="1" applyAlignment="1">
      <alignment horizontal="center" vertical="center"/>
    </xf>
    <xf numFmtId="0" fontId="30" fillId="0" borderId="63"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62" xfId="0" applyFont="1" applyFill="1" applyBorder="1" applyAlignment="1">
      <alignment horizontal="center" vertical="center"/>
    </xf>
    <xf numFmtId="0" fontId="30" fillId="0" borderId="15" xfId="0" applyFont="1" applyFill="1" applyBorder="1" applyAlignment="1">
      <alignment horizontal="center" vertical="center"/>
    </xf>
    <xf numFmtId="0" fontId="3" fillId="0" borderId="16" xfId="0" applyFont="1" applyBorder="1" applyAlignment="1">
      <alignment horizontal="center" vertical="center"/>
    </xf>
    <xf numFmtId="0" fontId="18" fillId="0" borderId="24" xfId="0" applyFont="1" applyFill="1" applyBorder="1" applyAlignment="1">
      <alignment horizontal="left" vertical="center"/>
    </xf>
    <xf numFmtId="9" fontId="14" fillId="0" borderId="108" xfId="0" applyNumberFormat="1" applyFont="1" applyBorder="1" applyAlignment="1">
      <alignment horizontal="center" vertical="center"/>
    </xf>
    <xf numFmtId="9" fontId="14" fillId="0" borderId="43" xfId="0" applyNumberFormat="1" applyFont="1" applyBorder="1" applyAlignment="1">
      <alignment horizontal="center" vertical="center"/>
    </xf>
    <xf numFmtId="9" fontId="14" fillId="0" borderId="13" xfId="0" applyNumberFormat="1" applyFont="1" applyBorder="1" applyAlignment="1">
      <alignment horizontal="center" vertical="center"/>
    </xf>
    <xf numFmtId="0" fontId="3" fillId="0" borderId="61" xfId="0" applyFont="1" applyBorder="1" applyAlignment="1">
      <alignment horizontal="left" vertical="center" indent="1"/>
    </xf>
    <xf numFmtId="0" fontId="3" fillId="0" borderId="8" xfId="0" applyFont="1" applyBorder="1" applyAlignment="1">
      <alignment horizontal="left" vertical="center" indent="1"/>
    </xf>
    <xf numFmtId="0" fontId="3" fillId="0" borderId="10" xfId="0" applyFont="1" applyBorder="1" applyAlignment="1">
      <alignment horizontal="left" vertical="center" indent="1"/>
    </xf>
    <xf numFmtId="0" fontId="3" fillId="0" borderId="61"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2" borderId="58" xfId="0" applyFont="1" applyFill="1" applyBorder="1" applyAlignment="1">
      <alignment horizontal="center" vertical="center" wrapText="1"/>
    </xf>
    <xf numFmtId="0" fontId="3" fillId="2" borderId="52" xfId="0" applyFont="1" applyFill="1" applyBorder="1" applyAlignment="1">
      <alignment horizontal="center" vertical="center"/>
    </xf>
    <xf numFmtId="0" fontId="3" fillId="2" borderId="114" xfId="0" applyFont="1" applyFill="1" applyBorder="1" applyAlignment="1">
      <alignment horizontal="center" vertical="center"/>
    </xf>
    <xf numFmtId="0" fontId="3" fillId="0" borderId="115" xfId="0" applyFont="1" applyBorder="1" applyAlignment="1">
      <alignment horizontal="center" vertical="center"/>
    </xf>
    <xf numFmtId="9" fontId="14" fillId="0" borderId="13" xfId="0" applyNumberFormat="1" applyFont="1" applyFill="1" applyBorder="1" applyAlignment="1">
      <alignment horizontal="center" vertical="center"/>
    </xf>
    <xf numFmtId="9" fontId="14" fillId="0" borderId="109" xfId="0" applyNumberFormat="1" applyFont="1" applyFill="1" applyBorder="1" applyAlignment="1">
      <alignment horizontal="center" vertical="center"/>
    </xf>
    <xf numFmtId="176" fontId="3" fillId="0" borderId="61"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108"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13" xfId="0" applyFont="1" applyFill="1" applyBorder="1" applyAlignment="1">
      <alignment horizontal="center" vertical="center"/>
    </xf>
    <xf numFmtId="178" fontId="3" fillId="0" borderId="61" xfId="0" applyNumberFormat="1" applyFont="1" applyBorder="1" applyAlignment="1">
      <alignment horizontal="center" vertical="center" shrinkToFit="1"/>
    </xf>
    <xf numFmtId="178" fontId="3" fillId="0" borderId="8" xfId="0" applyNumberFormat="1" applyFont="1" applyBorder="1" applyAlignment="1">
      <alignment horizontal="center" vertical="center" shrinkToFit="1"/>
    </xf>
    <xf numFmtId="178" fontId="3" fillId="0" borderId="10" xfId="0" applyNumberFormat="1" applyFont="1" applyBorder="1" applyAlignment="1">
      <alignment horizontal="center" vertical="center" shrinkToFit="1"/>
    </xf>
    <xf numFmtId="0" fontId="3" fillId="0" borderId="119" xfId="0" applyFont="1" applyBorder="1" applyAlignment="1">
      <alignment horizontal="center" vertical="center"/>
    </xf>
    <xf numFmtId="0" fontId="0" fillId="0" borderId="61" xfId="0" applyFont="1" applyBorder="1" applyAlignment="1">
      <alignment horizontal="left" vertical="center" indent="1"/>
    </xf>
    <xf numFmtId="0" fontId="0" fillId="0" borderId="8" xfId="0" applyFont="1" applyBorder="1" applyAlignment="1">
      <alignment horizontal="left" vertical="center" indent="1"/>
    </xf>
    <xf numFmtId="0" fontId="0" fillId="0" borderId="10" xfId="0" applyFont="1" applyBorder="1" applyAlignment="1">
      <alignment horizontal="left" vertical="center" indent="1"/>
    </xf>
    <xf numFmtId="0" fontId="15" fillId="0" borderId="0" xfId="0" applyFont="1" applyAlignment="1">
      <alignment horizontal="left" vertical="center"/>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xf>
    <xf numFmtId="9" fontId="3" fillId="0" borderId="0" xfId="0" applyNumberFormat="1" applyFont="1" applyFill="1" applyBorder="1" applyAlignment="1">
      <alignment horizontal="center" vertical="center"/>
    </xf>
    <xf numFmtId="0" fontId="3" fillId="0" borderId="116" xfId="0" applyFont="1" applyBorder="1" applyAlignment="1">
      <alignment horizontal="center" vertical="center"/>
    </xf>
    <xf numFmtId="0" fontId="3" fillId="0" borderId="117" xfId="0" applyFont="1" applyBorder="1" applyAlignment="1">
      <alignment horizontal="center" vertical="center"/>
    </xf>
    <xf numFmtId="0" fontId="3" fillId="0" borderId="118" xfId="0" applyFont="1" applyBorder="1" applyAlignment="1">
      <alignment horizontal="center" vertical="center"/>
    </xf>
    <xf numFmtId="0" fontId="3" fillId="0" borderId="0" xfId="0" applyFont="1" applyFill="1" applyBorder="1" applyAlignment="1">
      <alignment horizontal="center" vertical="center"/>
    </xf>
    <xf numFmtId="0" fontId="5" fillId="0" borderId="119" xfId="0" applyFont="1" applyBorder="1" applyAlignment="1">
      <alignment horizontal="center" vertical="center"/>
    </xf>
    <xf numFmtId="180" fontId="14" fillId="0" borderId="121" xfId="0" applyNumberFormat="1" applyFont="1" applyBorder="1" applyAlignment="1">
      <alignment horizontal="right" vertical="center"/>
    </xf>
    <xf numFmtId="0" fontId="3" fillId="2" borderId="16" xfId="0" applyFont="1" applyFill="1" applyBorder="1" applyAlignment="1">
      <alignment horizontal="center" vertical="center" wrapText="1"/>
    </xf>
    <xf numFmtId="180" fontId="14" fillId="0" borderId="112" xfId="0" applyNumberFormat="1" applyFont="1" applyFill="1" applyBorder="1" applyAlignment="1">
      <alignment horizontal="right" vertical="center"/>
    </xf>
    <xf numFmtId="180" fontId="14" fillId="0" borderId="113" xfId="0" applyNumberFormat="1" applyFont="1" applyFill="1" applyBorder="1" applyAlignment="1">
      <alignment horizontal="right" vertical="center"/>
    </xf>
    <xf numFmtId="0" fontId="3" fillId="0" borderId="61" xfId="0" applyFont="1" applyBorder="1" applyAlignment="1">
      <alignment vertical="center" wrapText="1"/>
    </xf>
    <xf numFmtId="0" fontId="0" fillId="0" borderId="8" xfId="0" applyFont="1" applyBorder="1" applyAlignment="1">
      <alignment vertical="center"/>
    </xf>
    <xf numFmtId="0" fontId="0" fillId="0" borderId="10" xfId="0" applyFont="1" applyBorder="1" applyAlignment="1">
      <alignment vertical="center"/>
    </xf>
    <xf numFmtId="0" fontId="3" fillId="0" borderId="16" xfId="0" applyFont="1" applyFill="1" applyBorder="1" applyAlignment="1">
      <alignment horizontal="center" vertical="center"/>
    </xf>
    <xf numFmtId="0" fontId="3" fillId="0" borderId="61"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2" borderId="64" xfId="0" applyFont="1" applyFill="1" applyBorder="1" applyAlignment="1">
      <alignment horizontal="center" vertical="center" wrapText="1"/>
    </xf>
    <xf numFmtId="0" fontId="3" fillId="2" borderId="124" xfId="0" applyFont="1" applyFill="1" applyBorder="1" applyAlignment="1">
      <alignment horizontal="center" vertical="center" wrapText="1"/>
    </xf>
    <xf numFmtId="0" fontId="3" fillId="2" borderId="125" xfId="0" applyFont="1" applyFill="1" applyBorder="1" applyAlignment="1">
      <alignment horizontal="center" vertical="center" wrapText="1"/>
    </xf>
    <xf numFmtId="180" fontId="14" fillId="0" borderId="111" xfId="0" applyNumberFormat="1" applyFont="1" applyFill="1" applyBorder="1" applyAlignment="1">
      <alignment horizontal="right" vertical="center"/>
    </xf>
    <xf numFmtId="180" fontId="14" fillId="0" borderId="42" xfId="0" applyNumberFormat="1" applyFont="1" applyFill="1" applyBorder="1" applyAlignment="1">
      <alignment horizontal="right" vertical="center"/>
    </xf>
    <xf numFmtId="180" fontId="14" fillId="0" borderId="122" xfId="0" applyNumberFormat="1" applyFont="1" applyFill="1" applyBorder="1" applyAlignment="1">
      <alignment horizontal="right" vertical="center"/>
    </xf>
    <xf numFmtId="180" fontId="14" fillId="0" borderId="123" xfId="0" applyNumberFormat="1" applyFont="1" applyFill="1" applyBorder="1" applyAlignment="1">
      <alignment horizontal="right" vertical="center"/>
    </xf>
    <xf numFmtId="0" fontId="28" fillId="0" borderId="61" xfId="0" applyFont="1" applyBorder="1" applyAlignment="1">
      <alignment horizontal="left" vertical="center" wrapText="1"/>
    </xf>
    <xf numFmtId="0" fontId="28" fillId="0" borderId="8" xfId="0" applyFont="1" applyBorder="1" applyAlignment="1">
      <alignment horizontal="left" vertical="center" wrapText="1"/>
    </xf>
    <xf numFmtId="0" fontId="28" fillId="0" borderId="10" xfId="0" applyFont="1" applyBorder="1" applyAlignment="1">
      <alignment horizontal="left" vertical="center" wrapText="1"/>
    </xf>
    <xf numFmtId="0" fontId="0" fillId="0" borderId="61" xfId="0" applyFont="1" applyBorder="1" applyAlignment="1">
      <alignment horizontal="center" vertical="center"/>
    </xf>
    <xf numFmtId="0" fontId="0" fillId="0" borderId="10" xfId="0" applyFont="1" applyBorder="1" applyAlignment="1">
      <alignment horizontal="center" vertical="center"/>
    </xf>
    <xf numFmtId="0" fontId="0" fillId="0" borderId="0" xfId="0" applyFont="1" applyAlignment="1">
      <alignment horizontal="left" vertical="center" wrapText="1"/>
    </xf>
    <xf numFmtId="0" fontId="28" fillId="0" borderId="126" xfId="0" applyFont="1" applyBorder="1" applyAlignment="1">
      <alignment horizontal="left" vertical="center" wrapText="1"/>
    </xf>
    <xf numFmtId="0" fontId="28" fillId="0" borderId="127" xfId="0" applyFont="1" applyBorder="1" applyAlignment="1">
      <alignment horizontal="left" vertical="center" wrapText="1"/>
    </xf>
    <xf numFmtId="0" fontId="28" fillId="0" borderId="128" xfId="0" applyFont="1" applyBorder="1" applyAlignment="1">
      <alignment horizontal="left" vertical="center" wrapText="1"/>
    </xf>
    <xf numFmtId="0" fontId="0" fillId="0" borderId="24" xfId="0" applyFont="1" applyBorder="1" applyAlignment="1">
      <alignment horizontal="left" vertical="top" wrapText="1"/>
    </xf>
    <xf numFmtId="0" fontId="0" fillId="0" borderId="23" xfId="0" applyFont="1" applyBorder="1" applyAlignment="1">
      <alignment horizontal="left" vertical="top" wrapText="1"/>
    </xf>
    <xf numFmtId="0" fontId="0" fillId="0" borderId="25" xfId="0" applyFont="1" applyBorder="1" applyAlignment="1">
      <alignment horizontal="left" vertical="top" wrapText="1"/>
    </xf>
    <xf numFmtId="0" fontId="0" fillId="0" borderId="61" xfId="0" applyFont="1" applyBorder="1" applyAlignment="1">
      <alignment horizontal="left" vertical="center"/>
    </xf>
    <xf numFmtId="0" fontId="0" fillId="0" borderId="8" xfId="0" applyFont="1" applyBorder="1" applyAlignment="1">
      <alignment horizontal="left" vertical="center"/>
    </xf>
    <xf numFmtId="0" fontId="0" fillId="0" borderId="10" xfId="0" applyFont="1" applyBorder="1" applyAlignment="1">
      <alignment horizontal="left" vertical="center"/>
    </xf>
    <xf numFmtId="0" fontId="0" fillId="0" borderId="16" xfId="0" applyFont="1" applyBorder="1" applyAlignment="1">
      <alignment horizontal="center" vertical="center"/>
    </xf>
    <xf numFmtId="0" fontId="27" fillId="0" borderId="0" xfId="0" applyFont="1" applyAlignment="1">
      <alignment horizontal="right" vertical="center"/>
    </xf>
    <xf numFmtId="0" fontId="26" fillId="0" borderId="0" xfId="0" applyFont="1" applyAlignment="1">
      <alignment horizontal="right" vertical="center"/>
    </xf>
    <xf numFmtId="0" fontId="31" fillId="0" borderId="0" xfId="0" applyFont="1" applyAlignment="1">
      <alignment horizontal="center" vertical="center"/>
    </xf>
    <xf numFmtId="0" fontId="3" fillId="0" borderId="111" xfId="0" applyFont="1" applyBorder="1" applyAlignment="1">
      <alignment horizontal="left" vertical="center"/>
    </xf>
    <xf numFmtId="0" fontId="3" fillId="0" borderId="42" xfId="0" applyFont="1" applyBorder="1" applyAlignment="1">
      <alignment horizontal="left" vertical="center"/>
    </xf>
    <xf numFmtId="0" fontId="3" fillId="0" borderId="20" xfId="0" applyFont="1" applyBorder="1" applyAlignment="1">
      <alignment horizontal="left" vertical="center"/>
    </xf>
    <xf numFmtId="0" fontId="14" fillId="0" borderId="43" xfId="0" applyFont="1" applyFill="1" applyBorder="1" applyAlignment="1">
      <alignment horizontal="right" vertical="center"/>
    </xf>
    <xf numFmtId="0" fontId="14" fillId="0" borderId="129" xfId="0" applyFont="1" applyBorder="1" applyAlignment="1">
      <alignment horizontal="right" vertical="center"/>
    </xf>
    <xf numFmtId="0" fontId="14" fillId="0" borderId="111" xfId="0" applyFont="1" applyBorder="1" applyAlignment="1">
      <alignment horizontal="right" vertical="center"/>
    </xf>
    <xf numFmtId="0" fontId="0" fillId="0" borderId="43" xfId="0" applyFont="1" applyBorder="1" applyAlignment="1">
      <alignment horizontal="center" vertical="center"/>
    </xf>
    <xf numFmtId="0" fontId="0" fillId="0" borderId="13" xfId="0" applyFont="1" applyBorder="1" applyAlignment="1">
      <alignment vertical="center"/>
    </xf>
    <xf numFmtId="0" fontId="14" fillId="0" borderId="62" xfId="0" applyFont="1" applyBorder="1" applyAlignment="1">
      <alignment horizontal="center" vertical="center"/>
    </xf>
    <xf numFmtId="0" fontId="14" fillId="0" borderId="15" xfId="0" applyFont="1" applyBorder="1" applyAlignment="1">
      <alignment horizontal="center" vertical="center"/>
    </xf>
    <xf numFmtId="0" fontId="0" fillId="2" borderId="8" xfId="0" applyFont="1" applyFill="1" applyBorder="1" applyAlignment="1">
      <alignment horizontal="center" vertical="center"/>
    </xf>
    <xf numFmtId="0" fontId="0" fillId="2" borderId="10" xfId="0" applyFont="1" applyFill="1" applyBorder="1" applyAlignment="1">
      <alignment vertical="center"/>
    </xf>
    <xf numFmtId="0" fontId="0" fillId="0" borderId="8" xfId="0" applyFont="1" applyBorder="1" applyAlignment="1">
      <alignment horizontal="center" vertical="center"/>
    </xf>
    <xf numFmtId="0" fontId="3" fillId="0" borderId="63"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62"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2" borderId="130"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61" xfId="0" applyFont="1" applyBorder="1" applyAlignment="1">
      <alignment vertical="center"/>
    </xf>
    <xf numFmtId="0" fontId="3" fillId="0" borderId="8" xfId="0" applyFont="1" applyBorder="1" applyAlignment="1">
      <alignment vertical="center"/>
    </xf>
    <xf numFmtId="0" fontId="3" fillId="0" borderId="10" xfId="0" applyFont="1" applyBorder="1" applyAlignment="1">
      <alignment vertical="center"/>
    </xf>
    <xf numFmtId="180" fontId="14" fillId="0" borderId="61" xfId="0" applyNumberFormat="1" applyFont="1" applyFill="1" applyBorder="1" applyAlignment="1">
      <alignment horizontal="right" vertical="center"/>
    </xf>
    <xf numFmtId="180" fontId="14" fillId="0" borderId="8" xfId="0" applyNumberFormat="1" applyFont="1" applyFill="1" applyBorder="1" applyAlignment="1">
      <alignment horizontal="right" vertical="center"/>
    </xf>
    <xf numFmtId="0" fontId="3" fillId="0" borderId="61"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133" xfId="0" applyFont="1" applyFill="1" applyBorder="1" applyAlignment="1">
      <alignment horizontal="center" vertical="center"/>
    </xf>
    <xf numFmtId="0" fontId="3" fillId="0" borderId="134" xfId="0" applyFont="1" applyFill="1" applyBorder="1" applyAlignment="1">
      <alignment horizontal="center" vertical="center"/>
    </xf>
    <xf numFmtId="0" fontId="3" fillId="0" borderId="135" xfId="0" applyFont="1" applyFill="1" applyBorder="1" applyAlignment="1">
      <alignment horizontal="center" vertical="center"/>
    </xf>
    <xf numFmtId="0" fontId="3" fillId="0" borderId="11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16" xfId="0" applyFont="1" applyFill="1" applyBorder="1" applyAlignment="1">
      <alignment horizontal="center" vertical="center"/>
    </xf>
    <xf numFmtId="0" fontId="3" fillId="0" borderId="117" xfId="0" applyFont="1" applyFill="1" applyBorder="1" applyAlignment="1">
      <alignment horizontal="center" vertical="center"/>
    </xf>
    <xf numFmtId="0" fontId="3" fillId="0" borderId="118" xfId="0" applyFont="1" applyFill="1" applyBorder="1" applyAlignment="1">
      <alignment horizontal="center" vertical="center"/>
    </xf>
    <xf numFmtId="0" fontId="3" fillId="2" borderId="131" xfId="0" applyFont="1" applyFill="1" applyBorder="1" applyAlignment="1">
      <alignment horizontal="center" vertical="center" wrapText="1"/>
    </xf>
    <xf numFmtId="0" fontId="3" fillId="2" borderId="132" xfId="0" applyFont="1" applyFill="1" applyBorder="1" applyAlignment="1">
      <alignment horizontal="center" vertical="center" wrapText="1"/>
    </xf>
    <xf numFmtId="0" fontId="3" fillId="2" borderId="22" xfId="0" applyFont="1" applyFill="1" applyBorder="1" applyAlignment="1">
      <alignment horizontal="center" vertical="center" wrapText="1"/>
    </xf>
    <xf numFmtId="180" fontId="14" fillId="0" borderId="121" xfId="0" applyNumberFormat="1" applyFont="1" applyFill="1" applyBorder="1" applyAlignment="1">
      <alignment horizontal="right" vertical="center"/>
    </xf>
    <xf numFmtId="180" fontId="14" fillId="0" borderId="130" xfId="0" applyNumberFormat="1" applyFont="1" applyFill="1" applyBorder="1" applyAlignment="1">
      <alignment horizontal="right" vertical="center"/>
    </xf>
    <xf numFmtId="0" fontId="15" fillId="0" borderId="0" xfId="0" applyFont="1" applyAlignment="1">
      <alignment horizontal="center" vertical="center"/>
    </xf>
    <xf numFmtId="9" fontId="14" fillId="0" borderId="108" xfId="0" applyNumberFormat="1" applyFont="1" applyFill="1" applyBorder="1" applyAlignment="1">
      <alignment horizontal="center" vertical="center"/>
    </xf>
    <xf numFmtId="9" fontId="14" fillId="0" borderId="43" xfId="0" applyNumberFormat="1" applyFont="1" applyFill="1" applyBorder="1" applyAlignment="1">
      <alignment horizontal="center" vertical="center"/>
    </xf>
    <xf numFmtId="0" fontId="3" fillId="0" borderId="24" xfId="0" applyFont="1" applyFill="1" applyBorder="1" applyAlignment="1">
      <alignment horizontal="center" vertical="center"/>
    </xf>
    <xf numFmtId="0" fontId="3" fillId="0" borderId="136" xfId="0" applyFont="1" applyBorder="1" applyAlignment="1">
      <alignment horizontal="center" vertical="center"/>
    </xf>
    <xf numFmtId="0" fontId="3" fillId="0" borderId="134" xfId="0" applyFont="1" applyBorder="1" applyAlignment="1">
      <alignment horizontal="center" vertical="center"/>
    </xf>
    <xf numFmtId="0" fontId="3" fillId="0" borderId="135" xfId="0" applyFont="1" applyBorder="1" applyAlignment="1">
      <alignment horizontal="center" vertical="center"/>
    </xf>
    <xf numFmtId="0" fontId="14" fillId="0" borderId="61" xfId="0" applyNumberFormat="1" applyFont="1" applyFill="1" applyBorder="1" applyAlignment="1">
      <alignment horizontal="right" vertical="center"/>
    </xf>
    <xf numFmtId="0" fontId="14" fillId="0" borderId="8" xfId="0" applyNumberFormat="1" applyFont="1" applyFill="1" applyBorder="1" applyAlignment="1">
      <alignment horizontal="right" vertical="center"/>
    </xf>
    <xf numFmtId="0" fontId="14" fillId="0" borderId="131" xfId="0" applyNumberFormat="1" applyFont="1" applyFill="1" applyBorder="1" applyAlignment="1">
      <alignment horizontal="right" vertical="center"/>
    </xf>
    <xf numFmtId="0" fontId="14" fillId="0" borderId="132" xfId="0" applyNumberFormat="1" applyFont="1" applyFill="1" applyBorder="1" applyAlignment="1">
      <alignment horizontal="right" vertical="center"/>
    </xf>
    <xf numFmtId="9" fontId="14" fillId="0" borderId="120" xfId="0" applyNumberFormat="1" applyFont="1" applyBorder="1" applyAlignment="1">
      <alignment vertical="center"/>
    </xf>
    <xf numFmtId="9" fontId="14" fillId="0" borderId="43" xfId="0" applyNumberFormat="1" applyFont="1" applyBorder="1" applyAlignment="1">
      <alignment vertical="center"/>
    </xf>
    <xf numFmtId="9" fontId="14" fillId="0" borderId="13" xfId="0" applyNumberFormat="1" applyFont="1" applyBorder="1" applyAlignment="1">
      <alignment vertical="center"/>
    </xf>
    <xf numFmtId="0" fontId="3" fillId="0" borderId="129" xfId="0" applyFont="1" applyFill="1" applyBorder="1" applyAlignment="1">
      <alignment horizontal="center" vertical="center"/>
    </xf>
    <xf numFmtId="0" fontId="3" fillId="0" borderId="137" xfId="0" applyFont="1" applyBorder="1" applyAlignment="1">
      <alignment horizontal="center" vertical="center"/>
    </xf>
    <xf numFmtId="0" fontId="14" fillId="0" borderId="112" xfId="0" applyNumberFormat="1" applyFont="1" applyFill="1" applyBorder="1" applyAlignment="1">
      <alignment horizontal="right" vertical="center"/>
    </xf>
    <xf numFmtId="0" fontId="14" fillId="0" borderId="113" xfId="0" applyNumberFormat="1" applyFont="1" applyFill="1" applyBorder="1" applyAlignment="1">
      <alignment horizontal="right" vertical="center"/>
    </xf>
    <xf numFmtId="0" fontId="14" fillId="0" borderId="121" xfId="0" applyNumberFormat="1" applyFont="1" applyFill="1" applyBorder="1" applyAlignment="1">
      <alignment horizontal="right" vertical="center"/>
    </xf>
    <xf numFmtId="0" fontId="14" fillId="0" borderId="42" xfId="0" applyNumberFormat="1" applyFont="1" applyFill="1" applyBorder="1" applyAlignment="1">
      <alignment horizontal="right" vertical="center"/>
    </xf>
    <xf numFmtId="0" fontId="14" fillId="0" borderId="108" xfId="0" applyNumberFormat="1" applyFont="1" applyFill="1" applyBorder="1" applyAlignment="1">
      <alignment horizontal="right" vertical="center"/>
    </xf>
    <xf numFmtId="0" fontId="14" fillId="0" borderId="43" xfId="0" applyNumberFormat="1" applyFont="1" applyFill="1" applyBorder="1" applyAlignment="1">
      <alignment horizontal="right" vertical="center"/>
    </xf>
    <xf numFmtId="0" fontId="14" fillId="0" borderId="111" xfId="0" applyNumberFormat="1" applyFont="1" applyFill="1" applyBorder="1" applyAlignment="1">
      <alignment horizontal="right" vertical="center"/>
    </xf>
    <xf numFmtId="0" fontId="14" fillId="0" borderId="111" xfId="0" applyFont="1" applyFill="1" applyBorder="1" applyAlignment="1">
      <alignment horizontal="right" vertical="center"/>
    </xf>
    <xf numFmtId="0" fontId="14" fillId="0" borderId="42" xfId="0" applyFont="1" applyFill="1" applyBorder="1" applyAlignment="1">
      <alignment horizontal="right" vertical="center"/>
    </xf>
    <xf numFmtId="0" fontId="0" fillId="0" borderId="43" xfId="0" applyFont="1" applyFill="1" applyBorder="1" applyAlignment="1">
      <alignment horizontal="center" vertical="center"/>
    </xf>
    <xf numFmtId="0" fontId="0" fillId="0" borderId="13" xfId="0" applyFont="1" applyFill="1" applyBorder="1" applyAlignment="1">
      <alignment vertical="center"/>
    </xf>
    <xf numFmtId="0" fontId="14" fillId="0" borderId="60" xfId="0" applyFont="1" applyBorder="1" applyAlignment="1">
      <alignment horizontal="right" vertical="center"/>
    </xf>
    <xf numFmtId="0" fontId="14" fillId="0" borderId="132" xfId="0" applyFont="1" applyBorder="1" applyAlignment="1">
      <alignment horizontal="right" vertical="center"/>
    </xf>
    <xf numFmtId="0" fontId="3" fillId="2" borderId="138" xfId="0" applyFont="1" applyFill="1" applyBorder="1" applyAlignment="1">
      <alignment horizontal="center"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0" fillId="0" borderId="0" xfId="0" applyFont="1" applyAlignment="1">
      <alignment horizontal="right" vertical="center"/>
    </xf>
    <xf numFmtId="0" fontId="0" fillId="0" borderId="0" xfId="0" applyFont="1" applyAlignment="1">
      <alignment horizontal="center" vertical="center"/>
    </xf>
    <xf numFmtId="0" fontId="14" fillId="0" borderId="63" xfId="0" applyFont="1" applyFill="1" applyBorder="1" applyAlignment="1">
      <alignment horizontal="left" vertical="top" wrapText="1"/>
    </xf>
    <xf numFmtId="0" fontId="14" fillId="0" borderId="7" xfId="0" applyFont="1" applyFill="1" applyBorder="1" applyAlignment="1">
      <alignment horizontal="left" vertical="top" wrapText="1"/>
    </xf>
    <xf numFmtId="0" fontId="14" fillId="0" borderId="12" xfId="0" applyFont="1" applyFill="1" applyBorder="1" applyAlignment="1">
      <alignment horizontal="left" vertical="top" wrapText="1"/>
    </xf>
    <xf numFmtId="0" fontId="14" fillId="0" borderId="11"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14" xfId="0" applyFont="1" applyFill="1" applyBorder="1" applyAlignment="1">
      <alignment horizontal="left" vertical="top" wrapText="1"/>
    </xf>
    <xf numFmtId="0" fontId="14" fillId="0" borderId="62" xfId="0" applyFont="1" applyFill="1" applyBorder="1" applyAlignment="1">
      <alignment horizontal="left" vertical="top" wrapText="1"/>
    </xf>
    <xf numFmtId="0" fontId="14" fillId="0" borderId="15" xfId="0" applyFont="1" applyFill="1" applyBorder="1" applyAlignment="1">
      <alignment horizontal="left" vertical="top" wrapText="1"/>
    </xf>
    <xf numFmtId="0" fontId="14" fillId="0" borderId="17" xfId="0" applyFont="1" applyFill="1" applyBorder="1" applyAlignment="1">
      <alignment horizontal="left" vertical="top" wrapText="1"/>
    </xf>
    <xf numFmtId="0" fontId="0" fillId="0" borderId="15" xfId="0" applyFont="1" applyFill="1" applyBorder="1" applyAlignment="1">
      <alignment horizontal="left" vertical="center" wrapText="1"/>
    </xf>
    <xf numFmtId="0" fontId="0" fillId="0" borderId="61"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0" fontId="24" fillId="0" borderId="0" xfId="0" applyFont="1" applyFill="1" applyAlignment="1">
      <alignment horizontal="left" vertical="center" wrapText="1"/>
    </xf>
    <xf numFmtId="0" fontId="4" fillId="0" borderId="0" xfId="0" applyFont="1" applyAlignment="1">
      <alignment horizontal="right"/>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23</xdr:col>
      <xdr:colOff>173777</xdr:colOff>
      <xdr:row>6</xdr:row>
      <xdr:rowOff>95673</xdr:rowOff>
    </xdr:from>
    <xdr:to>
      <xdr:col>37</xdr:col>
      <xdr:colOff>1721</xdr:colOff>
      <xdr:row>8</xdr:row>
      <xdr:rowOff>2759</xdr:rowOff>
    </xdr:to>
    <xdr:sp macro="" textlink="">
      <xdr:nvSpPr>
        <xdr:cNvPr id="5" name="角丸四角形 4">
          <a:extLst>
            <a:ext uri="{FF2B5EF4-FFF2-40B4-BE49-F238E27FC236}">
              <a16:creationId xmlns:a16="http://schemas.microsoft.com/office/drawing/2014/main" id="{16B073AD-FCDB-0776-1E96-16C30208E024}"/>
            </a:ext>
          </a:extLst>
        </xdr:cNvPr>
        <xdr:cNvSpPr/>
      </xdr:nvSpPr>
      <xdr:spPr bwMode="auto">
        <a:xfrm>
          <a:off x="4487332" y="1354666"/>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35560</xdr:colOff>
      <xdr:row>6</xdr:row>
      <xdr:rowOff>12278</xdr:rowOff>
    </xdr:from>
    <xdr:to>
      <xdr:col>23</xdr:col>
      <xdr:colOff>173003</xdr:colOff>
      <xdr:row>7</xdr:row>
      <xdr:rowOff>18805</xdr:rowOff>
    </xdr:to>
    <xdr:cxnSp macro="">
      <xdr:nvCxnSpPr>
        <xdr:cNvPr id="8" name="直線矢印コネクタ 7">
          <a:extLst>
            <a:ext uri="{FF2B5EF4-FFF2-40B4-BE49-F238E27FC236}">
              <a16:creationId xmlns:a16="http://schemas.microsoft.com/office/drawing/2014/main" id="{0622DEC6-6101-D47A-748A-2DA9B48E316E}"/>
            </a:ext>
          </a:extLst>
        </xdr:cNvPr>
        <xdr:cNvCxnSpPr>
          <a:stCxn id="5" idx="1"/>
        </xdr:cNvCxnSpPr>
      </xdr:nvCxnSpPr>
      <xdr:spPr>
        <a:xfrm flipH="1" flipV="1">
          <a:off x="3651250" y="1301751"/>
          <a:ext cx="836082" cy="1979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62443</xdr:colOff>
      <xdr:row>37</xdr:row>
      <xdr:rowOff>101177</xdr:rowOff>
    </xdr:from>
    <xdr:to>
      <xdr:col>28</xdr:col>
      <xdr:colOff>113755</xdr:colOff>
      <xdr:row>39</xdr:row>
      <xdr:rowOff>237</xdr:rowOff>
    </xdr:to>
    <xdr:sp macro="" textlink="">
      <xdr:nvSpPr>
        <xdr:cNvPr id="14" name="角丸四角形 13">
          <a:extLst>
            <a:ext uri="{FF2B5EF4-FFF2-40B4-BE49-F238E27FC236}">
              <a16:creationId xmlns:a16="http://schemas.microsoft.com/office/drawing/2014/main" id="{A117EDD7-CE25-34B6-BC28-3909DCE12D03}"/>
            </a:ext>
          </a:extLst>
        </xdr:cNvPr>
        <xdr:cNvSpPr/>
      </xdr:nvSpPr>
      <xdr:spPr bwMode="auto">
        <a:xfrm>
          <a:off x="2878668" y="7567084"/>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12</xdr:col>
      <xdr:colOff>104140</xdr:colOff>
      <xdr:row>38</xdr:row>
      <xdr:rowOff>1</xdr:rowOff>
    </xdr:from>
    <xdr:to>
      <xdr:col>15</xdr:col>
      <xdr:colOff>63339</xdr:colOff>
      <xdr:row>39</xdr:row>
      <xdr:rowOff>8802</xdr:rowOff>
    </xdr:to>
    <xdr:cxnSp macro="">
      <xdr:nvCxnSpPr>
        <xdr:cNvPr id="15" name="直線矢印コネクタ 14">
          <a:extLst>
            <a:ext uri="{FF2B5EF4-FFF2-40B4-BE49-F238E27FC236}">
              <a16:creationId xmlns:a16="http://schemas.microsoft.com/office/drawing/2014/main" id="{4CA49337-CE14-7375-0C08-81498165FE7F}"/>
            </a:ext>
          </a:extLst>
        </xdr:cNvPr>
        <xdr:cNvCxnSpPr>
          <a:stCxn id="14" idx="1"/>
        </xdr:cNvCxnSpPr>
      </xdr:nvCxnSpPr>
      <xdr:spPr>
        <a:xfrm flipH="1">
          <a:off x="2349500" y="7712076"/>
          <a:ext cx="529168" cy="1725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40004</xdr:colOff>
      <xdr:row>2</xdr:row>
      <xdr:rowOff>95885</xdr:rowOff>
    </xdr:from>
    <xdr:to>
      <xdr:col>21</xdr:col>
      <xdr:colOff>23</xdr:colOff>
      <xdr:row>3</xdr:row>
      <xdr:rowOff>185226</xdr:rowOff>
    </xdr:to>
    <xdr:sp macro="" textlink="">
      <xdr:nvSpPr>
        <xdr:cNvPr id="3" name="ホームベース 2">
          <a:extLst>
            <a:ext uri="{FF2B5EF4-FFF2-40B4-BE49-F238E27FC236}">
              <a16:creationId xmlns:a16="http://schemas.microsoft.com/office/drawing/2014/main" id="{EFECAA8D-5254-272A-F7CD-8DB97DB1B11F}"/>
            </a:ext>
          </a:extLst>
        </xdr:cNvPr>
        <xdr:cNvSpPr/>
      </xdr:nvSpPr>
      <xdr:spPr>
        <a:xfrm>
          <a:off x="9524" y="466725"/>
          <a:ext cx="3990976" cy="238125"/>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20</xdr:col>
      <xdr:colOff>92710</xdr:colOff>
      <xdr:row>37</xdr:row>
      <xdr:rowOff>66040</xdr:rowOff>
    </xdr:from>
    <xdr:to>
      <xdr:col>33</xdr:col>
      <xdr:colOff>135001</xdr:colOff>
      <xdr:row>38</xdr:row>
      <xdr:rowOff>193936</xdr:rowOff>
    </xdr:to>
    <xdr:sp macro="" textlink="">
      <xdr:nvSpPr>
        <xdr:cNvPr id="20" name="角丸四角形 19">
          <a:extLst>
            <a:ext uri="{FF2B5EF4-FFF2-40B4-BE49-F238E27FC236}">
              <a16:creationId xmlns:a16="http://schemas.microsoft.com/office/drawing/2014/main" id="{8E920D1D-24EF-0220-D368-E9FB6C73846F}"/>
            </a:ext>
          </a:extLst>
        </xdr:cNvPr>
        <xdr:cNvSpPr/>
      </xdr:nvSpPr>
      <xdr:spPr bwMode="auto">
        <a:xfrm>
          <a:off x="3867150" y="83153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報告３－１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174625</xdr:colOff>
      <xdr:row>38</xdr:row>
      <xdr:rowOff>196850</xdr:rowOff>
    </xdr:from>
    <xdr:to>
      <xdr:col>23</xdr:col>
      <xdr:colOff>5751</xdr:colOff>
      <xdr:row>42</xdr:row>
      <xdr:rowOff>43058</xdr:rowOff>
    </xdr:to>
    <xdr:cxnSp macro="">
      <xdr:nvCxnSpPr>
        <xdr:cNvPr id="21" name="直線矢印コネクタ 20">
          <a:extLst>
            <a:ext uri="{FF2B5EF4-FFF2-40B4-BE49-F238E27FC236}">
              <a16:creationId xmlns:a16="http://schemas.microsoft.com/office/drawing/2014/main" id="{785EFF7E-93DE-2E24-739C-14232AB5DEF0}"/>
            </a:ext>
          </a:extLst>
        </xdr:cNvPr>
        <xdr:cNvCxnSpPr/>
      </xdr:nvCxnSpPr>
      <xdr:spPr>
        <a:xfrm flipH="1">
          <a:off x="3724275" y="8601075"/>
          <a:ext cx="590550" cy="7524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100330</xdr:colOff>
      <xdr:row>38</xdr:row>
      <xdr:rowOff>196851</xdr:rowOff>
    </xdr:from>
    <xdr:to>
      <xdr:col>7</xdr:col>
      <xdr:colOff>121468</xdr:colOff>
      <xdr:row>41</xdr:row>
      <xdr:rowOff>62494</xdr:rowOff>
    </xdr:to>
    <xdr:cxnSp macro="">
      <xdr:nvCxnSpPr>
        <xdr:cNvPr id="22" name="直線矢印コネクタ 21">
          <a:extLst>
            <a:ext uri="{FF2B5EF4-FFF2-40B4-BE49-F238E27FC236}">
              <a16:creationId xmlns:a16="http://schemas.microsoft.com/office/drawing/2014/main" id="{5C766CC8-C347-AA02-DBE0-149BCBD73FF2}"/>
            </a:ext>
          </a:extLst>
        </xdr:cNvPr>
        <xdr:cNvCxnSpPr/>
      </xdr:nvCxnSpPr>
      <xdr:spPr>
        <a:xfrm flipH="1">
          <a:off x="809625" y="8601076"/>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37</xdr:row>
      <xdr:rowOff>66040</xdr:rowOff>
    </xdr:from>
    <xdr:to>
      <xdr:col>19</xdr:col>
      <xdr:colOff>1037</xdr:colOff>
      <xdr:row>38</xdr:row>
      <xdr:rowOff>193936</xdr:rowOff>
    </xdr:to>
    <xdr:sp macro="" textlink="">
      <xdr:nvSpPr>
        <xdr:cNvPr id="23" name="角丸四角形 22">
          <a:extLst>
            <a:ext uri="{FF2B5EF4-FFF2-40B4-BE49-F238E27FC236}">
              <a16:creationId xmlns:a16="http://schemas.microsoft.com/office/drawing/2014/main" id="{910FA2D2-6146-353D-E26C-CBF5A5E4EC46}"/>
            </a:ext>
          </a:extLst>
        </xdr:cNvPr>
        <xdr:cNvSpPr/>
      </xdr:nvSpPr>
      <xdr:spPr bwMode="auto">
        <a:xfrm>
          <a:off x="1028700" y="83153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7</xdr:col>
      <xdr:colOff>179070</xdr:colOff>
      <xdr:row>10</xdr:row>
      <xdr:rowOff>2513</xdr:rowOff>
    </xdr:from>
    <xdr:to>
      <xdr:col>21</xdr:col>
      <xdr:colOff>38737</xdr:colOff>
      <xdr:row>11</xdr:row>
      <xdr:rowOff>44677</xdr:rowOff>
    </xdr:to>
    <xdr:sp macro="" textlink="">
      <xdr:nvSpPr>
        <xdr:cNvPr id="29" name="角丸四角形 28">
          <a:extLst>
            <a:ext uri="{FF2B5EF4-FFF2-40B4-BE49-F238E27FC236}">
              <a16:creationId xmlns:a16="http://schemas.microsoft.com/office/drawing/2014/main" id="{0CBC4B89-BFE2-BBD8-B549-AD26FC012420}"/>
            </a:ext>
          </a:extLst>
        </xdr:cNvPr>
        <xdr:cNvSpPr/>
      </xdr:nvSpPr>
      <xdr:spPr bwMode="auto">
        <a:xfrm>
          <a:off x="1514475" y="19240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1270</xdr:colOff>
      <xdr:row>11</xdr:row>
      <xdr:rowOff>31750</xdr:rowOff>
    </xdr:from>
    <xdr:to>
      <xdr:col>8</xdr:col>
      <xdr:colOff>179313</xdr:colOff>
      <xdr:row>13</xdr:row>
      <xdr:rowOff>44169</xdr:rowOff>
    </xdr:to>
    <xdr:cxnSp macro="">
      <xdr:nvCxnSpPr>
        <xdr:cNvPr id="30" name="直線矢印コネクタ 29">
          <a:extLst>
            <a:ext uri="{FF2B5EF4-FFF2-40B4-BE49-F238E27FC236}">
              <a16:creationId xmlns:a16="http://schemas.microsoft.com/office/drawing/2014/main" id="{369FA43C-CA69-6C5D-07E1-A62A09DCA857}"/>
            </a:ext>
          </a:extLst>
        </xdr:cNvPr>
        <xdr:cNvCxnSpPr/>
      </xdr:nvCxnSpPr>
      <xdr:spPr>
        <a:xfrm flipH="1">
          <a:off x="714375" y="2209800"/>
          <a:ext cx="990601" cy="4095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10795</xdr:colOff>
      <xdr:row>74</xdr:row>
      <xdr:rowOff>78740</xdr:rowOff>
    </xdr:from>
    <xdr:to>
      <xdr:col>28</xdr:col>
      <xdr:colOff>2219</xdr:colOff>
      <xdr:row>76</xdr:row>
      <xdr:rowOff>3035</xdr:rowOff>
    </xdr:to>
    <xdr:sp macro="" textlink="">
      <xdr:nvSpPr>
        <xdr:cNvPr id="34" name="角丸四角形 33">
          <a:extLst>
            <a:ext uri="{FF2B5EF4-FFF2-40B4-BE49-F238E27FC236}">
              <a16:creationId xmlns:a16="http://schemas.microsoft.com/office/drawing/2014/main" id="{7B32F79C-E25B-B412-2D5E-23FF38EF10F4}"/>
            </a:ext>
          </a:extLst>
        </xdr:cNvPr>
        <xdr:cNvSpPr/>
      </xdr:nvSpPr>
      <xdr:spPr bwMode="auto">
        <a:xfrm>
          <a:off x="2819400" y="1588770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報告３－１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174625</xdr:colOff>
      <xdr:row>74</xdr:row>
      <xdr:rowOff>78740</xdr:rowOff>
    </xdr:from>
    <xdr:to>
      <xdr:col>15</xdr:col>
      <xdr:colOff>8258</xdr:colOff>
      <xdr:row>75</xdr:row>
      <xdr:rowOff>2673</xdr:rowOff>
    </xdr:to>
    <xdr:cxnSp macro="">
      <xdr:nvCxnSpPr>
        <xdr:cNvPr id="35" name="直線矢印コネクタ 34">
          <a:extLst>
            <a:ext uri="{FF2B5EF4-FFF2-40B4-BE49-F238E27FC236}">
              <a16:creationId xmlns:a16="http://schemas.microsoft.com/office/drawing/2014/main" id="{AB023992-F6D3-F0EB-9584-DD5B1D80AC37}"/>
            </a:ext>
          </a:extLst>
        </xdr:cNvPr>
        <xdr:cNvCxnSpPr>
          <a:stCxn id="34" idx="1"/>
        </xdr:cNvCxnSpPr>
      </xdr:nvCxnSpPr>
      <xdr:spPr>
        <a:xfrm flipH="1" flipV="1">
          <a:off x="2581275" y="15878175"/>
          <a:ext cx="238125" cy="15451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4</xdr:row>
      <xdr:rowOff>21590</xdr:rowOff>
    </xdr:from>
    <xdr:to>
      <xdr:col>37</xdr:col>
      <xdr:colOff>3135</xdr:colOff>
      <xdr:row>5</xdr:row>
      <xdr:rowOff>168289</xdr:rowOff>
    </xdr:to>
    <xdr:sp macro="" textlink="">
      <xdr:nvSpPr>
        <xdr:cNvPr id="45" name="角丸四角形 44">
          <a:extLst>
            <a:ext uri="{FF2B5EF4-FFF2-40B4-BE49-F238E27FC236}">
              <a16:creationId xmlns:a16="http://schemas.microsoft.com/office/drawing/2014/main" id="{4663C195-157B-BCBF-B0F4-C9D612032364}"/>
            </a:ext>
          </a:extLst>
        </xdr:cNvPr>
        <xdr:cNvSpPr/>
      </xdr:nvSpPr>
      <xdr:spPr bwMode="auto">
        <a:xfrm>
          <a:off x="3381375" y="798830"/>
          <a:ext cx="2927323" cy="306657"/>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l" rtl="0">
            <a:lnSpc>
              <a:spcPts val="1000"/>
            </a:lnSpc>
          </a:pPr>
          <a:r>
            <a:rPr kumimoji="1" lang="ja-JP" altLang="en-US" sz="900" b="1" i="0" u="none" strike="noStrike" baseline="0">
              <a:solidFill>
                <a:srgbClr val="FF0000"/>
              </a:solidFill>
              <a:latin typeface="ＭＳ Ｐゴシック"/>
              <a:ea typeface="ＭＳ Ｐゴシック"/>
            </a:rPr>
            <a:t>個別メニュー毎に</a:t>
          </a:r>
          <a:r>
            <a:rPr kumimoji="1" lang="ja-JP" altLang="en-US" sz="900" b="1" i="0" u="sng" strike="noStrike" baseline="0">
              <a:solidFill>
                <a:srgbClr val="FF0000"/>
              </a:solidFill>
              <a:latin typeface="ＭＳ Ｐゴシック"/>
              <a:ea typeface="ＭＳ Ｐゴシック"/>
            </a:rPr>
            <a:t>シートを作成し</a:t>
          </a:r>
          <a:r>
            <a:rPr kumimoji="1" lang="ja-JP" altLang="en-US" sz="900" b="1" i="0" u="none" strike="noStrike" baseline="0">
              <a:solidFill>
                <a:srgbClr val="FF0000"/>
              </a:solidFill>
              <a:latin typeface="ＭＳ Ｐゴシック"/>
              <a:ea typeface="ＭＳ Ｐゴシック"/>
            </a:rPr>
            <a:t>、番号（①、②・・・）を付すこと</a:t>
          </a:r>
        </a:p>
      </xdr:txBody>
    </xdr:sp>
    <xdr:clientData/>
  </xdr:twoCellAnchor>
  <xdr:twoCellAnchor>
    <xdr:from>
      <xdr:col>16</xdr:col>
      <xdr:colOff>163197</xdr:colOff>
      <xdr:row>4</xdr:row>
      <xdr:rowOff>1270</xdr:rowOff>
    </xdr:from>
    <xdr:to>
      <xdr:col>20</xdr:col>
      <xdr:colOff>1809</xdr:colOff>
      <xdr:row>5</xdr:row>
      <xdr:rowOff>3388</xdr:rowOff>
    </xdr:to>
    <xdr:cxnSp macro="">
      <xdr:nvCxnSpPr>
        <xdr:cNvPr id="47" name="直線矢印コネクタ 46">
          <a:extLst>
            <a:ext uri="{FF2B5EF4-FFF2-40B4-BE49-F238E27FC236}">
              <a16:creationId xmlns:a16="http://schemas.microsoft.com/office/drawing/2014/main" id="{8EDE0F55-D8B2-E58F-E9D9-12D7140B20F3}"/>
            </a:ext>
          </a:extLst>
        </xdr:cNvPr>
        <xdr:cNvCxnSpPr>
          <a:stCxn id="45" idx="1"/>
        </xdr:cNvCxnSpPr>
      </xdr:nvCxnSpPr>
      <xdr:spPr>
        <a:xfrm flipH="1" flipV="1">
          <a:off x="2837817" y="763270"/>
          <a:ext cx="543558" cy="18888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100330</xdr:colOff>
      <xdr:row>68</xdr:row>
      <xdr:rowOff>52070</xdr:rowOff>
    </xdr:from>
    <xdr:to>
      <xdr:col>19</xdr:col>
      <xdr:colOff>135032</xdr:colOff>
      <xdr:row>70</xdr:row>
      <xdr:rowOff>1840</xdr:rowOff>
    </xdr:to>
    <xdr:sp macro="" textlink="">
      <xdr:nvSpPr>
        <xdr:cNvPr id="50" name="角丸四角形 49">
          <a:extLst>
            <a:ext uri="{FF2B5EF4-FFF2-40B4-BE49-F238E27FC236}">
              <a16:creationId xmlns:a16="http://schemas.microsoft.com/office/drawing/2014/main" id="{E4AB74E7-27D4-A860-1662-6EDE7457C9E0}"/>
            </a:ext>
          </a:extLst>
        </xdr:cNvPr>
        <xdr:cNvSpPr/>
      </xdr:nvSpPr>
      <xdr:spPr bwMode="auto">
        <a:xfrm>
          <a:off x="1200150" y="145732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3</xdr:col>
      <xdr:colOff>150496</xdr:colOff>
      <xdr:row>70</xdr:row>
      <xdr:rowOff>1270</xdr:rowOff>
    </xdr:from>
    <xdr:to>
      <xdr:col>7</xdr:col>
      <xdr:colOff>7842</xdr:colOff>
      <xdr:row>72</xdr:row>
      <xdr:rowOff>45138</xdr:rowOff>
    </xdr:to>
    <xdr:cxnSp macro="">
      <xdr:nvCxnSpPr>
        <xdr:cNvPr id="51" name="直線矢印コネクタ 50">
          <a:extLst>
            <a:ext uri="{FF2B5EF4-FFF2-40B4-BE49-F238E27FC236}">
              <a16:creationId xmlns:a16="http://schemas.microsoft.com/office/drawing/2014/main" id="{B1C96611-CF47-8527-A78A-051685A23222}"/>
            </a:ext>
          </a:extLst>
        </xdr:cNvPr>
        <xdr:cNvCxnSpPr/>
      </xdr:nvCxnSpPr>
      <xdr:spPr>
        <a:xfrm flipH="1">
          <a:off x="666751" y="14859000"/>
          <a:ext cx="638174" cy="6095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312420</xdr:colOff>
      <xdr:row>41</xdr:row>
      <xdr:rowOff>193040</xdr:rowOff>
    </xdr:from>
    <xdr:to>
      <xdr:col>8</xdr:col>
      <xdr:colOff>952</xdr:colOff>
      <xdr:row>43</xdr:row>
      <xdr:rowOff>6548</xdr:rowOff>
    </xdr:to>
    <xdr:sp macro="" textlink="">
      <xdr:nvSpPr>
        <xdr:cNvPr id="28" name="角丸四角形 27">
          <a:extLst>
            <a:ext uri="{FF2B5EF4-FFF2-40B4-BE49-F238E27FC236}">
              <a16:creationId xmlns:a16="http://schemas.microsoft.com/office/drawing/2014/main" id="{63C17FAB-638F-A11A-8E35-3DFBE8B24ED5}"/>
            </a:ext>
          </a:extLst>
        </xdr:cNvPr>
        <xdr:cNvSpPr/>
      </xdr:nvSpPr>
      <xdr:spPr bwMode="auto">
        <a:xfrm>
          <a:off x="11493500" y="15925800"/>
          <a:ext cx="3149600" cy="772584"/>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100"/>
            </a:lnSpc>
          </a:pPr>
          <a:r>
            <a:rPr kumimoji="1" lang="ja-JP" altLang="en-US" sz="1000" b="1" i="0" u="none" strike="noStrike" baseline="0">
              <a:solidFill>
                <a:srgbClr val="FF0000"/>
              </a:solidFill>
              <a:latin typeface="ＭＳ Ｐゴシック"/>
              <a:ea typeface="ＭＳ Ｐゴシック"/>
            </a:rPr>
            <a:t>複数の伴走型支援を実施している場合は、</a:t>
          </a:r>
          <a:endParaRPr kumimoji="1" lang="en-US" altLang="ja-JP" sz="1000" b="1" i="0" u="none" strike="noStrike" baseline="0">
            <a:solidFill>
              <a:srgbClr val="FF0000"/>
            </a:solidFill>
            <a:latin typeface="ＭＳ Ｐゴシック"/>
            <a:ea typeface="ＭＳ Ｐゴシック"/>
          </a:endParaRPr>
        </a:p>
        <a:p>
          <a:pPr algn="ctr" rtl="0">
            <a:lnSpc>
              <a:spcPts val="1100"/>
            </a:lnSpc>
          </a:pPr>
          <a:r>
            <a:rPr kumimoji="1" lang="ja-JP" altLang="en-US" sz="1000" b="1" i="0" u="none" strike="noStrike" baseline="0">
              <a:solidFill>
                <a:srgbClr val="FF0000"/>
              </a:solidFill>
              <a:latin typeface="ＭＳ Ｐゴシック"/>
              <a:ea typeface="ＭＳ Ｐゴシック"/>
            </a:rPr>
            <a:t>同様の様式で２つ目以降の取組を追記してください。</a:t>
          </a:r>
        </a:p>
      </xdr:txBody>
    </xdr:sp>
    <xdr:clientData/>
  </xdr:twoCellAnchor>
  <xdr:twoCellAnchor>
    <xdr:from>
      <xdr:col>5</xdr:col>
      <xdr:colOff>459144</xdr:colOff>
      <xdr:row>7</xdr:row>
      <xdr:rowOff>739588</xdr:rowOff>
    </xdr:from>
    <xdr:to>
      <xdr:col>6</xdr:col>
      <xdr:colOff>324970</xdr:colOff>
      <xdr:row>9</xdr:row>
      <xdr:rowOff>98387</xdr:rowOff>
    </xdr:to>
    <xdr:cxnSp macro="">
      <xdr:nvCxnSpPr>
        <xdr:cNvPr id="7" name="直線矢印コネクタ 6">
          <a:extLst>
            <a:ext uri="{FF2B5EF4-FFF2-40B4-BE49-F238E27FC236}">
              <a16:creationId xmlns:a16="http://schemas.microsoft.com/office/drawing/2014/main" id="{A5A777EC-53A0-0E96-B904-E5FBC05046FA}"/>
            </a:ext>
          </a:extLst>
        </xdr:cNvPr>
        <xdr:cNvCxnSpPr/>
      </xdr:nvCxnSpPr>
      <xdr:spPr>
        <a:xfrm flipH="1">
          <a:off x="12740791" y="2465294"/>
          <a:ext cx="851944" cy="60265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278877</xdr:colOff>
      <xdr:row>7</xdr:row>
      <xdr:rowOff>154790</xdr:rowOff>
    </xdr:from>
    <xdr:to>
      <xdr:col>8</xdr:col>
      <xdr:colOff>64091</xdr:colOff>
      <xdr:row>8</xdr:row>
      <xdr:rowOff>368333</xdr:rowOff>
    </xdr:to>
    <xdr:sp macro="" textlink="">
      <xdr:nvSpPr>
        <xdr:cNvPr id="8" name="角丸四角形 7">
          <a:extLst>
            <a:ext uri="{FF2B5EF4-FFF2-40B4-BE49-F238E27FC236}">
              <a16:creationId xmlns:a16="http://schemas.microsoft.com/office/drawing/2014/main" id="{E1A0F9E2-2A27-D3E7-E346-77EBF42E40E3}"/>
            </a:ext>
          </a:extLst>
        </xdr:cNvPr>
        <xdr:cNvSpPr/>
      </xdr:nvSpPr>
      <xdr:spPr bwMode="auto">
        <a:xfrm>
          <a:off x="13546642" y="1880496"/>
          <a:ext cx="1152331" cy="1042778"/>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100"/>
            </a:lnSpc>
          </a:pPr>
          <a:r>
            <a:rPr kumimoji="1" lang="ja-JP" altLang="en-US" sz="1000" b="1" i="0" u="sng" strike="noStrike" baseline="0">
              <a:solidFill>
                <a:srgbClr val="FF0000"/>
              </a:solidFill>
              <a:latin typeface="ＭＳ Ｐゴシック"/>
              <a:ea typeface="ＭＳ Ｐゴシック"/>
            </a:rPr>
            <a:t>協議会からの提出の後、労働局にて記載すること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133350</xdr:colOff>
      <xdr:row>5</xdr:row>
      <xdr:rowOff>95885</xdr:rowOff>
    </xdr:from>
    <xdr:to>
      <xdr:col>37</xdr:col>
      <xdr:colOff>8737</xdr:colOff>
      <xdr:row>7</xdr:row>
      <xdr:rowOff>1739</xdr:rowOff>
    </xdr:to>
    <xdr:sp macro="" textlink="">
      <xdr:nvSpPr>
        <xdr:cNvPr id="8" name="角丸四角形 7">
          <a:extLst>
            <a:ext uri="{FF2B5EF4-FFF2-40B4-BE49-F238E27FC236}">
              <a16:creationId xmlns:a16="http://schemas.microsoft.com/office/drawing/2014/main" id="{8FA7D667-256E-6FBC-4B29-FDC2F1110A4B}"/>
            </a:ext>
          </a:extLst>
        </xdr:cNvPr>
        <xdr:cNvSpPr/>
      </xdr:nvSpPr>
      <xdr:spPr bwMode="auto">
        <a:xfrm>
          <a:off x="4514850" y="12001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31750</xdr:colOff>
      <xdr:row>5</xdr:row>
      <xdr:rowOff>10160</xdr:rowOff>
    </xdr:from>
    <xdr:to>
      <xdr:col>23</xdr:col>
      <xdr:colOff>121938</xdr:colOff>
      <xdr:row>6</xdr:row>
      <xdr:rowOff>32722</xdr:rowOff>
    </xdr:to>
    <xdr:cxnSp macro="">
      <xdr:nvCxnSpPr>
        <xdr:cNvPr id="9" name="直線矢印コネクタ 8">
          <a:extLst>
            <a:ext uri="{FF2B5EF4-FFF2-40B4-BE49-F238E27FC236}">
              <a16:creationId xmlns:a16="http://schemas.microsoft.com/office/drawing/2014/main" id="{8EB39FA2-87CB-20CB-C171-F680D35E4B41}"/>
            </a:ext>
          </a:extLst>
        </xdr:cNvPr>
        <xdr:cNvCxnSpPr/>
      </xdr:nvCxnSpPr>
      <xdr:spPr>
        <a:xfrm flipH="1" flipV="1">
          <a:off x="3676650" y="1143000"/>
          <a:ext cx="836082" cy="1979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10795</xdr:colOff>
      <xdr:row>26</xdr:row>
      <xdr:rowOff>140335</xdr:rowOff>
    </xdr:from>
    <xdr:to>
      <xdr:col>27</xdr:col>
      <xdr:colOff>180197</xdr:colOff>
      <xdr:row>28</xdr:row>
      <xdr:rowOff>3092</xdr:rowOff>
    </xdr:to>
    <xdr:sp macro="" textlink="">
      <xdr:nvSpPr>
        <xdr:cNvPr id="13" name="角丸四角形 12">
          <a:extLst>
            <a:ext uri="{FF2B5EF4-FFF2-40B4-BE49-F238E27FC236}">
              <a16:creationId xmlns:a16="http://schemas.microsoft.com/office/drawing/2014/main" id="{37E9DDFF-60F6-9A15-2957-0200A31DA9CE}"/>
            </a:ext>
          </a:extLst>
        </xdr:cNvPr>
        <xdr:cNvSpPr/>
      </xdr:nvSpPr>
      <xdr:spPr bwMode="auto">
        <a:xfrm>
          <a:off x="2838450" y="56864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12</xdr:col>
      <xdr:colOff>100332</xdr:colOff>
      <xdr:row>26</xdr:row>
      <xdr:rowOff>31751</xdr:rowOff>
    </xdr:from>
    <xdr:to>
      <xdr:col>15</xdr:col>
      <xdr:colOff>12369</xdr:colOff>
      <xdr:row>27</xdr:row>
      <xdr:rowOff>3214</xdr:rowOff>
    </xdr:to>
    <xdr:cxnSp macro="">
      <xdr:nvCxnSpPr>
        <xdr:cNvPr id="14" name="直線矢印コネクタ 13">
          <a:extLst>
            <a:ext uri="{FF2B5EF4-FFF2-40B4-BE49-F238E27FC236}">
              <a16:creationId xmlns:a16="http://schemas.microsoft.com/office/drawing/2014/main" id="{7F5B2F83-7F2A-556A-893C-9E729596A462}"/>
            </a:ext>
          </a:extLst>
        </xdr:cNvPr>
        <xdr:cNvCxnSpPr>
          <a:stCxn id="13" idx="1"/>
        </xdr:cNvCxnSpPr>
      </xdr:nvCxnSpPr>
      <xdr:spPr>
        <a:xfrm flipH="1" flipV="1">
          <a:off x="2343152" y="5638801"/>
          <a:ext cx="495298" cy="192616"/>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39370</xdr:colOff>
      <xdr:row>2</xdr:row>
      <xdr:rowOff>105411</xdr:rowOff>
    </xdr:from>
    <xdr:to>
      <xdr:col>14</xdr:col>
      <xdr:colOff>3429</xdr:colOff>
      <xdr:row>3</xdr:row>
      <xdr:rowOff>178738</xdr:rowOff>
    </xdr:to>
    <xdr:sp macro="" textlink="">
      <xdr:nvSpPr>
        <xdr:cNvPr id="3" name="ホームベース 2">
          <a:extLst>
            <a:ext uri="{FF2B5EF4-FFF2-40B4-BE49-F238E27FC236}">
              <a16:creationId xmlns:a16="http://schemas.microsoft.com/office/drawing/2014/main" id="{8D6B280C-2D7A-007D-B7ED-057F6872D50A}"/>
            </a:ext>
          </a:extLst>
        </xdr:cNvPr>
        <xdr:cNvSpPr/>
      </xdr:nvSpPr>
      <xdr:spPr>
        <a:xfrm>
          <a:off x="9525" y="600076"/>
          <a:ext cx="2628899" cy="219074"/>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15</xdr:col>
      <xdr:colOff>10794</xdr:colOff>
      <xdr:row>4</xdr:row>
      <xdr:rowOff>3175</xdr:rowOff>
    </xdr:from>
    <xdr:to>
      <xdr:col>34</xdr:col>
      <xdr:colOff>150490</xdr:colOff>
      <xdr:row>5</xdr:row>
      <xdr:rowOff>140586</xdr:rowOff>
    </xdr:to>
    <xdr:sp macro="" textlink="">
      <xdr:nvSpPr>
        <xdr:cNvPr id="19" name="角丸四角形 18">
          <a:extLst>
            <a:ext uri="{FF2B5EF4-FFF2-40B4-BE49-F238E27FC236}">
              <a16:creationId xmlns:a16="http://schemas.microsoft.com/office/drawing/2014/main" id="{5BBDA830-41B5-16E5-C6D4-3AA8059E082F}"/>
            </a:ext>
          </a:extLst>
        </xdr:cNvPr>
        <xdr:cNvSpPr/>
      </xdr:nvSpPr>
      <xdr:spPr bwMode="auto">
        <a:xfrm>
          <a:off x="2904489" y="927100"/>
          <a:ext cx="3753485" cy="33522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rtl="0"/>
          <a:r>
            <a:rPr kumimoji="1" lang="ja-JP" altLang="ja-JP" sz="1100" b="1" i="0" baseline="0">
              <a:solidFill>
                <a:srgbClr val="FF0000"/>
              </a:solidFill>
              <a:effectLst/>
              <a:latin typeface="+mn-lt"/>
              <a:ea typeface="+mn-ea"/>
              <a:cs typeface="+mn-cs"/>
            </a:rPr>
            <a:t>個別メニュー毎に</a:t>
          </a:r>
          <a:r>
            <a:rPr kumimoji="1" lang="ja-JP" altLang="ja-JP" sz="1100" b="1" i="0" u="sng" baseline="0">
              <a:solidFill>
                <a:srgbClr val="FF0000"/>
              </a:solidFill>
              <a:effectLst/>
              <a:latin typeface="+mn-lt"/>
              <a:ea typeface="+mn-ea"/>
              <a:cs typeface="+mn-cs"/>
            </a:rPr>
            <a:t>シートを作成し</a:t>
          </a:r>
          <a:r>
            <a:rPr kumimoji="1" lang="ja-JP" altLang="ja-JP" sz="1100" b="1" i="0" baseline="0">
              <a:solidFill>
                <a:srgbClr val="FF0000"/>
              </a:solidFill>
              <a:effectLst/>
              <a:latin typeface="+mn-lt"/>
              <a:ea typeface="+mn-ea"/>
              <a:cs typeface="+mn-cs"/>
            </a:rPr>
            <a:t>、番号（①、②・・・）を付すこと</a:t>
          </a:r>
          <a:endParaRPr lang="ja-JP" altLang="ja-JP">
            <a:solidFill>
              <a:srgbClr val="FF0000"/>
            </a:solidFill>
            <a:effectLst/>
          </a:endParaRPr>
        </a:p>
      </xdr:txBody>
    </xdr:sp>
    <xdr:clientData/>
  </xdr:twoCellAnchor>
  <xdr:twoCellAnchor>
    <xdr:from>
      <xdr:col>10</xdr:col>
      <xdr:colOff>174625</xdr:colOff>
      <xdr:row>3</xdr:row>
      <xdr:rowOff>193675</xdr:rowOff>
    </xdr:from>
    <xdr:to>
      <xdr:col>15</xdr:col>
      <xdr:colOff>10149</xdr:colOff>
      <xdr:row>4</xdr:row>
      <xdr:rowOff>199216</xdr:rowOff>
    </xdr:to>
    <xdr:cxnSp macro="">
      <xdr:nvCxnSpPr>
        <xdr:cNvPr id="20" name="直線矢印コネクタ 19">
          <a:extLst>
            <a:ext uri="{FF2B5EF4-FFF2-40B4-BE49-F238E27FC236}">
              <a16:creationId xmlns:a16="http://schemas.microsoft.com/office/drawing/2014/main" id="{82E01F74-45DC-D643-6AB5-924375644DAF}"/>
            </a:ext>
          </a:extLst>
        </xdr:cNvPr>
        <xdr:cNvCxnSpPr/>
      </xdr:nvCxnSpPr>
      <xdr:spPr>
        <a:xfrm flipH="1" flipV="1">
          <a:off x="2019300" y="847725"/>
          <a:ext cx="828675" cy="20214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1270</xdr:colOff>
      <xdr:row>10</xdr:row>
      <xdr:rowOff>64770</xdr:rowOff>
    </xdr:from>
    <xdr:to>
      <xdr:col>21</xdr:col>
      <xdr:colOff>180057</xdr:colOff>
      <xdr:row>12</xdr:row>
      <xdr:rowOff>2109</xdr:rowOff>
    </xdr:to>
    <xdr:sp macro="" textlink="">
      <xdr:nvSpPr>
        <xdr:cNvPr id="26" name="角丸四角形 25">
          <a:extLst>
            <a:ext uri="{FF2B5EF4-FFF2-40B4-BE49-F238E27FC236}">
              <a16:creationId xmlns:a16="http://schemas.microsoft.com/office/drawing/2014/main" id="{34A26DAF-5B62-2BD4-FA8C-12220756E6B6}"/>
            </a:ext>
          </a:extLst>
        </xdr:cNvPr>
        <xdr:cNvSpPr/>
      </xdr:nvSpPr>
      <xdr:spPr bwMode="auto">
        <a:xfrm>
          <a:off x="1695450" y="21812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1270</xdr:colOff>
      <xdr:row>11</xdr:row>
      <xdr:rowOff>43815</xdr:rowOff>
    </xdr:from>
    <xdr:to>
      <xdr:col>9</xdr:col>
      <xdr:colOff>1484</xdr:colOff>
      <xdr:row>13</xdr:row>
      <xdr:rowOff>66174</xdr:rowOff>
    </xdr:to>
    <xdr:cxnSp macro="">
      <xdr:nvCxnSpPr>
        <xdr:cNvPr id="27" name="直線矢印コネクタ 26">
          <a:extLst>
            <a:ext uri="{FF2B5EF4-FFF2-40B4-BE49-F238E27FC236}">
              <a16:creationId xmlns:a16="http://schemas.microsoft.com/office/drawing/2014/main" id="{D47A51F6-7BBC-346D-D814-35C19FF47CC5}"/>
            </a:ext>
          </a:extLst>
        </xdr:cNvPr>
        <xdr:cNvCxnSpPr/>
      </xdr:nvCxnSpPr>
      <xdr:spPr>
        <a:xfrm flipH="1">
          <a:off x="704850" y="2352675"/>
          <a:ext cx="990601" cy="4095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41</xdr:row>
      <xdr:rowOff>186691</xdr:rowOff>
    </xdr:from>
    <xdr:to>
      <xdr:col>7</xdr:col>
      <xdr:colOff>1814</xdr:colOff>
      <xdr:row>44</xdr:row>
      <xdr:rowOff>62112</xdr:rowOff>
    </xdr:to>
    <xdr:cxnSp macro="">
      <xdr:nvCxnSpPr>
        <xdr:cNvPr id="28" name="直線矢印コネクタ 27">
          <a:extLst>
            <a:ext uri="{FF2B5EF4-FFF2-40B4-BE49-F238E27FC236}">
              <a16:creationId xmlns:a16="http://schemas.microsoft.com/office/drawing/2014/main" id="{BC6AE058-09B9-0042-C6E7-F910ACC659EC}"/>
            </a:ext>
          </a:extLst>
        </xdr:cNvPr>
        <xdr:cNvCxnSpPr/>
      </xdr:nvCxnSpPr>
      <xdr:spPr>
        <a:xfrm flipH="1">
          <a:off x="666750" y="9944101"/>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40</xdr:row>
      <xdr:rowOff>43815</xdr:rowOff>
    </xdr:from>
    <xdr:to>
      <xdr:col>18</xdr:col>
      <xdr:colOff>116031</xdr:colOff>
      <xdr:row>41</xdr:row>
      <xdr:rowOff>185554</xdr:rowOff>
    </xdr:to>
    <xdr:sp macro="" textlink="">
      <xdr:nvSpPr>
        <xdr:cNvPr id="29" name="角丸四角形 28">
          <a:extLst>
            <a:ext uri="{FF2B5EF4-FFF2-40B4-BE49-F238E27FC236}">
              <a16:creationId xmlns:a16="http://schemas.microsoft.com/office/drawing/2014/main" id="{B7856526-CB8E-DD46-D2B6-36EFCFD0A310}"/>
            </a:ext>
          </a:extLst>
        </xdr:cNvPr>
        <xdr:cNvSpPr/>
      </xdr:nvSpPr>
      <xdr:spPr bwMode="auto">
        <a:xfrm>
          <a:off x="1038225" y="96583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19</xdr:col>
      <xdr:colOff>31750</xdr:colOff>
      <xdr:row>41</xdr:row>
      <xdr:rowOff>151765</xdr:rowOff>
    </xdr:from>
    <xdr:to>
      <xdr:col>23</xdr:col>
      <xdr:colOff>121660</xdr:colOff>
      <xdr:row>46</xdr:row>
      <xdr:rowOff>96046</xdr:rowOff>
    </xdr:to>
    <xdr:cxnSp macro="">
      <xdr:nvCxnSpPr>
        <xdr:cNvPr id="30" name="直線矢印コネクタ 29">
          <a:extLst>
            <a:ext uri="{FF2B5EF4-FFF2-40B4-BE49-F238E27FC236}">
              <a16:creationId xmlns:a16="http://schemas.microsoft.com/office/drawing/2014/main" id="{E76B00B0-8DDB-44B5-B794-99A6885A4C6D}"/>
            </a:ext>
          </a:extLst>
        </xdr:cNvPr>
        <xdr:cNvCxnSpPr/>
      </xdr:nvCxnSpPr>
      <xdr:spPr>
        <a:xfrm flipH="1">
          <a:off x="3667125" y="9925050"/>
          <a:ext cx="838200" cy="103822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121285</xdr:colOff>
      <xdr:row>40</xdr:row>
      <xdr:rowOff>43815</xdr:rowOff>
    </xdr:from>
    <xdr:to>
      <xdr:col>37</xdr:col>
      <xdr:colOff>4234</xdr:colOff>
      <xdr:row>41</xdr:row>
      <xdr:rowOff>185554</xdr:rowOff>
    </xdr:to>
    <xdr:sp macro="" textlink="">
      <xdr:nvSpPr>
        <xdr:cNvPr id="31" name="角丸四角形 30">
          <a:extLst>
            <a:ext uri="{FF2B5EF4-FFF2-40B4-BE49-F238E27FC236}">
              <a16:creationId xmlns:a16="http://schemas.microsoft.com/office/drawing/2014/main" id="{C76E2AF6-4F30-9294-CAAD-421A85FE4421}"/>
            </a:ext>
          </a:extLst>
        </xdr:cNvPr>
        <xdr:cNvSpPr/>
      </xdr:nvSpPr>
      <xdr:spPr bwMode="auto">
        <a:xfrm>
          <a:off x="4505325" y="96583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報告４－１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5</xdr:col>
      <xdr:colOff>174625</xdr:colOff>
      <xdr:row>59</xdr:row>
      <xdr:rowOff>64770</xdr:rowOff>
    </xdr:from>
    <xdr:to>
      <xdr:col>19</xdr:col>
      <xdr:colOff>1694</xdr:colOff>
      <xdr:row>61</xdr:row>
      <xdr:rowOff>3637</xdr:rowOff>
    </xdr:to>
    <xdr:sp macro="" textlink="">
      <xdr:nvSpPr>
        <xdr:cNvPr id="32" name="角丸四角形 31">
          <a:extLst>
            <a:ext uri="{FF2B5EF4-FFF2-40B4-BE49-F238E27FC236}">
              <a16:creationId xmlns:a16="http://schemas.microsoft.com/office/drawing/2014/main" id="{074E5A3D-0BAA-928E-1898-AE9EA4E1283F}"/>
            </a:ext>
          </a:extLst>
        </xdr:cNvPr>
        <xdr:cNvSpPr/>
      </xdr:nvSpPr>
      <xdr:spPr bwMode="auto">
        <a:xfrm>
          <a:off x="1057275" y="135445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3</xdr:col>
      <xdr:colOff>133350</xdr:colOff>
      <xdr:row>60</xdr:row>
      <xdr:rowOff>198120</xdr:rowOff>
    </xdr:from>
    <xdr:to>
      <xdr:col>7</xdr:col>
      <xdr:colOff>3496</xdr:colOff>
      <xdr:row>63</xdr:row>
      <xdr:rowOff>65927</xdr:rowOff>
    </xdr:to>
    <xdr:cxnSp macro="">
      <xdr:nvCxnSpPr>
        <xdr:cNvPr id="33" name="直線矢印コネクタ 32">
          <a:extLst>
            <a:ext uri="{FF2B5EF4-FFF2-40B4-BE49-F238E27FC236}">
              <a16:creationId xmlns:a16="http://schemas.microsoft.com/office/drawing/2014/main" id="{A131A001-59BE-A94F-C31D-08254849A267}"/>
            </a:ext>
          </a:extLst>
        </xdr:cNvPr>
        <xdr:cNvCxnSpPr/>
      </xdr:nvCxnSpPr>
      <xdr:spPr>
        <a:xfrm flipH="1">
          <a:off x="666750" y="13830300"/>
          <a:ext cx="638174" cy="6095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66</xdr:row>
      <xdr:rowOff>44450</xdr:rowOff>
    </xdr:from>
    <xdr:to>
      <xdr:col>28</xdr:col>
      <xdr:colOff>102043</xdr:colOff>
      <xdr:row>68</xdr:row>
      <xdr:rowOff>394</xdr:rowOff>
    </xdr:to>
    <xdr:sp macro="" textlink="">
      <xdr:nvSpPr>
        <xdr:cNvPr id="34" name="角丸四角形 33">
          <a:extLst>
            <a:ext uri="{FF2B5EF4-FFF2-40B4-BE49-F238E27FC236}">
              <a16:creationId xmlns:a16="http://schemas.microsoft.com/office/drawing/2014/main" id="{397B79E0-7ACC-7785-F6A3-DFC3AB582C81}"/>
            </a:ext>
          </a:extLst>
        </xdr:cNvPr>
        <xdr:cNvSpPr/>
      </xdr:nvSpPr>
      <xdr:spPr bwMode="auto">
        <a:xfrm>
          <a:off x="2914650" y="146399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報告４－１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176530</xdr:colOff>
      <xdr:row>66</xdr:row>
      <xdr:rowOff>3175</xdr:rowOff>
    </xdr:from>
    <xdr:to>
      <xdr:col>15</xdr:col>
      <xdr:colOff>693</xdr:colOff>
      <xdr:row>67</xdr:row>
      <xdr:rowOff>1195</xdr:rowOff>
    </xdr:to>
    <xdr:cxnSp macro="">
      <xdr:nvCxnSpPr>
        <xdr:cNvPr id="36" name="直線矢印コネクタ 35">
          <a:extLst>
            <a:ext uri="{FF2B5EF4-FFF2-40B4-BE49-F238E27FC236}">
              <a16:creationId xmlns:a16="http://schemas.microsoft.com/office/drawing/2014/main" id="{715A279B-4074-C65B-7C96-857E0F894EE1}"/>
            </a:ext>
          </a:extLst>
        </xdr:cNvPr>
        <xdr:cNvCxnSpPr/>
      </xdr:nvCxnSpPr>
      <xdr:spPr>
        <a:xfrm flipH="1" flipV="1">
          <a:off x="2590800" y="14954250"/>
          <a:ext cx="542923" cy="17144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24</xdr:col>
      <xdr:colOff>1270</xdr:colOff>
      <xdr:row>9</xdr:row>
      <xdr:rowOff>66040</xdr:rowOff>
    </xdr:from>
    <xdr:to>
      <xdr:col>37</xdr:col>
      <xdr:colOff>33780</xdr:colOff>
      <xdr:row>10</xdr:row>
      <xdr:rowOff>193929</xdr:rowOff>
    </xdr:to>
    <xdr:sp macro="" textlink="">
      <xdr:nvSpPr>
        <xdr:cNvPr id="9" name="角丸四角形 8">
          <a:extLst>
            <a:ext uri="{FF2B5EF4-FFF2-40B4-BE49-F238E27FC236}">
              <a16:creationId xmlns:a16="http://schemas.microsoft.com/office/drawing/2014/main" id="{0FF0B0FD-5494-33EA-205A-021118089A64}"/>
            </a:ext>
          </a:extLst>
        </xdr:cNvPr>
        <xdr:cNvSpPr/>
      </xdr:nvSpPr>
      <xdr:spPr bwMode="auto">
        <a:xfrm>
          <a:off x="4591050" y="197167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20</xdr:col>
      <xdr:colOff>174625</xdr:colOff>
      <xdr:row>9</xdr:row>
      <xdr:rowOff>66040</xdr:rowOff>
    </xdr:from>
    <xdr:to>
      <xdr:col>24</xdr:col>
      <xdr:colOff>403</xdr:colOff>
      <xdr:row>9</xdr:row>
      <xdr:rowOff>200006</xdr:rowOff>
    </xdr:to>
    <xdr:cxnSp macro="">
      <xdr:nvCxnSpPr>
        <xdr:cNvPr id="10" name="直線矢印コネクタ 9">
          <a:extLst>
            <a:ext uri="{FF2B5EF4-FFF2-40B4-BE49-F238E27FC236}">
              <a16:creationId xmlns:a16="http://schemas.microsoft.com/office/drawing/2014/main" id="{F3FC5D4A-6234-8DAA-9414-2AB1B416868C}"/>
            </a:ext>
          </a:extLst>
        </xdr:cNvPr>
        <xdr:cNvCxnSpPr>
          <a:stCxn id="9" idx="1"/>
        </xdr:cNvCxnSpPr>
      </xdr:nvCxnSpPr>
      <xdr:spPr>
        <a:xfrm flipH="1" flipV="1">
          <a:off x="3962400" y="1962150"/>
          <a:ext cx="628650" cy="15451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121285</xdr:colOff>
      <xdr:row>6</xdr:row>
      <xdr:rowOff>34290</xdr:rowOff>
    </xdr:from>
    <xdr:to>
      <xdr:col>24</xdr:col>
      <xdr:colOff>1480</xdr:colOff>
      <xdr:row>9</xdr:row>
      <xdr:rowOff>199617</xdr:rowOff>
    </xdr:to>
    <xdr:cxnSp macro="">
      <xdr:nvCxnSpPr>
        <xdr:cNvPr id="11" name="直線矢印コネクタ 10">
          <a:extLst>
            <a:ext uri="{FF2B5EF4-FFF2-40B4-BE49-F238E27FC236}">
              <a16:creationId xmlns:a16="http://schemas.microsoft.com/office/drawing/2014/main" id="{74213AB0-29A3-270F-871B-45C4937D3EE9}"/>
            </a:ext>
          </a:extLst>
        </xdr:cNvPr>
        <xdr:cNvCxnSpPr>
          <a:stCxn id="9" idx="1"/>
        </xdr:cNvCxnSpPr>
      </xdr:nvCxnSpPr>
      <xdr:spPr>
        <a:xfrm flipH="1" flipV="1">
          <a:off x="3933825" y="1362075"/>
          <a:ext cx="657225" cy="75459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61</xdr:row>
      <xdr:rowOff>83184</xdr:rowOff>
    </xdr:from>
    <xdr:to>
      <xdr:col>29</xdr:col>
      <xdr:colOff>103878</xdr:colOff>
      <xdr:row>63</xdr:row>
      <xdr:rowOff>340</xdr:rowOff>
    </xdr:to>
    <xdr:sp macro="" textlink="">
      <xdr:nvSpPr>
        <xdr:cNvPr id="16" name="角丸四角形 15">
          <a:extLst>
            <a:ext uri="{FF2B5EF4-FFF2-40B4-BE49-F238E27FC236}">
              <a16:creationId xmlns:a16="http://schemas.microsoft.com/office/drawing/2014/main" id="{306481E9-1F08-9491-D5C9-D62F5E6BBC5B}"/>
            </a:ext>
          </a:extLst>
        </xdr:cNvPr>
        <xdr:cNvSpPr/>
      </xdr:nvSpPr>
      <xdr:spPr bwMode="auto">
        <a:xfrm>
          <a:off x="2781300" y="13881099"/>
          <a:ext cx="2287021" cy="288836"/>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174625</xdr:colOff>
      <xdr:row>61</xdr:row>
      <xdr:rowOff>635</xdr:rowOff>
    </xdr:from>
    <xdr:to>
      <xdr:col>16</xdr:col>
      <xdr:colOff>987</xdr:colOff>
      <xdr:row>62</xdr:row>
      <xdr:rowOff>3016</xdr:rowOff>
    </xdr:to>
    <xdr:cxnSp macro="">
      <xdr:nvCxnSpPr>
        <xdr:cNvPr id="19" name="直線矢印コネクタ 18">
          <a:extLst>
            <a:ext uri="{FF2B5EF4-FFF2-40B4-BE49-F238E27FC236}">
              <a16:creationId xmlns:a16="http://schemas.microsoft.com/office/drawing/2014/main" id="{2A2D0023-248C-558C-5592-FEC15F0C6425}"/>
            </a:ext>
          </a:extLst>
        </xdr:cNvPr>
        <xdr:cNvCxnSpPr>
          <a:stCxn id="16" idx="1"/>
        </xdr:cNvCxnSpPr>
      </xdr:nvCxnSpPr>
      <xdr:spPr>
        <a:xfrm flipH="1" flipV="1">
          <a:off x="2334895" y="13830935"/>
          <a:ext cx="448032" cy="202406"/>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39370</xdr:colOff>
      <xdr:row>2</xdr:row>
      <xdr:rowOff>105411</xdr:rowOff>
    </xdr:from>
    <xdr:to>
      <xdr:col>14</xdr:col>
      <xdr:colOff>3429</xdr:colOff>
      <xdr:row>3</xdr:row>
      <xdr:rowOff>178738</xdr:rowOff>
    </xdr:to>
    <xdr:sp macro="" textlink="">
      <xdr:nvSpPr>
        <xdr:cNvPr id="3" name="ホームベース 2">
          <a:extLst>
            <a:ext uri="{FF2B5EF4-FFF2-40B4-BE49-F238E27FC236}">
              <a16:creationId xmlns:a16="http://schemas.microsoft.com/office/drawing/2014/main" id="{78CD1A59-0CEA-02EC-6832-734ED36F40EE}"/>
            </a:ext>
          </a:extLst>
        </xdr:cNvPr>
        <xdr:cNvSpPr/>
      </xdr:nvSpPr>
      <xdr:spPr>
        <a:xfrm>
          <a:off x="9525" y="600076"/>
          <a:ext cx="2628899" cy="219074"/>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17</xdr:col>
      <xdr:colOff>633</xdr:colOff>
      <xdr:row>4</xdr:row>
      <xdr:rowOff>44450</xdr:rowOff>
    </xdr:from>
    <xdr:to>
      <xdr:col>35</xdr:col>
      <xdr:colOff>76164</xdr:colOff>
      <xdr:row>6</xdr:row>
      <xdr:rowOff>397</xdr:rowOff>
    </xdr:to>
    <xdr:sp macro="" textlink="">
      <xdr:nvSpPr>
        <xdr:cNvPr id="23" name="角丸四角形 22">
          <a:extLst>
            <a:ext uri="{FF2B5EF4-FFF2-40B4-BE49-F238E27FC236}">
              <a16:creationId xmlns:a16="http://schemas.microsoft.com/office/drawing/2014/main" id="{7504275F-13F3-A141-1A88-017FA17FDA60}"/>
            </a:ext>
          </a:extLst>
        </xdr:cNvPr>
        <xdr:cNvSpPr/>
      </xdr:nvSpPr>
      <xdr:spPr bwMode="auto">
        <a:xfrm>
          <a:off x="3277233" y="972185"/>
          <a:ext cx="3514091" cy="349955"/>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ＭＳ Ｐゴシック"/>
              <a:ea typeface="ＭＳ Ｐゴシック"/>
              <a:cs typeface="+mn-cs"/>
            </a:rPr>
            <a:t>個別メニュー毎にシートを作成し、番号（①、②・・・）を付すこと</a:t>
          </a:r>
        </a:p>
      </xdr:txBody>
    </xdr:sp>
    <xdr:clientData/>
  </xdr:twoCellAnchor>
  <xdr:twoCellAnchor>
    <xdr:from>
      <xdr:col>12</xdr:col>
      <xdr:colOff>1271</xdr:colOff>
      <xdr:row>3</xdr:row>
      <xdr:rowOff>193675</xdr:rowOff>
    </xdr:from>
    <xdr:to>
      <xdr:col>17</xdr:col>
      <xdr:colOff>7721</xdr:colOff>
      <xdr:row>5</xdr:row>
      <xdr:rowOff>3454</xdr:rowOff>
    </xdr:to>
    <xdr:cxnSp macro="">
      <xdr:nvCxnSpPr>
        <xdr:cNvPr id="25" name="直線矢印コネクタ 24">
          <a:extLst>
            <a:ext uri="{FF2B5EF4-FFF2-40B4-BE49-F238E27FC236}">
              <a16:creationId xmlns:a16="http://schemas.microsoft.com/office/drawing/2014/main" id="{C944FD5E-C320-0989-79C0-383975EC38E7}"/>
            </a:ext>
          </a:extLst>
        </xdr:cNvPr>
        <xdr:cNvCxnSpPr/>
      </xdr:nvCxnSpPr>
      <xdr:spPr>
        <a:xfrm flipH="1" flipV="1">
          <a:off x="2228851" y="847725"/>
          <a:ext cx="1019174" cy="25929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174625</xdr:colOff>
      <xdr:row>34</xdr:row>
      <xdr:rowOff>186691</xdr:rowOff>
    </xdr:from>
    <xdr:to>
      <xdr:col>8</xdr:col>
      <xdr:colOff>119</xdr:colOff>
      <xdr:row>37</xdr:row>
      <xdr:rowOff>65802</xdr:rowOff>
    </xdr:to>
    <xdr:cxnSp macro="">
      <xdr:nvCxnSpPr>
        <xdr:cNvPr id="28" name="直線矢印コネクタ 27">
          <a:extLst>
            <a:ext uri="{FF2B5EF4-FFF2-40B4-BE49-F238E27FC236}">
              <a16:creationId xmlns:a16="http://schemas.microsoft.com/office/drawing/2014/main" id="{88B1D6DC-472D-B8DA-204C-FE9A97946C55}"/>
            </a:ext>
          </a:extLst>
        </xdr:cNvPr>
        <xdr:cNvCxnSpPr/>
      </xdr:nvCxnSpPr>
      <xdr:spPr>
        <a:xfrm flipH="1">
          <a:off x="876300" y="7915276"/>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33</xdr:row>
      <xdr:rowOff>31750</xdr:rowOff>
    </xdr:from>
    <xdr:to>
      <xdr:col>20</xdr:col>
      <xdr:colOff>5894</xdr:colOff>
      <xdr:row>34</xdr:row>
      <xdr:rowOff>181081</xdr:rowOff>
    </xdr:to>
    <xdr:sp macro="" textlink="">
      <xdr:nvSpPr>
        <xdr:cNvPr id="29" name="角丸四角形 28">
          <a:extLst>
            <a:ext uri="{FF2B5EF4-FFF2-40B4-BE49-F238E27FC236}">
              <a16:creationId xmlns:a16="http://schemas.microsoft.com/office/drawing/2014/main" id="{256F9B1D-E017-C82D-F593-4E0536E6FE8A}"/>
            </a:ext>
          </a:extLst>
        </xdr:cNvPr>
        <xdr:cNvSpPr/>
      </xdr:nvSpPr>
      <xdr:spPr bwMode="auto">
        <a:xfrm>
          <a:off x="930910" y="7554595"/>
          <a:ext cx="2429510" cy="31785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174626</xdr:colOff>
      <xdr:row>34</xdr:row>
      <xdr:rowOff>187325</xdr:rowOff>
    </xdr:from>
    <xdr:to>
      <xdr:col>8</xdr:col>
      <xdr:colOff>119</xdr:colOff>
      <xdr:row>43</xdr:row>
      <xdr:rowOff>66013</xdr:rowOff>
    </xdr:to>
    <xdr:cxnSp macro="">
      <xdr:nvCxnSpPr>
        <xdr:cNvPr id="30" name="直線矢印コネクタ 29">
          <a:extLst>
            <a:ext uri="{FF2B5EF4-FFF2-40B4-BE49-F238E27FC236}">
              <a16:creationId xmlns:a16="http://schemas.microsoft.com/office/drawing/2014/main" id="{4CD1501B-88A3-2E0C-C1BC-3A6F35B9EB2F}"/>
            </a:ext>
          </a:extLst>
        </xdr:cNvPr>
        <xdr:cNvCxnSpPr/>
      </xdr:nvCxnSpPr>
      <xdr:spPr>
        <a:xfrm flipH="1">
          <a:off x="876301" y="7924800"/>
          <a:ext cx="600074" cy="18287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179070</xdr:colOff>
      <xdr:row>33</xdr:row>
      <xdr:rowOff>31750</xdr:rowOff>
    </xdr:from>
    <xdr:to>
      <xdr:col>35</xdr:col>
      <xdr:colOff>10</xdr:colOff>
      <xdr:row>34</xdr:row>
      <xdr:rowOff>181081</xdr:rowOff>
    </xdr:to>
    <xdr:sp macro="" textlink="">
      <xdr:nvSpPr>
        <xdr:cNvPr id="32" name="角丸四角形 31">
          <a:extLst>
            <a:ext uri="{FF2B5EF4-FFF2-40B4-BE49-F238E27FC236}">
              <a16:creationId xmlns:a16="http://schemas.microsoft.com/office/drawing/2014/main" id="{75FE771B-3E3F-F95F-45A1-6CC18CC5C2A9}"/>
            </a:ext>
          </a:extLst>
        </xdr:cNvPr>
        <xdr:cNvSpPr/>
      </xdr:nvSpPr>
      <xdr:spPr bwMode="auto">
        <a:xfrm>
          <a:off x="3383280" y="7554595"/>
          <a:ext cx="2484120" cy="31785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報告５－１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20</xdr:col>
      <xdr:colOff>100967</xdr:colOff>
      <xdr:row>34</xdr:row>
      <xdr:rowOff>186690</xdr:rowOff>
    </xdr:from>
    <xdr:to>
      <xdr:col>25</xdr:col>
      <xdr:colOff>108619</xdr:colOff>
      <xdr:row>39</xdr:row>
      <xdr:rowOff>132543</xdr:rowOff>
    </xdr:to>
    <xdr:cxnSp macro="">
      <xdr:nvCxnSpPr>
        <xdr:cNvPr id="33" name="直線矢印コネクタ 32">
          <a:extLst>
            <a:ext uri="{FF2B5EF4-FFF2-40B4-BE49-F238E27FC236}">
              <a16:creationId xmlns:a16="http://schemas.microsoft.com/office/drawing/2014/main" id="{7094DE88-3263-02F1-0314-270E43734444}"/>
            </a:ext>
          </a:extLst>
        </xdr:cNvPr>
        <xdr:cNvCxnSpPr/>
      </xdr:nvCxnSpPr>
      <xdr:spPr>
        <a:xfrm flipH="1">
          <a:off x="3914777" y="7915275"/>
          <a:ext cx="952498" cy="101917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121285</xdr:colOff>
      <xdr:row>34</xdr:row>
      <xdr:rowOff>186690</xdr:rowOff>
    </xdr:from>
    <xdr:to>
      <xdr:col>25</xdr:col>
      <xdr:colOff>108676</xdr:colOff>
      <xdr:row>45</xdr:row>
      <xdr:rowOff>141672</xdr:rowOff>
    </xdr:to>
    <xdr:cxnSp macro="">
      <xdr:nvCxnSpPr>
        <xdr:cNvPr id="34" name="直線矢印コネクタ 33">
          <a:extLst>
            <a:ext uri="{FF2B5EF4-FFF2-40B4-BE49-F238E27FC236}">
              <a16:creationId xmlns:a16="http://schemas.microsoft.com/office/drawing/2014/main" id="{407243B5-DD3C-DD38-65E9-70AE9472A2ED}"/>
            </a:ext>
          </a:extLst>
        </xdr:cNvPr>
        <xdr:cNvCxnSpPr/>
      </xdr:nvCxnSpPr>
      <xdr:spPr>
        <a:xfrm flipH="1">
          <a:off x="3924300" y="7915275"/>
          <a:ext cx="942975" cy="22859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8890</xdr:colOff>
      <xdr:row>83</xdr:row>
      <xdr:rowOff>181610</xdr:rowOff>
    </xdr:from>
    <xdr:to>
      <xdr:col>21</xdr:col>
      <xdr:colOff>36</xdr:colOff>
      <xdr:row>84</xdr:row>
      <xdr:rowOff>156880</xdr:rowOff>
    </xdr:to>
    <xdr:sp macro="" textlink="">
      <xdr:nvSpPr>
        <xdr:cNvPr id="38" name="角丸四角形 37">
          <a:extLst>
            <a:ext uri="{FF2B5EF4-FFF2-40B4-BE49-F238E27FC236}">
              <a16:creationId xmlns:a16="http://schemas.microsoft.com/office/drawing/2014/main" id="{B4485EFD-17B7-32F7-1256-E1D4D7D9D6EC}"/>
            </a:ext>
          </a:extLst>
        </xdr:cNvPr>
        <xdr:cNvSpPr/>
      </xdr:nvSpPr>
      <xdr:spPr bwMode="auto">
        <a:xfrm>
          <a:off x="1180465" y="17694275"/>
          <a:ext cx="2362835" cy="174625"/>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174625</xdr:colOff>
      <xdr:row>84</xdr:row>
      <xdr:rowOff>40323</xdr:rowOff>
    </xdr:from>
    <xdr:to>
      <xdr:col>7</xdr:col>
      <xdr:colOff>7413</xdr:colOff>
      <xdr:row>86</xdr:row>
      <xdr:rowOff>376878</xdr:rowOff>
    </xdr:to>
    <xdr:cxnSp macro="">
      <xdr:nvCxnSpPr>
        <xdr:cNvPr id="40" name="直線矢印コネクタ 39">
          <a:extLst>
            <a:ext uri="{FF2B5EF4-FFF2-40B4-BE49-F238E27FC236}">
              <a16:creationId xmlns:a16="http://schemas.microsoft.com/office/drawing/2014/main" id="{584653DB-5760-1519-78E0-0B463FAF8F11}"/>
            </a:ext>
          </a:extLst>
        </xdr:cNvPr>
        <xdr:cNvCxnSpPr>
          <a:stCxn id="38" idx="1"/>
        </xdr:cNvCxnSpPr>
      </xdr:nvCxnSpPr>
      <xdr:spPr>
        <a:xfrm flipH="1">
          <a:off x="791845" y="17781588"/>
          <a:ext cx="388620" cy="670751"/>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63500">
          <a:pattFill prst="wdUpDiag">
            <a:fgClr>
              <a:srgbClr val="000000"/>
            </a:fgClr>
            <a:bgClr>
              <a:srgbClr val="FFFFFF"/>
            </a:bgClr>
          </a:pattFill>
          <a:miter lim="800000"/>
          <a:headEnd/>
          <a:tailEnd/>
        </a:ln>
      </a:spPr>
      <a:bodyPr vertOverflow="clip" wrap="square" lIns="36576" tIns="18288" rIns="36576" bIns="18288" anchor="ctr" upright="1"/>
      <a:lstStyle>
        <a:defPPr algn="ctr" rtl="0">
          <a:defRPr sz="1000" b="1" i="0" u="none" strike="noStrike" baseline="0">
            <a:solidFill>
              <a:srgbClr val="000000"/>
            </a:solidFill>
            <a:latin typeface="ＭＳ Ｐゴシック"/>
            <a:ea typeface="ＭＳ Ｐゴシック"/>
          </a:defRPr>
        </a:defPPr>
      </a:lst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6.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7.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3.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83796-FDB7-43B5-8FE9-80A87848E75F}">
  <dimension ref="A1:AK53"/>
  <sheetViews>
    <sheetView tabSelected="1" view="pageBreakPreview" zoomScaleNormal="100" zoomScaleSheetLayoutView="100" workbookViewId="0"/>
  </sheetViews>
  <sheetFormatPr defaultColWidth="2.5" defaultRowHeight="15.75" customHeight="1"/>
  <cols>
    <col min="1" max="16384" width="2.5" style="1"/>
  </cols>
  <sheetData>
    <row r="1" spans="1:37" ht="15.75" customHeight="1">
      <c r="A1" s="220"/>
      <c r="B1" s="220"/>
      <c r="C1" s="220"/>
      <c r="D1" s="50"/>
      <c r="AG1" s="366" t="s">
        <v>204</v>
      </c>
      <c r="AH1" s="366"/>
      <c r="AI1" s="366"/>
      <c r="AJ1" s="366"/>
      <c r="AK1" s="366"/>
    </row>
    <row r="2" spans="1:37" ht="15.75" customHeight="1">
      <c r="A2" s="316" t="s">
        <v>192</v>
      </c>
      <c r="Y2" s="82"/>
      <c r="Z2" s="82"/>
      <c r="AA2" s="82"/>
      <c r="AB2" s="82"/>
      <c r="AC2" s="82"/>
      <c r="AD2" s="83"/>
      <c r="AE2" s="82"/>
      <c r="AF2" s="82"/>
      <c r="AG2" s="82"/>
      <c r="AH2" s="82"/>
      <c r="AI2" s="82"/>
      <c r="AJ2" s="82"/>
      <c r="AK2" s="82"/>
    </row>
    <row r="3" spans="1:37" ht="19.5" customHeight="1">
      <c r="A3" s="385" t="s">
        <v>226</v>
      </c>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row>
    <row r="4" spans="1:37" s="14" customFormat="1" ht="22.5" customHeight="1">
      <c r="V4" s="52"/>
      <c r="W4" s="52"/>
      <c r="X4" s="389" t="s">
        <v>205</v>
      </c>
      <c r="Y4" s="389"/>
      <c r="Z4" s="389"/>
      <c r="AA4" s="389"/>
      <c r="AB4" s="389"/>
      <c r="AC4" s="388" t="s">
        <v>87</v>
      </c>
      <c r="AD4" s="388"/>
      <c r="AE4" s="388"/>
      <c r="AF4" s="388"/>
      <c r="AG4" s="388"/>
      <c r="AH4" s="388"/>
      <c r="AI4" s="388"/>
      <c r="AJ4" s="388"/>
      <c r="AK4" s="388"/>
    </row>
    <row r="5" spans="1:37" ht="15.75" customHeight="1">
      <c r="A5" s="1" t="s">
        <v>79</v>
      </c>
      <c r="V5" s="52"/>
      <c r="W5" s="52"/>
      <c r="X5" s="386" t="s">
        <v>80</v>
      </c>
      <c r="Y5" s="386"/>
      <c r="Z5" s="386"/>
      <c r="AA5" s="386"/>
      <c r="AB5" s="386"/>
      <c r="AC5" s="387" t="s">
        <v>198</v>
      </c>
      <c r="AD5" s="387"/>
      <c r="AE5" s="387"/>
      <c r="AF5" s="387"/>
      <c r="AG5" s="387"/>
      <c r="AH5" s="387"/>
      <c r="AI5" s="387"/>
      <c r="AJ5" s="387"/>
      <c r="AK5" s="387"/>
    </row>
    <row r="6" spans="1:37" ht="15.75" customHeight="1">
      <c r="B6" s="1" t="s">
        <v>81</v>
      </c>
      <c r="C6" s="84"/>
      <c r="D6" s="84"/>
      <c r="E6" s="84"/>
      <c r="F6" s="84"/>
      <c r="G6" s="84"/>
      <c r="H6" s="84"/>
      <c r="I6" s="84"/>
      <c r="J6" s="84"/>
      <c r="K6" s="84"/>
      <c r="L6" s="84"/>
      <c r="M6" s="84"/>
      <c r="N6" s="84"/>
      <c r="O6" s="84"/>
      <c r="P6" s="84"/>
      <c r="Q6" s="84"/>
      <c r="R6" s="84"/>
      <c r="S6" s="84"/>
      <c r="T6" s="84"/>
      <c r="U6" s="84"/>
      <c r="V6" s="84"/>
      <c r="W6" s="84"/>
      <c r="X6" s="386"/>
      <c r="Y6" s="386"/>
      <c r="Z6" s="386"/>
      <c r="AA6" s="386"/>
      <c r="AB6" s="386"/>
      <c r="AC6" s="388"/>
      <c r="AD6" s="388"/>
      <c r="AE6" s="388"/>
      <c r="AF6" s="388"/>
      <c r="AG6" s="388"/>
      <c r="AH6" s="388"/>
      <c r="AI6" s="388"/>
      <c r="AJ6" s="388"/>
      <c r="AK6" s="388"/>
    </row>
    <row r="7" spans="1:37" ht="15.75" customHeight="1">
      <c r="B7" s="1" t="s">
        <v>179</v>
      </c>
      <c r="C7" s="84"/>
      <c r="D7" s="84"/>
      <c r="E7" s="84"/>
      <c r="F7" s="84"/>
      <c r="G7" s="84"/>
      <c r="H7" s="84"/>
      <c r="I7" s="84"/>
      <c r="J7" s="84"/>
      <c r="K7" s="84"/>
      <c r="L7" s="84"/>
      <c r="M7" s="84"/>
      <c r="N7" s="84"/>
      <c r="O7" s="84"/>
      <c r="P7" s="84"/>
      <c r="Q7" s="84"/>
      <c r="R7" s="84"/>
      <c r="S7" s="84"/>
      <c r="T7" s="84"/>
      <c r="U7" s="84"/>
      <c r="V7" s="84"/>
      <c r="W7" s="84"/>
      <c r="X7" s="84"/>
      <c r="Y7" s="85"/>
      <c r="Z7" s="85"/>
      <c r="AA7" s="85"/>
      <c r="AB7" s="85"/>
      <c r="AC7" s="85"/>
      <c r="AD7" s="85"/>
      <c r="AE7" s="85"/>
      <c r="AF7" s="85"/>
      <c r="AG7" s="85"/>
      <c r="AH7" s="85"/>
      <c r="AI7" s="85"/>
      <c r="AJ7" s="85"/>
      <c r="AK7" s="85"/>
    </row>
    <row r="8" spans="1:37" ht="15.75" customHeight="1">
      <c r="C8" s="367"/>
      <c r="D8" s="368"/>
      <c r="E8" s="368"/>
      <c r="F8" s="368"/>
      <c r="G8" s="368"/>
      <c r="H8" s="368"/>
      <c r="I8" s="368"/>
      <c r="J8" s="368"/>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9"/>
    </row>
    <row r="9" spans="1:37" ht="15.75" customHeight="1">
      <c r="C9" s="370"/>
      <c r="D9" s="371"/>
      <c r="E9" s="371"/>
      <c r="F9" s="371"/>
      <c r="G9" s="371"/>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1"/>
      <c r="AG9" s="371"/>
      <c r="AH9" s="371"/>
      <c r="AI9" s="371"/>
      <c r="AJ9" s="371"/>
      <c r="AK9" s="372"/>
    </row>
    <row r="10" spans="1:37" ht="15.75" customHeight="1">
      <c r="C10" s="370"/>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2"/>
    </row>
    <row r="11" spans="1:37" ht="15.75" customHeight="1">
      <c r="C11" s="370"/>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2"/>
    </row>
    <row r="12" spans="1:37" ht="15.75" customHeight="1">
      <c r="C12" s="370"/>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1"/>
      <c r="AG12" s="371"/>
      <c r="AH12" s="371"/>
      <c r="AI12" s="371"/>
      <c r="AJ12" s="371"/>
      <c r="AK12" s="372"/>
    </row>
    <row r="13" spans="1:37" ht="15.75" customHeight="1">
      <c r="C13" s="370"/>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2"/>
    </row>
    <row r="14" spans="1:37" ht="15.75" customHeight="1">
      <c r="C14" s="373"/>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5"/>
    </row>
    <row r="15" spans="1:37" ht="15.75" customHeight="1">
      <c r="B15" s="1" t="s">
        <v>82</v>
      </c>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ht="15.75" customHeight="1">
      <c r="C16" s="367"/>
      <c r="D16" s="368"/>
      <c r="E16" s="368"/>
      <c r="F16" s="368"/>
      <c r="G16" s="368"/>
      <c r="H16" s="368"/>
      <c r="I16" s="368"/>
      <c r="J16" s="368"/>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9"/>
    </row>
    <row r="17" spans="2:37" ht="15.75" customHeight="1">
      <c r="C17" s="370"/>
      <c r="D17" s="371"/>
      <c r="E17" s="371"/>
      <c r="F17" s="371"/>
      <c r="G17" s="371"/>
      <c r="H17" s="371"/>
      <c r="I17" s="371"/>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1"/>
      <c r="AG17" s="371"/>
      <c r="AH17" s="371"/>
      <c r="AI17" s="371"/>
      <c r="AJ17" s="371"/>
      <c r="AK17" s="372"/>
    </row>
    <row r="18" spans="2:37" ht="15.75" customHeight="1">
      <c r="C18" s="370"/>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2"/>
    </row>
    <row r="19" spans="2:37" ht="15.75" customHeight="1">
      <c r="C19" s="370"/>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2"/>
    </row>
    <row r="20" spans="2:37" ht="15.75" customHeight="1">
      <c r="C20" s="370"/>
      <c r="D20" s="371"/>
      <c r="E20" s="371"/>
      <c r="F20" s="371"/>
      <c r="G20" s="371"/>
      <c r="H20" s="371"/>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372"/>
    </row>
    <row r="21" spans="2:37" ht="15.75" customHeight="1">
      <c r="C21" s="370"/>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2"/>
    </row>
    <row r="22" spans="2:37" ht="15.75" customHeight="1">
      <c r="C22" s="370"/>
      <c r="D22" s="371"/>
      <c r="E22" s="371"/>
      <c r="F22" s="371"/>
      <c r="G22" s="371"/>
      <c r="H22" s="371"/>
      <c r="I22" s="371"/>
      <c r="J22" s="371"/>
      <c r="K22" s="371"/>
      <c r="L22" s="371"/>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2"/>
    </row>
    <row r="23" spans="2:37" ht="15.75" customHeight="1">
      <c r="C23" s="370"/>
      <c r="D23" s="371"/>
      <c r="E23" s="371"/>
      <c r="F23" s="371"/>
      <c r="G23" s="371"/>
      <c r="H23" s="371"/>
      <c r="I23" s="371"/>
      <c r="J23" s="371"/>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2"/>
    </row>
    <row r="24" spans="2:37" ht="15.75" customHeight="1">
      <c r="C24" s="373"/>
      <c r="D24" s="374"/>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5"/>
    </row>
    <row r="25" spans="2:37" ht="15.75" customHeight="1">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row>
    <row r="26" spans="2:37" ht="15.75" customHeight="1">
      <c r="B26" s="1" t="s">
        <v>171</v>
      </c>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2:37" ht="15.75" customHeight="1">
      <c r="C27" s="367"/>
      <c r="D27" s="368"/>
      <c r="E27" s="368"/>
      <c r="F27" s="368"/>
      <c r="G27" s="368"/>
      <c r="H27" s="368"/>
      <c r="I27" s="368"/>
      <c r="J27" s="368"/>
      <c r="K27" s="368"/>
      <c r="L27" s="368"/>
      <c r="M27" s="368"/>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368"/>
      <c r="AK27" s="369"/>
    </row>
    <row r="28" spans="2:37" ht="15.75" customHeight="1">
      <c r="C28" s="370"/>
      <c r="D28" s="371"/>
      <c r="E28" s="371"/>
      <c r="F28" s="371"/>
      <c r="G28" s="371"/>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2"/>
    </row>
    <row r="29" spans="2:37" ht="15.75" customHeight="1">
      <c r="C29" s="370"/>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372"/>
    </row>
    <row r="30" spans="2:37" ht="15.75" customHeight="1">
      <c r="C30" s="370"/>
      <c r="D30" s="371"/>
      <c r="E30" s="371"/>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1"/>
      <c r="AI30" s="371"/>
      <c r="AJ30" s="371"/>
      <c r="AK30" s="372"/>
    </row>
    <row r="31" spans="2:37" ht="15.75" customHeight="1">
      <c r="C31" s="370"/>
      <c r="D31" s="371"/>
      <c r="E31" s="371"/>
      <c r="F31" s="371"/>
      <c r="G31" s="371"/>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2"/>
    </row>
    <row r="32" spans="2:37" ht="15.75" customHeight="1">
      <c r="C32" s="370"/>
      <c r="D32" s="371"/>
      <c r="E32" s="371"/>
      <c r="F32" s="371"/>
      <c r="G32" s="371"/>
      <c r="H32" s="371"/>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1"/>
      <c r="AH32" s="371"/>
      <c r="AI32" s="371"/>
      <c r="AJ32" s="371"/>
      <c r="AK32" s="372"/>
    </row>
    <row r="33" spans="1:37" ht="15.75" customHeight="1">
      <c r="C33" s="370"/>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2"/>
    </row>
    <row r="34" spans="1:37" ht="15.75" customHeight="1">
      <c r="C34" s="370"/>
      <c r="D34" s="371"/>
      <c r="E34" s="371"/>
      <c r="F34" s="371"/>
      <c r="G34" s="371"/>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1"/>
      <c r="AJ34" s="371"/>
      <c r="AK34" s="372"/>
    </row>
    <row r="35" spans="1:37" ht="15.75" customHeight="1">
      <c r="C35" s="370"/>
      <c r="D35" s="371"/>
      <c r="E35" s="371"/>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1"/>
      <c r="AI35" s="371"/>
      <c r="AJ35" s="371"/>
      <c r="AK35" s="372"/>
    </row>
    <row r="36" spans="1:37" ht="15.75" customHeight="1">
      <c r="C36" s="370"/>
      <c r="D36" s="371"/>
      <c r="E36" s="371"/>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1"/>
      <c r="AI36" s="371"/>
      <c r="AJ36" s="371"/>
      <c r="AK36" s="372"/>
    </row>
    <row r="37" spans="1:37" ht="15.75" customHeight="1">
      <c r="C37" s="373"/>
      <c r="D37" s="374"/>
      <c r="E37" s="374"/>
      <c r="F37" s="374"/>
      <c r="G37" s="374"/>
      <c r="H37" s="374"/>
      <c r="I37" s="374"/>
      <c r="J37" s="374"/>
      <c r="K37" s="374"/>
      <c r="L37" s="374"/>
      <c r="M37" s="374"/>
      <c r="N37" s="374"/>
      <c r="O37" s="374"/>
      <c r="P37" s="374"/>
      <c r="Q37" s="374"/>
      <c r="R37" s="374"/>
      <c r="S37" s="374"/>
      <c r="T37" s="374"/>
      <c r="U37" s="374"/>
      <c r="V37" s="374"/>
      <c r="W37" s="374"/>
      <c r="X37" s="374"/>
      <c r="Y37" s="374"/>
      <c r="Z37" s="374"/>
      <c r="AA37" s="374"/>
      <c r="AB37" s="374"/>
      <c r="AC37" s="374"/>
      <c r="AD37" s="374"/>
      <c r="AE37" s="374"/>
      <c r="AF37" s="374"/>
      <c r="AG37" s="374"/>
      <c r="AH37" s="374"/>
      <c r="AI37" s="374"/>
      <c r="AJ37" s="374"/>
      <c r="AK37" s="375"/>
    </row>
    <row r="38" spans="1:37" ht="15.75" customHeight="1">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15.75" customHeight="1">
      <c r="A39" s="1" t="s">
        <v>83</v>
      </c>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row>
    <row r="40" spans="1:37" ht="15.75" customHeight="1">
      <c r="C40" s="376"/>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77"/>
      <c r="AK40" s="378"/>
    </row>
    <row r="41" spans="1:37" ht="15.75" customHeight="1">
      <c r="C41" s="379"/>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1"/>
    </row>
    <row r="42" spans="1:37" ht="15.75" customHeight="1">
      <c r="C42" s="379"/>
      <c r="D42" s="380"/>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1"/>
    </row>
    <row r="43" spans="1:37" ht="15.75" customHeight="1">
      <c r="C43" s="379"/>
      <c r="D43" s="380"/>
      <c r="E43" s="380"/>
      <c r="F43" s="380"/>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0"/>
      <c r="AI43" s="380"/>
      <c r="AJ43" s="380"/>
      <c r="AK43" s="381"/>
    </row>
    <row r="44" spans="1:37" ht="15.75" customHeight="1">
      <c r="C44" s="379"/>
      <c r="D44" s="380"/>
      <c r="E44" s="380"/>
      <c r="F44" s="380"/>
      <c r="G44" s="380"/>
      <c r="H44" s="380"/>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c r="AI44" s="380"/>
      <c r="AJ44" s="380"/>
      <c r="AK44" s="381"/>
    </row>
    <row r="45" spans="1:37" ht="15.75" customHeight="1">
      <c r="C45" s="382"/>
      <c r="D45" s="383"/>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3"/>
      <c r="AK45" s="384"/>
    </row>
    <row r="47" spans="1:37" ht="15.75" customHeight="1">
      <c r="A47" s="1" t="s">
        <v>206</v>
      </c>
    </row>
    <row r="48" spans="1:37" ht="15.75" customHeight="1" thickBot="1">
      <c r="A48" s="1" t="s">
        <v>207</v>
      </c>
    </row>
    <row r="49" spans="3:37" ht="15.75" customHeight="1" thickTop="1">
      <c r="C49" s="357"/>
      <c r="D49" s="358"/>
      <c r="E49" s="358"/>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8"/>
      <c r="AE49" s="358"/>
      <c r="AF49" s="358"/>
      <c r="AG49" s="358"/>
      <c r="AH49" s="358"/>
      <c r="AI49" s="358"/>
      <c r="AJ49" s="358"/>
      <c r="AK49" s="359"/>
    </row>
    <row r="50" spans="3:37" ht="15.75" customHeight="1">
      <c r="C50" s="360"/>
      <c r="D50" s="361"/>
      <c r="E50" s="361"/>
      <c r="F50" s="361"/>
      <c r="G50" s="361"/>
      <c r="H50" s="361"/>
      <c r="I50" s="361"/>
      <c r="J50" s="361"/>
      <c r="K50" s="361"/>
      <c r="L50" s="361"/>
      <c r="M50" s="361"/>
      <c r="N50" s="361"/>
      <c r="O50" s="361"/>
      <c r="P50" s="361"/>
      <c r="Q50" s="361"/>
      <c r="R50" s="361"/>
      <c r="S50" s="361"/>
      <c r="T50" s="361"/>
      <c r="U50" s="361"/>
      <c r="V50" s="361"/>
      <c r="W50" s="361"/>
      <c r="X50" s="361"/>
      <c r="Y50" s="361"/>
      <c r="Z50" s="361"/>
      <c r="AA50" s="361"/>
      <c r="AB50" s="361"/>
      <c r="AC50" s="361"/>
      <c r="AD50" s="361"/>
      <c r="AE50" s="361"/>
      <c r="AF50" s="361"/>
      <c r="AG50" s="361"/>
      <c r="AH50" s="361"/>
      <c r="AI50" s="361"/>
      <c r="AJ50" s="361"/>
      <c r="AK50" s="362"/>
    </row>
    <row r="51" spans="3:37" ht="15.75" customHeight="1">
      <c r="C51" s="360"/>
      <c r="D51" s="361"/>
      <c r="E51" s="361"/>
      <c r="F51" s="361"/>
      <c r="G51" s="361"/>
      <c r="H51" s="361"/>
      <c r="I51" s="361"/>
      <c r="J51" s="361"/>
      <c r="K51" s="361"/>
      <c r="L51" s="361"/>
      <c r="M51" s="361"/>
      <c r="N51" s="361"/>
      <c r="O51" s="361"/>
      <c r="P51" s="361"/>
      <c r="Q51" s="361"/>
      <c r="R51" s="361"/>
      <c r="S51" s="361"/>
      <c r="T51" s="361"/>
      <c r="U51" s="361"/>
      <c r="V51" s="361"/>
      <c r="W51" s="361"/>
      <c r="X51" s="361"/>
      <c r="Y51" s="361"/>
      <c r="Z51" s="361"/>
      <c r="AA51" s="361"/>
      <c r="AB51" s="361"/>
      <c r="AC51" s="361"/>
      <c r="AD51" s="361"/>
      <c r="AE51" s="361"/>
      <c r="AF51" s="361"/>
      <c r="AG51" s="361"/>
      <c r="AH51" s="361"/>
      <c r="AI51" s="361"/>
      <c r="AJ51" s="361"/>
      <c r="AK51" s="362"/>
    </row>
    <row r="52" spans="3:37" ht="15.75" customHeight="1" thickBot="1">
      <c r="C52" s="363"/>
      <c r="D52" s="364"/>
      <c r="E52" s="364"/>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5"/>
    </row>
    <row r="53" spans="3:37" ht="15.75" customHeight="1" thickTop="1"/>
  </sheetData>
  <mergeCells count="11">
    <mergeCell ref="C49:AK52"/>
    <mergeCell ref="AG1:AK1"/>
    <mergeCell ref="C27:AK37"/>
    <mergeCell ref="C40:AK45"/>
    <mergeCell ref="A3:AK3"/>
    <mergeCell ref="X5:AB6"/>
    <mergeCell ref="AC5:AK6"/>
    <mergeCell ref="C8:AK14"/>
    <mergeCell ref="C16:AK24"/>
    <mergeCell ref="X4:AB4"/>
    <mergeCell ref="AC4:AK4"/>
  </mergeCells>
  <phoneticPr fontId="2"/>
  <pageMargins left="0.6" right="0.2" top="0.5" bottom="0.37" header="0.18" footer="0.18"/>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B3017-F44B-4144-99E8-205CBACB230A}">
  <dimension ref="A1:BF78"/>
  <sheetViews>
    <sheetView view="pageBreakPreview" zoomScaleNormal="100" zoomScaleSheetLayoutView="100" workbookViewId="0"/>
  </sheetViews>
  <sheetFormatPr defaultColWidth="2.5" defaultRowHeight="15.75" customHeight="1"/>
  <cols>
    <col min="1" max="13" width="2.5" style="1"/>
    <col min="14" max="14" width="3" style="1" customWidth="1"/>
    <col min="15" max="16384" width="2.5" style="1"/>
  </cols>
  <sheetData>
    <row r="1" spans="1:58" ht="20.25" customHeight="1">
      <c r="A1" s="120" t="s">
        <v>221</v>
      </c>
      <c r="B1" s="55"/>
      <c r="C1" s="55"/>
      <c r="D1" s="55"/>
      <c r="E1" s="55"/>
      <c r="F1" s="55"/>
      <c r="G1" s="55"/>
      <c r="H1" s="55"/>
      <c r="I1" s="55"/>
      <c r="J1" s="55"/>
      <c r="K1" s="55"/>
      <c r="L1" s="55"/>
      <c r="M1" s="55"/>
      <c r="N1" s="55"/>
      <c r="O1" s="55"/>
      <c r="P1" s="2"/>
      <c r="Q1" s="2"/>
      <c r="R1" s="2"/>
      <c r="S1" s="2"/>
      <c r="T1" s="2"/>
      <c r="U1" s="2"/>
      <c r="V1" s="2"/>
      <c r="W1" s="2"/>
      <c r="X1" s="2"/>
      <c r="Y1" s="388" t="str">
        <f>報告0総括表!AC4</f>
        <v>○○協議会</v>
      </c>
      <c r="Z1" s="388"/>
      <c r="AA1" s="388"/>
      <c r="AB1" s="388"/>
      <c r="AC1" s="388"/>
      <c r="AD1" s="388"/>
      <c r="AE1" s="388"/>
      <c r="AF1" s="388"/>
      <c r="AG1" s="388"/>
      <c r="AH1" s="388"/>
      <c r="AI1" s="388"/>
      <c r="AJ1" s="388"/>
      <c r="AK1" s="388"/>
    </row>
    <row r="2" spans="1:58" ht="22.5" customHeight="1">
      <c r="A2" s="526" t="s">
        <v>152</v>
      </c>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row>
    <row r="3" spans="1:58" ht="15.75" customHeight="1">
      <c r="A3" s="1" t="s">
        <v>124</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58" ht="15.75" customHeight="1">
      <c r="B4" s="1" t="s">
        <v>153</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58" ht="8.25" customHeight="1" thickBot="1">
      <c r="C5" s="506" t="s">
        <v>5</v>
      </c>
      <c r="D5" s="507"/>
      <c r="E5" s="508"/>
      <c r="F5" s="483"/>
      <c r="G5" s="512"/>
      <c r="H5" s="369" t="s">
        <v>10</v>
      </c>
      <c r="I5" s="472" t="s">
        <v>156</v>
      </c>
      <c r="J5" s="473"/>
      <c r="K5" s="473"/>
      <c r="L5" s="468"/>
      <c r="M5" s="468"/>
      <c r="N5" s="468"/>
      <c r="O5" s="507"/>
      <c r="P5" s="507"/>
      <c r="Q5" s="507"/>
      <c r="R5" s="507"/>
      <c r="S5" s="507"/>
      <c r="T5" s="507"/>
      <c r="U5" s="507"/>
      <c r="V5" s="507"/>
      <c r="W5" s="468"/>
      <c r="X5" s="468"/>
      <c r="Y5" s="468"/>
      <c r="Z5" s="468"/>
      <c r="AA5" s="468"/>
      <c r="AB5" s="468"/>
      <c r="AC5" s="468"/>
      <c r="AD5" s="469"/>
      <c r="AE5" s="472" t="s">
        <v>53</v>
      </c>
      <c r="AF5" s="473"/>
      <c r="AG5" s="473"/>
      <c r="AH5" s="474"/>
      <c r="AI5" s="488" t="e">
        <f>T6/F5</f>
        <v>#DIV/0!</v>
      </c>
      <c r="AJ5" s="489"/>
      <c r="AK5" s="489"/>
      <c r="AL5" s="490"/>
      <c r="AM5" s="38"/>
      <c r="AN5" s="38"/>
      <c r="AO5" s="38"/>
    </row>
    <row r="6" spans="1:58" ht="22.5" customHeight="1">
      <c r="C6" s="509"/>
      <c r="D6" s="510"/>
      <c r="E6" s="511"/>
      <c r="F6" s="499"/>
      <c r="G6" s="500"/>
      <c r="H6" s="375"/>
      <c r="I6" s="475"/>
      <c r="J6" s="476"/>
      <c r="K6" s="477"/>
      <c r="L6" s="499">
        <f>SUM(T6,AB6)</f>
        <v>0</v>
      </c>
      <c r="M6" s="500"/>
      <c r="N6" s="100" t="s">
        <v>10</v>
      </c>
      <c r="O6" s="699" t="s">
        <v>65</v>
      </c>
      <c r="P6" s="700"/>
      <c r="Q6" s="700"/>
      <c r="R6" s="700"/>
      <c r="S6" s="733"/>
      <c r="T6" s="731"/>
      <c r="U6" s="732"/>
      <c r="V6" s="117" t="s">
        <v>10</v>
      </c>
      <c r="W6" s="476" t="s">
        <v>66</v>
      </c>
      <c r="X6" s="476"/>
      <c r="Y6" s="476"/>
      <c r="Z6" s="476"/>
      <c r="AA6" s="477"/>
      <c r="AB6" s="499"/>
      <c r="AC6" s="500"/>
      <c r="AD6" s="101" t="s">
        <v>10</v>
      </c>
      <c r="AE6" s="475"/>
      <c r="AF6" s="476"/>
      <c r="AG6" s="476"/>
      <c r="AH6" s="477"/>
      <c r="AI6" s="491"/>
      <c r="AJ6" s="492"/>
      <c r="AK6" s="492"/>
      <c r="AL6" s="493"/>
      <c r="AM6" s="61"/>
      <c r="AN6" s="61"/>
      <c r="AO6" s="61"/>
      <c r="AP6" s="61"/>
      <c r="AQ6" s="61"/>
      <c r="AR6" s="61"/>
      <c r="AS6" s="61"/>
      <c r="AT6" s="61"/>
      <c r="AU6" s="61"/>
      <c r="AV6" s="61"/>
      <c r="AW6" s="61"/>
      <c r="AX6" s="61"/>
      <c r="AY6" s="41"/>
      <c r="AZ6" s="41"/>
      <c r="BA6" s="41"/>
      <c r="BB6" s="41"/>
      <c r="BC6" s="41"/>
      <c r="BD6" s="41"/>
      <c r="BE6" s="41"/>
      <c r="BF6" s="41"/>
    </row>
    <row r="7" spans="1:58" ht="15.75" customHeight="1">
      <c r="A7" s="96"/>
      <c r="B7" s="91" t="s">
        <v>154</v>
      </c>
      <c r="C7" s="72"/>
      <c r="D7" s="72"/>
      <c r="E7" s="72"/>
      <c r="F7" s="72"/>
      <c r="G7" s="72"/>
      <c r="H7" s="93"/>
      <c r="I7" s="93"/>
      <c r="J7" s="93"/>
      <c r="K7" s="72"/>
      <c r="L7" s="72"/>
      <c r="M7" s="72"/>
      <c r="N7" s="93"/>
      <c r="O7" s="93"/>
      <c r="P7" s="93"/>
      <c r="Q7" s="93"/>
      <c r="R7" s="93"/>
      <c r="S7" s="75"/>
      <c r="T7" s="75"/>
      <c r="U7" s="75"/>
      <c r="V7" s="93"/>
      <c r="W7" s="93"/>
      <c r="X7" s="93"/>
      <c r="Y7" s="93"/>
      <c r="Z7" s="93"/>
      <c r="AA7" s="75"/>
      <c r="AB7" s="75"/>
      <c r="AC7" s="75"/>
      <c r="AD7" s="93"/>
      <c r="AE7" s="93"/>
      <c r="AF7" s="93"/>
      <c r="AG7" s="93"/>
      <c r="AH7" s="102"/>
      <c r="AI7" s="102"/>
      <c r="AJ7" s="102"/>
      <c r="AK7" s="102"/>
      <c r="AL7" s="72"/>
      <c r="AM7" s="72"/>
      <c r="AN7" s="61"/>
      <c r="AO7" s="61"/>
      <c r="AP7" s="61"/>
      <c r="AQ7" s="61"/>
      <c r="AR7" s="61"/>
      <c r="AS7" s="61"/>
      <c r="AT7" s="61"/>
      <c r="AU7" s="61"/>
      <c r="AV7" s="61"/>
      <c r="AW7" s="61"/>
      <c r="AX7" s="41"/>
      <c r="AY7" s="41"/>
      <c r="AZ7" s="41"/>
      <c r="BA7" s="41"/>
      <c r="BB7" s="41"/>
      <c r="BC7" s="41"/>
      <c r="BD7" s="41"/>
      <c r="BE7" s="41"/>
    </row>
    <row r="8" spans="1:58" ht="8.25" customHeight="1" thickBot="1">
      <c r="C8" s="506" t="s">
        <v>5</v>
      </c>
      <c r="D8" s="507"/>
      <c r="E8" s="508"/>
      <c r="F8" s="483"/>
      <c r="G8" s="512"/>
      <c r="H8" s="369" t="s">
        <v>9</v>
      </c>
      <c r="I8" s="472" t="s">
        <v>69</v>
      </c>
      <c r="J8" s="473"/>
      <c r="K8" s="473"/>
      <c r="L8" s="468"/>
      <c r="M8" s="468"/>
      <c r="N8" s="468"/>
      <c r="O8" s="507"/>
      <c r="P8" s="507"/>
      <c r="Q8" s="507"/>
      <c r="R8" s="507"/>
      <c r="S8" s="507"/>
      <c r="T8" s="507"/>
      <c r="U8" s="507"/>
      <c r="V8" s="507"/>
      <c r="W8" s="468"/>
      <c r="X8" s="468"/>
      <c r="Y8" s="468"/>
      <c r="Z8" s="468"/>
      <c r="AA8" s="468"/>
      <c r="AB8" s="468"/>
      <c r="AC8" s="468"/>
      <c r="AD8" s="469"/>
      <c r="AE8" s="472" t="s">
        <v>53</v>
      </c>
      <c r="AF8" s="473"/>
      <c r="AG8" s="473"/>
      <c r="AH8" s="474"/>
      <c r="AI8" s="488" t="e">
        <f>T9/F8</f>
        <v>#DIV/0!</v>
      </c>
      <c r="AJ8" s="489"/>
      <c r="AK8" s="489"/>
      <c r="AL8" s="490"/>
      <c r="AM8" s="38"/>
      <c r="AN8" s="38"/>
      <c r="AO8" s="38"/>
    </row>
    <row r="9" spans="1:58" ht="22.5" customHeight="1" thickBot="1">
      <c r="C9" s="509"/>
      <c r="D9" s="510"/>
      <c r="E9" s="511"/>
      <c r="F9" s="499"/>
      <c r="G9" s="500"/>
      <c r="H9" s="375"/>
      <c r="I9" s="475"/>
      <c r="J9" s="476"/>
      <c r="K9" s="477"/>
      <c r="L9" s="499">
        <f>SUM(T9,AB9)</f>
        <v>0</v>
      </c>
      <c r="M9" s="500"/>
      <c r="N9" s="86" t="s">
        <v>9</v>
      </c>
      <c r="O9" s="494" t="s">
        <v>65</v>
      </c>
      <c r="P9" s="495"/>
      <c r="Q9" s="495"/>
      <c r="R9" s="495"/>
      <c r="S9" s="496"/>
      <c r="T9" s="497"/>
      <c r="U9" s="498"/>
      <c r="V9" s="115" t="s">
        <v>9</v>
      </c>
      <c r="W9" s="476" t="s">
        <v>66</v>
      </c>
      <c r="X9" s="476"/>
      <c r="Y9" s="476"/>
      <c r="Z9" s="476"/>
      <c r="AA9" s="477"/>
      <c r="AB9" s="499"/>
      <c r="AC9" s="500"/>
      <c r="AD9" s="101" t="s">
        <v>9</v>
      </c>
      <c r="AE9" s="475"/>
      <c r="AF9" s="476"/>
      <c r="AG9" s="476"/>
      <c r="AH9" s="477"/>
      <c r="AI9" s="491"/>
      <c r="AJ9" s="492"/>
      <c r="AK9" s="492"/>
      <c r="AL9" s="493"/>
      <c r="AM9" s="61"/>
      <c r="AN9" s="61"/>
      <c r="AO9" s="61"/>
      <c r="AP9" s="61"/>
      <c r="AQ9" s="61"/>
      <c r="AR9" s="61"/>
      <c r="AS9" s="61"/>
      <c r="AT9" s="61"/>
      <c r="AU9" s="61"/>
      <c r="AV9" s="61"/>
      <c r="AW9" s="61"/>
      <c r="AX9" s="61"/>
      <c r="AY9" s="41"/>
      <c r="AZ9" s="41"/>
      <c r="BA9" s="41"/>
      <c r="BB9" s="41"/>
      <c r="BC9" s="41"/>
      <c r="BD9" s="41"/>
      <c r="BE9" s="41"/>
      <c r="BF9" s="41"/>
    </row>
    <row r="10" spans="1:58" ht="15.75" customHeight="1">
      <c r="B10" s="62"/>
      <c r="C10" s="62"/>
      <c r="D10" s="62"/>
      <c r="E10" s="41"/>
      <c r="F10" s="41"/>
      <c r="G10" s="41"/>
      <c r="H10" s="63"/>
      <c r="I10" s="63"/>
      <c r="J10" s="63"/>
      <c r="K10" s="43"/>
      <c r="L10" s="43"/>
      <c r="N10" s="63"/>
      <c r="O10" s="63"/>
      <c r="P10" s="63"/>
      <c r="Q10" s="63"/>
      <c r="R10" s="63"/>
      <c r="S10" s="43"/>
      <c r="T10" s="172"/>
      <c r="U10" s="43"/>
      <c r="V10" s="63"/>
      <c r="W10" s="63"/>
      <c r="X10" s="63"/>
      <c r="Y10" s="196"/>
      <c r="Z10" s="196"/>
      <c r="AA10" s="43"/>
      <c r="AB10" s="172"/>
      <c r="AC10" s="43"/>
      <c r="AD10" s="64"/>
      <c r="AE10" s="64"/>
      <c r="AF10" s="64"/>
      <c r="AG10" s="64"/>
      <c r="AH10" s="65"/>
      <c r="AI10" s="65"/>
      <c r="AJ10" s="65"/>
      <c r="AK10" s="65"/>
      <c r="AL10" s="2"/>
      <c r="AM10" s="2"/>
      <c r="AN10" s="2"/>
      <c r="AO10" s="2"/>
      <c r="AP10" s="2"/>
      <c r="AQ10" s="2"/>
      <c r="AR10" s="2"/>
      <c r="AS10" s="2"/>
      <c r="AT10" s="2"/>
      <c r="AU10" s="2"/>
      <c r="AV10" s="2"/>
      <c r="AW10" s="2"/>
      <c r="AX10" s="41"/>
      <c r="AY10" s="41"/>
      <c r="AZ10" s="41"/>
      <c r="BA10" s="41"/>
      <c r="BB10" s="41"/>
      <c r="BC10" s="41"/>
      <c r="BD10" s="41"/>
      <c r="BE10" s="41"/>
    </row>
    <row r="11" spans="1:58" ht="15.75" customHeight="1">
      <c r="A11" s="1" t="s">
        <v>144</v>
      </c>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row r="12" spans="1:58" ht="15.75" customHeight="1">
      <c r="B12" s="1" t="s">
        <v>153</v>
      </c>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row>
    <row r="13" spans="1:58" ht="15.75" customHeight="1">
      <c r="A13" s="2"/>
      <c r="B13" s="1" t="s">
        <v>127</v>
      </c>
      <c r="P13" s="96"/>
      <c r="Q13" s="96"/>
      <c r="R13" s="96"/>
      <c r="S13" s="96"/>
      <c r="T13" s="96"/>
      <c r="U13" s="96"/>
      <c r="V13" s="96"/>
      <c r="W13" s="96"/>
      <c r="X13" s="96"/>
      <c r="Y13" s="96"/>
      <c r="Z13" s="96"/>
      <c r="AA13" s="96"/>
      <c r="AB13" s="96"/>
      <c r="AC13" s="96"/>
      <c r="AD13" s="96"/>
      <c r="AE13" s="96"/>
      <c r="AF13" s="38"/>
      <c r="AG13" s="38"/>
      <c r="AH13" s="39"/>
      <c r="AI13" s="38"/>
    </row>
    <row r="14" spans="1:58" ht="15.75" customHeight="1">
      <c r="A14" s="2"/>
      <c r="C14" s="513" t="s">
        <v>97</v>
      </c>
      <c r="D14" s="468"/>
      <c r="E14" s="468"/>
      <c r="F14" s="468"/>
      <c r="G14" s="468"/>
      <c r="H14" s="468"/>
      <c r="I14" s="468"/>
      <c r="J14" s="469"/>
      <c r="K14" s="481" t="s">
        <v>119</v>
      </c>
      <c r="L14" s="481"/>
      <c r="M14" s="481"/>
      <c r="N14" s="481"/>
      <c r="O14" s="42"/>
      <c r="P14" s="96"/>
      <c r="Q14" s="75"/>
      <c r="R14" s="75"/>
      <c r="S14" s="75"/>
      <c r="T14" s="75"/>
      <c r="U14" s="75"/>
      <c r="V14" s="75"/>
      <c r="W14" s="75"/>
      <c r="X14" s="75"/>
      <c r="Y14" s="75"/>
      <c r="Z14" s="75"/>
      <c r="AA14" s="75"/>
      <c r="AB14" s="75"/>
      <c r="AC14" s="96"/>
      <c r="AD14" s="96"/>
      <c r="AE14" s="96"/>
    </row>
    <row r="15" spans="1:58" ht="15.75" customHeight="1">
      <c r="A15" s="2"/>
      <c r="C15" s="484" t="s">
        <v>98</v>
      </c>
      <c r="D15" s="484"/>
      <c r="E15" s="484"/>
      <c r="F15" s="484"/>
      <c r="G15" s="484"/>
      <c r="H15" s="484"/>
      <c r="I15" s="484"/>
      <c r="J15" s="484"/>
      <c r="K15" s="485"/>
      <c r="L15" s="485"/>
      <c r="M15" s="463"/>
      <c r="N15" s="37" t="s">
        <v>10</v>
      </c>
      <c r="O15" s="42"/>
      <c r="P15" s="96"/>
      <c r="Q15" s="75"/>
      <c r="R15" s="75"/>
      <c r="S15" s="75"/>
      <c r="T15" s="75"/>
      <c r="U15" s="75"/>
      <c r="V15" s="75"/>
      <c r="W15" s="75"/>
      <c r="X15" s="75"/>
      <c r="Y15" s="119"/>
      <c r="Z15" s="119"/>
      <c r="AA15" s="119"/>
      <c r="AB15" s="72"/>
      <c r="AC15" s="96"/>
      <c r="AD15" s="96"/>
      <c r="AE15" s="96"/>
    </row>
    <row r="16" spans="1:58" ht="15.75" customHeight="1">
      <c r="A16" s="2"/>
      <c r="C16" s="484" t="s">
        <v>99</v>
      </c>
      <c r="D16" s="484"/>
      <c r="E16" s="484"/>
      <c r="F16" s="484"/>
      <c r="G16" s="484"/>
      <c r="H16" s="484"/>
      <c r="I16" s="484"/>
      <c r="J16" s="484"/>
      <c r="K16" s="485"/>
      <c r="L16" s="485"/>
      <c r="M16" s="463"/>
      <c r="N16" s="37" t="s">
        <v>10</v>
      </c>
      <c r="O16" s="42"/>
      <c r="P16" s="96"/>
      <c r="Q16" s="75"/>
      <c r="R16" s="75"/>
      <c r="S16" s="75"/>
      <c r="T16" s="75"/>
      <c r="U16" s="75"/>
      <c r="V16" s="75"/>
      <c r="W16" s="75"/>
      <c r="X16" s="75"/>
      <c r="Y16" s="119"/>
      <c r="Z16" s="119"/>
      <c r="AA16" s="119"/>
      <c r="AB16" s="72"/>
      <c r="AC16" s="96"/>
      <c r="AD16" s="96"/>
      <c r="AE16" s="96"/>
    </row>
    <row r="17" spans="1:38" ht="15.75" customHeight="1">
      <c r="A17" s="2"/>
      <c r="C17" s="484" t="s">
        <v>100</v>
      </c>
      <c r="D17" s="484"/>
      <c r="E17" s="484"/>
      <c r="F17" s="484"/>
      <c r="G17" s="484"/>
      <c r="H17" s="484"/>
      <c r="I17" s="484"/>
      <c r="J17" s="484"/>
      <c r="K17" s="485"/>
      <c r="L17" s="485"/>
      <c r="M17" s="463"/>
      <c r="N17" s="37" t="s">
        <v>10</v>
      </c>
      <c r="O17" s="42"/>
      <c r="P17" s="96"/>
      <c r="Q17" s="75"/>
      <c r="R17" s="75"/>
      <c r="S17" s="75"/>
      <c r="T17" s="75"/>
      <c r="U17" s="75"/>
      <c r="V17" s="75"/>
      <c r="W17" s="75"/>
      <c r="X17" s="75"/>
      <c r="Y17" s="119"/>
      <c r="Z17" s="119"/>
      <c r="AA17" s="119"/>
      <c r="AB17" s="72"/>
      <c r="AC17" s="96"/>
      <c r="AD17" s="96"/>
      <c r="AE17" s="96"/>
    </row>
    <row r="18" spans="1:38" ht="15.75" customHeight="1">
      <c r="A18" s="2"/>
      <c r="C18" s="484" t="s">
        <v>101</v>
      </c>
      <c r="D18" s="484"/>
      <c r="E18" s="484"/>
      <c r="F18" s="484"/>
      <c r="G18" s="484"/>
      <c r="H18" s="484"/>
      <c r="I18" s="484"/>
      <c r="J18" s="484"/>
      <c r="K18" s="485"/>
      <c r="L18" s="485"/>
      <c r="M18" s="463"/>
      <c r="N18" s="37" t="s">
        <v>10</v>
      </c>
      <c r="O18" s="42"/>
      <c r="P18" s="75"/>
      <c r="Q18" s="75"/>
      <c r="R18" s="75"/>
      <c r="S18" s="75"/>
      <c r="T18" s="75"/>
      <c r="U18" s="75"/>
      <c r="V18" s="75"/>
      <c r="W18" s="75"/>
      <c r="X18" s="75"/>
      <c r="Y18" s="119"/>
      <c r="Z18" s="119"/>
      <c r="AA18" s="119"/>
      <c r="AB18" s="72"/>
      <c r="AC18" s="96"/>
      <c r="AD18" s="96"/>
      <c r="AE18" s="96"/>
    </row>
    <row r="19" spans="1:38" ht="15.75" customHeight="1">
      <c r="A19" s="2"/>
      <c r="C19" s="484" t="s">
        <v>102</v>
      </c>
      <c r="D19" s="484"/>
      <c r="E19" s="484"/>
      <c r="F19" s="484"/>
      <c r="G19" s="484"/>
      <c r="H19" s="484"/>
      <c r="I19" s="484"/>
      <c r="J19" s="484"/>
      <c r="K19" s="485"/>
      <c r="L19" s="485"/>
      <c r="M19" s="463"/>
      <c r="N19" s="37" t="s">
        <v>10</v>
      </c>
      <c r="O19" s="42"/>
      <c r="P19" s="75"/>
      <c r="Q19" s="75"/>
      <c r="R19" s="75"/>
      <c r="S19" s="75"/>
      <c r="T19" s="75"/>
      <c r="U19" s="75"/>
      <c r="V19" s="75"/>
      <c r="W19" s="75"/>
      <c r="X19" s="75"/>
      <c r="Y19" s="119"/>
      <c r="Z19" s="119"/>
      <c r="AA19" s="119"/>
      <c r="AB19" s="72"/>
      <c r="AC19" s="96"/>
      <c r="AD19" s="96"/>
      <c r="AE19" s="96"/>
    </row>
    <row r="20" spans="1:38" ht="15.75" customHeight="1">
      <c r="A20" s="2"/>
      <c r="C20" s="484" t="s">
        <v>103</v>
      </c>
      <c r="D20" s="484"/>
      <c r="E20" s="484"/>
      <c r="F20" s="484"/>
      <c r="G20" s="484"/>
      <c r="H20" s="484"/>
      <c r="I20" s="484"/>
      <c r="J20" s="484"/>
      <c r="K20" s="485"/>
      <c r="L20" s="485"/>
      <c r="M20" s="463"/>
      <c r="N20" s="37" t="s">
        <v>10</v>
      </c>
      <c r="O20" s="42"/>
      <c r="P20" s="43"/>
      <c r="S20" s="41"/>
      <c r="T20" s="41"/>
      <c r="U20" s="41"/>
      <c r="V20" s="171"/>
      <c r="W20" s="172"/>
      <c r="X20" s="43"/>
      <c r="Y20" s="43"/>
      <c r="Z20" s="43"/>
      <c r="AA20" s="41"/>
      <c r="AD20" s="14"/>
    </row>
    <row r="21" spans="1:38" ht="15.75" customHeight="1">
      <c r="A21" s="2"/>
      <c r="C21" s="484" t="s">
        <v>104</v>
      </c>
      <c r="D21" s="484"/>
      <c r="E21" s="484"/>
      <c r="F21" s="484"/>
      <c r="G21" s="484"/>
      <c r="H21" s="484"/>
      <c r="I21" s="484"/>
      <c r="J21" s="484"/>
      <c r="K21" s="485"/>
      <c r="L21" s="485"/>
      <c r="M21" s="463"/>
      <c r="N21" s="37" t="s">
        <v>10</v>
      </c>
      <c r="O21" s="42"/>
      <c r="P21" s="96"/>
      <c r="Q21" s="96"/>
      <c r="R21" s="96"/>
      <c r="S21" s="96"/>
      <c r="T21" s="96"/>
      <c r="U21" s="96"/>
      <c r="V21" s="96"/>
      <c r="W21" s="96"/>
      <c r="X21" s="96"/>
      <c r="Y21" s="96"/>
      <c r="Z21" s="75"/>
      <c r="AA21" s="72"/>
      <c r="AB21" s="96"/>
      <c r="AC21" s="96"/>
      <c r="AD21" s="96"/>
      <c r="AE21" s="96"/>
      <c r="AF21" s="96"/>
    </row>
    <row r="22" spans="1:38" ht="15.75" customHeight="1">
      <c r="A22" s="2"/>
      <c r="C22" s="484" t="s">
        <v>105</v>
      </c>
      <c r="D22" s="484"/>
      <c r="E22" s="484"/>
      <c r="F22" s="484"/>
      <c r="G22" s="484"/>
      <c r="H22" s="484"/>
      <c r="I22" s="484"/>
      <c r="J22" s="484"/>
      <c r="K22" s="485"/>
      <c r="L22" s="485"/>
      <c r="M22" s="463"/>
      <c r="N22" s="37" t="s">
        <v>10</v>
      </c>
      <c r="O22" s="42"/>
      <c r="P22" s="96"/>
      <c r="Q22" s="75"/>
      <c r="R22" s="75"/>
      <c r="S22" s="75"/>
      <c r="T22" s="173"/>
      <c r="U22" s="173"/>
      <c r="V22" s="75"/>
      <c r="W22" s="75"/>
      <c r="X22" s="75"/>
      <c r="Y22" s="75"/>
      <c r="Z22" s="96"/>
      <c r="AA22" s="96"/>
      <c r="AB22" s="96"/>
      <c r="AC22" s="96"/>
      <c r="AD22" s="96"/>
      <c r="AE22" s="75"/>
      <c r="AF22" s="75"/>
      <c r="AG22" s="43"/>
      <c r="AH22" s="41"/>
      <c r="AI22" s="38"/>
      <c r="AJ22" s="38"/>
      <c r="AK22" s="39"/>
      <c r="AL22" s="38"/>
    </row>
    <row r="23" spans="1:38" ht="15.75" customHeight="1">
      <c r="A23" s="2"/>
      <c r="C23" s="484" t="s">
        <v>106</v>
      </c>
      <c r="D23" s="484"/>
      <c r="E23" s="484"/>
      <c r="F23" s="484"/>
      <c r="G23" s="484"/>
      <c r="H23" s="484"/>
      <c r="I23" s="484"/>
      <c r="J23" s="484"/>
      <c r="K23" s="485"/>
      <c r="L23" s="485"/>
      <c r="M23" s="463"/>
      <c r="N23" s="37" t="s">
        <v>10</v>
      </c>
      <c r="O23" s="42"/>
      <c r="P23" s="96"/>
      <c r="Q23" s="75"/>
      <c r="R23" s="75"/>
      <c r="S23" s="75"/>
      <c r="T23" s="173"/>
      <c r="U23" s="173"/>
      <c r="V23" s="75"/>
      <c r="W23" s="75"/>
      <c r="X23" s="75"/>
      <c r="Y23" s="72"/>
      <c r="Z23" s="96"/>
      <c r="AA23" s="96"/>
      <c r="AB23" s="96"/>
      <c r="AC23" s="96"/>
      <c r="AD23" s="96"/>
      <c r="AE23" s="96"/>
      <c r="AF23" s="96"/>
      <c r="AI23" s="38"/>
      <c r="AJ23" s="38"/>
      <c r="AK23" s="39"/>
      <c r="AL23" s="38"/>
    </row>
    <row r="24" spans="1:38" ht="15.75" customHeight="1">
      <c r="A24" s="2"/>
      <c r="C24" s="484" t="s">
        <v>107</v>
      </c>
      <c r="D24" s="484"/>
      <c r="E24" s="484"/>
      <c r="F24" s="484"/>
      <c r="G24" s="484"/>
      <c r="H24" s="484"/>
      <c r="I24" s="484"/>
      <c r="J24" s="484"/>
      <c r="K24" s="485"/>
      <c r="L24" s="485"/>
      <c r="M24" s="463"/>
      <c r="N24" s="37" t="s">
        <v>10</v>
      </c>
      <c r="O24" s="42"/>
      <c r="P24" s="96"/>
      <c r="Q24" s="75"/>
      <c r="R24" s="75"/>
      <c r="S24" s="75"/>
      <c r="T24" s="173"/>
      <c r="U24" s="173"/>
      <c r="V24" s="75"/>
      <c r="W24" s="75"/>
      <c r="X24" s="75"/>
      <c r="Y24" s="72"/>
      <c r="Z24" s="96"/>
      <c r="AA24" s="96"/>
      <c r="AB24" s="96"/>
      <c r="AC24" s="96"/>
      <c r="AD24" s="96"/>
      <c r="AE24" s="96"/>
      <c r="AF24" s="96"/>
      <c r="AI24" s="38"/>
      <c r="AJ24" s="38"/>
      <c r="AK24" s="39"/>
      <c r="AL24" s="38"/>
    </row>
    <row r="25" spans="1:38" ht="15.75" customHeight="1">
      <c r="A25" s="2"/>
      <c r="C25" s="484" t="s">
        <v>108</v>
      </c>
      <c r="D25" s="484"/>
      <c r="E25" s="484"/>
      <c r="F25" s="484"/>
      <c r="G25" s="484"/>
      <c r="H25" s="484"/>
      <c r="I25" s="484"/>
      <c r="J25" s="484"/>
      <c r="K25" s="485"/>
      <c r="L25" s="485"/>
      <c r="M25" s="463"/>
      <c r="N25" s="37" t="s">
        <v>10</v>
      </c>
      <c r="O25" s="42"/>
      <c r="P25" s="96"/>
      <c r="Q25" s="75"/>
      <c r="R25" s="75"/>
      <c r="S25" s="75"/>
      <c r="T25" s="173"/>
      <c r="U25" s="173"/>
      <c r="V25" s="75"/>
      <c r="W25" s="75"/>
      <c r="X25" s="75"/>
      <c r="Y25" s="72"/>
      <c r="Z25" s="96"/>
      <c r="AA25" s="96"/>
      <c r="AB25" s="96"/>
      <c r="AC25" s="96"/>
      <c r="AD25" s="96"/>
      <c r="AE25" s="96"/>
      <c r="AF25" s="96"/>
      <c r="AI25" s="38"/>
      <c r="AJ25" s="38"/>
      <c r="AK25" s="39"/>
      <c r="AL25" s="38"/>
    </row>
    <row r="26" spans="1:38" ht="15.75" customHeight="1">
      <c r="A26" s="2"/>
      <c r="C26" s="514" t="s">
        <v>109</v>
      </c>
      <c r="D26" s="514"/>
      <c r="E26" s="514"/>
      <c r="F26" s="514"/>
      <c r="G26" s="514"/>
      <c r="H26" s="514"/>
      <c r="I26" s="514"/>
      <c r="J26" s="514"/>
      <c r="K26" s="485"/>
      <c r="L26" s="485"/>
      <c r="M26" s="463"/>
      <c r="N26" s="37" t="s">
        <v>10</v>
      </c>
      <c r="O26" s="42"/>
      <c r="P26" s="75"/>
      <c r="Q26" s="75"/>
      <c r="R26" s="72"/>
      <c r="S26" s="96"/>
      <c r="T26" s="96"/>
      <c r="U26" s="96"/>
      <c r="V26" s="96"/>
      <c r="W26" s="96"/>
      <c r="X26" s="96"/>
      <c r="Y26" s="96"/>
      <c r="Z26" s="96"/>
      <c r="AA26" s="96"/>
      <c r="AB26" s="96"/>
      <c r="AC26" s="96"/>
      <c r="AD26" s="96"/>
      <c r="AE26" s="96"/>
      <c r="AF26" s="96"/>
      <c r="AI26" s="38"/>
      <c r="AJ26" s="38"/>
      <c r="AK26" s="39"/>
      <c r="AL26" s="38"/>
    </row>
    <row r="27" spans="1:38" ht="15.75" customHeight="1">
      <c r="A27" s="2"/>
      <c r="C27" s="484" t="s">
        <v>110</v>
      </c>
      <c r="D27" s="484"/>
      <c r="E27" s="484"/>
      <c r="F27" s="484"/>
      <c r="G27" s="484"/>
      <c r="H27" s="484"/>
      <c r="I27" s="484"/>
      <c r="J27" s="484"/>
      <c r="K27" s="485"/>
      <c r="L27" s="485"/>
      <c r="M27" s="463"/>
      <c r="N27" s="37" t="s">
        <v>10</v>
      </c>
      <c r="O27" s="42"/>
      <c r="P27" s="43"/>
      <c r="Q27" s="43"/>
      <c r="R27" s="41"/>
      <c r="AI27" s="38"/>
      <c r="AJ27" s="38"/>
      <c r="AK27" s="39"/>
      <c r="AL27" s="38"/>
    </row>
    <row r="28" spans="1:38" ht="15.75" customHeight="1">
      <c r="A28" s="2"/>
      <c r="C28" s="484" t="s">
        <v>111</v>
      </c>
      <c r="D28" s="484"/>
      <c r="E28" s="484"/>
      <c r="F28" s="484"/>
      <c r="G28" s="484"/>
      <c r="H28" s="484"/>
      <c r="I28" s="484"/>
      <c r="J28" s="484"/>
      <c r="K28" s="485"/>
      <c r="L28" s="485"/>
      <c r="M28" s="463"/>
      <c r="N28" s="37" t="s">
        <v>10</v>
      </c>
      <c r="O28" s="42"/>
      <c r="P28" s="43"/>
      <c r="Q28" s="43"/>
      <c r="R28" s="41"/>
      <c r="AI28" s="38"/>
      <c r="AJ28" s="38"/>
      <c r="AK28" s="39"/>
      <c r="AL28" s="38"/>
    </row>
    <row r="29" spans="1:38" ht="15.75" customHeight="1">
      <c r="A29" s="2"/>
      <c r="C29" s="484" t="s">
        <v>112</v>
      </c>
      <c r="D29" s="484"/>
      <c r="E29" s="484"/>
      <c r="F29" s="484"/>
      <c r="G29" s="484"/>
      <c r="H29" s="484"/>
      <c r="I29" s="484"/>
      <c r="J29" s="484"/>
      <c r="K29" s="485"/>
      <c r="L29" s="485"/>
      <c r="M29" s="463"/>
      <c r="N29" s="37" t="s">
        <v>10</v>
      </c>
      <c r="O29" s="42"/>
      <c r="P29" s="43"/>
      <c r="Q29" s="43"/>
      <c r="R29" s="41"/>
      <c r="AI29" s="38"/>
      <c r="AJ29" s="38"/>
      <c r="AK29" s="39"/>
      <c r="AL29" s="38"/>
    </row>
    <row r="30" spans="1:38" ht="15.75" customHeight="1">
      <c r="A30" s="2"/>
      <c r="C30" s="484" t="s">
        <v>113</v>
      </c>
      <c r="D30" s="484"/>
      <c r="E30" s="484"/>
      <c r="F30" s="484"/>
      <c r="G30" s="484"/>
      <c r="H30" s="484"/>
      <c r="I30" s="484"/>
      <c r="J30" s="484"/>
      <c r="K30" s="485"/>
      <c r="L30" s="485"/>
      <c r="M30" s="463"/>
      <c r="N30" s="37" t="s">
        <v>10</v>
      </c>
      <c r="O30" s="42"/>
      <c r="P30" s="43"/>
      <c r="Q30" s="43"/>
      <c r="R30" s="41"/>
      <c r="AI30" s="38"/>
      <c r="AJ30" s="38"/>
      <c r="AK30" s="39"/>
      <c r="AL30" s="38"/>
    </row>
    <row r="31" spans="1:38" ht="15.75" customHeight="1">
      <c r="A31" s="2"/>
      <c r="C31" s="484" t="s">
        <v>114</v>
      </c>
      <c r="D31" s="484"/>
      <c r="E31" s="484"/>
      <c r="F31" s="484"/>
      <c r="G31" s="484"/>
      <c r="H31" s="484"/>
      <c r="I31" s="484"/>
      <c r="J31" s="484"/>
      <c r="K31" s="485"/>
      <c r="L31" s="485"/>
      <c r="M31" s="463"/>
      <c r="N31" s="37" t="s">
        <v>10</v>
      </c>
      <c r="O31" s="42"/>
      <c r="P31" s="43"/>
      <c r="Q31" s="43"/>
      <c r="R31" s="41"/>
      <c r="AI31" s="38"/>
      <c r="AJ31" s="38"/>
      <c r="AK31" s="39"/>
      <c r="AL31" s="38"/>
    </row>
    <row r="32" spans="1:38" ht="15.75" customHeight="1">
      <c r="A32" s="2"/>
      <c r="C32" s="484" t="s">
        <v>115</v>
      </c>
      <c r="D32" s="484"/>
      <c r="E32" s="484"/>
      <c r="F32" s="484"/>
      <c r="G32" s="484"/>
      <c r="H32" s="484"/>
      <c r="I32" s="484"/>
      <c r="J32" s="484"/>
      <c r="K32" s="485"/>
      <c r="L32" s="485"/>
      <c r="M32" s="463"/>
      <c r="N32" s="37" t="s">
        <v>10</v>
      </c>
      <c r="O32" s="42"/>
      <c r="P32" s="43"/>
      <c r="Q32" s="43"/>
      <c r="R32" s="41"/>
      <c r="AI32" s="38"/>
      <c r="AJ32" s="38"/>
      <c r="AK32" s="39"/>
      <c r="AL32" s="38"/>
    </row>
    <row r="33" spans="1:57" ht="15.75" customHeight="1">
      <c r="A33" s="2"/>
      <c r="C33" s="514" t="s">
        <v>116</v>
      </c>
      <c r="D33" s="514"/>
      <c r="E33" s="514"/>
      <c r="F33" s="514"/>
      <c r="G33" s="514"/>
      <c r="H33" s="514"/>
      <c r="I33" s="514"/>
      <c r="J33" s="514"/>
      <c r="K33" s="485"/>
      <c r="L33" s="485"/>
      <c r="M33" s="463"/>
      <c r="N33" s="37" t="s">
        <v>10</v>
      </c>
      <c r="O33" s="42"/>
      <c r="P33" s="43"/>
      <c r="Q33" s="43"/>
      <c r="R33" s="41"/>
      <c r="AI33" s="38"/>
      <c r="AJ33" s="38"/>
      <c r="AK33" s="39"/>
      <c r="AL33" s="38"/>
    </row>
    <row r="34" spans="1:57" ht="15.75" customHeight="1" thickBot="1">
      <c r="A34" s="2"/>
      <c r="C34" s="487" t="s">
        <v>165</v>
      </c>
      <c r="D34" s="487"/>
      <c r="E34" s="487"/>
      <c r="F34" s="487"/>
      <c r="G34" s="487"/>
      <c r="H34" s="487"/>
      <c r="I34" s="487"/>
      <c r="J34" s="487"/>
      <c r="K34" s="482"/>
      <c r="L34" s="482"/>
      <c r="M34" s="483"/>
      <c r="N34" s="37" t="s">
        <v>10</v>
      </c>
      <c r="O34" s="42"/>
      <c r="P34" s="43"/>
      <c r="Q34" s="43"/>
      <c r="R34" s="41"/>
      <c r="AI34" s="38"/>
      <c r="AJ34" s="38"/>
      <c r="AK34" s="39"/>
      <c r="AL34" s="38"/>
    </row>
    <row r="35" spans="1:57" ht="15.75" customHeight="1" thickTop="1">
      <c r="A35" s="2"/>
      <c r="C35" s="501" t="s">
        <v>19</v>
      </c>
      <c r="D35" s="502"/>
      <c r="E35" s="502"/>
      <c r="F35" s="502"/>
      <c r="G35" s="502"/>
      <c r="H35" s="502"/>
      <c r="I35" s="502"/>
      <c r="J35" s="503"/>
      <c r="K35" s="504">
        <f>SUM(K15:M34)</f>
        <v>0</v>
      </c>
      <c r="L35" s="504"/>
      <c r="M35" s="505"/>
      <c r="N35" s="46" t="s">
        <v>10</v>
      </c>
      <c r="O35" s="42"/>
      <c r="P35" s="43"/>
      <c r="Q35" s="43"/>
      <c r="R35" s="41"/>
      <c r="AI35" s="38"/>
      <c r="AJ35" s="38"/>
      <c r="AK35" s="39"/>
      <c r="AL35" s="38"/>
    </row>
    <row r="36" spans="1:57" ht="15.75" customHeight="1">
      <c r="A36" s="96"/>
      <c r="B36" s="91" t="s">
        <v>185</v>
      </c>
      <c r="C36" s="72"/>
      <c r="D36" s="72"/>
      <c r="E36" s="72"/>
      <c r="F36" s="72"/>
      <c r="G36" s="72"/>
      <c r="H36" s="93"/>
      <c r="I36" s="93"/>
      <c r="J36" s="93"/>
      <c r="K36" s="72"/>
      <c r="L36" s="72"/>
      <c r="M36" s="72"/>
      <c r="N36" s="93"/>
      <c r="O36" s="93"/>
      <c r="P36" s="93"/>
      <c r="Q36" s="93"/>
      <c r="R36" s="93"/>
      <c r="S36" s="75"/>
      <c r="T36" s="75"/>
      <c r="U36" s="75"/>
      <c r="V36" s="93"/>
      <c r="W36" s="93"/>
      <c r="X36" s="93"/>
      <c r="Y36" s="93"/>
      <c r="Z36" s="93"/>
      <c r="AA36" s="75"/>
      <c r="AB36" s="75"/>
      <c r="AC36" s="75"/>
      <c r="AD36" s="93"/>
      <c r="AE36" s="93"/>
      <c r="AF36" s="93"/>
      <c r="AG36" s="93"/>
      <c r="AH36" s="102"/>
      <c r="AI36" s="102"/>
      <c r="AJ36" s="102"/>
      <c r="AK36" s="102"/>
      <c r="AL36" s="72"/>
      <c r="AM36" s="72"/>
      <c r="AN36" s="61"/>
      <c r="AO36" s="61"/>
      <c r="AP36" s="61"/>
      <c r="AQ36" s="61"/>
      <c r="AR36" s="61"/>
      <c r="AS36" s="61"/>
      <c r="AT36" s="61"/>
      <c r="AU36" s="61"/>
      <c r="AV36" s="61"/>
      <c r="AW36" s="61"/>
      <c r="AX36" s="41"/>
      <c r="AY36" s="41"/>
      <c r="AZ36" s="41"/>
      <c r="BA36" s="41"/>
      <c r="BB36" s="41"/>
      <c r="BC36" s="41"/>
      <c r="BD36" s="41"/>
      <c r="BE36" s="41"/>
    </row>
    <row r="37" spans="1:57" ht="15.75" customHeight="1">
      <c r="B37" s="1" t="s">
        <v>11</v>
      </c>
      <c r="O37" s="38"/>
      <c r="P37" s="1" t="s">
        <v>143</v>
      </c>
    </row>
    <row r="38" spans="1:57" ht="15.75" customHeight="1">
      <c r="A38" s="2"/>
      <c r="C38" s="513" t="s">
        <v>12</v>
      </c>
      <c r="D38" s="468"/>
      <c r="E38" s="468"/>
      <c r="F38" s="468"/>
      <c r="G38" s="468"/>
      <c r="H38" s="468"/>
      <c r="I38" s="468"/>
      <c r="J38" s="469"/>
      <c r="K38" s="481" t="s">
        <v>69</v>
      </c>
      <c r="L38" s="481"/>
      <c r="M38" s="481"/>
      <c r="N38" s="481"/>
      <c r="O38" s="40"/>
      <c r="Q38" s="513" t="s">
        <v>118</v>
      </c>
      <c r="R38" s="468"/>
      <c r="S38" s="468"/>
      <c r="T38" s="468"/>
      <c r="U38" s="468"/>
      <c r="V38" s="468"/>
      <c r="W38" s="468"/>
      <c r="X38" s="469"/>
      <c r="Y38" s="481" t="s">
        <v>69</v>
      </c>
      <c r="Z38" s="481"/>
      <c r="AA38" s="481"/>
      <c r="AB38" s="481"/>
    </row>
    <row r="39" spans="1:57" ht="15.75" customHeight="1">
      <c r="A39" s="2"/>
      <c r="C39" s="582" t="s">
        <v>14</v>
      </c>
      <c r="D39" s="582"/>
      <c r="E39" s="582"/>
      <c r="F39" s="582"/>
      <c r="G39" s="582"/>
      <c r="H39" s="582"/>
      <c r="I39" s="582"/>
      <c r="J39" s="582"/>
      <c r="K39" s="485"/>
      <c r="L39" s="485"/>
      <c r="M39" s="463"/>
      <c r="N39" s="37" t="s">
        <v>9</v>
      </c>
      <c r="O39" s="42"/>
      <c r="Q39" s="682" t="s">
        <v>135</v>
      </c>
      <c r="R39" s="683"/>
      <c r="S39" s="683"/>
      <c r="T39" s="683"/>
      <c r="U39" s="683"/>
      <c r="V39" s="683"/>
      <c r="W39" s="683"/>
      <c r="X39" s="684"/>
      <c r="Y39" s="485"/>
      <c r="Z39" s="485"/>
      <c r="AA39" s="463"/>
      <c r="AB39" s="37" t="s">
        <v>9</v>
      </c>
    </row>
    <row r="40" spans="1:57" ht="15.75" customHeight="1">
      <c r="A40" s="2"/>
      <c r="C40" s="582" t="s">
        <v>16</v>
      </c>
      <c r="D40" s="582"/>
      <c r="E40" s="582"/>
      <c r="F40" s="582"/>
      <c r="G40" s="582"/>
      <c r="H40" s="582"/>
      <c r="I40" s="582"/>
      <c r="J40" s="582"/>
      <c r="K40" s="485"/>
      <c r="L40" s="485"/>
      <c r="M40" s="463"/>
      <c r="N40" s="37" t="s">
        <v>9</v>
      </c>
      <c r="O40" s="42"/>
      <c r="Q40" s="682" t="s">
        <v>186</v>
      </c>
      <c r="R40" s="683"/>
      <c r="S40" s="683"/>
      <c r="T40" s="683"/>
      <c r="U40" s="683"/>
      <c r="V40" s="683"/>
      <c r="W40" s="683"/>
      <c r="X40" s="684"/>
      <c r="Y40" s="485"/>
      <c r="Z40" s="485"/>
      <c r="AA40" s="463"/>
      <c r="AB40" s="37" t="s">
        <v>9</v>
      </c>
    </row>
    <row r="41" spans="1:57" ht="15.75" customHeight="1" thickBot="1">
      <c r="A41" s="2"/>
      <c r="C41" s="582" t="s">
        <v>18</v>
      </c>
      <c r="D41" s="582"/>
      <c r="E41" s="582"/>
      <c r="F41" s="582"/>
      <c r="G41" s="582"/>
      <c r="H41" s="582"/>
      <c r="I41" s="582"/>
      <c r="J41" s="582"/>
      <c r="K41" s="485"/>
      <c r="L41" s="485"/>
      <c r="M41" s="463"/>
      <c r="N41" s="37" t="s">
        <v>9</v>
      </c>
      <c r="O41" s="42"/>
      <c r="Q41" s="658" t="s">
        <v>162</v>
      </c>
      <c r="R41" s="659"/>
      <c r="S41" s="659"/>
      <c r="T41" s="659"/>
      <c r="U41" s="659"/>
      <c r="V41" s="659"/>
      <c r="W41" s="659"/>
      <c r="X41" s="660"/>
      <c r="Y41" s="662"/>
      <c r="Z41" s="662"/>
      <c r="AA41" s="663"/>
      <c r="AB41" s="110" t="s">
        <v>9</v>
      </c>
    </row>
    <row r="42" spans="1:57" ht="15.75" customHeight="1" thickTop="1">
      <c r="A42" s="2"/>
      <c r="C42" s="582" t="s">
        <v>20</v>
      </c>
      <c r="D42" s="582"/>
      <c r="E42" s="582"/>
      <c r="F42" s="582"/>
      <c r="G42" s="582"/>
      <c r="H42" s="582"/>
      <c r="I42" s="582"/>
      <c r="J42" s="582"/>
      <c r="K42" s="485"/>
      <c r="L42" s="485"/>
      <c r="M42" s="463"/>
      <c r="N42" s="37" t="s">
        <v>9</v>
      </c>
      <c r="O42" s="42"/>
      <c r="P42" s="43"/>
      <c r="Q42" s="501" t="s">
        <v>19</v>
      </c>
      <c r="R42" s="502"/>
      <c r="S42" s="502"/>
      <c r="T42" s="502"/>
      <c r="U42" s="502"/>
      <c r="V42" s="502"/>
      <c r="W42" s="502"/>
      <c r="X42" s="503"/>
      <c r="Y42" s="504">
        <f>SUM(Y39:AA41)</f>
        <v>0</v>
      </c>
      <c r="Z42" s="504"/>
      <c r="AA42" s="505"/>
      <c r="AB42" s="46" t="s">
        <v>9</v>
      </c>
    </row>
    <row r="43" spans="1:57" ht="15.75" customHeight="1">
      <c r="A43" s="2"/>
      <c r="C43" s="582" t="s">
        <v>21</v>
      </c>
      <c r="D43" s="582"/>
      <c r="E43" s="582"/>
      <c r="F43" s="582"/>
      <c r="G43" s="582"/>
      <c r="H43" s="582"/>
      <c r="I43" s="582"/>
      <c r="J43" s="582"/>
      <c r="K43" s="485"/>
      <c r="L43" s="485"/>
      <c r="M43" s="463"/>
      <c r="N43" s="37" t="s">
        <v>9</v>
      </c>
      <c r="O43" s="42"/>
      <c r="P43" s="43"/>
      <c r="Q43" s="43"/>
      <c r="R43" s="41"/>
      <c r="AI43" s="38"/>
      <c r="AJ43" s="38"/>
      <c r="AK43" s="39"/>
      <c r="AL43" s="38"/>
    </row>
    <row r="44" spans="1:57" ht="15.75" customHeight="1">
      <c r="A44" s="2"/>
      <c r="C44" s="582" t="s">
        <v>22</v>
      </c>
      <c r="D44" s="582"/>
      <c r="E44" s="582"/>
      <c r="F44" s="582"/>
      <c r="G44" s="582"/>
      <c r="H44" s="582"/>
      <c r="I44" s="582"/>
      <c r="J44" s="582"/>
      <c r="K44" s="485"/>
      <c r="L44" s="485"/>
      <c r="M44" s="463"/>
      <c r="N44" s="37" t="s">
        <v>9</v>
      </c>
      <c r="O44" s="42"/>
      <c r="P44" s="43"/>
      <c r="Q44" s="43"/>
      <c r="R44" s="41"/>
      <c r="AI44" s="38"/>
      <c r="AJ44" s="38"/>
      <c r="AK44" s="39"/>
      <c r="AL44" s="38"/>
    </row>
    <row r="45" spans="1:57" ht="15.75" customHeight="1" thickBot="1">
      <c r="A45" s="2"/>
      <c r="C45" s="681" t="s">
        <v>23</v>
      </c>
      <c r="D45" s="681"/>
      <c r="E45" s="681"/>
      <c r="F45" s="681"/>
      <c r="G45" s="681"/>
      <c r="H45" s="681"/>
      <c r="I45" s="681"/>
      <c r="J45" s="681"/>
      <c r="K45" s="482"/>
      <c r="L45" s="482"/>
      <c r="M45" s="483"/>
      <c r="N45" s="45" t="s">
        <v>9</v>
      </c>
      <c r="O45" s="42"/>
      <c r="P45" s="43"/>
      <c r="Q45" s="43"/>
      <c r="R45" s="41"/>
      <c r="AI45" s="38"/>
      <c r="AJ45" s="38"/>
      <c r="AK45" s="39"/>
      <c r="AL45" s="38"/>
    </row>
    <row r="46" spans="1:57" ht="15.75" customHeight="1" thickTop="1">
      <c r="A46" s="2"/>
      <c r="C46" s="501" t="s">
        <v>19</v>
      </c>
      <c r="D46" s="502"/>
      <c r="E46" s="502"/>
      <c r="F46" s="502"/>
      <c r="G46" s="502"/>
      <c r="H46" s="502"/>
      <c r="I46" s="502"/>
      <c r="J46" s="503"/>
      <c r="K46" s="504">
        <f>SUM(K39:M45)</f>
        <v>0</v>
      </c>
      <c r="L46" s="504"/>
      <c r="M46" s="505"/>
      <c r="N46" s="46" t="s">
        <v>9</v>
      </c>
      <c r="O46" s="42"/>
      <c r="AI46" s="38"/>
      <c r="AJ46" s="38"/>
      <c r="AK46" s="39"/>
      <c r="AL46" s="38"/>
    </row>
    <row r="47" spans="1:57" ht="15.75" customHeight="1">
      <c r="A47" s="2"/>
      <c r="C47" s="41"/>
      <c r="D47" s="41"/>
      <c r="E47" s="41"/>
      <c r="F47" s="41"/>
      <c r="G47" s="41"/>
      <c r="H47" s="41"/>
      <c r="I47" s="41"/>
      <c r="J47" s="41"/>
      <c r="K47" s="43"/>
      <c r="L47" s="43"/>
      <c r="M47" s="43"/>
      <c r="N47" s="41"/>
      <c r="O47" s="43"/>
      <c r="AI47" s="38"/>
      <c r="AJ47" s="38"/>
      <c r="AK47" s="39"/>
      <c r="AL47" s="38"/>
    </row>
    <row r="48" spans="1:57" ht="15.75" customHeight="1">
      <c r="A48" s="69" t="s">
        <v>157</v>
      </c>
      <c r="B48" s="69"/>
      <c r="C48" s="69"/>
      <c r="D48" s="69"/>
      <c r="E48" s="68"/>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1"/>
      <c r="AL48" s="38"/>
      <c r="AW48" s="14"/>
      <c r="AX48" s="14"/>
      <c r="AY48" s="41"/>
    </row>
    <row r="49" spans="1:57" ht="15.75" customHeight="1">
      <c r="A49" s="69"/>
      <c r="B49" s="1" t="s">
        <v>153</v>
      </c>
      <c r="C49" s="69"/>
      <c r="D49" s="69"/>
      <c r="E49" s="68"/>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1"/>
      <c r="AL49" s="38"/>
      <c r="AW49" s="14"/>
      <c r="AX49" s="14"/>
      <c r="AY49" s="41"/>
    </row>
    <row r="50" spans="1:57" ht="19.5" customHeight="1">
      <c r="A50" s="68"/>
      <c r="B50" s="671"/>
      <c r="C50" s="672"/>
      <c r="D50" s="672"/>
      <c r="E50" s="672"/>
      <c r="F50" s="672"/>
      <c r="G50" s="672"/>
      <c r="H50" s="672"/>
      <c r="I50" s="672"/>
      <c r="J50" s="672"/>
      <c r="K50" s="672"/>
      <c r="L50" s="672"/>
      <c r="M50" s="672"/>
      <c r="N50" s="672"/>
      <c r="O50" s="672"/>
      <c r="P50" s="672"/>
      <c r="Q50" s="672"/>
      <c r="R50" s="672"/>
      <c r="S50" s="672"/>
      <c r="T50" s="672"/>
      <c r="U50" s="672"/>
      <c r="V50" s="672"/>
      <c r="W50" s="672"/>
      <c r="X50" s="672"/>
      <c r="Y50" s="672"/>
      <c r="Z50" s="672"/>
      <c r="AA50" s="672"/>
      <c r="AB50" s="672"/>
      <c r="AC50" s="672"/>
      <c r="AD50" s="672"/>
      <c r="AE50" s="672"/>
      <c r="AF50" s="672"/>
      <c r="AG50" s="672"/>
      <c r="AH50" s="672"/>
      <c r="AI50" s="672"/>
      <c r="AJ50" s="672"/>
      <c r="AK50" s="673"/>
      <c r="AL50" s="38"/>
      <c r="AW50" s="14"/>
      <c r="AX50" s="14"/>
      <c r="AY50" s="43"/>
    </row>
    <row r="51" spans="1:57" ht="19.5" customHeight="1">
      <c r="A51" s="68"/>
      <c r="B51" s="674"/>
      <c r="C51" s="675"/>
      <c r="D51" s="675"/>
      <c r="E51" s="675"/>
      <c r="F51" s="675"/>
      <c r="G51" s="675"/>
      <c r="H51" s="675"/>
      <c r="I51" s="675"/>
      <c r="J51" s="675"/>
      <c r="K51" s="675"/>
      <c r="L51" s="675"/>
      <c r="M51" s="675"/>
      <c r="N51" s="675"/>
      <c r="O51" s="675"/>
      <c r="P51" s="675"/>
      <c r="Q51" s="675"/>
      <c r="R51" s="675"/>
      <c r="S51" s="675"/>
      <c r="T51" s="675"/>
      <c r="U51" s="675"/>
      <c r="V51" s="675"/>
      <c r="W51" s="675"/>
      <c r="X51" s="675"/>
      <c r="Y51" s="675"/>
      <c r="Z51" s="675"/>
      <c r="AA51" s="675"/>
      <c r="AB51" s="675"/>
      <c r="AC51" s="675"/>
      <c r="AD51" s="675"/>
      <c r="AE51" s="675"/>
      <c r="AF51" s="675"/>
      <c r="AG51" s="675"/>
      <c r="AH51" s="675"/>
      <c r="AI51" s="675"/>
      <c r="AJ51" s="675"/>
      <c r="AK51" s="676"/>
      <c r="AL51" s="38"/>
      <c r="AW51" s="14"/>
      <c r="AX51" s="14"/>
      <c r="AY51" s="43"/>
    </row>
    <row r="52" spans="1:57" ht="19.5" customHeight="1">
      <c r="A52" s="68"/>
      <c r="B52" s="674"/>
      <c r="C52" s="675"/>
      <c r="D52" s="675"/>
      <c r="E52" s="675"/>
      <c r="F52" s="675"/>
      <c r="G52" s="675"/>
      <c r="H52" s="675"/>
      <c r="I52" s="675"/>
      <c r="J52" s="675"/>
      <c r="K52" s="675"/>
      <c r="L52" s="675"/>
      <c r="M52" s="675"/>
      <c r="N52" s="675"/>
      <c r="O52" s="675"/>
      <c r="P52" s="675"/>
      <c r="Q52" s="675"/>
      <c r="R52" s="675"/>
      <c r="S52" s="675"/>
      <c r="T52" s="675"/>
      <c r="U52" s="675"/>
      <c r="V52" s="675"/>
      <c r="W52" s="675"/>
      <c r="X52" s="675"/>
      <c r="Y52" s="675"/>
      <c r="Z52" s="675"/>
      <c r="AA52" s="675"/>
      <c r="AB52" s="675"/>
      <c r="AC52" s="675"/>
      <c r="AD52" s="675"/>
      <c r="AE52" s="675"/>
      <c r="AF52" s="675"/>
      <c r="AG52" s="675"/>
      <c r="AH52" s="675"/>
      <c r="AI52" s="675"/>
      <c r="AJ52" s="675"/>
      <c r="AK52" s="676"/>
      <c r="AL52" s="38"/>
      <c r="AW52" s="14"/>
      <c r="AX52" s="14"/>
      <c r="AY52" s="43"/>
    </row>
    <row r="53" spans="1:57" ht="19.5" customHeight="1">
      <c r="A53" s="68"/>
      <c r="B53" s="677"/>
      <c r="C53" s="678"/>
      <c r="D53" s="678"/>
      <c r="E53" s="678"/>
      <c r="F53" s="678"/>
      <c r="G53" s="678"/>
      <c r="H53" s="678"/>
      <c r="I53" s="678"/>
      <c r="J53" s="678"/>
      <c r="K53" s="678"/>
      <c r="L53" s="678"/>
      <c r="M53" s="678"/>
      <c r="N53" s="678"/>
      <c r="O53" s="678"/>
      <c r="P53" s="678"/>
      <c r="Q53" s="678"/>
      <c r="R53" s="678"/>
      <c r="S53" s="678"/>
      <c r="T53" s="678"/>
      <c r="U53" s="678"/>
      <c r="V53" s="678"/>
      <c r="W53" s="678"/>
      <c r="X53" s="678"/>
      <c r="Y53" s="678"/>
      <c r="Z53" s="678"/>
      <c r="AA53" s="678"/>
      <c r="AB53" s="678"/>
      <c r="AC53" s="678"/>
      <c r="AD53" s="678"/>
      <c r="AE53" s="678"/>
      <c r="AF53" s="678"/>
      <c r="AG53" s="678"/>
      <c r="AH53" s="678"/>
      <c r="AI53" s="678"/>
      <c r="AJ53" s="678"/>
      <c r="AK53" s="679"/>
      <c r="AL53" s="38"/>
      <c r="AW53" s="14"/>
      <c r="AX53" s="14"/>
      <c r="AY53" s="43"/>
    </row>
    <row r="54" spans="1:57" ht="15.75" customHeight="1">
      <c r="A54" s="69"/>
      <c r="B54" s="91" t="s">
        <v>154</v>
      </c>
      <c r="C54" s="69"/>
      <c r="D54" s="69"/>
      <c r="E54" s="68"/>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1"/>
      <c r="AL54" s="38"/>
      <c r="AW54" s="14"/>
      <c r="AX54" s="14"/>
      <c r="AY54" s="41"/>
    </row>
    <row r="55" spans="1:57" ht="19.5" customHeight="1">
      <c r="A55" s="68"/>
      <c r="B55" s="671"/>
      <c r="C55" s="672"/>
      <c r="D55" s="672"/>
      <c r="E55" s="672"/>
      <c r="F55" s="672"/>
      <c r="G55" s="672"/>
      <c r="H55" s="672"/>
      <c r="I55" s="672"/>
      <c r="J55" s="672"/>
      <c r="K55" s="672"/>
      <c r="L55" s="672"/>
      <c r="M55" s="672"/>
      <c r="N55" s="672"/>
      <c r="O55" s="672"/>
      <c r="P55" s="672"/>
      <c r="Q55" s="672"/>
      <c r="R55" s="672"/>
      <c r="S55" s="672"/>
      <c r="T55" s="672"/>
      <c r="U55" s="672"/>
      <c r="V55" s="672"/>
      <c r="W55" s="672"/>
      <c r="X55" s="672"/>
      <c r="Y55" s="672"/>
      <c r="Z55" s="672"/>
      <c r="AA55" s="672"/>
      <c r="AB55" s="672"/>
      <c r="AC55" s="672"/>
      <c r="AD55" s="672"/>
      <c r="AE55" s="672"/>
      <c r="AF55" s="672"/>
      <c r="AG55" s="672"/>
      <c r="AH55" s="672"/>
      <c r="AI55" s="672"/>
      <c r="AJ55" s="672"/>
      <c r="AK55" s="673"/>
      <c r="AL55" s="38"/>
      <c r="AW55" s="14"/>
      <c r="AX55" s="14"/>
      <c r="AY55" s="43"/>
    </row>
    <row r="56" spans="1:57" ht="19.5" customHeight="1">
      <c r="A56" s="68"/>
      <c r="B56" s="674"/>
      <c r="C56" s="675"/>
      <c r="D56" s="675"/>
      <c r="E56" s="675"/>
      <c r="F56" s="675"/>
      <c r="G56" s="675"/>
      <c r="H56" s="675"/>
      <c r="I56" s="675"/>
      <c r="J56" s="675"/>
      <c r="K56" s="675"/>
      <c r="L56" s="675"/>
      <c r="M56" s="675"/>
      <c r="N56" s="675"/>
      <c r="O56" s="675"/>
      <c r="P56" s="675"/>
      <c r="Q56" s="675"/>
      <c r="R56" s="675"/>
      <c r="S56" s="675"/>
      <c r="T56" s="675"/>
      <c r="U56" s="675"/>
      <c r="V56" s="675"/>
      <c r="W56" s="675"/>
      <c r="X56" s="675"/>
      <c r="Y56" s="675"/>
      <c r="Z56" s="675"/>
      <c r="AA56" s="675"/>
      <c r="AB56" s="675"/>
      <c r="AC56" s="675"/>
      <c r="AD56" s="675"/>
      <c r="AE56" s="675"/>
      <c r="AF56" s="675"/>
      <c r="AG56" s="675"/>
      <c r="AH56" s="675"/>
      <c r="AI56" s="675"/>
      <c r="AJ56" s="675"/>
      <c r="AK56" s="676"/>
      <c r="AL56" s="38"/>
      <c r="AW56" s="14"/>
      <c r="AX56" s="14"/>
      <c r="AY56" s="43"/>
    </row>
    <row r="57" spans="1:57" ht="19.5" customHeight="1">
      <c r="A57" s="68"/>
      <c r="B57" s="674"/>
      <c r="C57" s="675"/>
      <c r="D57" s="675"/>
      <c r="E57" s="675"/>
      <c r="F57" s="675"/>
      <c r="G57" s="675"/>
      <c r="H57" s="675"/>
      <c r="I57" s="675"/>
      <c r="J57" s="675"/>
      <c r="K57" s="675"/>
      <c r="L57" s="675"/>
      <c r="M57" s="675"/>
      <c r="N57" s="675"/>
      <c r="O57" s="675"/>
      <c r="P57" s="675"/>
      <c r="Q57" s="675"/>
      <c r="R57" s="675"/>
      <c r="S57" s="675"/>
      <c r="T57" s="675"/>
      <c r="U57" s="675"/>
      <c r="V57" s="675"/>
      <c r="W57" s="675"/>
      <c r="X57" s="675"/>
      <c r="Y57" s="675"/>
      <c r="Z57" s="675"/>
      <c r="AA57" s="675"/>
      <c r="AB57" s="675"/>
      <c r="AC57" s="675"/>
      <c r="AD57" s="675"/>
      <c r="AE57" s="675"/>
      <c r="AF57" s="675"/>
      <c r="AG57" s="675"/>
      <c r="AH57" s="675"/>
      <c r="AI57" s="675"/>
      <c r="AJ57" s="675"/>
      <c r="AK57" s="676"/>
      <c r="AL57" s="38"/>
      <c r="AW57" s="14"/>
      <c r="AX57" s="14"/>
      <c r="AY57" s="43"/>
    </row>
    <row r="58" spans="1:57" ht="19.5" customHeight="1">
      <c r="A58" s="68"/>
      <c r="B58" s="677"/>
      <c r="C58" s="678"/>
      <c r="D58" s="678"/>
      <c r="E58" s="678"/>
      <c r="F58" s="678"/>
      <c r="G58" s="678"/>
      <c r="H58" s="678"/>
      <c r="I58" s="678"/>
      <c r="J58" s="678"/>
      <c r="K58" s="678"/>
      <c r="L58" s="678"/>
      <c r="M58" s="678"/>
      <c r="N58" s="678"/>
      <c r="O58" s="678"/>
      <c r="P58" s="678"/>
      <c r="Q58" s="678"/>
      <c r="R58" s="678"/>
      <c r="S58" s="678"/>
      <c r="T58" s="678"/>
      <c r="U58" s="678"/>
      <c r="V58" s="678"/>
      <c r="W58" s="678"/>
      <c r="X58" s="678"/>
      <c r="Y58" s="678"/>
      <c r="Z58" s="678"/>
      <c r="AA58" s="678"/>
      <c r="AB58" s="678"/>
      <c r="AC58" s="678"/>
      <c r="AD58" s="678"/>
      <c r="AE58" s="678"/>
      <c r="AF58" s="678"/>
      <c r="AG58" s="678"/>
      <c r="AH58" s="678"/>
      <c r="AI58" s="678"/>
      <c r="AJ58" s="678"/>
      <c r="AK58" s="679"/>
      <c r="AL58" s="38"/>
      <c r="AW58" s="14"/>
      <c r="AX58" s="14"/>
      <c r="AY58" s="43"/>
    </row>
    <row r="59" spans="1:57" ht="15.75" customHeight="1">
      <c r="A59" s="68"/>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38"/>
      <c r="AW59" s="14"/>
      <c r="AX59" s="14"/>
      <c r="AY59" s="43"/>
    </row>
    <row r="60" spans="1:57" ht="15.75" customHeight="1" thickBot="1">
      <c r="A60" s="69" t="s">
        <v>172</v>
      </c>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row>
    <row r="61" spans="1:57" ht="38.25" customHeight="1" thickBot="1">
      <c r="B61" s="69"/>
      <c r="C61" s="513" t="s">
        <v>5</v>
      </c>
      <c r="D61" s="468"/>
      <c r="E61" s="469"/>
      <c r="F61" s="470"/>
      <c r="G61" s="471"/>
      <c r="H61" s="58" t="s">
        <v>9</v>
      </c>
      <c r="I61" s="528" t="s">
        <v>151</v>
      </c>
      <c r="J61" s="529"/>
      <c r="K61" s="529"/>
      <c r="L61" s="530"/>
      <c r="M61" s="524"/>
      <c r="N61" s="525"/>
      <c r="O61" s="116" t="s">
        <v>9</v>
      </c>
      <c r="P61" s="680" t="s">
        <v>54</v>
      </c>
      <c r="Q61" s="529"/>
      <c r="R61" s="529"/>
      <c r="S61" s="540"/>
      <c r="T61" s="542" t="e">
        <f>M61/F61</f>
        <v>#DIV/0!</v>
      </c>
      <c r="U61" s="543"/>
      <c r="V61" s="543"/>
      <c r="W61" s="544"/>
      <c r="X61" s="250"/>
      <c r="Y61" s="94"/>
      <c r="Z61" s="94"/>
      <c r="AA61" s="94"/>
      <c r="AB61" s="119"/>
      <c r="AC61" s="119"/>
      <c r="AD61" s="75"/>
      <c r="AE61" s="75"/>
      <c r="AF61" s="75"/>
      <c r="AG61" s="75"/>
      <c r="AH61" s="75"/>
      <c r="AI61" s="75"/>
      <c r="AJ61" s="75"/>
      <c r="AK61" s="75"/>
      <c r="AL61" s="75"/>
      <c r="AM61" s="61"/>
      <c r="AN61" s="61"/>
      <c r="AO61" s="61"/>
      <c r="AP61" s="61"/>
      <c r="AQ61" s="61"/>
      <c r="AR61" s="61"/>
      <c r="AS61" s="61"/>
      <c r="AT61" s="61"/>
      <c r="AU61" s="61"/>
      <c r="AV61" s="61"/>
      <c r="AW61" s="61"/>
      <c r="AX61" s="41"/>
      <c r="AY61" s="41"/>
      <c r="AZ61" s="41"/>
      <c r="BA61" s="41"/>
      <c r="BB61" s="41"/>
      <c r="BC61" s="41"/>
      <c r="BD61" s="41"/>
      <c r="BE61" s="41"/>
    </row>
    <row r="62" spans="1:57" s="69" customFormat="1" ht="15.75" customHeight="1">
      <c r="B62" s="72"/>
      <c r="C62" s="72"/>
      <c r="D62" s="72"/>
      <c r="E62" s="72"/>
      <c r="F62" s="72"/>
      <c r="G62" s="72"/>
      <c r="H62" s="93"/>
      <c r="I62" s="93"/>
      <c r="J62" s="93"/>
      <c r="K62" s="93"/>
      <c r="L62" s="72"/>
      <c r="M62" s="72"/>
      <c r="N62" s="75"/>
      <c r="O62" s="93"/>
      <c r="P62" s="93"/>
      <c r="Q62" s="93"/>
      <c r="R62" s="93"/>
      <c r="S62" s="72"/>
      <c r="T62" s="72"/>
      <c r="U62" s="75"/>
      <c r="V62" s="93"/>
      <c r="W62" s="93"/>
      <c r="X62" s="93"/>
      <c r="Y62" s="93"/>
      <c r="Z62" s="102"/>
      <c r="AA62" s="102"/>
      <c r="AB62" s="102"/>
      <c r="AC62" s="102"/>
      <c r="AD62" s="75"/>
      <c r="AE62" s="75"/>
      <c r="AF62" s="75"/>
      <c r="AG62" s="75"/>
      <c r="AH62" s="75"/>
      <c r="AI62" s="75"/>
      <c r="AJ62" s="75"/>
      <c r="AK62" s="75"/>
      <c r="AL62" s="95"/>
      <c r="AM62" s="95"/>
      <c r="AN62" s="95"/>
      <c r="AO62" s="95"/>
      <c r="AP62" s="95"/>
      <c r="AQ62" s="95"/>
      <c r="AR62" s="95"/>
      <c r="AS62" s="95"/>
      <c r="AT62" s="95"/>
      <c r="AU62" s="95"/>
      <c r="AV62" s="95"/>
      <c r="AW62" s="72"/>
      <c r="AX62" s="72"/>
      <c r="AY62" s="72"/>
      <c r="AZ62" s="72"/>
      <c r="BA62" s="72"/>
      <c r="BB62" s="72"/>
      <c r="BC62" s="72"/>
      <c r="BD62" s="72"/>
    </row>
    <row r="63" spans="1:57" ht="15.75" customHeight="1">
      <c r="A63" s="69" t="s">
        <v>173</v>
      </c>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row>
    <row r="64" spans="1:57" ht="15.75" customHeight="1">
      <c r="B64" s="69"/>
      <c r="C64" s="69" t="s">
        <v>11</v>
      </c>
      <c r="D64" s="72"/>
      <c r="E64" s="72"/>
      <c r="F64" s="72"/>
      <c r="G64" s="72"/>
      <c r="H64" s="72"/>
      <c r="I64" s="72"/>
      <c r="J64" s="72"/>
      <c r="K64" s="72"/>
      <c r="L64" s="75"/>
      <c r="M64" s="75"/>
      <c r="N64" s="75"/>
      <c r="O64" s="72"/>
      <c r="P64" s="69"/>
      <c r="Q64" s="88" t="s">
        <v>169</v>
      </c>
      <c r="R64" s="92"/>
      <c r="S64" s="92"/>
      <c r="T64" s="92"/>
      <c r="U64" s="75"/>
      <c r="V64" s="173"/>
      <c r="W64" s="75"/>
      <c r="X64" s="72"/>
      <c r="Y64" s="72"/>
      <c r="Z64" s="72"/>
      <c r="AA64" s="174"/>
    </row>
    <row r="65" spans="1:52" ht="15.75" customHeight="1">
      <c r="B65" s="69"/>
      <c r="C65" s="69"/>
      <c r="D65" s="513" t="s">
        <v>12</v>
      </c>
      <c r="E65" s="468"/>
      <c r="F65" s="468"/>
      <c r="G65" s="468"/>
      <c r="H65" s="468"/>
      <c r="I65" s="468"/>
      <c r="J65" s="468"/>
      <c r="K65" s="469"/>
      <c r="L65" s="481"/>
      <c r="M65" s="481"/>
      <c r="N65" s="481"/>
      <c r="O65" s="481"/>
      <c r="P65" s="72"/>
      <c r="Q65" s="93"/>
      <c r="R65" s="513" t="s">
        <v>24</v>
      </c>
      <c r="S65" s="468"/>
      <c r="T65" s="468"/>
      <c r="U65" s="468"/>
      <c r="V65" s="469"/>
      <c r="W65" s="528"/>
      <c r="X65" s="529"/>
      <c r="Y65" s="529"/>
      <c r="Z65" s="529"/>
      <c r="AA65" s="540"/>
      <c r="AB65" s="111"/>
    </row>
    <row r="66" spans="1:52" ht="15.75" customHeight="1" thickBot="1">
      <c r="B66" s="69"/>
      <c r="C66" s="69"/>
      <c r="D66" s="628" t="s">
        <v>14</v>
      </c>
      <c r="E66" s="628"/>
      <c r="F66" s="628"/>
      <c r="G66" s="628"/>
      <c r="H66" s="628"/>
      <c r="I66" s="628"/>
      <c r="J66" s="628"/>
      <c r="K66" s="628"/>
      <c r="L66" s="478"/>
      <c r="M66" s="478"/>
      <c r="N66" s="470"/>
      <c r="O66" s="81" t="s">
        <v>9</v>
      </c>
      <c r="P66" s="72"/>
      <c r="Q66" s="93"/>
      <c r="R66" s="541" t="s">
        <v>139</v>
      </c>
      <c r="S66" s="541"/>
      <c r="T66" s="541"/>
      <c r="U66" s="541"/>
      <c r="V66" s="541"/>
      <c r="W66" s="478"/>
      <c r="X66" s="478"/>
      <c r="Y66" s="478"/>
      <c r="Z66" s="470"/>
      <c r="AA66" s="97" t="s">
        <v>9</v>
      </c>
      <c r="AB66" s="111"/>
    </row>
    <row r="67" spans="1:52" ht="15.75" customHeight="1" thickTop="1">
      <c r="B67" s="69"/>
      <c r="C67" s="69"/>
      <c r="D67" s="628" t="s">
        <v>16</v>
      </c>
      <c r="E67" s="628"/>
      <c r="F67" s="628"/>
      <c r="G67" s="628"/>
      <c r="H67" s="628"/>
      <c r="I67" s="628"/>
      <c r="J67" s="628"/>
      <c r="K67" s="628"/>
      <c r="L67" s="478"/>
      <c r="M67" s="478"/>
      <c r="N67" s="470"/>
      <c r="O67" s="81" t="s">
        <v>9</v>
      </c>
      <c r="P67" s="72"/>
      <c r="Q67" s="93"/>
      <c r="R67" s="574" t="s">
        <v>19</v>
      </c>
      <c r="S67" s="574"/>
      <c r="T67" s="574"/>
      <c r="U67" s="574"/>
      <c r="V67" s="574"/>
      <c r="W67" s="572">
        <f>SUM(W66:Z66)</f>
        <v>0</v>
      </c>
      <c r="X67" s="572"/>
      <c r="Y67" s="572"/>
      <c r="Z67" s="573"/>
      <c r="AA67" s="112" t="s">
        <v>9</v>
      </c>
      <c r="AB67" s="111"/>
    </row>
    <row r="68" spans="1:52" ht="15.75" customHeight="1">
      <c r="B68" s="69"/>
      <c r="C68" s="69"/>
      <c r="D68" s="628" t="s">
        <v>18</v>
      </c>
      <c r="E68" s="628"/>
      <c r="F68" s="628"/>
      <c r="G68" s="628"/>
      <c r="H68" s="628"/>
      <c r="I68" s="628"/>
      <c r="J68" s="628"/>
      <c r="K68" s="628"/>
      <c r="L68" s="478"/>
      <c r="M68" s="478"/>
      <c r="N68" s="470"/>
      <c r="O68" s="81" t="s">
        <v>9</v>
      </c>
      <c r="P68" s="69"/>
      <c r="Q68" s="93"/>
      <c r="R68" s="113"/>
      <c r="S68" s="113"/>
      <c r="T68" s="113"/>
      <c r="U68" s="113"/>
      <c r="V68" s="113"/>
      <c r="W68" s="90"/>
      <c r="X68" s="90"/>
      <c r="Y68" s="90"/>
      <c r="Z68" s="90"/>
      <c r="AA68" s="99"/>
      <c r="AB68" s="14"/>
    </row>
    <row r="69" spans="1:52" ht="15.75" customHeight="1">
      <c r="B69" s="69"/>
      <c r="C69" s="69"/>
      <c r="D69" s="628" t="s">
        <v>20</v>
      </c>
      <c r="E69" s="628"/>
      <c r="F69" s="628"/>
      <c r="G69" s="628"/>
      <c r="H69" s="628"/>
      <c r="I69" s="628"/>
      <c r="J69" s="628"/>
      <c r="K69" s="628"/>
      <c r="L69" s="478"/>
      <c r="M69" s="478"/>
      <c r="N69" s="470"/>
      <c r="O69" s="81" t="s">
        <v>9</v>
      </c>
      <c r="P69" s="69"/>
      <c r="Q69" s="93"/>
      <c r="R69" s="114"/>
      <c r="S69" s="114"/>
      <c r="T69" s="114"/>
      <c r="U69" s="114"/>
      <c r="V69" s="114"/>
      <c r="W69" s="75"/>
      <c r="X69" s="75"/>
      <c r="Y69" s="75"/>
      <c r="Z69" s="75"/>
      <c r="AA69" s="93"/>
      <c r="AB69" s="14"/>
      <c r="AD69" s="75"/>
      <c r="AE69" s="96"/>
      <c r="AF69" s="96"/>
      <c r="AG69" s="96"/>
      <c r="AH69" s="96"/>
      <c r="AI69" s="96"/>
      <c r="AJ69" s="96"/>
      <c r="AK69" s="96"/>
      <c r="AL69" s="96"/>
      <c r="AM69" s="96"/>
    </row>
    <row r="70" spans="1:52" ht="15.75" customHeight="1">
      <c r="B70" s="69"/>
      <c r="C70" s="69"/>
      <c r="D70" s="628" t="s">
        <v>21</v>
      </c>
      <c r="E70" s="628"/>
      <c r="F70" s="628"/>
      <c r="G70" s="628"/>
      <c r="H70" s="628"/>
      <c r="I70" s="628"/>
      <c r="J70" s="628"/>
      <c r="K70" s="628"/>
      <c r="L70" s="478"/>
      <c r="M70" s="478"/>
      <c r="N70" s="470"/>
      <c r="O70" s="81" t="s">
        <v>9</v>
      </c>
      <c r="P70" s="72"/>
      <c r="Q70" s="93"/>
      <c r="R70" s="114"/>
      <c r="S70" s="114"/>
      <c r="T70" s="114"/>
      <c r="U70" s="114"/>
      <c r="V70" s="114"/>
      <c r="W70" s="75"/>
      <c r="X70" s="75"/>
      <c r="Y70" s="75"/>
      <c r="Z70" s="75"/>
      <c r="AA70" s="93"/>
      <c r="AB70" s="14"/>
      <c r="AC70" s="94"/>
      <c r="AD70" s="94"/>
      <c r="AE70" s="94"/>
      <c r="AF70" s="94"/>
      <c r="AG70" s="93"/>
      <c r="AH70" s="69"/>
      <c r="AI70" s="69"/>
      <c r="AJ70" s="69"/>
      <c r="AK70" s="69"/>
      <c r="AL70" s="69"/>
      <c r="AN70" s="96"/>
      <c r="AO70" s="75"/>
      <c r="AP70" s="75"/>
      <c r="AQ70" s="75"/>
      <c r="AR70" s="75"/>
      <c r="AS70" s="75"/>
      <c r="AT70" s="75"/>
      <c r="AU70" s="75"/>
      <c r="AV70" s="75"/>
      <c r="AW70" s="75"/>
    </row>
    <row r="71" spans="1:52" ht="15.75" customHeight="1" thickBot="1">
      <c r="B71" s="69"/>
      <c r="C71" s="69"/>
      <c r="D71" s="548" t="s">
        <v>22</v>
      </c>
      <c r="E71" s="549"/>
      <c r="F71" s="549"/>
      <c r="G71" s="549"/>
      <c r="H71" s="549"/>
      <c r="I71" s="549"/>
      <c r="J71" s="549"/>
      <c r="K71" s="554"/>
      <c r="L71" s="470"/>
      <c r="M71" s="471"/>
      <c r="N71" s="471"/>
      <c r="O71" s="81" t="s">
        <v>9</v>
      </c>
      <c r="P71" s="72"/>
      <c r="Q71" s="93"/>
      <c r="R71" s="114"/>
      <c r="S71" s="114"/>
      <c r="T71" s="114"/>
      <c r="U71" s="114"/>
      <c r="V71" s="114"/>
      <c r="W71" s="75"/>
      <c r="X71" s="75"/>
      <c r="Y71" s="75"/>
      <c r="Z71" s="75"/>
      <c r="AA71" s="93"/>
      <c r="AB71" s="14"/>
      <c r="AC71" s="94"/>
      <c r="AD71" s="94"/>
      <c r="AE71" s="94"/>
      <c r="AF71" s="94"/>
      <c r="AG71" s="93"/>
      <c r="AH71" s="69"/>
      <c r="AI71" s="69"/>
      <c r="AJ71" s="69"/>
      <c r="AK71" s="69"/>
      <c r="AL71" s="69"/>
      <c r="AN71" s="96"/>
      <c r="AO71" s="75"/>
      <c r="AP71" s="75"/>
      <c r="AQ71" s="75"/>
      <c r="AR71" s="75"/>
      <c r="AS71" s="75"/>
      <c r="AT71" s="75"/>
      <c r="AU71" s="75"/>
      <c r="AV71" s="75"/>
      <c r="AW71" s="72"/>
    </row>
    <row r="72" spans="1:52" ht="15.75" customHeight="1" thickTop="1">
      <c r="B72" s="69"/>
      <c r="C72" s="69"/>
      <c r="D72" s="602" t="s">
        <v>19</v>
      </c>
      <c r="E72" s="603"/>
      <c r="F72" s="603"/>
      <c r="G72" s="603"/>
      <c r="H72" s="603"/>
      <c r="I72" s="603"/>
      <c r="J72" s="603"/>
      <c r="K72" s="604"/>
      <c r="L72" s="573">
        <f>SUM(L66:N71)</f>
        <v>0</v>
      </c>
      <c r="M72" s="661"/>
      <c r="N72" s="661"/>
      <c r="O72" s="74" t="s">
        <v>9</v>
      </c>
      <c r="P72" s="75"/>
      <c r="Q72" s="75"/>
      <c r="R72" s="75"/>
      <c r="S72" s="72"/>
      <c r="T72" s="69"/>
      <c r="U72" s="69"/>
      <c r="AF72" s="69"/>
      <c r="AG72" s="69"/>
      <c r="AH72" s="69"/>
      <c r="AI72" s="69"/>
      <c r="AJ72" s="69"/>
      <c r="AK72" s="69"/>
      <c r="AL72" s="69"/>
      <c r="AN72" s="96"/>
      <c r="AO72" s="75"/>
      <c r="AP72" s="75"/>
      <c r="AQ72" s="75"/>
      <c r="AR72" s="75"/>
      <c r="AS72" s="75"/>
      <c r="AT72" s="75"/>
      <c r="AU72" s="75"/>
      <c r="AV72" s="75"/>
      <c r="AW72" s="72"/>
      <c r="AX72" s="14"/>
      <c r="AY72" s="14"/>
      <c r="AZ72" s="14"/>
    </row>
    <row r="73" spans="1:52" ht="15.75" customHeight="1">
      <c r="A73" s="69"/>
      <c r="B73" s="69"/>
      <c r="C73" s="69"/>
      <c r="D73" s="69"/>
      <c r="E73" s="69"/>
      <c r="F73" s="69"/>
      <c r="G73" s="69"/>
      <c r="H73" s="69"/>
      <c r="I73" s="69"/>
      <c r="J73" s="69"/>
      <c r="K73" s="69"/>
      <c r="L73" s="69"/>
      <c r="M73" s="69"/>
      <c r="N73" s="69"/>
      <c r="O73" s="75"/>
      <c r="P73" s="75"/>
      <c r="Q73" s="75"/>
      <c r="R73" s="72"/>
      <c r="S73" s="69"/>
      <c r="T73" s="69"/>
      <c r="AE73" s="69"/>
      <c r="AF73" s="69"/>
      <c r="AG73" s="69"/>
      <c r="AH73" s="69"/>
      <c r="AI73" s="69"/>
      <c r="AJ73" s="69"/>
      <c r="AK73" s="69"/>
      <c r="AM73" s="96"/>
      <c r="AN73" s="75"/>
      <c r="AO73" s="75"/>
      <c r="AP73" s="75"/>
      <c r="AQ73" s="75"/>
      <c r="AR73" s="75"/>
      <c r="AS73" s="75"/>
      <c r="AT73" s="75"/>
      <c r="AU73" s="75"/>
      <c r="AV73" s="72"/>
      <c r="AW73" s="14"/>
      <c r="AX73" s="14"/>
      <c r="AY73" s="14"/>
    </row>
    <row r="74" spans="1:52" ht="15.75" customHeight="1">
      <c r="A74" s="69" t="s">
        <v>174</v>
      </c>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1"/>
      <c r="AL74" s="38"/>
    </row>
    <row r="75" spans="1:52" ht="21" customHeight="1">
      <c r="A75" s="68"/>
      <c r="B75" s="671"/>
      <c r="C75" s="672"/>
      <c r="D75" s="672"/>
      <c r="E75" s="672"/>
      <c r="F75" s="672"/>
      <c r="G75" s="672"/>
      <c r="H75" s="672"/>
      <c r="I75" s="672"/>
      <c r="J75" s="672"/>
      <c r="K75" s="672"/>
      <c r="L75" s="672"/>
      <c r="M75" s="672"/>
      <c r="N75" s="672"/>
      <c r="O75" s="672"/>
      <c r="P75" s="672"/>
      <c r="Q75" s="672"/>
      <c r="R75" s="672"/>
      <c r="S75" s="672"/>
      <c r="T75" s="672"/>
      <c r="U75" s="672"/>
      <c r="V75" s="672"/>
      <c r="W75" s="672"/>
      <c r="X75" s="672"/>
      <c r="Y75" s="672"/>
      <c r="Z75" s="672"/>
      <c r="AA75" s="672"/>
      <c r="AB75" s="672"/>
      <c r="AC75" s="672"/>
      <c r="AD75" s="672"/>
      <c r="AE75" s="672"/>
      <c r="AF75" s="672"/>
      <c r="AG75" s="672"/>
      <c r="AH75" s="672"/>
      <c r="AI75" s="672"/>
      <c r="AJ75" s="672"/>
      <c r="AK75" s="673"/>
      <c r="AL75" s="38"/>
    </row>
    <row r="76" spans="1:52" ht="21" customHeight="1">
      <c r="A76" s="68"/>
      <c r="B76" s="674"/>
      <c r="C76" s="675"/>
      <c r="D76" s="675"/>
      <c r="E76" s="675"/>
      <c r="F76" s="675"/>
      <c r="G76" s="675"/>
      <c r="H76" s="675"/>
      <c r="I76" s="675"/>
      <c r="J76" s="675"/>
      <c r="K76" s="675"/>
      <c r="L76" s="675"/>
      <c r="M76" s="675"/>
      <c r="N76" s="675"/>
      <c r="O76" s="675"/>
      <c r="P76" s="675"/>
      <c r="Q76" s="675"/>
      <c r="R76" s="675"/>
      <c r="S76" s="675"/>
      <c r="T76" s="675"/>
      <c r="U76" s="675"/>
      <c r="V76" s="675"/>
      <c r="W76" s="675"/>
      <c r="X76" s="675"/>
      <c r="Y76" s="675"/>
      <c r="Z76" s="675"/>
      <c r="AA76" s="675"/>
      <c r="AB76" s="675"/>
      <c r="AC76" s="675"/>
      <c r="AD76" s="675"/>
      <c r="AE76" s="675"/>
      <c r="AF76" s="675"/>
      <c r="AG76" s="675"/>
      <c r="AH76" s="675"/>
      <c r="AI76" s="675"/>
      <c r="AJ76" s="675"/>
      <c r="AK76" s="676"/>
      <c r="AL76" s="38"/>
    </row>
    <row r="77" spans="1:52" ht="21" customHeight="1">
      <c r="A77" s="68"/>
      <c r="B77" s="674"/>
      <c r="C77" s="675"/>
      <c r="D77" s="675"/>
      <c r="E77" s="675"/>
      <c r="F77" s="675"/>
      <c r="G77" s="675"/>
      <c r="H77" s="675"/>
      <c r="I77" s="675"/>
      <c r="J77" s="675"/>
      <c r="K77" s="675"/>
      <c r="L77" s="675"/>
      <c r="M77" s="675"/>
      <c r="N77" s="675"/>
      <c r="O77" s="675"/>
      <c r="P77" s="675"/>
      <c r="Q77" s="675"/>
      <c r="R77" s="675"/>
      <c r="S77" s="675"/>
      <c r="T77" s="675"/>
      <c r="U77" s="675"/>
      <c r="V77" s="675"/>
      <c r="W77" s="675"/>
      <c r="X77" s="675"/>
      <c r="Y77" s="675"/>
      <c r="Z77" s="675"/>
      <c r="AA77" s="675"/>
      <c r="AB77" s="675"/>
      <c r="AC77" s="675"/>
      <c r="AD77" s="675"/>
      <c r="AE77" s="675"/>
      <c r="AF77" s="675"/>
      <c r="AG77" s="675"/>
      <c r="AH77" s="675"/>
      <c r="AI77" s="675"/>
      <c r="AJ77" s="675"/>
      <c r="AK77" s="676"/>
      <c r="AL77" s="38"/>
    </row>
    <row r="78" spans="1:52" ht="21" customHeight="1">
      <c r="B78" s="677"/>
      <c r="C78" s="678"/>
      <c r="D78" s="678"/>
      <c r="E78" s="678"/>
      <c r="F78" s="678"/>
      <c r="G78" s="678"/>
      <c r="H78" s="678"/>
      <c r="I78" s="678"/>
      <c r="J78" s="678"/>
      <c r="K78" s="678"/>
      <c r="L78" s="678"/>
      <c r="M78" s="678"/>
      <c r="N78" s="678"/>
      <c r="O78" s="678"/>
      <c r="P78" s="678"/>
      <c r="Q78" s="678"/>
      <c r="R78" s="678"/>
      <c r="S78" s="678"/>
      <c r="T78" s="678"/>
      <c r="U78" s="678"/>
      <c r="V78" s="678"/>
      <c r="W78" s="678"/>
      <c r="X78" s="678"/>
      <c r="Y78" s="678"/>
      <c r="Z78" s="678"/>
      <c r="AA78" s="678"/>
      <c r="AB78" s="678"/>
      <c r="AC78" s="678"/>
      <c r="AD78" s="678"/>
      <c r="AE78" s="678"/>
      <c r="AF78" s="678"/>
      <c r="AG78" s="678"/>
      <c r="AH78" s="678"/>
      <c r="AI78" s="678"/>
      <c r="AJ78" s="678"/>
      <c r="AK78" s="679"/>
    </row>
  </sheetData>
  <mergeCells count="129">
    <mergeCell ref="B75:AK78"/>
    <mergeCell ref="C46:J46"/>
    <mergeCell ref="K46:M46"/>
    <mergeCell ref="F61:G61"/>
    <mergeCell ref="I61:L61"/>
    <mergeCell ref="C61:E61"/>
    <mergeCell ref="B50:AK53"/>
    <mergeCell ref="B55:AK58"/>
    <mergeCell ref="D72:K72"/>
    <mergeCell ref="L72:N72"/>
    <mergeCell ref="R66:V66"/>
    <mergeCell ref="W66:Z66"/>
    <mergeCell ref="D65:K65"/>
    <mergeCell ref="L65:O65"/>
    <mergeCell ref="D70:K70"/>
    <mergeCell ref="L70:N70"/>
    <mergeCell ref="D71:K71"/>
    <mergeCell ref="L71:N71"/>
    <mergeCell ref="D68:K68"/>
    <mergeCell ref="L68:N68"/>
    <mergeCell ref="D69:K69"/>
    <mergeCell ref="L69:N69"/>
    <mergeCell ref="R67:V67"/>
    <mergeCell ref="W67:Z67"/>
    <mergeCell ref="C14:J14"/>
    <mergeCell ref="K14:N14"/>
    <mergeCell ref="O9:S9"/>
    <mergeCell ref="C28:J28"/>
    <mergeCell ref="K28:M28"/>
    <mergeCell ref="C29:J29"/>
    <mergeCell ref="K29:M29"/>
    <mergeCell ref="C30:J30"/>
    <mergeCell ref="K26:M26"/>
    <mergeCell ref="C27:J27"/>
    <mergeCell ref="K27:M27"/>
    <mergeCell ref="K30:M30"/>
    <mergeCell ref="C17:J17"/>
    <mergeCell ref="K17:M17"/>
    <mergeCell ref="C18:J18"/>
    <mergeCell ref="K18:M18"/>
    <mergeCell ref="C19:J19"/>
    <mergeCell ref="C20:J20"/>
    <mergeCell ref="K20:M20"/>
    <mergeCell ref="K19:M19"/>
    <mergeCell ref="C15:J15"/>
    <mergeCell ref="K15:M15"/>
    <mergeCell ref="K24:M24"/>
    <mergeCell ref="C21:J21"/>
    <mergeCell ref="D67:K67"/>
    <mergeCell ref="L67:N67"/>
    <mergeCell ref="R65:V65"/>
    <mergeCell ref="W65:AA65"/>
    <mergeCell ref="C45:J45"/>
    <mergeCell ref="K45:M45"/>
    <mergeCell ref="K42:M42"/>
    <mergeCell ref="C43:J43"/>
    <mergeCell ref="K43:M43"/>
    <mergeCell ref="C44:J44"/>
    <mergeCell ref="K44:M44"/>
    <mergeCell ref="D66:K66"/>
    <mergeCell ref="L66:N66"/>
    <mergeCell ref="C42:J42"/>
    <mergeCell ref="Q42:X42"/>
    <mergeCell ref="K21:M21"/>
    <mergeCell ref="C31:J31"/>
    <mergeCell ref="K31:M31"/>
    <mergeCell ref="C32:J32"/>
    <mergeCell ref="C40:J40"/>
    <mergeCell ref="K40:M40"/>
    <mergeCell ref="K22:M22"/>
    <mergeCell ref="C23:J23"/>
    <mergeCell ref="Q39:X39"/>
    <mergeCell ref="K32:M32"/>
    <mergeCell ref="C39:J39"/>
    <mergeCell ref="K39:M39"/>
    <mergeCell ref="C33:J33"/>
    <mergeCell ref="K33:M33"/>
    <mergeCell ref="C34:J34"/>
    <mergeCell ref="K34:M34"/>
    <mergeCell ref="C35:J35"/>
    <mergeCell ref="K35:M35"/>
    <mergeCell ref="Y1:AK1"/>
    <mergeCell ref="A2:AK2"/>
    <mergeCell ref="C8:E9"/>
    <mergeCell ref="F8:G9"/>
    <mergeCell ref="H8:H9"/>
    <mergeCell ref="I8:K9"/>
    <mergeCell ref="AE8:AH9"/>
    <mergeCell ref="AI8:AL9"/>
    <mergeCell ref="AB9:AC9"/>
    <mergeCell ref="T6:U6"/>
    <mergeCell ref="W6:AA6"/>
    <mergeCell ref="T9:U9"/>
    <mergeCell ref="W9:AA9"/>
    <mergeCell ref="L6:M6"/>
    <mergeCell ref="C5:E6"/>
    <mergeCell ref="F5:G6"/>
    <mergeCell ref="H5:H6"/>
    <mergeCell ref="I5:K6"/>
    <mergeCell ref="L5:AD5"/>
    <mergeCell ref="AE5:AH6"/>
    <mergeCell ref="AI5:AL6"/>
    <mergeCell ref="O6:S6"/>
    <mergeCell ref="AB6:AC6"/>
    <mergeCell ref="L8:AD8"/>
    <mergeCell ref="Y39:AA39"/>
    <mergeCell ref="C16:J16"/>
    <mergeCell ref="K16:M16"/>
    <mergeCell ref="C38:J38"/>
    <mergeCell ref="C25:J25"/>
    <mergeCell ref="K25:M25"/>
    <mergeCell ref="C26:J26"/>
    <mergeCell ref="T61:W61"/>
    <mergeCell ref="L9:M9"/>
    <mergeCell ref="M61:N61"/>
    <mergeCell ref="P61:S61"/>
    <mergeCell ref="Y41:AA41"/>
    <mergeCell ref="Q41:X41"/>
    <mergeCell ref="K38:N38"/>
    <mergeCell ref="K23:M23"/>
    <mergeCell ref="Y38:AB38"/>
    <mergeCell ref="Y40:AA40"/>
    <mergeCell ref="Y42:AA42"/>
    <mergeCell ref="C41:J41"/>
    <mergeCell ref="K41:M41"/>
    <mergeCell ref="Q40:X40"/>
    <mergeCell ref="Q38:X38"/>
    <mergeCell ref="C22:J22"/>
    <mergeCell ref="C24:J24"/>
  </mergeCells>
  <phoneticPr fontId="2"/>
  <pageMargins left="0.59055118110236227" right="0.51181102362204722" top="0.36" bottom="0.24" header="0.19685039370078741" footer="0.19685039370078741"/>
  <pageSetup paperSize="9" scale="85" orientation="portrait" r:id="rId1"/>
  <headerFooter alignWithMargins="0"/>
  <rowBreaks count="1" manualBreakCount="1">
    <brk id="59" max="3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A5EEF-F0E4-4772-96F3-C63FD68018E8}">
  <dimension ref="A1:BJ102"/>
  <sheetViews>
    <sheetView view="pageBreakPreview" zoomScaleNormal="100" zoomScaleSheetLayoutView="100" workbookViewId="0">
      <selection activeCell="B1" sqref="B1"/>
    </sheetView>
  </sheetViews>
  <sheetFormatPr defaultColWidth="2.5" defaultRowHeight="15.75" customHeight="1"/>
  <cols>
    <col min="1" max="13" width="2.5" style="1"/>
    <col min="14" max="14" width="3" style="1" customWidth="1"/>
    <col min="15" max="16384" width="2.5" style="1"/>
  </cols>
  <sheetData>
    <row r="1" spans="1:51" ht="22.5" customHeight="1">
      <c r="A1" s="120" t="s">
        <v>222</v>
      </c>
      <c r="Y1" s="388" t="str">
        <f>報告0総括表!AC4</f>
        <v>○○協議会</v>
      </c>
      <c r="Z1" s="388"/>
      <c r="AA1" s="388"/>
      <c r="AB1" s="388"/>
      <c r="AC1" s="388"/>
      <c r="AD1" s="388"/>
      <c r="AE1" s="388"/>
      <c r="AF1" s="388"/>
      <c r="AG1" s="388"/>
      <c r="AH1" s="388"/>
      <c r="AI1" s="388"/>
      <c r="AJ1" s="388"/>
      <c r="AK1" s="388"/>
    </row>
    <row r="2" spans="1:51" ht="18.75" customHeight="1">
      <c r="A2" s="2"/>
      <c r="B2" s="38"/>
      <c r="C2" s="38"/>
      <c r="D2" s="38"/>
      <c r="E2" s="38"/>
      <c r="F2" s="38"/>
      <c r="G2" s="38"/>
      <c r="H2" s="38"/>
      <c r="I2" s="38"/>
      <c r="J2" s="38"/>
      <c r="K2" s="38"/>
      <c r="L2" s="38"/>
      <c r="M2" s="38"/>
      <c r="N2" s="38"/>
      <c r="O2" s="38"/>
      <c r="P2" s="38"/>
      <c r="Q2" s="38"/>
      <c r="R2" s="38"/>
      <c r="S2" s="38"/>
      <c r="T2" s="38"/>
      <c r="U2" s="38"/>
      <c r="V2" s="38"/>
      <c r="W2" s="38"/>
      <c r="X2" s="38"/>
      <c r="Y2" s="44"/>
      <c r="Z2" s="44"/>
      <c r="AA2" s="44"/>
      <c r="AB2" s="44"/>
      <c r="AC2" s="44"/>
      <c r="AD2" s="44"/>
      <c r="AE2" s="44"/>
      <c r="AF2" s="44"/>
      <c r="AG2" s="44"/>
      <c r="AH2" s="44"/>
      <c r="AI2" s="44"/>
      <c r="AJ2" s="44"/>
      <c r="AK2" s="44"/>
      <c r="AL2" s="52"/>
      <c r="AM2" s="52"/>
      <c r="AN2" s="52"/>
      <c r="AO2" s="52"/>
      <c r="AP2" s="52"/>
      <c r="AQ2" s="52"/>
      <c r="AR2" s="52"/>
      <c r="AS2" s="52"/>
      <c r="AT2" s="52"/>
      <c r="AU2" s="52"/>
      <c r="AV2" s="52"/>
      <c r="AW2" s="52"/>
      <c r="AX2" s="52"/>
      <c r="AY2" s="38"/>
    </row>
    <row r="3" spans="1:51" ht="15.75" customHeight="1">
      <c r="A3" s="704" t="s">
        <v>155</v>
      </c>
      <c r="B3" s="704"/>
      <c r="C3" s="704"/>
      <c r="D3" s="704"/>
      <c r="E3" s="704"/>
      <c r="F3" s="704"/>
      <c r="G3" s="704"/>
      <c r="H3" s="704"/>
      <c r="I3" s="704"/>
      <c r="J3" s="704"/>
      <c r="K3" s="704"/>
      <c r="L3" s="704"/>
      <c r="M3" s="704"/>
      <c r="N3" s="55"/>
      <c r="O3" s="55"/>
      <c r="P3" s="38"/>
      <c r="Q3" s="38"/>
      <c r="R3" s="38"/>
      <c r="S3" s="38"/>
      <c r="T3" s="38"/>
      <c r="U3" s="38"/>
      <c r="V3" s="38"/>
      <c r="W3" s="38"/>
      <c r="X3" s="38"/>
      <c r="Y3" s="57"/>
      <c r="Z3" s="57"/>
      <c r="AA3" s="57"/>
      <c r="AB3" s="57"/>
      <c r="AC3" s="57"/>
      <c r="AD3" s="57"/>
      <c r="AE3" s="57"/>
      <c r="AF3" s="57"/>
      <c r="AG3" s="57"/>
      <c r="AH3" s="57"/>
      <c r="AI3" s="57"/>
      <c r="AJ3" s="57"/>
      <c r="AK3" s="57"/>
      <c r="AL3" s="52"/>
      <c r="AM3" s="52"/>
      <c r="AN3" s="52"/>
      <c r="AO3" s="52"/>
      <c r="AP3" s="52"/>
      <c r="AQ3" s="52"/>
      <c r="AR3" s="52"/>
      <c r="AS3" s="52"/>
      <c r="AT3" s="52"/>
      <c r="AU3" s="52"/>
      <c r="AV3" s="52"/>
      <c r="AW3" s="52"/>
      <c r="AX3" s="52"/>
      <c r="AY3" s="38"/>
    </row>
    <row r="4" spans="1:51" ht="15.75" customHeight="1">
      <c r="A4" s="704"/>
      <c r="B4" s="704"/>
      <c r="C4" s="704"/>
      <c r="D4" s="704"/>
      <c r="E4" s="704"/>
      <c r="F4" s="704"/>
      <c r="G4" s="704"/>
      <c r="H4" s="704"/>
      <c r="I4" s="704"/>
      <c r="J4" s="704"/>
      <c r="K4" s="704"/>
      <c r="L4" s="704"/>
      <c r="M4" s="704"/>
      <c r="N4" s="55"/>
      <c r="O4" s="55"/>
      <c r="AD4" s="43"/>
      <c r="AE4" s="43"/>
      <c r="AF4" s="43"/>
      <c r="AG4" s="43"/>
      <c r="AH4" s="43"/>
      <c r="AI4" s="43"/>
      <c r="AJ4" s="43"/>
      <c r="AK4" s="43"/>
    </row>
    <row r="5" spans="1:51" ht="15.75" customHeight="1">
      <c r="A5" s="1" t="s">
        <v>147</v>
      </c>
      <c r="AD5" s="56"/>
      <c r="AE5" s="197"/>
      <c r="AF5" s="197"/>
      <c r="AG5" s="197"/>
      <c r="AH5" s="197"/>
      <c r="AI5" s="197"/>
      <c r="AJ5" s="197"/>
      <c r="AK5" s="197"/>
    </row>
    <row r="6" spans="1:51" ht="15.75" customHeight="1">
      <c r="B6" s="1" t="s">
        <v>42</v>
      </c>
      <c r="AD6" s="198"/>
      <c r="AE6" s="198"/>
      <c r="AF6" s="198"/>
      <c r="AG6" s="198"/>
      <c r="AH6" s="198"/>
      <c r="AI6" s="198"/>
      <c r="AJ6" s="198"/>
      <c r="AK6" s="198"/>
    </row>
    <row r="7" spans="1:51" ht="15.75" customHeight="1">
      <c r="C7" s="609"/>
      <c r="D7" s="610"/>
      <c r="E7" s="610"/>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1"/>
    </row>
    <row r="8" spans="1:51" ht="15.75" customHeight="1">
      <c r="B8" s="1" t="s">
        <v>25</v>
      </c>
    </row>
    <row r="9" spans="1:51" ht="15.75" customHeight="1">
      <c r="C9" s="609"/>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1"/>
    </row>
    <row r="10" spans="1:51"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51" ht="15.75" customHeight="1">
      <c r="A11" s="1" t="s">
        <v>26</v>
      </c>
    </row>
    <row r="12" spans="1:51" ht="15.75" customHeight="1">
      <c r="B12" s="1" t="s">
        <v>27</v>
      </c>
    </row>
    <row r="13" spans="1:51" ht="15.75" customHeight="1">
      <c r="C13" s="513"/>
      <c r="D13" s="468"/>
      <c r="E13" s="468"/>
      <c r="F13" s="468"/>
      <c r="G13" s="469"/>
      <c r="H13" s="513" t="s">
        <v>28</v>
      </c>
      <c r="I13" s="468"/>
      <c r="J13" s="468"/>
      <c r="K13" s="468"/>
      <c r="L13" s="469"/>
      <c r="M13" s="513" t="s">
        <v>29</v>
      </c>
      <c r="N13" s="468"/>
      <c r="O13" s="468"/>
      <c r="P13" s="468"/>
      <c r="Q13" s="469"/>
      <c r="R13" s="513" t="s">
        <v>30</v>
      </c>
      <c r="S13" s="468"/>
      <c r="T13" s="468"/>
      <c r="U13" s="468"/>
      <c r="V13" s="469"/>
      <c r="W13" s="513" t="s">
        <v>31</v>
      </c>
      <c r="X13" s="468"/>
      <c r="Y13" s="468"/>
      <c r="Z13" s="468"/>
      <c r="AA13" s="468"/>
      <c r="AB13" s="468"/>
      <c r="AC13" s="468"/>
      <c r="AD13" s="468"/>
      <c r="AE13" s="468"/>
      <c r="AF13" s="468"/>
      <c r="AG13" s="468"/>
      <c r="AH13" s="468"/>
      <c r="AI13" s="468"/>
      <c r="AJ13" s="469"/>
      <c r="AK13" s="41"/>
    </row>
    <row r="14" spans="1:51" ht="15.75" customHeight="1">
      <c r="C14" s="590" t="s">
        <v>43</v>
      </c>
      <c r="D14" s="591"/>
      <c r="E14" s="591"/>
      <c r="F14" s="591"/>
      <c r="G14" s="592"/>
      <c r="H14" s="590"/>
      <c r="I14" s="591"/>
      <c r="J14" s="591"/>
      <c r="K14" s="591"/>
      <c r="L14" s="592"/>
      <c r="M14" s="590"/>
      <c r="N14" s="591"/>
      <c r="O14" s="591"/>
      <c r="P14" s="591"/>
      <c r="Q14" s="592"/>
      <c r="R14" s="590"/>
      <c r="S14" s="591"/>
      <c r="T14" s="591"/>
      <c r="U14" s="591"/>
      <c r="V14" s="592"/>
      <c r="W14" s="587"/>
      <c r="X14" s="588"/>
      <c r="Y14" s="588"/>
      <c r="Z14" s="588"/>
      <c r="AA14" s="588"/>
      <c r="AB14" s="588"/>
      <c r="AC14" s="588"/>
      <c r="AD14" s="588"/>
      <c r="AE14" s="588"/>
      <c r="AF14" s="588"/>
      <c r="AG14" s="588"/>
      <c r="AH14" s="588"/>
      <c r="AI14" s="588"/>
      <c r="AJ14" s="589"/>
      <c r="AK14" s="51"/>
    </row>
    <row r="15" spans="1:51" ht="15.75" customHeight="1">
      <c r="C15" s="590" t="s">
        <v>44</v>
      </c>
      <c r="D15" s="591"/>
      <c r="E15" s="591"/>
      <c r="F15" s="591"/>
      <c r="G15" s="592"/>
      <c r="H15" s="590"/>
      <c r="I15" s="591"/>
      <c r="J15" s="591"/>
      <c r="K15" s="591"/>
      <c r="L15" s="592"/>
      <c r="M15" s="590"/>
      <c r="N15" s="591"/>
      <c r="O15" s="591"/>
      <c r="P15" s="591"/>
      <c r="Q15" s="592"/>
      <c r="R15" s="590"/>
      <c r="S15" s="591"/>
      <c r="T15" s="591"/>
      <c r="U15" s="591"/>
      <c r="V15" s="592"/>
      <c r="W15" s="587"/>
      <c r="X15" s="588"/>
      <c r="Y15" s="588"/>
      <c r="Z15" s="588"/>
      <c r="AA15" s="588"/>
      <c r="AB15" s="588"/>
      <c r="AC15" s="588"/>
      <c r="AD15" s="588"/>
      <c r="AE15" s="588"/>
      <c r="AF15" s="588"/>
      <c r="AG15" s="588"/>
      <c r="AH15" s="588"/>
      <c r="AI15" s="588"/>
      <c r="AJ15" s="589"/>
      <c r="AK15" s="51"/>
    </row>
    <row r="16" spans="1:51" ht="15.75" customHeight="1">
      <c r="B16" s="1" t="s">
        <v>51</v>
      </c>
    </row>
    <row r="17" spans="2:38" ht="15.75" customHeight="1">
      <c r="C17" s="1" t="s">
        <v>32</v>
      </c>
    </row>
    <row r="18" spans="2:38" ht="15.75" customHeight="1">
      <c r="D18" s="513"/>
      <c r="E18" s="468"/>
      <c r="F18" s="468"/>
      <c r="G18" s="468"/>
      <c r="H18" s="468"/>
      <c r="I18" s="469"/>
      <c r="J18" s="513" t="s">
        <v>34</v>
      </c>
      <c r="K18" s="468"/>
      <c r="L18" s="468"/>
      <c r="M18" s="469"/>
      <c r="N18" s="513" t="s">
        <v>35</v>
      </c>
      <c r="O18" s="468"/>
      <c r="P18" s="468"/>
      <c r="Q18" s="468"/>
      <c r="R18" s="468"/>
      <c r="S18" s="468"/>
      <c r="T18" s="468"/>
      <c r="U18" s="469"/>
      <c r="V18" s="513" t="s">
        <v>47</v>
      </c>
      <c r="W18" s="468"/>
      <c r="X18" s="468"/>
      <c r="Y18" s="468"/>
      <c r="Z18" s="468"/>
      <c r="AA18" s="468"/>
      <c r="AB18" s="468"/>
      <c r="AC18" s="469"/>
      <c r="AD18" s="513" t="s">
        <v>36</v>
      </c>
      <c r="AE18" s="468"/>
      <c r="AF18" s="468"/>
      <c r="AG18" s="468"/>
      <c r="AH18" s="468"/>
      <c r="AI18" s="468"/>
      <c r="AJ18" s="468"/>
      <c r="AK18" s="469"/>
      <c r="AL18" s="40"/>
    </row>
    <row r="19" spans="2:38" ht="15.75" customHeight="1">
      <c r="D19" s="590"/>
      <c r="E19" s="591"/>
      <c r="F19" s="591"/>
      <c r="G19" s="591"/>
      <c r="H19" s="591"/>
      <c r="I19" s="592"/>
      <c r="J19" s="599"/>
      <c r="K19" s="600"/>
      <c r="L19" s="600"/>
      <c r="M19" s="601"/>
      <c r="N19" s="590"/>
      <c r="O19" s="591"/>
      <c r="P19" s="591"/>
      <c r="Q19" s="591"/>
      <c r="R19" s="591"/>
      <c r="S19" s="591"/>
      <c r="T19" s="591"/>
      <c r="U19" s="592"/>
      <c r="V19" s="590"/>
      <c r="W19" s="591"/>
      <c r="X19" s="591"/>
      <c r="Y19" s="591"/>
      <c r="Z19" s="591"/>
      <c r="AA19" s="591"/>
      <c r="AB19" s="591"/>
      <c r="AC19" s="592"/>
      <c r="AD19" s="590"/>
      <c r="AE19" s="591"/>
      <c r="AF19" s="591"/>
      <c r="AG19" s="591"/>
      <c r="AH19" s="591"/>
      <c r="AI19" s="591"/>
      <c r="AJ19" s="591"/>
      <c r="AK19" s="592"/>
      <c r="AL19" s="175"/>
    </row>
    <row r="20" spans="2:38" ht="15.75" customHeight="1">
      <c r="D20" s="590"/>
      <c r="E20" s="591"/>
      <c r="F20" s="591"/>
      <c r="G20" s="591"/>
      <c r="H20" s="591"/>
      <c r="I20" s="592"/>
      <c r="J20" s="599"/>
      <c r="K20" s="600"/>
      <c r="L20" s="600"/>
      <c r="M20" s="601"/>
      <c r="N20" s="590"/>
      <c r="O20" s="591"/>
      <c r="P20" s="591"/>
      <c r="Q20" s="591"/>
      <c r="R20" s="591"/>
      <c r="S20" s="591"/>
      <c r="T20" s="591"/>
      <c r="U20" s="592"/>
      <c r="V20" s="590"/>
      <c r="W20" s="591"/>
      <c r="X20" s="591"/>
      <c r="Y20" s="591"/>
      <c r="Z20" s="591"/>
      <c r="AA20" s="591"/>
      <c r="AB20" s="591"/>
      <c r="AC20" s="592"/>
      <c r="AD20" s="590"/>
      <c r="AE20" s="591"/>
      <c r="AF20" s="591"/>
      <c r="AG20" s="591"/>
      <c r="AH20" s="591"/>
      <c r="AI20" s="591"/>
      <c r="AJ20" s="591"/>
      <c r="AK20" s="592"/>
      <c r="AL20" s="175"/>
    </row>
    <row r="21" spans="2:38" ht="15.75" customHeight="1">
      <c r="C21" s="1" t="s">
        <v>37</v>
      </c>
    </row>
    <row r="22" spans="2:38" ht="30" customHeight="1">
      <c r="D22" s="625"/>
      <c r="E22" s="734"/>
      <c r="F22" s="734"/>
      <c r="G22" s="734"/>
      <c r="H22" s="734"/>
      <c r="I22" s="734"/>
      <c r="J22" s="734"/>
      <c r="K22" s="734"/>
      <c r="L22" s="734"/>
      <c r="M22" s="734"/>
      <c r="N22" s="734"/>
      <c r="O22" s="734"/>
      <c r="P22" s="734"/>
      <c r="Q22" s="734"/>
      <c r="R22" s="734"/>
      <c r="S22" s="734"/>
      <c r="T22" s="734"/>
      <c r="U22" s="734"/>
      <c r="V22" s="734"/>
      <c r="W22" s="734"/>
      <c r="X22" s="734"/>
      <c r="Y22" s="734"/>
      <c r="Z22" s="734"/>
      <c r="AA22" s="734"/>
      <c r="AB22" s="734"/>
      <c r="AC22" s="734"/>
      <c r="AD22" s="734"/>
      <c r="AE22" s="734"/>
      <c r="AF22" s="734"/>
      <c r="AG22" s="734"/>
      <c r="AH22" s="734"/>
      <c r="AI22" s="734"/>
      <c r="AJ22" s="734"/>
      <c r="AK22" s="735"/>
      <c r="AL22" s="172"/>
    </row>
    <row r="23" spans="2:38" ht="15.75" customHeight="1">
      <c r="C23" s="1" t="s">
        <v>38</v>
      </c>
    </row>
    <row r="24" spans="2:38" ht="27" customHeight="1">
      <c r="D24" s="625"/>
      <c r="E24" s="734"/>
      <c r="F24" s="734"/>
      <c r="G24" s="734"/>
      <c r="H24" s="734"/>
      <c r="I24" s="734"/>
      <c r="J24" s="734"/>
      <c r="K24" s="734"/>
      <c r="L24" s="734"/>
      <c r="M24" s="734"/>
      <c r="N24" s="734"/>
      <c r="O24" s="734"/>
      <c r="P24" s="734"/>
      <c r="Q24" s="734"/>
      <c r="R24" s="734"/>
      <c r="S24" s="734"/>
      <c r="T24" s="734"/>
      <c r="U24" s="734"/>
      <c r="V24" s="734"/>
      <c r="W24" s="734"/>
      <c r="X24" s="734"/>
      <c r="Y24" s="734"/>
      <c r="Z24" s="734"/>
      <c r="AA24" s="734"/>
      <c r="AB24" s="734"/>
      <c r="AC24" s="734"/>
      <c r="AD24" s="734"/>
      <c r="AE24" s="734"/>
      <c r="AF24" s="734"/>
      <c r="AG24" s="734"/>
      <c r="AH24" s="734"/>
      <c r="AI24" s="734"/>
      <c r="AJ24" s="734"/>
      <c r="AK24" s="735"/>
      <c r="AL24" s="172"/>
    </row>
    <row r="25" spans="2:38" ht="15.75" customHeight="1">
      <c r="B25" s="1" t="s">
        <v>52</v>
      </c>
    </row>
    <row r="26" spans="2:38" ht="15.75" customHeight="1">
      <c r="C26" s="1" t="s">
        <v>49</v>
      </c>
    </row>
    <row r="27" spans="2:38" ht="37.5" customHeight="1">
      <c r="C27" s="59"/>
      <c r="D27" s="687"/>
      <c r="E27" s="688"/>
      <c r="F27" s="688"/>
      <c r="G27" s="688"/>
      <c r="H27" s="688"/>
      <c r="I27" s="688"/>
      <c r="J27" s="688"/>
      <c r="K27" s="688"/>
      <c r="L27" s="688"/>
      <c r="M27" s="688"/>
      <c r="N27" s="688"/>
      <c r="O27" s="688"/>
      <c r="P27" s="688"/>
      <c r="Q27" s="688"/>
      <c r="R27" s="688"/>
      <c r="S27" s="688"/>
      <c r="T27" s="688"/>
      <c r="U27" s="688"/>
      <c r="V27" s="688"/>
      <c r="W27" s="688"/>
      <c r="X27" s="688"/>
      <c r="Y27" s="688"/>
      <c r="Z27" s="688"/>
      <c r="AA27" s="688"/>
      <c r="AB27" s="688"/>
      <c r="AC27" s="688"/>
      <c r="AD27" s="688"/>
      <c r="AE27" s="688"/>
      <c r="AF27" s="688"/>
      <c r="AG27" s="688"/>
      <c r="AH27" s="688"/>
      <c r="AI27" s="689"/>
    </row>
    <row r="28" spans="2:38" ht="15.75" customHeight="1">
      <c r="C28" s="47" t="s">
        <v>50</v>
      </c>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8"/>
      <c r="AD28" s="58"/>
      <c r="AE28" s="58"/>
      <c r="AF28" s="58"/>
      <c r="AG28" s="58"/>
      <c r="AH28" s="58"/>
    </row>
    <row r="29" spans="2:38" ht="15.75" customHeight="1">
      <c r="C29" s="59"/>
      <c r="D29" s="513" t="s">
        <v>39</v>
      </c>
      <c r="E29" s="468"/>
      <c r="F29" s="468"/>
      <c r="G29" s="468"/>
      <c r="H29" s="468"/>
      <c r="I29" s="468"/>
      <c r="J29" s="468"/>
      <c r="K29" s="468"/>
      <c r="L29" s="468"/>
      <c r="M29" s="469"/>
      <c r="N29" s="513" t="s">
        <v>40</v>
      </c>
      <c r="O29" s="468"/>
      <c r="P29" s="468"/>
      <c r="Q29" s="468"/>
      <c r="R29" s="468"/>
      <c r="S29" s="468"/>
      <c r="T29" s="468"/>
      <c r="U29" s="468"/>
      <c r="V29" s="468"/>
      <c r="W29" s="468"/>
      <c r="X29" s="468"/>
      <c r="Y29" s="468"/>
      <c r="Z29" s="468"/>
      <c r="AA29" s="468"/>
      <c r="AB29" s="468"/>
      <c r="AC29" s="469"/>
      <c r="AD29" s="513" t="s">
        <v>41</v>
      </c>
      <c r="AE29" s="468"/>
      <c r="AF29" s="468"/>
      <c r="AG29" s="468"/>
      <c r="AH29" s="468"/>
      <c r="AI29" s="469"/>
    </row>
    <row r="30" spans="2:38" ht="15.75" customHeight="1">
      <c r="D30" s="587"/>
      <c r="E30" s="588"/>
      <c r="F30" s="588"/>
      <c r="G30" s="588"/>
      <c r="H30" s="588"/>
      <c r="I30" s="588"/>
      <c r="J30" s="588"/>
      <c r="K30" s="588"/>
      <c r="L30" s="588"/>
      <c r="M30" s="589"/>
      <c r="N30" s="587"/>
      <c r="O30" s="588"/>
      <c r="P30" s="588"/>
      <c r="Q30" s="588"/>
      <c r="R30" s="588"/>
      <c r="S30" s="588"/>
      <c r="T30" s="588"/>
      <c r="U30" s="588"/>
      <c r="V30" s="588"/>
      <c r="W30" s="588"/>
      <c r="X30" s="588"/>
      <c r="Y30" s="588"/>
      <c r="Z30" s="588"/>
      <c r="AA30" s="588"/>
      <c r="AB30" s="588"/>
      <c r="AC30" s="589"/>
      <c r="AD30" s="628"/>
      <c r="AE30" s="628"/>
      <c r="AF30" s="628"/>
      <c r="AG30" s="628"/>
      <c r="AH30" s="628"/>
      <c r="AI30" s="628"/>
    </row>
    <row r="31" spans="2:38" ht="15.75" customHeight="1">
      <c r="B31" s="1" t="s">
        <v>149</v>
      </c>
    </row>
    <row r="32" spans="2:38" ht="37.5" customHeight="1">
      <c r="C32" s="587"/>
      <c r="D32" s="588"/>
      <c r="E32" s="588"/>
      <c r="F32" s="588"/>
      <c r="G32" s="588"/>
      <c r="H32" s="588"/>
      <c r="I32" s="588"/>
      <c r="J32" s="588"/>
      <c r="K32" s="588"/>
      <c r="L32" s="588"/>
      <c r="M32" s="588"/>
      <c r="N32" s="588"/>
      <c r="O32" s="588"/>
      <c r="P32" s="588"/>
      <c r="Q32" s="588"/>
      <c r="R32" s="588"/>
      <c r="S32" s="588"/>
      <c r="T32" s="588"/>
      <c r="U32" s="588"/>
      <c r="V32" s="588"/>
      <c r="W32" s="588"/>
      <c r="X32" s="588"/>
      <c r="Y32" s="588"/>
      <c r="Z32" s="588"/>
      <c r="AA32" s="588"/>
      <c r="AB32" s="588"/>
      <c r="AC32" s="588"/>
      <c r="AD32" s="588"/>
      <c r="AE32" s="588"/>
      <c r="AF32" s="588"/>
      <c r="AG32" s="588"/>
      <c r="AH32" s="588"/>
      <c r="AI32" s="588"/>
      <c r="AJ32" s="588"/>
      <c r="AK32" s="589"/>
    </row>
    <row r="33" spans="1:57" ht="15.75" customHeight="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row>
    <row r="34" spans="1:57" ht="15.75" customHeight="1">
      <c r="A34" s="1" t="s">
        <v>129</v>
      </c>
    </row>
    <row r="35" spans="1:57" ht="15.75" customHeight="1">
      <c r="B35" s="1" t="s">
        <v>153</v>
      </c>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57" ht="10.5" customHeight="1" thickBot="1">
      <c r="C36" s="506"/>
      <c r="D36" s="507"/>
      <c r="E36" s="507"/>
      <c r="F36" s="507"/>
      <c r="G36" s="508"/>
      <c r="H36" s="506" t="s">
        <v>5</v>
      </c>
      <c r="I36" s="507"/>
      <c r="J36" s="507"/>
      <c r="K36" s="507"/>
      <c r="L36" s="508"/>
      <c r="M36" s="506" t="s">
        <v>69</v>
      </c>
      <c r="N36" s="507"/>
      <c r="O36" s="507"/>
      <c r="P36" s="507"/>
      <c r="Q36" s="507"/>
      <c r="R36" s="104"/>
      <c r="S36" s="104"/>
      <c r="T36" s="104"/>
      <c r="U36" s="104"/>
      <c r="V36" s="104"/>
      <c r="W36" s="104"/>
      <c r="X36" s="104"/>
      <c r="Y36" s="104"/>
      <c r="Z36" s="104"/>
      <c r="AA36" s="105"/>
      <c r="AB36" s="472" t="s">
        <v>53</v>
      </c>
      <c r="AC36" s="473"/>
      <c r="AD36" s="473"/>
      <c r="AE36" s="473"/>
      <c r="AF36" s="474"/>
    </row>
    <row r="37" spans="1:57" ht="25.5" customHeight="1">
      <c r="C37" s="509"/>
      <c r="D37" s="510"/>
      <c r="E37" s="510"/>
      <c r="F37" s="510"/>
      <c r="G37" s="511"/>
      <c r="H37" s="509"/>
      <c r="I37" s="510"/>
      <c r="J37" s="510"/>
      <c r="K37" s="510"/>
      <c r="L37" s="511"/>
      <c r="M37" s="509"/>
      <c r="N37" s="510"/>
      <c r="O37" s="510"/>
      <c r="P37" s="510"/>
      <c r="Q37" s="510"/>
      <c r="R37" s="699" t="s">
        <v>67</v>
      </c>
      <c r="S37" s="700"/>
      <c r="T37" s="700"/>
      <c r="U37" s="700"/>
      <c r="V37" s="701"/>
      <c r="W37" s="680" t="s">
        <v>68</v>
      </c>
      <c r="X37" s="529"/>
      <c r="Y37" s="529"/>
      <c r="Z37" s="529"/>
      <c r="AA37" s="540"/>
      <c r="AB37" s="475"/>
      <c r="AC37" s="476"/>
      <c r="AD37" s="476"/>
      <c r="AE37" s="476"/>
      <c r="AF37" s="477"/>
    </row>
    <row r="38" spans="1:57" s="69" customFormat="1" ht="15.75" customHeight="1">
      <c r="C38" s="548" t="s">
        <v>43</v>
      </c>
      <c r="D38" s="549"/>
      <c r="E38" s="549"/>
      <c r="F38" s="549"/>
      <c r="G38" s="554"/>
      <c r="H38" s="685"/>
      <c r="I38" s="686"/>
      <c r="J38" s="686"/>
      <c r="K38" s="686"/>
      <c r="L38" s="210" t="s">
        <v>10</v>
      </c>
      <c r="M38" s="685">
        <f>SUM(R38,W38)</f>
        <v>0</v>
      </c>
      <c r="N38" s="686"/>
      <c r="O38" s="686"/>
      <c r="P38" s="686"/>
      <c r="Q38" s="211" t="s">
        <v>10</v>
      </c>
      <c r="R38" s="703"/>
      <c r="S38" s="686"/>
      <c r="T38" s="686"/>
      <c r="U38" s="686"/>
      <c r="V38" s="211" t="s">
        <v>10</v>
      </c>
      <c r="W38" s="703"/>
      <c r="X38" s="686"/>
      <c r="Y38" s="686"/>
      <c r="Z38" s="686"/>
      <c r="AA38" s="210" t="s">
        <v>10</v>
      </c>
      <c r="AB38" s="690"/>
      <c r="AC38" s="691"/>
      <c r="AD38" s="691"/>
      <c r="AE38" s="691"/>
      <c r="AF38" s="692"/>
    </row>
    <row r="39" spans="1:57" s="69" customFormat="1" ht="15.75" customHeight="1" thickBot="1">
      <c r="C39" s="693" t="s">
        <v>44</v>
      </c>
      <c r="D39" s="694"/>
      <c r="E39" s="694"/>
      <c r="F39" s="694"/>
      <c r="G39" s="695"/>
      <c r="H39" s="635"/>
      <c r="I39" s="636"/>
      <c r="J39" s="636"/>
      <c r="K39" s="636"/>
      <c r="L39" s="212" t="s">
        <v>10</v>
      </c>
      <c r="M39" s="635">
        <f>SUM(R39,W39)</f>
        <v>0</v>
      </c>
      <c r="N39" s="636"/>
      <c r="O39" s="636"/>
      <c r="P39" s="636"/>
      <c r="Q39" s="213" t="s">
        <v>10</v>
      </c>
      <c r="R39" s="702"/>
      <c r="S39" s="636"/>
      <c r="T39" s="636"/>
      <c r="U39" s="636"/>
      <c r="V39" s="213" t="s">
        <v>10</v>
      </c>
      <c r="W39" s="702"/>
      <c r="X39" s="636"/>
      <c r="Y39" s="636"/>
      <c r="Z39" s="636"/>
      <c r="AA39" s="212" t="s">
        <v>10</v>
      </c>
      <c r="AB39" s="696"/>
      <c r="AC39" s="697"/>
      <c r="AD39" s="697"/>
      <c r="AE39" s="697"/>
      <c r="AF39" s="698"/>
    </row>
    <row r="40" spans="1:57" s="69" customFormat="1" ht="15.75" customHeight="1" thickTop="1" thickBot="1">
      <c r="C40" s="602" t="s">
        <v>19</v>
      </c>
      <c r="D40" s="603"/>
      <c r="E40" s="603"/>
      <c r="F40" s="603"/>
      <c r="G40" s="604"/>
      <c r="H40" s="568">
        <f>SUM(H38:L39)</f>
        <v>0</v>
      </c>
      <c r="I40" s="569"/>
      <c r="J40" s="569"/>
      <c r="K40" s="569"/>
      <c r="L40" s="178" t="s">
        <v>10</v>
      </c>
      <c r="M40" s="568">
        <f>SUM(M38:Q39)</f>
        <v>0</v>
      </c>
      <c r="N40" s="569"/>
      <c r="O40" s="569"/>
      <c r="P40" s="569"/>
      <c r="Q40" s="214" t="s">
        <v>10</v>
      </c>
      <c r="R40" s="623">
        <f>SUM(R38:V39)</f>
        <v>0</v>
      </c>
      <c r="S40" s="624"/>
      <c r="T40" s="624"/>
      <c r="U40" s="624"/>
      <c r="V40" s="179" t="s">
        <v>10</v>
      </c>
      <c r="W40" s="575">
        <f>SUM(W38:AA39)</f>
        <v>0</v>
      </c>
      <c r="X40" s="569"/>
      <c r="Y40" s="569"/>
      <c r="Z40" s="569"/>
      <c r="AA40" s="178" t="s">
        <v>10</v>
      </c>
      <c r="AB40" s="705" t="e">
        <f>R40/H40</f>
        <v>#DIV/0!</v>
      </c>
      <c r="AC40" s="706"/>
      <c r="AD40" s="706"/>
      <c r="AE40" s="706"/>
      <c r="AF40" s="597"/>
    </row>
    <row r="41" spans="1:57" ht="15.75" customHeight="1">
      <c r="A41" s="96"/>
      <c r="B41" s="91" t="s">
        <v>154</v>
      </c>
      <c r="C41" s="72"/>
      <c r="D41" s="72"/>
      <c r="E41" s="72"/>
      <c r="F41" s="72"/>
      <c r="G41" s="72"/>
      <c r="H41" s="93"/>
      <c r="I41" s="93"/>
      <c r="J41" s="93"/>
      <c r="K41" s="72"/>
      <c r="L41" s="72"/>
      <c r="M41" s="72"/>
      <c r="N41" s="93"/>
      <c r="O41" s="93"/>
      <c r="P41" s="93"/>
      <c r="Q41" s="93"/>
      <c r="R41" s="93"/>
      <c r="S41" s="75"/>
      <c r="T41" s="75"/>
      <c r="U41" s="75"/>
      <c r="V41" s="99"/>
      <c r="W41" s="99"/>
      <c r="X41" s="99"/>
      <c r="Y41" s="99"/>
      <c r="Z41" s="99"/>
      <c r="AA41" s="90"/>
      <c r="AB41" s="90"/>
      <c r="AC41" s="90"/>
      <c r="AD41" s="93"/>
      <c r="AE41" s="93"/>
      <c r="AF41" s="93"/>
      <c r="AG41" s="93"/>
      <c r="AH41" s="102"/>
      <c r="AI41" s="102"/>
      <c r="AJ41" s="102"/>
      <c r="AK41" s="102"/>
      <c r="AL41" s="72"/>
      <c r="AM41" s="72"/>
      <c r="AN41" s="61"/>
      <c r="AO41" s="61"/>
      <c r="AP41" s="61"/>
      <c r="AQ41" s="61"/>
      <c r="AR41" s="61"/>
      <c r="AS41" s="61"/>
      <c r="AT41" s="61"/>
      <c r="AU41" s="61"/>
      <c r="AV41" s="61"/>
      <c r="AW41" s="61"/>
      <c r="AX41" s="41"/>
      <c r="AY41" s="41"/>
      <c r="AZ41" s="41"/>
      <c r="BA41" s="41"/>
      <c r="BB41" s="41"/>
      <c r="BC41" s="41"/>
      <c r="BD41" s="41"/>
      <c r="BE41" s="41"/>
    </row>
    <row r="42" spans="1:57" ht="10.5" customHeight="1" thickBot="1">
      <c r="C42" s="506"/>
      <c r="D42" s="507"/>
      <c r="E42" s="507"/>
      <c r="F42" s="507"/>
      <c r="G42" s="508"/>
      <c r="H42" s="506" t="s">
        <v>5</v>
      </c>
      <c r="I42" s="507"/>
      <c r="J42" s="507"/>
      <c r="K42" s="507"/>
      <c r="L42" s="508"/>
      <c r="M42" s="506" t="s">
        <v>69</v>
      </c>
      <c r="N42" s="507"/>
      <c r="O42" s="507"/>
      <c r="P42" s="507"/>
      <c r="Q42" s="507"/>
      <c r="R42" s="104"/>
      <c r="S42" s="104"/>
      <c r="T42" s="104"/>
      <c r="U42" s="104"/>
      <c r="V42" s="104"/>
      <c r="W42" s="104"/>
      <c r="X42" s="104"/>
      <c r="Y42" s="104"/>
      <c r="Z42" s="104"/>
      <c r="AA42" s="105"/>
      <c r="AB42" s="472" t="s">
        <v>53</v>
      </c>
      <c r="AC42" s="473"/>
      <c r="AD42" s="473"/>
      <c r="AE42" s="473"/>
      <c r="AF42" s="474"/>
    </row>
    <row r="43" spans="1:57" ht="25.5" customHeight="1">
      <c r="C43" s="509"/>
      <c r="D43" s="510"/>
      <c r="E43" s="510"/>
      <c r="F43" s="510"/>
      <c r="G43" s="511"/>
      <c r="H43" s="509"/>
      <c r="I43" s="510"/>
      <c r="J43" s="510"/>
      <c r="K43" s="510"/>
      <c r="L43" s="511"/>
      <c r="M43" s="509"/>
      <c r="N43" s="510"/>
      <c r="O43" s="510"/>
      <c r="P43" s="510"/>
      <c r="Q43" s="510"/>
      <c r="R43" s="699" t="s">
        <v>67</v>
      </c>
      <c r="S43" s="700"/>
      <c r="T43" s="700"/>
      <c r="U43" s="700"/>
      <c r="V43" s="701"/>
      <c r="W43" s="680" t="s">
        <v>68</v>
      </c>
      <c r="X43" s="529"/>
      <c r="Y43" s="529"/>
      <c r="Z43" s="529"/>
      <c r="AA43" s="540"/>
      <c r="AB43" s="475"/>
      <c r="AC43" s="476"/>
      <c r="AD43" s="476"/>
      <c r="AE43" s="476"/>
      <c r="AF43" s="477"/>
    </row>
    <row r="44" spans="1:57" s="69" customFormat="1" ht="15.75" customHeight="1">
      <c r="C44" s="548" t="s">
        <v>43</v>
      </c>
      <c r="D44" s="549"/>
      <c r="E44" s="549"/>
      <c r="F44" s="549"/>
      <c r="G44" s="554"/>
      <c r="H44" s="685"/>
      <c r="I44" s="686"/>
      <c r="J44" s="686"/>
      <c r="K44" s="686"/>
      <c r="L44" s="215" t="s">
        <v>9</v>
      </c>
      <c r="M44" s="685">
        <f>SUM(R44,W44)</f>
        <v>0</v>
      </c>
      <c r="N44" s="686"/>
      <c r="O44" s="686"/>
      <c r="P44" s="686"/>
      <c r="Q44" s="216" t="s">
        <v>9</v>
      </c>
      <c r="R44" s="703"/>
      <c r="S44" s="686"/>
      <c r="T44" s="686"/>
      <c r="U44" s="686"/>
      <c r="V44" s="216" t="s">
        <v>9</v>
      </c>
      <c r="W44" s="703"/>
      <c r="X44" s="686"/>
      <c r="Y44" s="686"/>
      <c r="Z44" s="686"/>
      <c r="AA44" s="215" t="s">
        <v>9</v>
      </c>
      <c r="AB44" s="690"/>
      <c r="AC44" s="691"/>
      <c r="AD44" s="691"/>
      <c r="AE44" s="691"/>
      <c r="AF44" s="692"/>
    </row>
    <row r="45" spans="1:57" s="69" customFormat="1" ht="15.75" customHeight="1" thickBot="1">
      <c r="C45" s="693" t="s">
        <v>44</v>
      </c>
      <c r="D45" s="694"/>
      <c r="E45" s="694"/>
      <c r="F45" s="694"/>
      <c r="G45" s="695"/>
      <c r="H45" s="635"/>
      <c r="I45" s="636"/>
      <c r="J45" s="636"/>
      <c r="K45" s="636"/>
      <c r="L45" s="185" t="s">
        <v>9</v>
      </c>
      <c r="M45" s="635">
        <f>SUM(R45,W45)</f>
        <v>0</v>
      </c>
      <c r="N45" s="636"/>
      <c r="O45" s="636"/>
      <c r="P45" s="636"/>
      <c r="Q45" s="208" t="s">
        <v>9</v>
      </c>
      <c r="R45" s="702"/>
      <c r="S45" s="636"/>
      <c r="T45" s="636"/>
      <c r="U45" s="636"/>
      <c r="V45" s="208" t="s">
        <v>9</v>
      </c>
      <c r="W45" s="702"/>
      <c r="X45" s="636"/>
      <c r="Y45" s="636"/>
      <c r="Z45" s="636"/>
      <c r="AA45" s="185" t="s">
        <v>9</v>
      </c>
      <c r="AB45" s="696"/>
      <c r="AC45" s="697"/>
      <c r="AD45" s="697"/>
      <c r="AE45" s="697"/>
      <c r="AF45" s="698"/>
    </row>
    <row r="46" spans="1:57" s="69" customFormat="1" ht="15.75" customHeight="1" thickTop="1" thickBot="1">
      <c r="C46" s="602" t="s">
        <v>19</v>
      </c>
      <c r="D46" s="603"/>
      <c r="E46" s="603"/>
      <c r="F46" s="603"/>
      <c r="G46" s="604"/>
      <c r="H46" s="568">
        <f>SUM(H44:L45)</f>
        <v>0</v>
      </c>
      <c r="I46" s="569"/>
      <c r="J46" s="569"/>
      <c r="K46" s="569"/>
      <c r="L46" s="189" t="s">
        <v>9</v>
      </c>
      <c r="M46" s="568">
        <f>SUM(M44:Q45)</f>
        <v>0</v>
      </c>
      <c r="N46" s="569"/>
      <c r="O46" s="569"/>
      <c r="P46" s="569"/>
      <c r="Q46" s="217" t="s">
        <v>9</v>
      </c>
      <c r="R46" s="623">
        <f>SUM(R44:V45)</f>
        <v>0</v>
      </c>
      <c r="S46" s="624"/>
      <c r="T46" s="624"/>
      <c r="U46" s="624"/>
      <c r="V46" s="188" t="s">
        <v>9</v>
      </c>
      <c r="W46" s="575">
        <f>SUM(W44:AA45)</f>
        <v>0</v>
      </c>
      <c r="X46" s="569"/>
      <c r="Y46" s="569"/>
      <c r="Z46" s="569"/>
      <c r="AA46" s="189" t="s">
        <v>9</v>
      </c>
      <c r="AB46" s="705" t="e">
        <f>R46/H46</f>
        <v>#DIV/0!</v>
      </c>
      <c r="AC46" s="706"/>
      <c r="AD46" s="706"/>
      <c r="AE46" s="706"/>
      <c r="AF46" s="597"/>
    </row>
    <row r="47" spans="1:57" s="69" customFormat="1" ht="15.75" customHeight="1">
      <c r="C47" s="72"/>
      <c r="D47" s="72"/>
      <c r="E47" s="72"/>
      <c r="F47" s="72"/>
      <c r="G47" s="72"/>
      <c r="H47" s="186"/>
      <c r="I47" s="186"/>
      <c r="J47" s="186"/>
      <c r="K47" s="186"/>
      <c r="L47" s="186"/>
      <c r="M47" s="186"/>
      <c r="N47" s="186"/>
      <c r="O47" s="186"/>
      <c r="P47" s="186"/>
      <c r="Q47" s="186"/>
      <c r="R47" s="186"/>
      <c r="S47" s="186"/>
      <c r="T47" s="186"/>
      <c r="U47" s="186"/>
      <c r="V47" s="186"/>
      <c r="W47" s="186"/>
      <c r="X47" s="186"/>
      <c r="Y47" s="186"/>
      <c r="Z47" s="186"/>
      <c r="AA47" s="186"/>
      <c r="AB47" s="102"/>
      <c r="AC47" s="102"/>
      <c r="AD47" s="102"/>
      <c r="AE47" s="102"/>
      <c r="AF47" s="102"/>
    </row>
    <row r="48" spans="1:57" ht="15.75" customHeight="1">
      <c r="A48" s="1" t="s">
        <v>150</v>
      </c>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row>
    <row r="49" spans="2:39" ht="15.75" customHeight="1">
      <c r="B49" s="1" t="s">
        <v>153</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2:39" ht="15.75" customHeight="1">
      <c r="B50" s="2"/>
      <c r="C50" s="1" t="s">
        <v>127</v>
      </c>
      <c r="Q50" s="96"/>
      <c r="R50" s="96"/>
      <c r="S50" s="96"/>
      <c r="T50" s="96"/>
      <c r="U50" s="96"/>
      <c r="V50" s="96"/>
      <c r="W50" s="96"/>
      <c r="X50" s="96"/>
      <c r="Y50" s="96"/>
      <c r="Z50" s="96"/>
      <c r="AA50" s="96"/>
      <c r="AB50" s="96"/>
      <c r="AC50" s="96"/>
      <c r="AG50" s="38"/>
      <c r="AH50" s="38"/>
      <c r="AI50" s="39"/>
      <c r="AJ50" s="38"/>
    </row>
    <row r="51" spans="2:39" ht="15.75" customHeight="1">
      <c r="B51" s="2"/>
      <c r="D51" s="513" t="s">
        <v>97</v>
      </c>
      <c r="E51" s="468"/>
      <c r="F51" s="468"/>
      <c r="G51" s="468"/>
      <c r="H51" s="468"/>
      <c r="I51" s="468"/>
      <c r="J51" s="468"/>
      <c r="K51" s="469"/>
      <c r="L51" s="481" t="s">
        <v>119</v>
      </c>
      <c r="M51" s="481"/>
      <c r="N51" s="481"/>
      <c r="O51" s="481"/>
      <c r="P51" s="42"/>
      <c r="Q51" s="96"/>
      <c r="R51" s="75"/>
      <c r="S51" s="75"/>
      <c r="T51" s="75"/>
      <c r="U51" s="75"/>
      <c r="V51" s="75"/>
      <c r="W51" s="75"/>
      <c r="X51" s="75"/>
      <c r="Y51" s="75"/>
      <c r="Z51" s="75"/>
      <c r="AA51" s="75"/>
      <c r="AB51" s="75"/>
      <c r="AC51" s="75"/>
    </row>
    <row r="52" spans="2:39" ht="15.75" customHeight="1">
      <c r="B52" s="2"/>
      <c r="D52" s="484" t="s">
        <v>98</v>
      </c>
      <c r="E52" s="484"/>
      <c r="F52" s="484"/>
      <c r="G52" s="484"/>
      <c r="H52" s="484"/>
      <c r="I52" s="484"/>
      <c r="J52" s="484"/>
      <c r="K52" s="484"/>
      <c r="L52" s="485"/>
      <c r="M52" s="485"/>
      <c r="N52" s="463"/>
      <c r="O52" s="37" t="s">
        <v>10</v>
      </c>
      <c r="P52" s="42"/>
      <c r="Q52" s="96"/>
      <c r="R52" s="75"/>
      <c r="S52" s="75"/>
      <c r="T52" s="75"/>
      <c r="U52" s="75"/>
      <c r="V52" s="75"/>
      <c r="W52" s="75"/>
      <c r="X52" s="75"/>
      <c r="Y52" s="75"/>
      <c r="Z52" s="75"/>
      <c r="AA52" s="75"/>
      <c r="AB52" s="75"/>
      <c r="AC52" s="72"/>
    </row>
    <row r="53" spans="2:39" ht="15.75" customHeight="1">
      <c r="B53" s="2"/>
      <c r="D53" s="484" t="s">
        <v>99</v>
      </c>
      <c r="E53" s="484"/>
      <c r="F53" s="484"/>
      <c r="G53" s="484"/>
      <c r="H53" s="484"/>
      <c r="I53" s="484"/>
      <c r="J53" s="484"/>
      <c r="K53" s="484"/>
      <c r="L53" s="485"/>
      <c r="M53" s="485"/>
      <c r="N53" s="463"/>
      <c r="O53" s="37" t="s">
        <v>10</v>
      </c>
      <c r="P53" s="42"/>
      <c r="Q53" s="96"/>
      <c r="R53" s="75"/>
      <c r="S53" s="75"/>
      <c r="T53" s="75"/>
      <c r="U53" s="75"/>
      <c r="V53" s="75"/>
      <c r="W53" s="75"/>
      <c r="X53" s="75"/>
      <c r="Y53" s="75"/>
      <c r="Z53" s="75"/>
      <c r="AA53" s="75"/>
      <c r="AB53" s="75"/>
      <c r="AC53" s="72"/>
    </row>
    <row r="54" spans="2:39" ht="15.75" customHeight="1">
      <c r="B54" s="2"/>
      <c r="D54" s="484" t="s">
        <v>100</v>
      </c>
      <c r="E54" s="484"/>
      <c r="F54" s="484"/>
      <c r="G54" s="484"/>
      <c r="H54" s="484"/>
      <c r="I54" s="484"/>
      <c r="J54" s="484"/>
      <c r="K54" s="484"/>
      <c r="L54" s="485"/>
      <c r="M54" s="485"/>
      <c r="N54" s="463"/>
      <c r="O54" s="37" t="s">
        <v>10</v>
      </c>
      <c r="P54" s="42"/>
      <c r="Q54" s="96"/>
      <c r="R54" s="75"/>
      <c r="S54" s="75"/>
      <c r="T54" s="75"/>
      <c r="U54" s="75"/>
      <c r="V54" s="75"/>
      <c r="W54" s="75"/>
      <c r="X54" s="75"/>
      <c r="Y54" s="75"/>
      <c r="Z54" s="75"/>
      <c r="AA54" s="75"/>
      <c r="AB54" s="75"/>
      <c r="AC54" s="72"/>
    </row>
    <row r="55" spans="2:39" ht="15.75" customHeight="1">
      <c r="B55" s="2"/>
      <c r="D55" s="484" t="s">
        <v>101</v>
      </c>
      <c r="E55" s="484"/>
      <c r="F55" s="484"/>
      <c r="G55" s="484"/>
      <c r="H55" s="484"/>
      <c r="I55" s="484"/>
      <c r="J55" s="484"/>
      <c r="K55" s="484"/>
      <c r="L55" s="485"/>
      <c r="M55" s="485"/>
      <c r="N55" s="463"/>
      <c r="O55" s="37" t="s">
        <v>10</v>
      </c>
      <c r="P55" s="42"/>
      <c r="Q55" s="75"/>
      <c r="R55" s="75"/>
      <c r="S55" s="75"/>
      <c r="T55" s="75"/>
      <c r="U55" s="75"/>
      <c r="V55" s="75"/>
      <c r="W55" s="75"/>
      <c r="X55" s="75"/>
      <c r="Y55" s="75"/>
      <c r="Z55" s="75"/>
      <c r="AA55" s="75"/>
      <c r="AB55" s="75"/>
      <c r="AC55" s="72"/>
    </row>
    <row r="56" spans="2:39" ht="15.75" customHeight="1">
      <c r="B56" s="2"/>
      <c r="D56" s="484" t="s">
        <v>102</v>
      </c>
      <c r="E56" s="484"/>
      <c r="F56" s="484"/>
      <c r="G56" s="484"/>
      <c r="H56" s="484"/>
      <c r="I56" s="484"/>
      <c r="J56" s="484"/>
      <c r="K56" s="484"/>
      <c r="L56" s="485"/>
      <c r="M56" s="485"/>
      <c r="N56" s="463"/>
      <c r="O56" s="37" t="s">
        <v>10</v>
      </c>
      <c r="P56" s="42"/>
      <c r="Q56" s="75"/>
      <c r="R56" s="75"/>
      <c r="S56" s="75"/>
      <c r="T56" s="75"/>
      <c r="U56" s="75"/>
      <c r="V56" s="75"/>
      <c r="W56" s="75"/>
      <c r="X56" s="75"/>
      <c r="Y56" s="75"/>
      <c r="Z56" s="75"/>
      <c r="AA56" s="75"/>
      <c r="AB56" s="75"/>
      <c r="AC56" s="72"/>
    </row>
    <row r="57" spans="2:39" ht="15.75" customHeight="1">
      <c r="B57" s="2"/>
      <c r="D57" s="484" t="s">
        <v>103</v>
      </c>
      <c r="E57" s="484"/>
      <c r="F57" s="484"/>
      <c r="G57" s="484"/>
      <c r="H57" s="484"/>
      <c r="I57" s="484"/>
      <c r="J57" s="484"/>
      <c r="K57" s="484"/>
      <c r="L57" s="485"/>
      <c r="M57" s="485"/>
      <c r="N57" s="463"/>
      <c r="O57" s="37" t="s">
        <v>10</v>
      </c>
      <c r="P57" s="42"/>
      <c r="Q57" s="43"/>
      <c r="T57" s="41"/>
      <c r="U57" s="41"/>
      <c r="V57" s="41"/>
      <c r="W57" s="171"/>
      <c r="X57" s="172"/>
      <c r="Y57" s="43"/>
      <c r="Z57" s="43"/>
      <c r="AA57" s="43"/>
      <c r="AB57" s="41"/>
      <c r="AE57" s="14"/>
    </row>
    <row r="58" spans="2:39" ht="15.75" customHeight="1">
      <c r="B58" s="2"/>
      <c r="D58" s="484" t="s">
        <v>104</v>
      </c>
      <c r="E58" s="484"/>
      <c r="F58" s="484"/>
      <c r="G58" s="484"/>
      <c r="H58" s="484"/>
      <c r="I58" s="484"/>
      <c r="J58" s="484"/>
      <c r="K58" s="484"/>
      <c r="L58" s="485"/>
      <c r="M58" s="485"/>
      <c r="N58" s="463"/>
      <c r="O58" s="37" t="s">
        <v>10</v>
      </c>
      <c r="P58" s="42"/>
      <c r="Q58" s="96"/>
      <c r="R58" s="96"/>
      <c r="S58" s="96"/>
      <c r="T58" s="96"/>
      <c r="U58" s="96"/>
      <c r="V58" s="96"/>
      <c r="W58" s="96"/>
      <c r="X58" s="96"/>
      <c r="Y58" s="96"/>
      <c r="Z58" s="96"/>
      <c r="AA58" s="75"/>
      <c r="AB58" s="72"/>
      <c r="AC58" s="96"/>
      <c r="AD58" s="96"/>
      <c r="AE58" s="96"/>
      <c r="AF58" s="96"/>
      <c r="AG58" s="96"/>
      <c r="AH58" s="96"/>
    </row>
    <row r="59" spans="2:39" ht="15.75" customHeight="1">
      <c r="B59" s="2"/>
      <c r="D59" s="484" t="s">
        <v>105</v>
      </c>
      <c r="E59" s="484"/>
      <c r="F59" s="484"/>
      <c r="G59" s="484"/>
      <c r="H59" s="484"/>
      <c r="I59" s="484"/>
      <c r="J59" s="484"/>
      <c r="K59" s="484"/>
      <c r="L59" s="485"/>
      <c r="M59" s="485"/>
      <c r="N59" s="463"/>
      <c r="O59" s="37" t="s">
        <v>10</v>
      </c>
      <c r="P59" s="42"/>
      <c r="Q59" s="96"/>
      <c r="R59" s="75"/>
      <c r="S59" s="75"/>
      <c r="T59" s="75"/>
      <c r="U59" s="173"/>
      <c r="V59" s="173"/>
      <c r="W59" s="75"/>
      <c r="X59" s="75"/>
      <c r="Y59" s="75"/>
      <c r="Z59" s="75"/>
      <c r="AA59" s="96"/>
      <c r="AB59" s="96"/>
      <c r="AC59" s="96"/>
      <c r="AD59" s="96"/>
      <c r="AE59" s="96"/>
      <c r="AF59" s="75"/>
      <c r="AG59" s="75"/>
      <c r="AH59" s="75"/>
      <c r="AI59" s="41"/>
      <c r="AJ59" s="38"/>
      <c r="AK59" s="38"/>
      <c r="AL59" s="39"/>
      <c r="AM59" s="38"/>
    </row>
    <row r="60" spans="2:39" ht="15.75" customHeight="1">
      <c r="B60" s="2"/>
      <c r="D60" s="484" t="s">
        <v>106</v>
      </c>
      <c r="E60" s="484"/>
      <c r="F60" s="484"/>
      <c r="G60" s="484"/>
      <c r="H60" s="484"/>
      <c r="I60" s="484"/>
      <c r="J60" s="484"/>
      <c r="K60" s="484"/>
      <c r="L60" s="485"/>
      <c r="M60" s="485"/>
      <c r="N60" s="463"/>
      <c r="O60" s="37" t="s">
        <v>10</v>
      </c>
      <c r="P60" s="42"/>
      <c r="Q60" s="96"/>
      <c r="R60" s="75"/>
      <c r="S60" s="75"/>
      <c r="T60" s="75"/>
      <c r="U60" s="173"/>
      <c r="V60" s="173"/>
      <c r="W60" s="75"/>
      <c r="X60" s="75"/>
      <c r="Y60" s="75"/>
      <c r="Z60" s="72"/>
      <c r="AA60" s="96"/>
      <c r="AB60" s="96"/>
      <c r="AC60" s="96"/>
      <c r="AD60" s="96"/>
      <c r="AE60" s="96"/>
      <c r="AF60" s="96"/>
      <c r="AG60" s="96"/>
      <c r="AH60" s="96"/>
      <c r="AJ60" s="38"/>
      <c r="AK60" s="38"/>
      <c r="AL60" s="39"/>
      <c r="AM60" s="38"/>
    </row>
    <row r="61" spans="2:39" ht="15.75" customHeight="1">
      <c r="B61" s="2"/>
      <c r="D61" s="484" t="s">
        <v>107</v>
      </c>
      <c r="E61" s="484"/>
      <c r="F61" s="484"/>
      <c r="G61" s="484"/>
      <c r="H61" s="484"/>
      <c r="I61" s="484"/>
      <c r="J61" s="484"/>
      <c r="K61" s="484"/>
      <c r="L61" s="485"/>
      <c r="M61" s="485"/>
      <c r="N61" s="463"/>
      <c r="O61" s="37" t="s">
        <v>10</v>
      </c>
      <c r="P61" s="42"/>
      <c r="Q61" s="96"/>
      <c r="R61" s="75"/>
      <c r="S61" s="75"/>
      <c r="T61" s="75"/>
      <c r="U61" s="173"/>
      <c r="V61" s="173"/>
      <c r="W61" s="75"/>
      <c r="X61" s="75"/>
      <c r="Y61" s="75"/>
      <c r="Z61" s="72"/>
      <c r="AA61" s="96"/>
      <c r="AB61" s="96"/>
      <c r="AC61" s="96"/>
      <c r="AD61" s="96"/>
      <c r="AE61" s="96"/>
      <c r="AF61" s="96"/>
      <c r="AG61" s="96"/>
      <c r="AH61" s="96"/>
      <c r="AJ61" s="38"/>
      <c r="AK61" s="38"/>
      <c r="AL61" s="39"/>
      <c r="AM61" s="38"/>
    </row>
    <row r="62" spans="2:39" ht="15.75" customHeight="1">
      <c r="B62" s="2"/>
      <c r="D62" s="484" t="s">
        <v>108</v>
      </c>
      <c r="E62" s="484"/>
      <c r="F62" s="484"/>
      <c r="G62" s="484"/>
      <c r="H62" s="484"/>
      <c r="I62" s="484"/>
      <c r="J62" s="484"/>
      <c r="K62" s="484"/>
      <c r="L62" s="485"/>
      <c r="M62" s="485"/>
      <c r="N62" s="463"/>
      <c r="O62" s="37" t="s">
        <v>10</v>
      </c>
      <c r="P62" s="42"/>
      <c r="Q62" s="96"/>
      <c r="R62" s="75"/>
      <c r="S62" s="75"/>
      <c r="T62" s="75"/>
      <c r="U62" s="173"/>
      <c r="V62" s="173"/>
      <c r="W62" s="75"/>
      <c r="X62" s="75"/>
      <c r="Y62" s="75"/>
      <c r="Z62" s="72"/>
      <c r="AA62" s="96"/>
      <c r="AB62" s="96"/>
      <c r="AC62" s="96"/>
      <c r="AD62" s="96"/>
      <c r="AE62" s="96"/>
      <c r="AF62" s="96"/>
      <c r="AG62" s="96"/>
      <c r="AH62" s="96"/>
      <c r="AJ62" s="38"/>
      <c r="AK62" s="38"/>
      <c r="AL62" s="39"/>
      <c r="AM62" s="38"/>
    </row>
    <row r="63" spans="2:39" ht="15.75" customHeight="1">
      <c r="B63" s="2"/>
      <c r="D63" s="514" t="s">
        <v>109</v>
      </c>
      <c r="E63" s="514"/>
      <c r="F63" s="514"/>
      <c r="G63" s="514"/>
      <c r="H63" s="514"/>
      <c r="I63" s="514"/>
      <c r="J63" s="514"/>
      <c r="K63" s="514"/>
      <c r="L63" s="485"/>
      <c r="M63" s="485"/>
      <c r="N63" s="463"/>
      <c r="O63" s="37" t="s">
        <v>10</v>
      </c>
      <c r="P63" s="42"/>
      <c r="Q63" s="43"/>
      <c r="R63" s="43"/>
      <c r="S63" s="41"/>
      <c r="AJ63" s="38"/>
      <c r="AK63" s="38"/>
      <c r="AL63" s="39"/>
      <c r="AM63" s="38"/>
    </row>
    <row r="64" spans="2:39" ht="15.75" customHeight="1">
      <c r="B64" s="2"/>
      <c r="D64" s="484" t="s">
        <v>110</v>
      </c>
      <c r="E64" s="484"/>
      <c r="F64" s="484"/>
      <c r="G64" s="484"/>
      <c r="H64" s="484"/>
      <c r="I64" s="484"/>
      <c r="J64" s="484"/>
      <c r="K64" s="484"/>
      <c r="L64" s="485"/>
      <c r="M64" s="485"/>
      <c r="N64" s="463"/>
      <c r="O64" s="37" t="s">
        <v>10</v>
      </c>
      <c r="P64" s="42"/>
      <c r="Q64" s="43"/>
      <c r="R64" s="43"/>
      <c r="S64" s="41"/>
      <c r="AJ64" s="38"/>
      <c r="AK64" s="38"/>
      <c r="AL64" s="39"/>
      <c r="AM64" s="38"/>
    </row>
    <row r="65" spans="1:57" ht="15.75" customHeight="1">
      <c r="B65" s="2"/>
      <c r="D65" s="484" t="s">
        <v>111</v>
      </c>
      <c r="E65" s="484"/>
      <c r="F65" s="484"/>
      <c r="G65" s="484"/>
      <c r="H65" s="484"/>
      <c r="I65" s="484"/>
      <c r="J65" s="484"/>
      <c r="K65" s="484"/>
      <c r="L65" s="485"/>
      <c r="M65" s="485"/>
      <c r="N65" s="463"/>
      <c r="O65" s="37" t="s">
        <v>10</v>
      </c>
      <c r="P65" s="42"/>
      <c r="Q65" s="43"/>
      <c r="R65" s="43"/>
      <c r="S65" s="41"/>
      <c r="AJ65" s="38"/>
      <c r="AK65" s="38"/>
      <c r="AL65" s="39"/>
      <c r="AM65" s="38"/>
    </row>
    <row r="66" spans="1:57" ht="15.75" customHeight="1">
      <c r="B66" s="2"/>
      <c r="D66" s="484" t="s">
        <v>112</v>
      </c>
      <c r="E66" s="484"/>
      <c r="F66" s="484"/>
      <c r="G66" s="484"/>
      <c r="H66" s="484"/>
      <c r="I66" s="484"/>
      <c r="J66" s="484"/>
      <c r="K66" s="484"/>
      <c r="L66" s="485"/>
      <c r="M66" s="485"/>
      <c r="N66" s="463"/>
      <c r="O66" s="37" t="s">
        <v>10</v>
      </c>
      <c r="P66" s="42"/>
      <c r="Q66" s="43"/>
      <c r="R66" s="43"/>
      <c r="S66" s="41"/>
      <c r="AJ66" s="38"/>
      <c r="AK66" s="38"/>
      <c r="AL66" s="39"/>
      <c r="AM66" s="38"/>
    </row>
    <row r="67" spans="1:57" ht="15.75" customHeight="1">
      <c r="B67" s="2"/>
      <c r="D67" s="484" t="s">
        <v>113</v>
      </c>
      <c r="E67" s="484"/>
      <c r="F67" s="484"/>
      <c r="G67" s="484"/>
      <c r="H67" s="484"/>
      <c r="I67" s="484"/>
      <c r="J67" s="484"/>
      <c r="K67" s="484"/>
      <c r="L67" s="485"/>
      <c r="M67" s="485"/>
      <c r="N67" s="463"/>
      <c r="O67" s="37" t="s">
        <v>10</v>
      </c>
      <c r="P67" s="42"/>
      <c r="Q67" s="43"/>
      <c r="R67" s="43"/>
      <c r="S67" s="41"/>
      <c r="AJ67" s="38"/>
      <c r="AK67" s="38"/>
      <c r="AL67" s="39"/>
      <c r="AM67" s="38"/>
    </row>
    <row r="68" spans="1:57" ht="15.75" customHeight="1">
      <c r="B68" s="2"/>
      <c r="D68" s="484" t="s">
        <v>114</v>
      </c>
      <c r="E68" s="484"/>
      <c r="F68" s="484"/>
      <c r="G68" s="484"/>
      <c r="H68" s="484"/>
      <c r="I68" s="484"/>
      <c r="J68" s="484"/>
      <c r="K68" s="484"/>
      <c r="L68" s="485"/>
      <c r="M68" s="485"/>
      <c r="N68" s="463"/>
      <c r="O68" s="37" t="s">
        <v>10</v>
      </c>
      <c r="P68" s="42"/>
      <c r="Q68" s="43"/>
      <c r="R68" s="43"/>
      <c r="S68" s="41"/>
      <c r="AJ68" s="38"/>
      <c r="AK68" s="38"/>
      <c r="AL68" s="39"/>
      <c r="AM68" s="38"/>
    </row>
    <row r="69" spans="1:57" ht="15.75" customHeight="1">
      <c r="B69" s="2"/>
      <c r="D69" s="484" t="s">
        <v>115</v>
      </c>
      <c r="E69" s="484"/>
      <c r="F69" s="484"/>
      <c r="G69" s="484"/>
      <c r="H69" s="484"/>
      <c r="I69" s="484"/>
      <c r="J69" s="484"/>
      <c r="K69" s="484"/>
      <c r="L69" s="485"/>
      <c r="M69" s="485"/>
      <c r="N69" s="463"/>
      <c r="O69" s="37" t="s">
        <v>10</v>
      </c>
      <c r="P69" s="42"/>
      <c r="Q69" s="43"/>
      <c r="R69" s="43"/>
      <c r="S69" s="41"/>
      <c r="AJ69" s="38"/>
      <c r="AK69" s="38"/>
      <c r="AL69" s="39"/>
      <c r="AM69" s="38"/>
    </row>
    <row r="70" spans="1:57" ht="15.75" customHeight="1">
      <c r="B70" s="2"/>
      <c r="D70" s="514" t="s">
        <v>116</v>
      </c>
      <c r="E70" s="514"/>
      <c r="F70" s="514"/>
      <c r="G70" s="514"/>
      <c r="H70" s="514"/>
      <c r="I70" s="514"/>
      <c r="J70" s="514"/>
      <c r="K70" s="514"/>
      <c r="L70" s="485"/>
      <c r="M70" s="485"/>
      <c r="N70" s="463"/>
      <c r="O70" s="37" t="s">
        <v>10</v>
      </c>
      <c r="P70" s="42"/>
      <c r="Q70" s="43"/>
      <c r="R70" s="43"/>
      <c r="S70" s="41"/>
      <c r="AJ70" s="38"/>
      <c r="AK70" s="38"/>
      <c r="AL70" s="39"/>
      <c r="AM70" s="38"/>
    </row>
    <row r="71" spans="1:57" ht="15.75" customHeight="1" thickBot="1">
      <c r="B71" s="2"/>
      <c r="D71" s="487" t="s">
        <v>165</v>
      </c>
      <c r="E71" s="487"/>
      <c r="F71" s="487"/>
      <c r="G71" s="487"/>
      <c r="H71" s="487"/>
      <c r="I71" s="487"/>
      <c r="J71" s="487"/>
      <c r="K71" s="487"/>
      <c r="L71" s="482"/>
      <c r="M71" s="482"/>
      <c r="N71" s="483"/>
      <c r="O71" s="37" t="s">
        <v>10</v>
      </c>
      <c r="P71" s="42"/>
      <c r="Q71" s="43"/>
      <c r="R71" s="43"/>
      <c r="S71" s="41"/>
      <c r="AJ71" s="38"/>
      <c r="AK71" s="38"/>
      <c r="AL71" s="39"/>
      <c r="AM71" s="38"/>
    </row>
    <row r="72" spans="1:57" ht="15.75" customHeight="1" thickTop="1">
      <c r="B72" s="2"/>
      <c r="D72" s="501" t="s">
        <v>19</v>
      </c>
      <c r="E72" s="502"/>
      <c r="F72" s="502"/>
      <c r="G72" s="502"/>
      <c r="H72" s="502"/>
      <c r="I72" s="502"/>
      <c r="J72" s="502"/>
      <c r="K72" s="503"/>
      <c r="L72" s="504">
        <f>SUM(L52:N71)</f>
        <v>0</v>
      </c>
      <c r="M72" s="504"/>
      <c r="N72" s="505"/>
      <c r="O72" s="46" t="s">
        <v>10</v>
      </c>
      <c r="P72" s="42"/>
      <c r="Q72" s="43"/>
      <c r="R72" s="43"/>
      <c r="S72" s="41"/>
      <c r="AJ72" s="38"/>
      <c r="AK72" s="38"/>
      <c r="AL72" s="39"/>
      <c r="AM72" s="38"/>
    </row>
    <row r="73" spans="1:57" ht="15.75" customHeight="1">
      <c r="A73" s="96"/>
      <c r="B73" s="91" t="s">
        <v>185</v>
      </c>
      <c r="C73" s="72"/>
      <c r="D73" s="72"/>
      <c r="E73" s="72"/>
      <c r="F73" s="72"/>
      <c r="G73" s="72"/>
      <c r="H73" s="93"/>
      <c r="I73" s="93"/>
      <c r="J73" s="93"/>
      <c r="K73" s="72"/>
      <c r="L73" s="72"/>
      <c r="M73" s="72"/>
      <c r="N73" s="93"/>
      <c r="O73" s="93"/>
      <c r="P73" s="93"/>
      <c r="Q73" s="93"/>
      <c r="R73" s="93"/>
      <c r="S73" s="75"/>
      <c r="T73" s="75"/>
      <c r="U73" s="75"/>
      <c r="V73" s="93"/>
      <c r="W73" s="93"/>
      <c r="X73" s="93"/>
      <c r="Y73" s="93"/>
      <c r="Z73" s="93"/>
      <c r="AA73" s="75"/>
      <c r="AB73" s="75"/>
      <c r="AC73" s="75"/>
      <c r="AD73" s="93"/>
      <c r="AE73" s="93"/>
      <c r="AF73" s="93"/>
      <c r="AG73" s="93"/>
      <c r="AH73" s="102"/>
      <c r="AI73" s="102"/>
      <c r="AJ73" s="102"/>
      <c r="AK73" s="102"/>
      <c r="AL73" s="72"/>
      <c r="AM73" s="72"/>
      <c r="AN73" s="61"/>
      <c r="AO73" s="61"/>
      <c r="AP73" s="61"/>
      <c r="AQ73" s="61"/>
      <c r="AR73" s="61"/>
      <c r="AS73" s="61"/>
      <c r="AT73" s="61"/>
      <c r="AU73" s="61"/>
      <c r="AV73" s="61"/>
      <c r="AW73" s="61"/>
      <c r="AX73" s="41"/>
      <c r="AY73" s="41"/>
      <c r="AZ73" s="41"/>
      <c r="BA73" s="41"/>
      <c r="BB73" s="41"/>
      <c r="BC73" s="41"/>
      <c r="BD73" s="41"/>
      <c r="BE73" s="41"/>
    </row>
    <row r="74" spans="1:57" ht="15.75" customHeight="1">
      <c r="C74" s="1" t="s">
        <v>11</v>
      </c>
      <c r="P74" s="38"/>
      <c r="Q74" s="1" t="s">
        <v>143</v>
      </c>
    </row>
    <row r="75" spans="1:57" ht="15.75" customHeight="1">
      <c r="B75" s="2"/>
      <c r="D75" s="513" t="s">
        <v>12</v>
      </c>
      <c r="E75" s="468"/>
      <c r="F75" s="468"/>
      <c r="G75" s="468"/>
      <c r="H75" s="468"/>
      <c r="I75" s="468"/>
      <c r="J75" s="468"/>
      <c r="K75" s="469"/>
      <c r="L75" s="481" t="s">
        <v>69</v>
      </c>
      <c r="M75" s="481"/>
      <c r="N75" s="481"/>
      <c r="O75" s="481"/>
      <c r="P75" s="40"/>
      <c r="R75" s="513" t="s">
        <v>118</v>
      </c>
      <c r="S75" s="468"/>
      <c r="T75" s="468"/>
      <c r="U75" s="468"/>
      <c r="V75" s="468"/>
      <c r="W75" s="468"/>
      <c r="X75" s="468"/>
      <c r="Y75" s="469"/>
      <c r="Z75" s="481" t="s">
        <v>69</v>
      </c>
      <c r="AA75" s="481"/>
      <c r="AB75" s="481"/>
      <c r="AC75" s="481"/>
    </row>
    <row r="76" spans="1:57" ht="15.75" customHeight="1">
      <c r="B76" s="2"/>
      <c r="D76" s="582" t="s">
        <v>14</v>
      </c>
      <c r="E76" s="582"/>
      <c r="F76" s="582"/>
      <c r="G76" s="582"/>
      <c r="H76" s="582"/>
      <c r="I76" s="582"/>
      <c r="J76" s="582"/>
      <c r="K76" s="582"/>
      <c r="L76" s="485"/>
      <c r="M76" s="485"/>
      <c r="N76" s="463"/>
      <c r="O76" s="37" t="s">
        <v>9</v>
      </c>
      <c r="P76" s="42"/>
      <c r="R76" s="682" t="s">
        <v>135</v>
      </c>
      <c r="S76" s="683"/>
      <c r="T76" s="683"/>
      <c r="U76" s="683"/>
      <c r="V76" s="683"/>
      <c r="W76" s="683"/>
      <c r="X76" s="683"/>
      <c r="Y76" s="684"/>
      <c r="Z76" s="485"/>
      <c r="AA76" s="485"/>
      <c r="AB76" s="463"/>
      <c r="AC76" s="37" t="s">
        <v>9</v>
      </c>
    </row>
    <row r="77" spans="1:57" ht="15.75" customHeight="1">
      <c r="B77" s="2"/>
      <c r="D77" s="582" t="s">
        <v>16</v>
      </c>
      <c r="E77" s="582"/>
      <c r="F77" s="582"/>
      <c r="G77" s="582"/>
      <c r="H77" s="582"/>
      <c r="I77" s="582"/>
      <c r="J77" s="582"/>
      <c r="K77" s="582"/>
      <c r="L77" s="485"/>
      <c r="M77" s="485"/>
      <c r="N77" s="463"/>
      <c r="O77" s="37" t="s">
        <v>9</v>
      </c>
      <c r="P77" s="42"/>
      <c r="R77" s="682" t="s">
        <v>186</v>
      </c>
      <c r="S77" s="683"/>
      <c r="T77" s="683"/>
      <c r="U77" s="683"/>
      <c r="V77" s="683"/>
      <c r="W77" s="683"/>
      <c r="X77" s="683"/>
      <c r="Y77" s="684"/>
      <c r="Z77" s="485"/>
      <c r="AA77" s="485"/>
      <c r="AB77" s="463"/>
      <c r="AC77" s="37" t="s">
        <v>9</v>
      </c>
    </row>
    <row r="78" spans="1:57" ht="15.75" customHeight="1" thickBot="1">
      <c r="B78" s="2"/>
      <c r="D78" s="582" t="s">
        <v>18</v>
      </c>
      <c r="E78" s="582"/>
      <c r="F78" s="582"/>
      <c r="G78" s="582"/>
      <c r="H78" s="582"/>
      <c r="I78" s="582"/>
      <c r="J78" s="582"/>
      <c r="K78" s="582"/>
      <c r="L78" s="485"/>
      <c r="M78" s="485"/>
      <c r="N78" s="463"/>
      <c r="O78" s="37" t="s">
        <v>9</v>
      </c>
      <c r="P78" s="42"/>
      <c r="R78" s="658" t="s">
        <v>162</v>
      </c>
      <c r="S78" s="659"/>
      <c r="T78" s="659"/>
      <c r="U78" s="659"/>
      <c r="V78" s="659"/>
      <c r="W78" s="659"/>
      <c r="X78" s="659"/>
      <c r="Y78" s="660"/>
      <c r="Z78" s="662"/>
      <c r="AA78" s="662"/>
      <c r="AB78" s="663"/>
      <c r="AC78" s="110" t="s">
        <v>9</v>
      </c>
    </row>
    <row r="79" spans="1:57" ht="15.75" customHeight="1" thickTop="1">
      <c r="B79" s="2"/>
      <c r="D79" s="582" t="s">
        <v>20</v>
      </c>
      <c r="E79" s="582"/>
      <c r="F79" s="582"/>
      <c r="G79" s="582"/>
      <c r="H79" s="582"/>
      <c r="I79" s="582"/>
      <c r="J79" s="582"/>
      <c r="K79" s="582"/>
      <c r="L79" s="485"/>
      <c r="M79" s="485"/>
      <c r="N79" s="463"/>
      <c r="O79" s="37" t="s">
        <v>9</v>
      </c>
      <c r="P79" s="42"/>
      <c r="Q79" s="43"/>
      <c r="R79" s="501" t="s">
        <v>19</v>
      </c>
      <c r="S79" s="502"/>
      <c r="T79" s="502"/>
      <c r="U79" s="502"/>
      <c r="V79" s="502"/>
      <c r="W79" s="502"/>
      <c r="X79" s="502"/>
      <c r="Y79" s="503"/>
      <c r="Z79" s="504">
        <f>SUM(Z76:AB78)</f>
        <v>0</v>
      </c>
      <c r="AA79" s="504"/>
      <c r="AB79" s="505"/>
      <c r="AC79" s="46" t="s">
        <v>9</v>
      </c>
    </row>
    <row r="80" spans="1:57" ht="15.75" customHeight="1">
      <c r="B80" s="2"/>
      <c r="D80" s="582" t="s">
        <v>21</v>
      </c>
      <c r="E80" s="582"/>
      <c r="F80" s="582"/>
      <c r="G80" s="582"/>
      <c r="H80" s="582"/>
      <c r="I80" s="582"/>
      <c r="J80" s="582"/>
      <c r="K80" s="582"/>
      <c r="L80" s="485"/>
      <c r="M80" s="485"/>
      <c r="N80" s="463"/>
      <c r="O80" s="37" t="s">
        <v>9</v>
      </c>
      <c r="P80" s="42"/>
      <c r="Q80" s="43"/>
      <c r="R80" s="43"/>
      <c r="S80" s="41"/>
      <c r="AJ80" s="38"/>
      <c r="AK80" s="38"/>
      <c r="AL80" s="39"/>
      <c r="AM80" s="38"/>
    </row>
    <row r="81" spans="1:62" ht="15.75" customHeight="1">
      <c r="B81" s="2"/>
      <c r="D81" s="582" t="s">
        <v>22</v>
      </c>
      <c r="E81" s="582"/>
      <c r="F81" s="582"/>
      <c r="G81" s="582"/>
      <c r="H81" s="582"/>
      <c r="I81" s="582"/>
      <c r="J81" s="582"/>
      <c r="K81" s="582"/>
      <c r="L81" s="485"/>
      <c r="M81" s="485"/>
      <c r="N81" s="463"/>
      <c r="O81" s="37" t="s">
        <v>9</v>
      </c>
      <c r="P81" s="42"/>
      <c r="Q81" s="43"/>
      <c r="R81" s="43"/>
      <c r="S81" s="41"/>
      <c r="AJ81" s="38"/>
      <c r="AK81" s="38"/>
      <c r="AL81" s="39"/>
      <c r="AM81" s="38"/>
    </row>
    <row r="82" spans="1:62" ht="15.75" customHeight="1" thickBot="1">
      <c r="B82" s="2"/>
      <c r="D82" s="681" t="s">
        <v>23</v>
      </c>
      <c r="E82" s="681"/>
      <c r="F82" s="681"/>
      <c r="G82" s="681"/>
      <c r="H82" s="681"/>
      <c r="I82" s="681"/>
      <c r="J82" s="681"/>
      <c r="K82" s="681"/>
      <c r="L82" s="482"/>
      <c r="M82" s="482"/>
      <c r="N82" s="483"/>
      <c r="O82" s="45" t="s">
        <v>9</v>
      </c>
      <c r="P82" s="42"/>
      <c r="Q82" s="43"/>
      <c r="R82" s="43"/>
      <c r="S82" s="41"/>
      <c r="AJ82" s="38"/>
      <c r="AK82" s="38"/>
      <c r="AL82" s="39"/>
      <c r="AM82" s="38"/>
    </row>
    <row r="83" spans="1:62" ht="15.75" customHeight="1" thickTop="1">
      <c r="B83" s="2"/>
      <c r="D83" s="501" t="s">
        <v>19</v>
      </c>
      <c r="E83" s="502"/>
      <c r="F83" s="502"/>
      <c r="G83" s="502"/>
      <c r="H83" s="502"/>
      <c r="I83" s="502"/>
      <c r="J83" s="502"/>
      <c r="K83" s="503"/>
      <c r="L83" s="504">
        <f>SUM(L76:N82)</f>
        <v>0</v>
      </c>
      <c r="M83" s="504"/>
      <c r="N83" s="505"/>
      <c r="O83" s="46" t="s">
        <v>9</v>
      </c>
      <c r="P83" s="42"/>
      <c r="AJ83" s="38"/>
      <c r="AK83" s="38"/>
      <c r="AL83" s="39"/>
      <c r="AM83" s="38"/>
    </row>
    <row r="84" spans="1:62" ht="15.75" customHeight="1">
      <c r="A84" s="2"/>
      <c r="C84" s="41"/>
      <c r="D84" s="41"/>
      <c r="E84" s="41"/>
      <c r="F84" s="41"/>
      <c r="G84" s="41"/>
      <c r="H84" s="41"/>
      <c r="I84" s="41"/>
      <c r="J84" s="41"/>
      <c r="K84" s="43"/>
      <c r="L84" s="43"/>
      <c r="M84" s="43"/>
      <c r="N84" s="41"/>
      <c r="O84" s="43"/>
      <c r="AI84" s="38"/>
      <c r="AJ84" s="38"/>
      <c r="AK84" s="39"/>
      <c r="AL84" s="38"/>
    </row>
    <row r="85" spans="1:62" ht="15.75" customHeight="1">
      <c r="A85" s="69" t="s">
        <v>130</v>
      </c>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row>
    <row r="86" spans="1:62" ht="10.5" customHeight="1">
      <c r="B86" s="69"/>
      <c r="C86" s="506"/>
      <c r="D86" s="507"/>
      <c r="E86" s="507"/>
      <c r="F86" s="507"/>
      <c r="G86" s="508"/>
      <c r="H86" s="506" t="s">
        <v>5</v>
      </c>
      <c r="I86" s="507"/>
      <c r="J86" s="507"/>
      <c r="K86" s="507"/>
      <c r="L86" s="507"/>
      <c r="M86" s="472" t="s">
        <v>151</v>
      </c>
      <c r="N86" s="473"/>
      <c r="O86" s="473"/>
      <c r="P86" s="473"/>
      <c r="Q86" s="472" t="s">
        <v>54</v>
      </c>
      <c r="R86" s="473"/>
      <c r="S86" s="473"/>
      <c r="T86" s="474"/>
      <c r="U86" s="250"/>
      <c r="V86" s="94"/>
      <c r="W86" s="94"/>
      <c r="X86" s="94"/>
      <c r="Y86" s="69"/>
      <c r="Z86" s="69"/>
      <c r="AA86" s="69"/>
      <c r="AG86" s="14"/>
      <c r="AH86" s="14"/>
      <c r="AI86" s="14"/>
      <c r="AJ86" s="14"/>
      <c r="AK86" s="14"/>
      <c r="AL86" s="14"/>
      <c r="AM86" s="14"/>
      <c r="AN86" s="14"/>
      <c r="AO86" s="14"/>
      <c r="AP86" s="14"/>
      <c r="AQ86" s="14"/>
      <c r="AR86" s="613"/>
      <c r="AS86" s="619"/>
      <c r="AT86" s="619"/>
      <c r="AU86" s="619"/>
      <c r="AV86" s="619"/>
      <c r="AW86" s="613"/>
      <c r="AX86" s="613"/>
      <c r="AY86" s="613"/>
      <c r="AZ86" s="613"/>
      <c r="BA86" s="613"/>
      <c r="BB86" s="96"/>
      <c r="BC86" s="14"/>
    </row>
    <row r="87" spans="1:62" ht="30" customHeight="1" thickBot="1">
      <c r="B87" s="69"/>
      <c r="C87" s="509"/>
      <c r="D87" s="510"/>
      <c r="E87" s="510"/>
      <c r="F87" s="510"/>
      <c r="G87" s="511"/>
      <c r="H87" s="509"/>
      <c r="I87" s="510"/>
      <c r="J87" s="510"/>
      <c r="K87" s="510"/>
      <c r="L87" s="510"/>
      <c r="M87" s="546"/>
      <c r="N87" s="547"/>
      <c r="O87" s="547"/>
      <c r="P87" s="547"/>
      <c r="Q87" s="475"/>
      <c r="R87" s="476"/>
      <c r="S87" s="476"/>
      <c r="T87" s="477"/>
      <c r="U87" s="250"/>
      <c r="V87" s="94"/>
      <c r="W87" s="94"/>
      <c r="X87" s="94"/>
      <c r="Y87" s="69"/>
      <c r="Z87" s="69"/>
      <c r="AA87" s="69"/>
      <c r="AG87" s="14"/>
      <c r="AH87" s="14"/>
      <c r="AI87" s="14"/>
      <c r="AJ87" s="14"/>
      <c r="AK87" s="14"/>
      <c r="AL87" s="14"/>
      <c r="AM87" s="14"/>
      <c r="AN87" s="14"/>
      <c r="AO87" s="14"/>
      <c r="AP87" s="14"/>
      <c r="AQ87" s="14"/>
      <c r="AR87" s="619"/>
      <c r="AS87" s="619"/>
      <c r="AT87" s="619"/>
      <c r="AU87" s="619"/>
      <c r="AV87" s="619"/>
      <c r="AW87" s="613"/>
      <c r="AX87" s="613"/>
      <c r="AY87" s="613"/>
      <c r="AZ87" s="613"/>
      <c r="BA87" s="613"/>
      <c r="BB87" s="96"/>
      <c r="BC87" s="14"/>
    </row>
    <row r="88" spans="1:62" ht="15.75" customHeight="1">
      <c r="B88" s="69"/>
      <c r="C88" s="707" t="s">
        <v>43</v>
      </c>
      <c r="D88" s="707"/>
      <c r="E88" s="707"/>
      <c r="F88" s="707"/>
      <c r="G88" s="707"/>
      <c r="H88" s="711"/>
      <c r="I88" s="712"/>
      <c r="J88" s="712"/>
      <c r="K88" s="712"/>
      <c r="L88" s="206" t="s">
        <v>9</v>
      </c>
      <c r="M88" s="713"/>
      <c r="N88" s="714"/>
      <c r="O88" s="714"/>
      <c r="P88" s="207" t="s">
        <v>9</v>
      </c>
      <c r="Q88" s="708"/>
      <c r="R88" s="709"/>
      <c r="S88" s="709"/>
      <c r="T88" s="710"/>
      <c r="U88" s="253"/>
      <c r="V88" s="254"/>
      <c r="W88" s="254"/>
      <c r="X88" s="186"/>
      <c r="Y88" s="69"/>
      <c r="Z88" s="69"/>
      <c r="AA88" s="69"/>
      <c r="AB88" s="69"/>
      <c r="AG88" s="14"/>
      <c r="AH88" s="14"/>
      <c r="AI88" s="14"/>
      <c r="AJ88" s="14"/>
      <c r="AK88" s="14"/>
      <c r="AL88" s="14"/>
      <c r="AM88" s="14"/>
      <c r="AN88" s="14"/>
      <c r="AO88" s="14"/>
      <c r="AP88" s="14"/>
      <c r="AQ88" s="14"/>
      <c r="AR88" s="96"/>
      <c r="AS88" s="614"/>
      <c r="AT88" s="614"/>
      <c r="AU88" s="614"/>
      <c r="AV88" s="614"/>
      <c r="AW88" s="614"/>
      <c r="AX88" s="614"/>
      <c r="AY88" s="614"/>
      <c r="AZ88" s="614"/>
      <c r="BA88" s="614"/>
      <c r="BB88" s="614"/>
      <c r="BC88" s="14"/>
    </row>
    <row r="89" spans="1:62" ht="15.75" customHeight="1" thickBot="1">
      <c r="B89" s="69"/>
      <c r="C89" s="718" t="s">
        <v>44</v>
      </c>
      <c r="D89" s="718"/>
      <c r="E89" s="718"/>
      <c r="F89" s="718"/>
      <c r="G89" s="718"/>
      <c r="H89" s="726"/>
      <c r="I89" s="723"/>
      <c r="J89" s="723"/>
      <c r="K89" s="723"/>
      <c r="L89" s="184" t="s">
        <v>9</v>
      </c>
      <c r="M89" s="722"/>
      <c r="N89" s="723"/>
      <c r="O89" s="723"/>
      <c r="P89" s="208" t="s">
        <v>9</v>
      </c>
      <c r="Q89" s="719"/>
      <c r="R89" s="617"/>
      <c r="S89" s="617"/>
      <c r="T89" s="618"/>
      <c r="U89" s="253"/>
      <c r="V89" s="254"/>
      <c r="W89" s="254"/>
      <c r="X89" s="186"/>
      <c r="Y89" s="69"/>
      <c r="Z89" s="69"/>
      <c r="AA89" s="69"/>
      <c r="AB89" s="69"/>
      <c r="AG89" s="14"/>
      <c r="AH89" s="14"/>
      <c r="AI89" s="14"/>
      <c r="AJ89" s="14"/>
      <c r="AK89" s="14"/>
      <c r="AL89" s="14"/>
      <c r="AM89" s="14"/>
      <c r="AN89" s="14"/>
      <c r="AO89" s="14"/>
      <c r="AP89" s="14"/>
      <c r="AQ89" s="14"/>
      <c r="AR89" s="14"/>
      <c r="AS89" s="186"/>
      <c r="AT89" s="186"/>
      <c r="AU89" s="186"/>
      <c r="AV89" s="186"/>
      <c r="AW89" s="186"/>
      <c r="AX89" s="186"/>
      <c r="AY89" s="186"/>
      <c r="AZ89" s="186"/>
      <c r="BA89" s="186"/>
      <c r="BB89" s="186"/>
      <c r="BC89" s="14"/>
    </row>
    <row r="90" spans="1:62" ht="15.75" customHeight="1" thickTop="1" thickBot="1">
      <c r="B90" s="69"/>
      <c r="C90" s="602" t="s">
        <v>19</v>
      </c>
      <c r="D90" s="603"/>
      <c r="E90" s="603"/>
      <c r="F90" s="603"/>
      <c r="G90" s="604"/>
      <c r="H90" s="724">
        <f>SUM(H88:K89)</f>
        <v>0</v>
      </c>
      <c r="I90" s="725"/>
      <c r="J90" s="725"/>
      <c r="K90" s="725"/>
      <c r="L90" s="187" t="s">
        <v>9</v>
      </c>
      <c r="M90" s="720">
        <f>SUM(M88:O89)</f>
        <v>0</v>
      </c>
      <c r="N90" s="721"/>
      <c r="O90" s="721"/>
      <c r="P90" s="188" t="s">
        <v>9</v>
      </c>
      <c r="Q90" s="715" t="e">
        <f>M90/H90</f>
        <v>#DIV/0!</v>
      </c>
      <c r="R90" s="716"/>
      <c r="S90" s="716"/>
      <c r="T90" s="717"/>
      <c r="U90" s="253"/>
      <c r="V90" s="254"/>
      <c r="W90" s="254"/>
      <c r="X90" s="186"/>
      <c r="Y90" s="69"/>
      <c r="Z90" s="69"/>
      <c r="AA90" s="69"/>
      <c r="AB90" s="69"/>
      <c r="AG90" s="14"/>
      <c r="AH90" s="14"/>
      <c r="AI90" s="14"/>
      <c r="AJ90" s="14"/>
      <c r="AK90" s="14"/>
      <c r="AL90" s="14"/>
      <c r="AM90" s="14"/>
      <c r="AN90" s="14"/>
      <c r="AO90" s="14"/>
      <c r="AP90" s="14"/>
      <c r="AQ90" s="14"/>
      <c r="AR90" s="14"/>
      <c r="AS90" s="615"/>
      <c r="AT90" s="615"/>
      <c r="AU90" s="615"/>
      <c r="AV90" s="615"/>
      <c r="AW90" s="615"/>
      <c r="AX90" s="614"/>
      <c r="AY90" s="614"/>
      <c r="AZ90" s="614"/>
      <c r="BA90" s="614"/>
      <c r="BB90" s="614"/>
      <c r="BC90" s="14"/>
    </row>
    <row r="91" spans="1:62" ht="15.75" customHeight="1">
      <c r="A91" s="69"/>
      <c r="B91" s="72"/>
      <c r="C91" s="72"/>
      <c r="D91" s="72"/>
      <c r="E91" s="72"/>
      <c r="F91" s="72"/>
      <c r="G91" s="186"/>
      <c r="H91" s="186"/>
      <c r="I91" s="186"/>
      <c r="J91" s="186"/>
      <c r="K91" s="186"/>
      <c r="L91" s="186"/>
      <c r="M91" s="186"/>
      <c r="N91" s="186"/>
      <c r="O91" s="186"/>
      <c r="P91" s="186"/>
      <c r="Q91" s="186"/>
      <c r="R91" s="186"/>
      <c r="S91" s="186"/>
      <c r="T91" s="209"/>
      <c r="U91" s="209"/>
      <c r="V91" s="209"/>
      <c r="W91" s="209"/>
      <c r="X91" s="186"/>
      <c r="Y91" s="186"/>
      <c r="Z91" s="186"/>
      <c r="AA91" s="186"/>
      <c r="AB91" s="186"/>
      <c r="AC91" s="186"/>
      <c r="AD91" s="186"/>
      <c r="AE91" s="186"/>
      <c r="AF91" s="69"/>
      <c r="AG91" s="69"/>
      <c r="AH91" s="69"/>
      <c r="AI91" s="69"/>
      <c r="AN91" s="14"/>
      <c r="AO91" s="14"/>
      <c r="AP91" s="14"/>
      <c r="AQ91" s="14"/>
      <c r="AR91" s="14"/>
      <c r="AS91" s="14"/>
      <c r="AT91" s="14"/>
      <c r="AU91" s="14"/>
      <c r="AV91" s="14"/>
      <c r="AW91" s="14"/>
      <c r="AX91" s="14"/>
      <c r="AY91" s="14"/>
      <c r="AZ91" s="102"/>
      <c r="BA91" s="102"/>
      <c r="BB91" s="102"/>
      <c r="BC91" s="102"/>
      <c r="BD91" s="102"/>
      <c r="BE91" s="186"/>
      <c r="BF91" s="186"/>
      <c r="BG91" s="186"/>
      <c r="BH91" s="186"/>
      <c r="BI91" s="186"/>
      <c r="BJ91" s="14"/>
    </row>
    <row r="92" spans="1:62" s="69" customFormat="1" ht="15.75" customHeight="1">
      <c r="A92" s="1" t="s">
        <v>141</v>
      </c>
      <c r="D92" s="72"/>
      <c r="E92" s="72"/>
      <c r="F92" s="72"/>
      <c r="G92" s="72"/>
      <c r="H92" s="72"/>
      <c r="I92" s="186"/>
      <c r="J92" s="186"/>
      <c r="K92" s="186"/>
      <c r="L92" s="186"/>
      <c r="M92" s="186"/>
      <c r="N92" s="186"/>
      <c r="O92" s="186"/>
      <c r="P92" s="186"/>
      <c r="Q92" s="186"/>
      <c r="R92" s="186"/>
      <c r="S92" s="186"/>
      <c r="T92" s="186"/>
      <c r="U92" s="186"/>
      <c r="V92" s="186"/>
      <c r="W92" s="186"/>
      <c r="X92" s="186"/>
      <c r="Y92" s="186"/>
      <c r="Z92" s="186"/>
      <c r="AA92" s="186"/>
      <c r="AB92" s="186"/>
      <c r="AC92" s="102"/>
      <c r="AD92" s="102"/>
      <c r="AE92" s="102"/>
      <c r="AF92" s="102"/>
      <c r="AG92" s="102"/>
    </row>
    <row r="93" spans="1:62" ht="15.75" customHeight="1">
      <c r="A93" s="69"/>
      <c r="B93" s="69"/>
      <c r="C93" s="69" t="s">
        <v>11</v>
      </c>
      <c r="D93" s="72"/>
      <c r="E93" s="72"/>
      <c r="F93" s="72"/>
      <c r="G93" s="72"/>
      <c r="H93" s="72"/>
      <c r="I93" s="72"/>
      <c r="J93" s="72"/>
      <c r="K93" s="72"/>
      <c r="L93" s="75"/>
      <c r="M93" s="75"/>
      <c r="N93" s="75"/>
      <c r="O93" s="72"/>
      <c r="P93" s="69"/>
      <c r="Q93" s="88" t="s">
        <v>169</v>
      </c>
      <c r="R93" s="92"/>
      <c r="S93" s="92"/>
      <c r="T93" s="92"/>
      <c r="U93" s="75"/>
      <c r="V93" s="173"/>
      <c r="W93" s="75"/>
      <c r="X93" s="72"/>
      <c r="Y93" s="72"/>
      <c r="Z93" s="72"/>
      <c r="AA93" s="174"/>
    </row>
    <row r="94" spans="1:62" ht="15.75" customHeight="1">
      <c r="A94" s="69"/>
      <c r="B94" s="69"/>
      <c r="C94" s="69"/>
      <c r="D94" s="513" t="s">
        <v>12</v>
      </c>
      <c r="E94" s="468"/>
      <c r="F94" s="468"/>
      <c r="G94" s="468"/>
      <c r="H94" s="468"/>
      <c r="I94" s="468"/>
      <c r="J94" s="468"/>
      <c r="K94" s="469"/>
      <c r="L94" s="481"/>
      <c r="M94" s="481"/>
      <c r="N94" s="481"/>
      <c r="O94" s="481"/>
      <c r="P94" s="72"/>
      <c r="Q94" s="93"/>
      <c r="R94" s="513" t="s">
        <v>24</v>
      </c>
      <c r="S94" s="468"/>
      <c r="T94" s="468"/>
      <c r="U94" s="468"/>
      <c r="V94" s="469"/>
      <c r="W94" s="528"/>
      <c r="X94" s="529"/>
      <c r="Y94" s="529"/>
      <c r="Z94" s="529"/>
      <c r="AA94" s="540"/>
      <c r="AB94" s="111"/>
    </row>
    <row r="95" spans="1:62" ht="15.75" customHeight="1" thickBot="1">
      <c r="A95" s="69"/>
      <c r="B95" s="69"/>
      <c r="C95" s="69"/>
      <c r="D95" s="628" t="s">
        <v>14</v>
      </c>
      <c r="E95" s="628"/>
      <c r="F95" s="628"/>
      <c r="G95" s="628"/>
      <c r="H95" s="628"/>
      <c r="I95" s="628"/>
      <c r="J95" s="628"/>
      <c r="K95" s="628"/>
      <c r="L95" s="478"/>
      <c r="M95" s="478"/>
      <c r="N95" s="470"/>
      <c r="O95" s="81" t="s">
        <v>9</v>
      </c>
      <c r="P95" s="72"/>
      <c r="Q95" s="93"/>
      <c r="R95" s="541" t="s">
        <v>139</v>
      </c>
      <c r="S95" s="541"/>
      <c r="T95" s="541"/>
      <c r="U95" s="541"/>
      <c r="V95" s="541"/>
      <c r="W95" s="478"/>
      <c r="X95" s="478"/>
      <c r="Y95" s="478"/>
      <c r="Z95" s="470"/>
      <c r="AA95" s="97" t="s">
        <v>9</v>
      </c>
      <c r="AB95" s="111"/>
    </row>
    <row r="96" spans="1:62" ht="15.75" customHeight="1" thickTop="1">
      <c r="A96" s="69"/>
      <c r="B96" s="69"/>
      <c r="C96" s="69"/>
      <c r="D96" s="628" t="s">
        <v>16</v>
      </c>
      <c r="E96" s="628"/>
      <c r="F96" s="628"/>
      <c r="G96" s="628"/>
      <c r="H96" s="628"/>
      <c r="I96" s="628"/>
      <c r="J96" s="628"/>
      <c r="K96" s="628"/>
      <c r="L96" s="478"/>
      <c r="M96" s="478"/>
      <c r="N96" s="470"/>
      <c r="O96" s="81" t="s">
        <v>9</v>
      </c>
      <c r="P96" s="72"/>
      <c r="Q96" s="93"/>
      <c r="R96" s="574" t="s">
        <v>19</v>
      </c>
      <c r="S96" s="574"/>
      <c r="T96" s="574"/>
      <c r="U96" s="574"/>
      <c r="V96" s="574"/>
      <c r="W96" s="572">
        <f>SUM(W95:Z95)</f>
        <v>0</v>
      </c>
      <c r="X96" s="572"/>
      <c r="Y96" s="572"/>
      <c r="Z96" s="573"/>
      <c r="AA96" s="112" t="s">
        <v>9</v>
      </c>
      <c r="AB96" s="111"/>
    </row>
    <row r="97" spans="1:52" ht="15.75" customHeight="1">
      <c r="A97" s="69"/>
      <c r="B97" s="69"/>
      <c r="C97" s="69"/>
      <c r="D97" s="628" t="s">
        <v>18</v>
      </c>
      <c r="E97" s="628"/>
      <c r="F97" s="628"/>
      <c r="G97" s="628"/>
      <c r="H97" s="628"/>
      <c r="I97" s="628"/>
      <c r="J97" s="628"/>
      <c r="K97" s="628"/>
      <c r="L97" s="478"/>
      <c r="M97" s="478"/>
      <c r="N97" s="470"/>
      <c r="O97" s="81" t="s">
        <v>9</v>
      </c>
      <c r="P97" s="69"/>
      <c r="Q97" s="93"/>
      <c r="R97" s="113"/>
      <c r="S97" s="113"/>
      <c r="T97" s="113"/>
      <c r="U97" s="113"/>
      <c r="V97" s="113"/>
      <c r="W97" s="90"/>
      <c r="X97" s="90"/>
      <c r="Y97" s="90"/>
      <c r="Z97" s="90"/>
      <c r="AA97" s="99"/>
      <c r="AB97" s="14"/>
    </row>
    <row r="98" spans="1:52" ht="15.75" customHeight="1">
      <c r="A98" s="69"/>
      <c r="B98" s="69"/>
      <c r="C98" s="69"/>
      <c r="D98" s="628" t="s">
        <v>20</v>
      </c>
      <c r="E98" s="628"/>
      <c r="F98" s="628"/>
      <c r="G98" s="628"/>
      <c r="H98" s="628"/>
      <c r="I98" s="628"/>
      <c r="J98" s="628"/>
      <c r="K98" s="628"/>
      <c r="L98" s="478"/>
      <c r="M98" s="478"/>
      <c r="N98" s="470"/>
      <c r="O98" s="81" t="s">
        <v>9</v>
      </c>
      <c r="P98" s="69"/>
      <c r="Q98" s="93"/>
      <c r="R98" s="114"/>
      <c r="S98" s="114"/>
      <c r="T98" s="114"/>
      <c r="U98" s="114"/>
      <c r="V98" s="114"/>
      <c r="W98" s="75"/>
      <c r="X98" s="75"/>
      <c r="Y98" s="75"/>
      <c r="Z98" s="75"/>
      <c r="AA98" s="93"/>
      <c r="AB98" s="14"/>
      <c r="AD98" s="75"/>
      <c r="AE98" s="96"/>
      <c r="AF98" s="96"/>
      <c r="AG98" s="96"/>
      <c r="AH98" s="96"/>
      <c r="AI98" s="96"/>
      <c r="AJ98" s="96"/>
      <c r="AK98" s="96"/>
      <c r="AL98" s="96"/>
      <c r="AM98" s="96"/>
    </row>
    <row r="99" spans="1:52" ht="15.75" customHeight="1">
      <c r="A99" s="69"/>
      <c r="B99" s="69"/>
      <c r="C99" s="69"/>
      <c r="D99" s="628" t="s">
        <v>21</v>
      </c>
      <c r="E99" s="628"/>
      <c r="F99" s="628"/>
      <c r="G99" s="628"/>
      <c r="H99" s="628"/>
      <c r="I99" s="628"/>
      <c r="J99" s="628"/>
      <c r="K99" s="628"/>
      <c r="L99" s="478"/>
      <c r="M99" s="478"/>
      <c r="N99" s="470"/>
      <c r="O99" s="81" t="s">
        <v>9</v>
      </c>
      <c r="P99" s="72"/>
      <c r="Q99" s="93"/>
      <c r="R99" s="75"/>
      <c r="S99" s="72"/>
      <c r="T99" s="69"/>
      <c r="U99" s="69"/>
      <c r="AB99" s="14"/>
      <c r="AC99" s="94"/>
      <c r="AD99" s="94"/>
      <c r="AE99" s="94"/>
      <c r="AF99" s="94"/>
      <c r="AG99" s="93"/>
      <c r="AH99" s="69"/>
      <c r="AI99" s="69"/>
      <c r="AJ99" s="69"/>
      <c r="AK99" s="69"/>
      <c r="AL99" s="69"/>
      <c r="AN99" s="96"/>
      <c r="AO99" s="75"/>
      <c r="AP99" s="75"/>
      <c r="AQ99" s="75"/>
      <c r="AR99" s="75"/>
      <c r="AS99" s="75"/>
      <c r="AT99" s="75"/>
      <c r="AU99" s="75"/>
      <c r="AV99" s="75"/>
      <c r="AW99" s="75"/>
    </row>
    <row r="100" spans="1:52" ht="15.75" customHeight="1" thickBot="1">
      <c r="A100" s="69"/>
      <c r="B100" s="69"/>
      <c r="C100" s="69"/>
      <c r="D100" s="548" t="s">
        <v>22</v>
      </c>
      <c r="E100" s="549"/>
      <c r="F100" s="549"/>
      <c r="G100" s="549"/>
      <c r="H100" s="549"/>
      <c r="I100" s="549"/>
      <c r="J100" s="549"/>
      <c r="K100" s="554"/>
      <c r="L100" s="470"/>
      <c r="M100" s="471"/>
      <c r="N100" s="471"/>
      <c r="O100" s="81" t="s">
        <v>9</v>
      </c>
      <c r="P100" s="72"/>
      <c r="Q100" s="93"/>
      <c r="R100" s="41"/>
      <c r="AB100" s="14"/>
      <c r="AC100" s="94"/>
      <c r="AD100" s="94"/>
      <c r="AE100" s="94"/>
      <c r="AF100" s="94"/>
      <c r="AG100" s="93"/>
      <c r="AH100" s="69"/>
      <c r="AI100" s="69"/>
      <c r="AJ100" s="69"/>
      <c r="AK100" s="69"/>
      <c r="AL100" s="69"/>
      <c r="AN100" s="96"/>
      <c r="AO100" s="75"/>
      <c r="AP100" s="75"/>
      <c r="AQ100" s="75"/>
      <c r="AR100" s="75"/>
      <c r="AS100" s="75"/>
      <c r="AT100" s="75"/>
      <c r="AU100" s="75"/>
      <c r="AV100" s="75"/>
      <c r="AW100" s="72"/>
    </row>
    <row r="101" spans="1:52" ht="15.75" customHeight="1" thickTop="1">
      <c r="A101" s="69"/>
      <c r="B101" s="69"/>
      <c r="C101" s="69"/>
      <c r="D101" s="602" t="s">
        <v>19</v>
      </c>
      <c r="E101" s="603"/>
      <c r="F101" s="603"/>
      <c r="G101" s="603"/>
      <c r="H101" s="603"/>
      <c r="I101" s="603"/>
      <c r="J101" s="603"/>
      <c r="K101" s="604"/>
      <c r="L101" s="573">
        <f>SUM(L95:N100)</f>
        <v>0</v>
      </c>
      <c r="M101" s="661"/>
      <c r="N101" s="661"/>
      <c r="O101" s="74" t="s">
        <v>9</v>
      </c>
      <c r="P101" s="75"/>
      <c r="Q101" s="75"/>
      <c r="AF101" s="69"/>
      <c r="AG101" s="69"/>
      <c r="AH101" s="69"/>
      <c r="AI101" s="69"/>
      <c r="AJ101" s="69"/>
      <c r="AK101" s="69"/>
      <c r="AL101" s="69"/>
      <c r="AN101" s="96"/>
      <c r="AO101" s="75"/>
      <c r="AP101" s="75"/>
      <c r="AQ101" s="75"/>
      <c r="AR101" s="75"/>
      <c r="AS101" s="75"/>
      <c r="AT101" s="75"/>
      <c r="AU101" s="75"/>
      <c r="AV101" s="75"/>
      <c r="AW101" s="72"/>
      <c r="AX101" s="14"/>
      <c r="AY101" s="14"/>
      <c r="AZ101" s="14"/>
    </row>
    <row r="102" spans="1:52" ht="15.75" customHeight="1">
      <c r="C102" s="41"/>
      <c r="D102" s="41"/>
      <c r="E102" s="41"/>
      <c r="F102" s="41"/>
      <c r="G102" s="41"/>
      <c r="H102" s="41"/>
      <c r="I102" s="41"/>
      <c r="J102" s="41"/>
      <c r="K102" s="43"/>
      <c r="L102" s="43"/>
      <c r="M102" s="43"/>
      <c r="N102" s="41"/>
      <c r="O102" s="43"/>
      <c r="P102" s="43"/>
      <c r="Q102" s="43"/>
    </row>
  </sheetData>
  <mergeCells count="208">
    <mergeCell ref="D76:K76"/>
    <mergeCell ref="L63:N63"/>
    <mergeCell ref="D64:K64"/>
    <mergeCell ref="L64:N64"/>
    <mergeCell ref="D68:K68"/>
    <mergeCell ref="L72:N72"/>
    <mergeCell ref="D65:K65"/>
    <mergeCell ref="L65:N65"/>
    <mergeCell ref="D83:K83"/>
    <mergeCell ref="D66:K66"/>
    <mergeCell ref="L76:N76"/>
    <mergeCell ref="L68:N68"/>
    <mergeCell ref="D69:K69"/>
    <mergeCell ref="L69:N69"/>
    <mergeCell ref="D72:K72"/>
    <mergeCell ref="L71:N71"/>
    <mergeCell ref="L66:N66"/>
    <mergeCell ref="D67:K67"/>
    <mergeCell ref="L80:N80"/>
    <mergeCell ref="D57:K57"/>
    <mergeCell ref="L57:N57"/>
    <mergeCell ref="D58:K58"/>
    <mergeCell ref="L58:N58"/>
    <mergeCell ref="D70:K70"/>
    <mergeCell ref="L70:N70"/>
    <mergeCell ref="D71:K71"/>
    <mergeCell ref="L67:N67"/>
    <mergeCell ref="D59:K59"/>
    <mergeCell ref="L59:N59"/>
    <mergeCell ref="D60:K60"/>
    <mergeCell ref="L60:N60"/>
    <mergeCell ref="D61:K61"/>
    <mergeCell ref="L61:N61"/>
    <mergeCell ref="D101:K101"/>
    <mergeCell ref="L101:N101"/>
    <mergeCell ref="AB40:AF40"/>
    <mergeCell ref="W40:Z40"/>
    <mergeCell ref="R40:U40"/>
    <mergeCell ref="M40:P40"/>
    <mergeCell ref="H40:K40"/>
    <mergeCell ref="L51:O51"/>
    <mergeCell ref="AB46:AF46"/>
    <mergeCell ref="H46:K46"/>
    <mergeCell ref="H42:L43"/>
    <mergeCell ref="M42:Q43"/>
    <mergeCell ref="D52:K52"/>
    <mergeCell ref="L52:N52"/>
    <mergeCell ref="D53:K53"/>
    <mergeCell ref="L53:N53"/>
    <mergeCell ref="C44:G44"/>
    <mergeCell ref="H44:K44"/>
    <mergeCell ref="D62:K62"/>
    <mergeCell ref="L62:N62"/>
    <mergeCell ref="D63:K63"/>
    <mergeCell ref="L55:N55"/>
    <mergeCell ref="D56:K56"/>
    <mergeCell ref="L56:N56"/>
    <mergeCell ref="D99:K99"/>
    <mergeCell ref="L99:N99"/>
    <mergeCell ref="D100:K100"/>
    <mergeCell ref="L100:N100"/>
    <mergeCell ref="D97:K97"/>
    <mergeCell ref="L97:N97"/>
    <mergeCell ref="D96:K96"/>
    <mergeCell ref="L96:N96"/>
    <mergeCell ref="D98:K98"/>
    <mergeCell ref="L98:N98"/>
    <mergeCell ref="R94:V94"/>
    <mergeCell ref="R96:V96"/>
    <mergeCell ref="W94:AA94"/>
    <mergeCell ref="D95:K95"/>
    <mergeCell ref="L95:N95"/>
    <mergeCell ref="R95:V95"/>
    <mergeCell ref="W95:Z95"/>
    <mergeCell ref="D94:K94"/>
    <mergeCell ref="L94:O94"/>
    <mergeCell ref="W96:Z96"/>
    <mergeCell ref="R78:Y78"/>
    <mergeCell ref="Z78:AB78"/>
    <mergeCell ref="L83:N83"/>
    <mergeCell ref="R79:Y79"/>
    <mergeCell ref="Z79:AB79"/>
    <mergeCell ref="L79:N79"/>
    <mergeCell ref="D78:K78"/>
    <mergeCell ref="L78:N78"/>
    <mergeCell ref="D81:K81"/>
    <mergeCell ref="L81:N81"/>
    <mergeCell ref="D18:I18"/>
    <mergeCell ref="J18:M18"/>
    <mergeCell ref="N18:U18"/>
    <mergeCell ref="V18:AC18"/>
    <mergeCell ref="D22:AK22"/>
    <mergeCell ref="W38:Z38"/>
    <mergeCell ref="AB39:AF39"/>
    <mergeCell ref="AD30:AI30"/>
    <mergeCell ref="C32:AK32"/>
    <mergeCell ref="R38:U38"/>
    <mergeCell ref="AD18:AK18"/>
    <mergeCell ref="M39:P39"/>
    <mergeCell ref="M38:P38"/>
    <mergeCell ref="AB38:AF38"/>
    <mergeCell ref="C39:G39"/>
    <mergeCell ref="J20:M20"/>
    <mergeCell ref="W39:Z39"/>
    <mergeCell ref="AD19:AK19"/>
    <mergeCell ref="R37:V37"/>
    <mergeCell ref="W37:AA37"/>
    <mergeCell ref="AD20:AK20"/>
    <mergeCell ref="M36:Q37"/>
    <mergeCell ref="AB36:AF37"/>
    <mergeCell ref="D24:AK24"/>
    <mergeCell ref="H86:L87"/>
    <mergeCell ref="M86:P87"/>
    <mergeCell ref="C40:G40"/>
    <mergeCell ref="AD29:AI29"/>
    <mergeCell ref="C36:G37"/>
    <mergeCell ref="D79:K79"/>
    <mergeCell ref="R45:U45"/>
    <mergeCell ref="R46:U46"/>
    <mergeCell ref="R39:U39"/>
    <mergeCell ref="C42:G43"/>
    <mergeCell ref="AB42:AF43"/>
    <mergeCell ref="R75:Y75"/>
    <mergeCell ref="Z75:AC75"/>
    <mergeCell ref="C46:G46"/>
    <mergeCell ref="D51:K51"/>
    <mergeCell ref="C45:G45"/>
    <mergeCell ref="AB45:AF45"/>
    <mergeCell ref="H45:K45"/>
    <mergeCell ref="D54:K54"/>
    <mergeCell ref="L54:N54"/>
    <mergeCell ref="D55:K55"/>
    <mergeCell ref="R77:Y77"/>
    <mergeCell ref="Z77:AB77"/>
    <mergeCell ref="D77:K77"/>
    <mergeCell ref="V20:AC20"/>
    <mergeCell ref="J19:M19"/>
    <mergeCell ref="N19:U19"/>
    <mergeCell ref="V19:AC19"/>
    <mergeCell ref="D82:K82"/>
    <mergeCell ref="L82:N82"/>
    <mergeCell ref="D27:AI27"/>
    <mergeCell ref="D29:M29"/>
    <mergeCell ref="N29:AC29"/>
    <mergeCell ref="M45:P45"/>
    <mergeCell ref="R43:V43"/>
    <mergeCell ref="W43:AA43"/>
    <mergeCell ref="D30:M30"/>
    <mergeCell ref="N30:AC30"/>
    <mergeCell ref="AB44:AF44"/>
    <mergeCell ref="M44:P44"/>
    <mergeCell ref="L77:N77"/>
    <mergeCell ref="C38:G38"/>
    <mergeCell ref="H36:L37"/>
    <mergeCell ref="R76:Y76"/>
    <mergeCell ref="Z76:AB76"/>
    <mergeCell ref="D75:K75"/>
    <mergeCell ref="L75:O75"/>
    <mergeCell ref="D80:K80"/>
    <mergeCell ref="Y1:AK1"/>
    <mergeCell ref="A3:M4"/>
    <mergeCell ref="C7:AK7"/>
    <mergeCell ref="C9:AK9"/>
    <mergeCell ref="C13:G13"/>
    <mergeCell ref="C14:G14"/>
    <mergeCell ref="H14:L14"/>
    <mergeCell ref="M14:Q14"/>
    <mergeCell ref="R14:V14"/>
    <mergeCell ref="W14:AJ14"/>
    <mergeCell ref="AR86:AV87"/>
    <mergeCell ref="AW86:BA87"/>
    <mergeCell ref="C86:G87"/>
    <mergeCell ref="Q88:T88"/>
    <mergeCell ref="Q86:T87"/>
    <mergeCell ref="H13:L13"/>
    <mergeCell ref="M13:Q13"/>
    <mergeCell ref="R13:V13"/>
    <mergeCell ref="D19:I19"/>
    <mergeCell ref="D20:I20"/>
    <mergeCell ref="W13:AJ13"/>
    <mergeCell ref="H39:K39"/>
    <mergeCell ref="H38:K38"/>
    <mergeCell ref="W46:Z46"/>
    <mergeCell ref="W45:Z45"/>
    <mergeCell ref="R44:U44"/>
    <mergeCell ref="M46:P46"/>
    <mergeCell ref="R15:V15"/>
    <mergeCell ref="W15:AJ15"/>
    <mergeCell ref="W44:Z44"/>
    <mergeCell ref="C15:G15"/>
    <mergeCell ref="H15:L15"/>
    <mergeCell ref="M15:Q15"/>
    <mergeCell ref="N20:U20"/>
    <mergeCell ref="AS90:AW90"/>
    <mergeCell ref="AX90:BB90"/>
    <mergeCell ref="C90:G90"/>
    <mergeCell ref="H90:K90"/>
    <mergeCell ref="M90:O90"/>
    <mergeCell ref="Q90:T90"/>
    <mergeCell ref="AS88:AW88"/>
    <mergeCell ref="AX88:BB88"/>
    <mergeCell ref="C89:G89"/>
    <mergeCell ref="H89:K89"/>
    <mergeCell ref="M89:O89"/>
    <mergeCell ref="Q89:T89"/>
    <mergeCell ref="C88:G88"/>
    <mergeCell ref="H88:K88"/>
    <mergeCell ref="M88:O88"/>
  </mergeCells>
  <phoneticPr fontId="2"/>
  <pageMargins left="0.59055118110236227" right="0.51181102362204722" top="0.51181102362204722" bottom="0.35433070866141736" header="0.19685039370078741" footer="0.19685039370078741"/>
  <pageSetup paperSize="9" scale="87" orientation="portrait" r:id="rId1"/>
  <headerFooter alignWithMargins="0"/>
  <rowBreaks count="2" manualBreakCount="2">
    <brk id="47" max="36" man="1"/>
    <brk id="91" max="3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1EBC7-0470-411E-A65E-03F821D6E15A}">
  <dimension ref="A1:AH45"/>
  <sheetViews>
    <sheetView view="pageBreakPreview" zoomScale="110" zoomScaleNormal="100" zoomScaleSheetLayoutView="110" workbookViewId="0">
      <selection activeCell="B5" sqref="B5"/>
    </sheetView>
  </sheetViews>
  <sheetFormatPr defaultColWidth="2.5" defaultRowHeight="15.75" customHeight="1"/>
  <cols>
    <col min="1" max="16384" width="2.5" style="4"/>
  </cols>
  <sheetData>
    <row r="1" spans="1:34" ht="15.75" customHeight="1">
      <c r="A1" s="120" t="s">
        <v>223</v>
      </c>
      <c r="J1" s="80"/>
      <c r="AA1" s="736" t="str">
        <f>報告0総括表!AC4</f>
        <v>○○協議会</v>
      </c>
      <c r="AB1" s="736"/>
      <c r="AC1" s="736"/>
      <c r="AD1" s="736"/>
      <c r="AE1" s="736"/>
      <c r="AF1" s="736"/>
      <c r="AG1" s="736"/>
      <c r="AH1" s="736"/>
    </row>
    <row r="3" spans="1:34" ht="15.75" customHeight="1">
      <c r="B3" s="737" t="s">
        <v>164</v>
      </c>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row>
    <row r="4" spans="1:34" ht="15.75" customHeight="1">
      <c r="B4" s="48"/>
      <c r="C4" s="48"/>
      <c r="D4" s="48"/>
      <c r="E4" s="48"/>
      <c r="F4" s="48"/>
      <c r="G4" s="48"/>
      <c r="H4" s="48"/>
      <c r="I4" s="48"/>
      <c r="J4" s="48"/>
    </row>
    <row r="5" spans="1:34" ht="15.75" customHeight="1">
      <c r="B5" s="4" t="s">
        <v>227</v>
      </c>
    </row>
    <row r="6" spans="1:34" ht="15.75" customHeight="1">
      <c r="B6" s="4" t="s">
        <v>228</v>
      </c>
    </row>
    <row r="8" spans="1:34" s="222" customFormat="1" ht="15.75" customHeight="1">
      <c r="B8" s="747" t="s">
        <v>175</v>
      </c>
      <c r="C8" s="747"/>
      <c r="D8" s="747"/>
      <c r="E8" s="747"/>
      <c r="F8" s="747"/>
      <c r="G8" s="747"/>
      <c r="H8" s="747"/>
      <c r="I8" s="747"/>
      <c r="J8" s="747"/>
      <c r="K8" s="747"/>
      <c r="L8" s="747"/>
      <c r="M8" s="747"/>
      <c r="N8" s="747"/>
      <c r="O8" s="747"/>
      <c r="P8" s="747"/>
      <c r="Q8" s="747"/>
      <c r="R8" s="747"/>
      <c r="S8" s="747"/>
      <c r="T8" s="747"/>
      <c r="U8" s="747"/>
      <c r="V8" s="747"/>
      <c r="W8" s="747"/>
      <c r="X8" s="747"/>
      <c r="Y8" s="747"/>
      <c r="Z8" s="747"/>
      <c r="AA8" s="747"/>
      <c r="AB8" s="747"/>
      <c r="AC8" s="747"/>
      <c r="AD8" s="747"/>
      <c r="AE8" s="747"/>
      <c r="AF8" s="747"/>
      <c r="AG8" s="747"/>
    </row>
    <row r="9" spans="1:34" s="222" customFormat="1" ht="15.75" customHeight="1">
      <c r="B9" s="738"/>
      <c r="C9" s="739"/>
      <c r="D9" s="739"/>
      <c r="E9" s="739"/>
      <c r="F9" s="739"/>
      <c r="G9" s="739"/>
      <c r="H9" s="739"/>
      <c r="I9" s="739"/>
      <c r="J9" s="739"/>
      <c r="K9" s="739"/>
      <c r="L9" s="739"/>
      <c r="M9" s="739"/>
      <c r="N9" s="739"/>
      <c r="O9" s="739"/>
      <c r="P9" s="739"/>
      <c r="Q9" s="739"/>
      <c r="R9" s="739"/>
      <c r="S9" s="739"/>
      <c r="T9" s="739"/>
      <c r="U9" s="739"/>
      <c r="V9" s="739"/>
      <c r="W9" s="739"/>
      <c r="X9" s="739"/>
      <c r="Y9" s="739"/>
      <c r="Z9" s="739"/>
      <c r="AA9" s="739"/>
      <c r="AB9" s="739"/>
      <c r="AC9" s="739"/>
      <c r="AD9" s="739"/>
      <c r="AE9" s="739"/>
      <c r="AF9" s="739"/>
      <c r="AG9" s="740"/>
    </row>
    <row r="10" spans="1:34" s="222" customFormat="1" ht="15.75" customHeight="1">
      <c r="B10" s="741"/>
      <c r="C10" s="742"/>
      <c r="D10" s="742"/>
      <c r="E10" s="742"/>
      <c r="F10" s="742"/>
      <c r="G10" s="742"/>
      <c r="H10" s="742"/>
      <c r="I10" s="742"/>
      <c r="J10" s="742"/>
      <c r="K10" s="742"/>
      <c r="L10" s="742"/>
      <c r="M10" s="742"/>
      <c r="N10" s="742"/>
      <c r="O10" s="742"/>
      <c r="P10" s="742"/>
      <c r="Q10" s="742"/>
      <c r="R10" s="742"/>
      <c r="S10" s="742"/>
      <c r="T10" s="742"/>
      <c r="U10" s="742"/>
      <c r="V10" s="742"/>
      <c r="W10" s="742"/>
      <c r="X10" s="742"/>
      <c r="Y10" s="742"/>
      <c r="Z10" s="742"/>
      <c r="AA10" s="742"/>
      <c r="AB10" s="742"/>
      <c r="AC10" s="742"/>
      <c r="AD10" s="742"/>
      <c r="AE10" s="742"/>
      <c r="AF10" s="742"/>
      <c r="AG10" s="743"/>
    </row>
    <row r="11" spans="1:34" s="222" customFormat="1" ht="15.75" customHeight="1">
      <c r="B11" s="741"/>
      <c r="C11" s="742"/>
      <c r="D11" s="742"/>
      <c r="E11" s="742"/>
      <c r="F11" s="742"/>
      <c r="G11" s="742"/>
      <c r="H11" s="742"/>
      <c r="I11" s="742"/>
      <c r="J11" s="742"/>
      <c r="K11" s="742"/>
      <c r="L11" s="742"/>
      <c r="M11" s="742"/>
      <c r="N11" s="742"/>
      <c r="O11" s="742"/>
      <c r="P11" s="742"/>
      <c r="Q11" s="742"/>
      <c r="R11" s="742"/>
      <c r="S11" s="742"/>
      <c r="T11" s="742"/>
      <c r="U11" s="742"/>
      <c r="V11" s="742"/>
      <c r="W11" s="742"/>
      <c r="X11" s="742"/>
      <c r="Y11" s="742"/>
      <c r="Z11" s="742"/>
      <c r="AA11" s="742"/>
      <c r="AB11" s="742"/>
      <c r="AC11" s="742"/>
      <c r="AD11" s="742"/>
      <c r="AE11" s="742"/>
      <c r="AF11" s="742"/>
      <c r="AG11" s="743"/>
    </row>
    <row r="12" spans="1:34" s="222" customFormat="1" ht="15.75" customHeight="1">
      <c r="B12" s="741"/>
      <c r="C12" s="742"/>
      <c r="D12" s="742"/>
      <c r="E12" s="742"/>
      <c r="F12" s="742"/>
      <c r="G12" s="742"/>
      <c r="H12" s="742"/>
      <c r="I12" s="742"/>
      <c r="J12" s="742"/>
      <c r="K12" s="742"/>
      <c r="L12" s="742"/>
      <c r="M12" s="742"/>
      <c r="N12" s="742"/>
      <c r="O12" s="742"/>
      <c r="P12" s="742"/>
      <c r="Q12" s="742"/>
      <c r="R12" s="742"/>
      <c r="S12" s="742"/>
      <c r="T12" s="742"/>
      <c r="U12" s="742"/>
      <c r="V12" s="742"/>
      <c r="W12" s="742"/>
      <c r="X12" s="742"/>
      <c r="Y12" s="742"/>
      <c r="Z12" s="742"/>
      <c r="AA12" s="742"/>
      <c r="AB12" s="742"/>
      <c r="AC12" s="742"/>
      <c r="AD12" s="742"/>
      <c r="AE12" s="742"/>
      <c r="AF12" s="742"/>
      <c r="AG12" s="743"/>
    </row>
    <row r="13" spans="1:34" s="222" customFormat="1" ht="15.75" customHeight="1">
      <c r="B13" s="741"/>
      <c r="C13" s="742"/>
      <c r="D13" s="742"/>
      <c r="E13" s="742"/>
      <c r="F13" s="742"/>
      <c r="G13" s="742"/>
      <c r="H13" s="742"/>
      <c r="I13" s="742"/>
      <c r="J13" s="742"/>
      <c r="K13" s="742"/>
      <c r="L13" s="742"/>
      <c r="M13" s="742"/>
      <c r="N13" s="742"/>
      <c r="O13" s="742"/>
      <c r="P13" s="742"/>
      <c r="Q13" s="742"/>
      <c r="R13" s="742"/>
      <c r="S13" s="742"/>
      <c r="T13" s="742"/>
      <c r="U13" s="742"/>
      <c r="V13" s="742"/>
      <c r="W13" s="742"/>
      <c r="X13" s="742"/>
      <c r="Y13" s="742"/>
      <c r="Z13" s="742"/>
      <c r="AA13" s="742"/>
      <c r="AB13" s="742"/>
      <c r="AC13" s="742"/>
      <c r="AD13" s="742"/>
      <c r="AE13" s="742"/>
      <c r="AF13" s="742"/>
      <c r="AG13" s="743"/>
    </row>
    <row r="14" spans="1:34" s="222" customFormat="1" ht="15.75" customHeight="1">
      <c r="B14" s="741"/>
      <c r="C14" s="742"/>
      <c r="D14" s="742"/>
      <c r="E14" s="742"/>
      <c r="F14" s="742"/>
      <c r="G14" s="742"/>
      <c r="H14" s="742"/>
      <c r="I14" s="742"/>
      <c r="J14" s="742"/>
      <c r="K14" s="742"/>
      <c r="L14" s="742"/>
      <c r="M14" s="742"/>
      <c r="N14" s="742"/>
      <c r="O14" s="742"/>
      <c r="P14" s="742"/>
      <c r="Q14" s="742"/>
      <c r="R14" s="742"/>
      <c r="S14" s="742"/>
      <c r="T14" s="742"/>
      <c r="U14" s="742"/>
      <c r="V14" s="742"/>
      <c r="W14" s="742"/>
      <c r="X14" s="742"/>
      <c r="Y14" s="742"/>
      <c r="Z14" s="742"/>
      <c r="AA14" s="742"/>
      <c r="AB14" s="742"/>
      <c r="AC14" s="742"/>
      <c r="AD14" s="742"/>
      <c r="AE14" s="742"/>
      <c r="AF14" s="742"/>
      <c r="AG14" s="743"/>
    </row>
    <row r="15" spans="1:34" s="222" customFormat="1" ht="15.75" customHeight="1">
      <c r="B15" s="741"/>
      <c r="C15" s="742"/>
      <c r="D15" s="742"/>
      <c r="E15" s="742"/>
      <c r="F15" s="742"/>
      <c r="G15" s="742"/>
      <c r="H15" s="742"/>
      <c r="I15" s="742"/>
      <c r="J15" s="742"/>
      <c r="K15" s="742"/>
      <c r="L15" s="742"/>
      <c r="M15" s="742"/>
      <c r="N15" s="742"/>
      <c r="O15" s="742"/>
      <c r="P15" s="742"/>
      <c r="Q15" s="742"/>
      <c r="R15" s="742"/>
      <c r="S15" s="742"/>
      <c r="T15" s="742"/>
      <c r="U15" s="742"/>
      <c r="V15" s="742"/>
      <c r="W15" s="742"/>
      <c r="X15" s="742"/>
      <c r="Y15" s="742"/>
      <c r="Z15" s="742"/>
      <c r="AA15" s="742"/>
      <c r="AB15" s="742"/>
      <c r="AC15" s="742"/>
      <c r="AD15" s="742"/>
      <c r="AE15" s="742"/>
      <c r="AF15" s="742"/>
      <c r="AG15" s="743"/>
    </row>
    <row r="16" spans="1:34" s="222" customFormat="1" ht="15.75" customHeight="1">
      <c r="B16" s="741"/>
      <c r="C16" s="742"/>
      <c r="D16" s="742"/>
      <c r="E16" s="742"/>
      <c r="F16" s="742"/>
      <c r="G16" s="742"/>
      <c r="H16" s="742"/>
      <c r="I16" s="742"/>
      <c r="J16" s="742"/>
      <c r="K16" s="742"/>
      <c r="L16" s="742"/>
      <c r="M16" s="742"/>
      <c r="N16" s="742"/>
      <c r="O16" s="742"/>
      <c r="P16" s="742"/>
      <c r="Q16" s="742"/>
      <c r="R16" s="742"/>
      <c r="S16" s="742"/>
      <c r="T16" s="742"/>
      <c r="U16" s="742"/>
      <c r="V16" s="742"/>
      <c r="W16" s="742"/>
      <c r="X16" s="742"/>
      <c r="Y16" s="742"/>
      <c r="Z16" s="742"/>
      <c r="AA16" s="742"/>
      <c r="AB16" s="742"/>
      <c r="AC16" s="742"/>
      <c r="AD16" s="742"/>
      <c r="AE16" s="742"/>
      <c r="AF16" s="742"/>
      <c r="AG16" s="743"/>
    </row>
    <row r="17" spans="2:33" s="222" customFormat="1" ht="15.75" customHeight="1">
      <c r="B17" s="741"/>
      <c r="C17" s="742"/>
      <c r="D17" s="742"/>
      <c r="E17" s="742"/>
      <c r="F17" s="742"/>
      <c r="G17" s="742"/>
      <c r="H17" s="742"/>
      <c r="I17" s="742"/>
      <c r="J17" s="742"/>
      <c r="K17" s="742"/>
      <c r="L17" s="742"/>
      <c r="M17" s="742"/>
      <c r="N17" s="742"/>
      <c r="O17" s="742"/>
      <c r="P17" s="742"/>
      <c r="Q17" s="742"/>
      <c r="R17" s="742"/>
      <c r="S17" s="742"/>
      <c r="T17" s="742"/>
      <c r="U17" s="742"/>
      <c r="V17" s="742"/>
      <c r="W17" s="742"/>
      <c r="X17" s="742"/>
      <c r="Y17" s="742"/>
      <c r="Z17" s="742"/>
      <c r="AA17" s="742"/>
      <c r="AB17" s="742"/>
      <c r="AC17" s="742"/>
      <c r="AD17" s="742"/>
      <c r="AE17" s="742"/>
      <c r="AF17" s="742"/>
      <c r="AG17" s="743"/>
    </row>
    <row r="18" spans="2:33" s="222" customFormat="1" ht="15.75" customHeight="1">
      <c r="B18" s="741"/>
      <c r="C18" s="742"/>
      <c r="D18" s="742"/>
      <c r="E18" s="742"/>
      <c r="F18" s="742"/>
      <c r="G18" s="742"/>
      <c r="H18" s="742"/>
      <c r="I18" s="742"/>
      <c r="J18" s="742"/>
      <c r="K18" s="742"/>
      <c r="L18" s="742"/>
      <c r="M18" s="742"/>
      <c r="N18" s="742"/>
      <c r="O18" s="742"/>
      <c r="P18" s="742"/>
      <c r="Q18" s="742"/>
      <c r="R18" s="742"/>
      <c r="S18" s="742"/>
      <c r="T18" s="742"/>
      <c r="U18" s="742"/>
      <c r="V18" s="742"/>
      <c r="W18" s="742"/>
      <c r="X18" s="742"/>
      <c r="Y18" s="742"/>
      <c r="Z18" s="742"/>
      <c r="AA18" s="742"/>
      <c r="AB18" s="742"/>
      <c r="AC18" s="742"/>
      <c r="AD18" s="742"/>
      <c r="AE18" s="742"/>
      <c r="AF18" s="742"/>
      <c r="AG18" s="743"/>
    </row>
    <row r="19" spans="2:33" s="222" customFormat="1" ht="15.75" customHeight="1">
      <c r="B19" s="744"/>
      <c r="C19" s="745"/>
      <c r="D19" s="745"/>
      <c r="E19" s="745"/>
      <c r="F19" s="745"/>
      <c r="G19" s="745"/>
      <c r="H19" s="745"/>
      <c r="I19" s="745"/>
      <c r="J19" s="745"/>
      <c r="K19" s="745"/>
      <c r="L19" s="745"/>
      <c r="M19" s="745"/>
      <c r="N19" s="745"/>
      <c r="O19" s="745"/>
      <c r="P19" s="745"/>
      <c r="Q19" s="745"/>
      <c r="R19" s="745"/>
      <c r="S19" s="745"/>
      <c r="T19" s="745"/>
      <c r="U19" s="745"/>
      <c r="V19" s="745"/>
      <c r="W19" s="745"/>
      <c r="X19" s="745"/>
      <c r="Y19" s="745"/>
      <c r="Z19" s="745"/>
      <c r="AA19" s="745"/>
      <c r="AB19" s="745"/>
      <c r="AC19" s="745"/>
      <c r="AD19" s="745"/>
      <c r="AE19" s="745"/>
      <c r="AF19" s="745"/>
      <c r="AG19" s="746"/>
    </row>
    <row r="20" spans="2:33" s="222" customFormat="1" ht="15.75" customHeight="1">
      <c r="B20" s="223"/>
      <c r="C20" s="223"/>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row>
    <row r="21" spans="2:33" s="222" customFormat="1" ht="15.75" customHeight="1">
      <c r="B21" s="747" t="s">
        <v>176</v>
      </c>
      <c r="C21" s="747"/>
      <c r="D21" s="747"/>
      <c r="E21" s="747"/>
      <c r="F21" s="747"/>
      <c r="G21" s="747"/>
      <c r="H21" s="747"/>
      <c r="I21" s="747"/>
      <c r="J21" s="747"/>
      <c r="K21" s="747"/>
      <c r="L21" s="747"/>
      <c r="M21" s="747"/>
      <c r="N21" s="747"/>
      <c r="O21" s="747"/>
      <c r="P21" s="747"/>
      <c r="Q21" s="747"/>
      <c r="R21" s="747"/>
      <c r="S21" s="747"/>
      <c r="T21" s="747"/>
      <c r="U21" s="747"/>
      <c r="V21" s="747"/>
      <c r="W21" s="747"/>
      <c r="X21" s="747"/>
      <c r="Y21" s="747"/>
      <c r="Z21" s="747"/>
      <c r="AA21" s="747"/>
      <c r="AB21" s="747"/>
      <c r="AC21" s="747"/>
      <c r="AD21" s="747"/>
      <c r="AE21" s="747"/>
      <c r="AF21" s="747"/>
      <c r="AG21" s="747"/>
    </row>
    <row r="22" spans="2:33" s="222" customFormat="1" ht="15.75" customHeight="1">
      <c r="B22" s="738"/>
      <c r="C22" s="739"/>
      <c r="D22" s="739"/>
      <c r="E22" s="739"/>
      <c r="F22" s="739"/>
      <c r="G22" s="739"/>
      <c r="H22" s="739"/>
      <c r="I22" s="739"/>
      <c r="J22" s="739"/>
      <c r="K22" s="739"/>
      <c r="L22" s="739"/>
      <c r="M22" s="739"/>
      <c r="N22" s="739"/>
      <c r="O22" s="739"/>
      <c r="P22" s="739"/>
      <c r="Q22" s="739"/>
      <c r="R22" s="739"/>
      <c r="S22" s="739"/>
      <c r="T22" s="739"/>
      <c r="U22" s="739"/>
      <c r="V22" s="739"/>
      <c r="W22" s="739"/>
      <c r="X22" s="739"/>
      <c r="Y22" s="739"/>
      <c r="Z22" s="739"/>
      <c r="AA22" s="739"/>
      <c r="AB22" s="739"/>
      <c r="AC22" s="739"/>
      <c r="AD22" s="739"/>
      <c r="AE22" s="739"/>
      <c r="AF22" s="739"/>
      <c r="AG22" s="740"/>
    </row>
    <row r="23" spans="2:33" s="222" customFormat="1" ht="15.75" customHeight="1">
      <c r="B23" s="741"/>
      <c r="C23" s="742"/>
      <c r="D23" s="742"/>
      <c r="E23" s="742"/>
      <c r="F23" s="742"/>
      <c r="G23" s="742"/>
      <c r="H23" s="742"/>
      <c r="I23" s="742"/>
      <c r="J23" s="742"/>
      <c r="K23" s="742"/>
      <c r="L23" s="742"/>
      <c r="M23" s="742"/>
      <c r="N23" s="742"/>
      <c r="O23" s="742"/>
      <c r="P23" s="742"/>
      <c r="Q23" s="742"/>
      <c r="R23" s="742"/>
      <c r="S23" s="742"/>
      <c r="T23" s="742"/>
      <c r="U23" s="742"/>
      <c r="V23" s="742"/>
      <c r="W23" s="742"/>
      <c r="X23" s="742"/>
      <c r="Y23" s="742"/>
      <c r="Z23" s="742"/>
      <c r="AA23" s="742"/>
      <c r="AB23" s="742"/>
      <c r="AC23" s="742"/>
      <c r="AD23" s="742"/>
      <c r="AE23" s="742"/>
      <c r="AF23" s="742"/>
      <c r="AG23" s="743"/>
    </row>
    <row r="24" spans="2:33" s="222" customFormat="1" ht="15.75" customHeight="1">
      <c r="B24" s="741"/>
      <c r="C24" s="742"/>
      <c r="D24" s="742"/>
      <c r="E24" s="742"/>
      <c r="F24" s="742"/>
      <c r="G24" s="742"/>
      <c r="H24" s="742"/>
      <c r="I24" s="742"/>
      <c r="J24" s="742"/>
      <c r="K24" s="742"/>
      <c r="L24" s="742"/>
      <c r="M24" s="742"/>
      <c r="N24" s="742"/>
      <c r="O24" s="742"/>
      <c r="P24" s="742"/>
      <c r="Q24" s="742"/>
      <c r="R24" s="742"/>
      <c r="S24" s="742"/>
      <c r="T24" s="742"/>
      <c r="U24" s="742"/>
      <c r="V24" s="742"/>
      <c r="W24" s="742"/>
      <c r="X24" s="742"/>
      <c r="Y24" s="742"/>
      <c r="Z24" s="742"/>
      <c r="AA24" s="742"/>
      <c r="AB24" s="742"/>
      <c r="AC24" s="742"/>
      <c r="AD24" s="742"/>
      <c r="AE24" s="742"/>
      <c r="AF24" s="742"/>
      <c r="AG24" s="743"/>
    </row>
    <row r="25" spans="2:33" s="222" customFormat="1" ht="15.75" customHeight="1">
      <c r="B25" s="741"/>
      <c r="C25" s="742"/>
      <c r="D25" s="742"/>
      <c r="E25" s="742"/>
      <c r="F25" s="742"/>
      <c r="G25" s="742"/>
      <c r="H25" s="742"/>
      <c r="I25" s="742"/>
      <c r="J25" s="742"/>
      <c r="K25" s="742"/>
      <c r="L25" s="742"/>
      <c r="M25" s="742"/>
      <c r="N25" s="742"/>
      <c r="O25" s="742"/>
      <c r="P25" s="742"/>
      <c r="Q25" s="742"/>
      <c r="R25" s="742"/>
      <c r="S25" s="742"/>
      <c r="T25" s="742"/>
      <c r="U25" s="742"/>
      <c r="V25" s="742"/>
      <c r="W25" s="742"/>
      <c r="X25" s="742"/>
      <c r="Y25" s="742"/>
      <c r="Z25" s="742"/>
      <c r="AA25" s="742"/>
      <c r="AB25" s="742"/>
      <c r="AC25" s="742"/>
      <c r="AD25" s="742"/>
      <c r="AE25" s="742"/>
      <c r="AF25" s="742"/>
      <c r="AG25" s="743"/>
    </row>
    <row r="26" spans="2:33" s="222" customFormat="1" ht="15.75" customHeight="1">
      <c r="B26" s="741"/>
      <c r="C26" s="742"/>
      <c r="D26" s="742"/>
      <c r="E26" s="742"/>
      <c r="F26" s="742"/>
      <c r="G26" s="742"/>
      <c r="H26" s="742"/>
      <c r="I26" s="742"/>
      <c r="J26" s="742"/>
      <c r="K26" s="742"/>
      <c r="L26" s="742"/>
      <c r="M26" s="742"/>
      <c r="N26" s="742"/>
      <c r="O26" s="742"/>
      <c r="P26" s="742"/>
      <c r="Q26" s="742"/>
      <c r="R26" s="742"/>
      <c r="S26" s="742"/>
      <c r="T26" s="742"/>
      <c r="U26" s="742"/>
      <c r="V26" s="742"/>
      <c r="W26" s="742"/>
      <c r="X26" s="742"/>
      <c r="Y26" s="742"/>
      <c r="Z26" s="742"/>
      <c r="AA26" s="742"/>
      <c r="AB26" s="742"/>
      <c r="AC26" s="742"/>
      <c r="AD26" s="742"/>
      <c r="AE26" s="742"/>
      <c r="AF26" s="742"/>
      <c r="AG26" s="743"/>
    </row>
    <row r="27" spans="2:33" s="222" customFormat="1" ht="15.75" customHeight="1">
      <c r="B27" s="741"/>
      <c r="C27" s="742"/>
      <c r="D27" s="742"/>
      <c r="E27" s="742"/>
      <c r="F27" s="742"/>
      <c r="G27" s="742"/>
      <c r="H27" s="742"/>
      <c r="I27" s="742"/>
      <c r="J27" s="742"/>
      <c r="K27" s="742"/>
      <c r="L27" s="742"/>
      <c r="M27" s="742"/>
      <c r="N27" s="742"/>
      <c r="O27" s="742"/>
      <c r="P27" s="742"/>
      <c r="Q27" s="742"/>
      <c r="R27" s="742"/>
      <c r="S27" s="742"/>
      <c r="T27" s="742"/>
      <c r="U27" s="742"/>
      <c r="V27" s="742"/>
      <c r="W27" s="742"/>
      <c r="X27" s="742"/>
      <c r="Y27" s="742"/>
      <c r="Z27" s="742"/>
      <c r="AA27" s="742"/>
      <c r="AB27" s="742"/>
      <c r="AC27" s="742"/>
      <c r="AD27" s="742"/>
      <c r="AE27" s="742"/>
      <c r="AF27" s="742"/>
      <c r="AG27" s="743"/>
    </row>
    <row r="28" spans="2:33" s="222" customFormat="1" ht="15.75" customHeight="1">
      <c r="B28" s="741"/>
      <c r="C28" s="742"/>
      <c r="D28" s="742"/>
      <c r="E28" s="742"/>
      <c r="F28" s="742"/>
      <c r="G28" s="742"/>
      <c r="H28" s="742"/>
      <c r="I28" s="742"/>
      <c r="J28" s="742"/>
      <c r="K28" s="742"/>
      <c r="L28" s="742"/>
      <c r="M28" s="742"/>
      <c r="N28" s="742"/>
      <c r="O28" s="742"/>
      <c r="P28" s="742"/>
      <c r="Q28" s="742"/>
      <c r="R28" s="742"/>
      <c r="S28" s="742"/>
      <c r="T28" s="742"/>
      <c r="U28" s="742"/>
      <c r="V28" s="742"/>
      <c r="W28" s="742"/>
      <c r="X28" s="742"/>
      <c r="Y28" s="742"/>
      <c r="Z28" s="742"/>
      <c r="AA28" s="742"/>
      <c r="AB28" s="742"/>
      <c r="AC28" s="742"/>
      <c r="AD28" s="742"/>
      <c r="AE28" s="742"/>
      <c r="AF28" s="742"/>
      <c r="AG28" s="743"/>
    </row>
    <row r="29" spans="2:33" s="222" customFormat="1" ht="15.75" customHeight="1">
      <c r="B29" s="741"/>
      <c r="C29" s="742"/>
      <c r="D29" s="742"/>
      <c r="E29" s="742"/>
      <c r="F29" s="742"/>
      <c r="G29" s="742"/>
      <c r="H29" s="742"/>
      <c r="I29" s="742"/>
      <c r="J29" s="742"/>
      <c r="K29" s="742"/>
      <c r="L29" s="742"/>
      <c r="M29" s="742"/>
      <c r="N29" s="742"/>
      <c r="O29" s="742"/>
      <c r="P29" s="742"/>
      <c r="Q29" s="742"/>
      <c r="R29" s="742"/>
      <c r="S29" s="742"/>
      <c r="T29" s="742"/>
      <c r="U29" s="742"/>
      <c r="V29" s="742"/>
      <c r="W29" s="742"/>
      <c r="X29" s="742"/>
      <c r="Y29" s="742"/>
      <c r="Z29" s="742"/>
      <c r="AA29" s="742"/>
      <c r="AB29" s="742"/>
      <c r="AC29" s="742"/>
      <c r="AD29" s="742"/>
      <c r="AE29" s="742"/>
      <c r="AF29" s="742"/>
      <c r="AG29" s="743"/>
    </row>
    <row r="30" spans="2:33" s="222" customFormat="1" ht="15.75" customHeight="1">
      <c r="B30" s="741"/>
      <c r="C30" s="742"/>
      <c r="D30" s="742"/>
      <c r="E30" s="742"/>
      <c r="F30" s="742"/>
      <c r="G30" s="742"/>
      <c r="H30" s="742"/>
      <c r="I30" s="742"/>
      <c r="J30" s="742"/>
      <c r="K30" s="742"/>
      <c r="L30" s="742"/>
      <c r="M30" s="742"/>
      <c r="N30" s="742"/>
      <c r="O30" s="742"/>
      <c r="P30" s="742"/>
      <c r="Q30" s="742"/>
      <c r="R30" s="742"/>
      <c r="S30" s="742"/>
      <c r="T30" s="742"/>
      <c r="U30" s="742"/>
      <c r="V30" s="742"/>
      <c r="W30" s="742"/>
      <c r="X30" s="742"/>
      <c r="Y30" s="742"/>
      <c r="Z30" s="742"/>
      <c r="AA30" s="742"/>
      <c r="AB30" s="742"/>
      <c r="AC30" s="742"/>
      <c r="AD30" s="742"/>
      <c r="AE30" s="742"/>
      <c r="AF30" s="742"/>
      <c r="AG30" s="743"/>
    </row>
    <row r="31" spans="2:33" s="222" customFormat="1" ht="15.75" customHeight="1">
      <c r="B31" s="741"/>
      <c r="C31" s="742"/>
      <c r="D31" s="742"/>
      <c r="E31" s="742"/>
      <c r="F31" s="742"/>
      <c r="G31" s="742"/>
      <c r="H31" s="742"/>
      <c r="I31" s="742"/>
      <c r="J31" s="742"/>
      <c r="K31" s="742"/>
      <c r="L31" s="742"/>
      <c r="M31" s="742"/>
      <c r="N31" s="742"/>
      <c r="O31" s="742"/>
      <c r="P31" s="742"/>
      <c r="Q31" s="742"/>
      <c r="R31" s="742"/>
      <c r="S31" s="742"/>
      <c r="T31" s="742"/>
      <c r="U31" s="742"/>
      <c r="V31" s="742"/>
      <c r="W31" s="742"/>
      <c r="X31" s="742"/>
      <c r="Y31" s="742"/>
      <c r="Z31" s="742"/>
      <c r="AA31" s="742"/>
      <c r="AB31" s="742"/>
      <c r="AC31" s="742"/>
      <c r="AD31" s="742"/>
      <c r="AE31" s="742"/>
      <c r="AF31" s="742"/>
      <c r="AG31" s="743"/>
    </row>
    <row r="32" spans="2:33" s="222" customFormat="1" ht="15.75" customHeight="1">
      <c r="B32" s="744"/>
      <c r="C32" s="745"/>
      <c r="D32" s="745"/>
      <c r="E32" s="745"/>
      <c r="F32" s="745"/>
      <c r="G32" s="745"/>
      <c r="H32" s="745"/>
      <c r="I32" s="745"/>
      <c r="J32" s="745"/>
      <c r="K32" s="745"/>
      <c r="L32" s="745"/>
      <c r="M32" s="745"/>
      <c r="N32" s="745"/>
      <c r="O32" s="745"/>
      <c r="P32" s="745"/>
      <c r="Q32" s="745"/>
      <c r="R32" s="745"/>
      <c r="S32" s="745"/>
      <c r="T32" s="745"/>
      <c r="U32" s="745"/>
      <c r="V32" s="745"/>
      <c r="W32" s="745"/>
      <c r="X32" s="745"/>
      <c r="Y32" s="745"/>
      <c r="Z32" s="745"/>
      <c r="AA32" s="745"/>
      <c r="AB32" s="745"/>
      <c r="AC32" s="745"/>
      <c r="AD32" s="745"/>
      <c r="AE32" s="745"/>
      <c r="AF32" s="745"/>
      <c r="AG32" s="746"/>
    </row>
    <row r="33" spans="2:33" s="222" customFormat="1" ht="15.75" customHeight="1">
      <c r="B33" s="224"/>
      <c r="C33" s="224"/>
      <c r="D33" s="224"/>
      <c r="E33" s="224"/>
      <c r="F33" s="224"/>
      <c r="G33" s="224"/>
      <c r="H33" s="224"/>
      <c r="I33" s="224"/>
      <c r="J33" s="224"/>
      <c r="K33" s="225"/>
      <c r="L33" s="225"/>
      <c r="M33" s="225"/>
      <c r="N33" s="225"/>
      <c r="O33" s="225"/>
      <c r="P33" s="225"/>
      <c r="Q33" s="225"/>
      <c r="R33" s="225"/>
      <c r="S33" s="225"/>
      <c r="T33" s="225"/>
      <c r="U33" s="225"/>
    </row>
    <row r="34" spans="2:33" s="222" customFormat="1" ht="15.75" customHeight="1">
      <c r="B34" s="747" t="s">
        <v>177</v>
      </c>
      <c r="C34" s="747"/>
      <c r="D34" s="747"/>
      <c r="E34" s="747"/>
      <c r="F34" s="747"/>
      <c r="G34" s="747"/>
      <c r="H34" s="747"/>
      <c r="I34" s="747"/>
      <c r="J34" s="747"/>
      <c r="K34" s="747"/>
      <c r="L34" s="747"/>
      <c r="M34" s="747"/>
      <c r="N34" s="747"/>
      <c r="O34" s="747"/>
      <c r="P34" s="747"/>
      <c r="Q34" s="747"/>
      <c r="R34" s="747"/>
      <c r="S34" s="747"/>
      <c r="T34" s="747"/>
      <c r="U34" s="747"/>
      <c r="V34" s="747"/>
      <c r="W34" s="747"/>
      <c r="X34" s="747"/>
      <c r="Y34" s="747"/>
      <c r="Z34" s="747"/>
      <c r="AA34" s="747"/>
      <c r="AB34" s="747"/>
      <c r="AC34" s="747"/>
      <c r="AD34" s="747"/>
      <c r="AE34" s="747"/>
      <c r="AF34" s="747"/>
      <c r="AG34" s="747"/>
    </row>
    <row r="35" spans="2:33" s="222" customFormat="1" ht="15.75" customHeight="1">
      <c r="B35" s="738"/>
      <c r="C35" s="739"/>
      <c r="D35" s="739"/>
      <c r="E35" s="739"/>
      <c r="F35" s="739"/>
      <c r="G35" s="739"/>
      <c r="H35" s="739"/>
      <c r="I35" s="739"/>
      <c r="J35" s="739"/>
      <c r="K35" s="739"/>
      <c r="L35" s="739"/>
      <c r="M35" s="739"/>
      <c r="N35" s="739"/>
      <c r="O35" s="739"/>
      <c r="P35" s="739"/>
      <c r="Q35" s="739"/>
      <c r="R35" s="739"/>
      <c r="S35" s="739"/>
      <c r="T35" s="739"/>
      <c r="U35" s="739"/>
      <c r="V35" s="739"/>
      <c r="W35" s="739"/>
      <c r="X35" s="739"/>
      <c r="Y35" s="739"/>
      <c r="Z35" s="739"/>
      <c r="AA35" s="739"/>
      <c r="AB35" s="739"/>
      <c r="AC35" s="739"/>
      <c r="AD35" s="739"/>
      <c r="AE35" s="739"/>
      <c r="AF35" s="739"/>
      <c r="AG35" s="740"/>
    </row>
    <row r="36" spans="2:33" s="222" customFormat="1" ht="15.75" customHeight="1">
      <c r="B36" s="741"/>
      <c r="C36" s="742"/>
      <c r="D36" s="742"/>
      <c r="E36" s="742"/>
      <c r="F36" s="742"/>
      <c r="G36" s="742"/>
      <c r="H36" s="742"/>
      <c r="I36" s="742"/>
      <c r="J36" s="742"/>
      <c r="K36" s="742"/>
      <c r="L36" s="742"/>
      <c r="M36" s="742"/>
      <c r="N36" s="742"/>
      <c r="O36" s="742"/>
      <c r="P36" s="742"/>
      <c r="Q36" s="742"/>
      <c r="R36" s="742"/>
      <c r="S36" s="742"/>
      <c r="T36" s="742"/>
      <c r="U36" s="742"/>
      <c r="V36" s="742"/>
      <c r="W36" s="742"/>
      <c r="X36" s="742"/>
      <c r="Y36" s="742"/>
      <c r="Z36" s="742"/>
      <c r="AA36" s="742"/>
      <c r="AB36" s="742"/>
      <c r="AC36" s="742"/>
      <c r="AD36" s="742"/>
      <c r="AE36" s="742"/>
      <c r="AF36" s="742"/>
      <c r="AG36" s="743"/>
    </row>
    <row r="37" spans="2:33" s="222" customFormat="1" ht="15.75" customHeight="1">
      <c r="B37" s="741"/>
      <c r="C37" s="742"/>
      <c r="D37" s="742"/>
      <c r="E37" s="742"/>
      <c r="F37" s="742"/>
      <c r="G37" s="742"/>
      <c r="H37" s="742"/>
      <c r="I37" s="742"/>
      <c r="J37" s="742"/>
      <c r="K37" s="742"/>
      <c r="L37" s="742"/>
      <c r="M37" s="742"/>
      <c r="N37" s="742"/>
      <c r="O37" s="742"/>
      <c r="P37" s="742"/>
      <c r="Q37" s="742"/>
      <c r="R37" s="742"/>
      <c r="S37" s="742"/>
      <c r="T37" s="742"/>
      <c r="U37" s="742"/>
      <c r="V37" s="742"/>
      <c r="W37" s="742"/>
      <c r="X37" s="742"/>
      <c r="Y37" s="742"/>
      <c r="Z37" s="742"/>
      <c r="AA37" s="742"/>
      <c r="AB37" s="742"/>
      <c r="AC37" s="742"/>
      <c r="AD37" s="742"/>
      <c r="AE37" s="742"/>
      <c r="AF37" s="742"/>
      <c r="AG37" s="743"/>
    </row>
    <row r="38" spans="2:33" s="222" customFormat="1" ht="15.75" customHeight="1">
      <c r="B38" s="741"/>
      <c r="C38" s="742"/>
      <c r="D38" s="742"/>
      <c r="E38" s="742"/>
      <c r="F38" s="742"/>
      <c r="G38" s="742"/>
      <c r="H38" s="742"/>
      <c r="I38" s="742"/>
      <c r="J38" s="742"/>
      <c r="K38" s="742"/>
      <c r="L38" s="742"/>
      <c r="M38" s="742"/>
      <c r="N38" s="742"/>
      <c r="O38" s="742"/>
      <c r="P38" s="742"/>
      <c r="Q38" s="742"/>
      <c r="R38" s="742"/>
      <c r="S38" s="742"/>
      <c r="T38" s="742"/>
      <c r="U38" s="742"/>
      <c r="V38" s="742"/>
      <c r="W38" s="742"/>
      <c r="X38" s="742"/>
      <c r="Y38" s="742"/>
      <c r="Z38" s="742"/>
      <c r="AA38" s="742"/>
      <c r="AB38" s="742"/>
      <c r="AC38" s="742"/>
      <c r="AD38" s="742"/>
      <c r="AE38" s="742"/>
      <c r="AF38" s="742"/>
      <c r="AG38" s="743"/>
    </row>
    <row r="39" spans="2:33" s="222" customFormat="1" ht="15.75" customHeight="1">
      <c r="B39" s="741"/>
      <c r="C39" s="742"/>
      <c r="D39" s="742"/>
      <c r="E39" s="742"/>
      <c r="F39" s="742"/>
      <c r="G39" s="742"/>
      <c r="H39" s="742"/>
      <c r="I39" s="742"/>
      <c r="J39" s="742"/>
      <c r="K39" s="742"/>
      <c r="L39" s="742"/>
      <c r="M39" s="742"/>
      <c r="N39" s="742"/>
      <c r="O39" s="742"/>
      <c r="P39" s="742"/>
      <c r="Q39" s="742"/>
      <c r="R39" s="742"/>
      <c r="S39" s="742"/>
      <c r="T39" s="742"/>
      <c r="U39" s="742"/>
      <c r="V39" s="742"/>
      <c r="W39" s="742"/>
      <c r="X39" s="742"/>
      <c r="Y39" s="742"/>
      <c r="Z39" s="742"/>
      <c r="AA39" s="742"/>
      <c r="AB39" s="742"/>
      <c r="AC39" s="742"/>
      <c r="AD39" s="742"/>
      <c r="AE39" s="742"/>
      <c r="AF39" s="742"/>
      <c r="AG39" s="743"/>
    </row>
    <row r="40" spans="2:33" s="222" customFormat="1" ht="15.75" customHeight="1">
      <c r="B40" s="741"/>
      <c r="C40" s="742"/>
      <c r="D40" s="742"/>
      <c r="E40" s="742"/>
      <c r="F40" s="742"/>
      <c r="G40" s="742"/>
      <c r="H40" s="742"/>
      <c r="I40" s="742"/>
      <c r="J40" s="742"/>
      <c r="K40" s="742"/>
      <c r="L40" s="742"/>
      <c r="M40" s="742"/>
      <c r="N40" s="742"/>
      <c r="O40" s="742"/>
      <c r="P40" s="742"/>
      <c r="Q40" s="742"/>
      <c r="R40" s="742"/>
      <c r="S40" s="742"/>
      <c r="T40" s="742"/>
      <c r="U40" s="742"/>
      <c r="V40" s="742"/>
      <c r="W40" s="742"/>
      <c r="X40" s="742"/>
      <c r="Y40" s="742"/>
      <c r="Z40" s="742"/>
      <c r="AA40" s="742"/>
      <c r="AB40" s="742"/>
      <c r="AC40" s="742"/>
      <c r="AD40" s="742"/>
      <c r="AE40" s="742"/>
      <c r="AF40" s="742"/>
      <c r="AG40" s="743"/>
    </row>
    <row r="41" spans="2:33" s="222" customFormat="1" ht="15.75" customHeight="1">
      <c r="B41" s="741"/>
      <c r="C41" s="742"/>
      <c r="D41" s="742"/>
      <c r="E41" s="742"/>
      <c r="F41" s="742"/>
      <c r="G41" s="742"/>
      <c r="H41" s="742"/>
      <c r="I41" s="742"/>
      <c r="J41" s="742"/>
      <c r="K41" s="742"/>
      <c r="L41" s="742"/>
      <c r="M41" s="742"/>
      <c r="N41" s="742"/>
      <c r="O41" s="742"/>
      <c r="P41" s="742"/>
      <c r="Q41" s="742"/>
      <c r="R41" s="742"/>
      <c r="S41" s="742"/>
      <c r="T41" s="742"/>
      <c r="U41" s="742"/>
      <c r="V41" s="742"/>
      <c r="W41" s="742"/>
      <c r="X41" s="742"/>
      <c r="Y41" s="742"/>
      <c r="Z41" s="742"/>
      <c r="AA41" s="742"/>
      <c r="AB41" s="742"/>
      <c r="AC41" s="742"/>
      <c r="AD41" s="742"/>
      <c r="AE41" s="742"/>
      <c r="AF41" s="742"/>
      <c r="AG41" s="743"/>
    </row>
    <row r="42" spans="2:33" s="222" customFormat="1" ht="15.75" customHeight="1">
      <c r="B42" s="741"/>
      <c r="C42" s="742"/>
      <c r="D42" s="742"/>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3"/>
    </row>
    <row r="43" spans="2:33" s="222" customFormat="1" ht="15.75" customHeight="1">
      <c r="B43" s="741"/>
      <c r="C43" s="742"/>
      <c r="D43" s="742"/>
      <c r="E43" s="742"/>
      <c r="F43" s="742"/>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3"/>
    </row>
    <row r="44" spans="2:33" s="222" customFormat="1" ht="15.75" customHeight="1">
      <c r="B44" s="741"/>
      <c r="C44" s="742"/>
      <c r="D44" s="742"/>
      <c r="E44" s="742"/>
      <c r="F44" s="742"/>
      <c r="G44" s="742"/>
      <c r="H44" s="742"/>
      <c r="I44" s="742"/>
      <c r="J44" s="742"/>
      <c r="K44" s="742"/>
      <c r="L44" s="742"/>
      <c r="M44" s="742"/>
      <c r="N44" s="742"/>
      <c r="O44" s="742"/>
      <c r="P44" s="742"/>
      <c r="Q44" s="742"/>
      <c r="R44" s="742"/>
      <c r="S44" s="742"/>
      <c r="T44" s="742"/>
      <c r="U44" s="742"/>
      <c r="V44" s="742"/>
      <c r="W44" s="742"/>
      <c r="X44" s="742"/>
      <c r="Y44" s="742"/>
      <c r="Z44" s="742"/>
      <c r="AA44" s="742"/>
      <c r="AB44" s="742"/>
      <c r="AC44" s="742"/>
      <c r="AD44" s="742"/>
      <c r="AE44" s="742"/>
      <c r="AF44" s="742"/>
      <c r="AG44" s="743"/>
    </row>
    <row r="45" spans="2:33" s="222" customFormat="1" ht="15.75" customHeight="1">
      <c r="B45" s="744"/>
      <c r="C45" s="745"/>
      <c r="D45" s="745"/>
      <c r="E45" s="745"/>
      <c r="F45" s="745"/>
      <c r="G45" s="745"/>
      <c r="H45" s="745"/>
      <c r="I45" s="745"/>
      <c r="J45" s="745"/>
      <c r="K45" s="745"/>
      <c r="L45" s="745"/>
      <c r="M45" s="745"/>
      <c r="N45" s="745"/>
      <c r="O45" s="745"/>
      <c r="P45" s="745"/>
      <c r="Q45" s="745"/>
      <c r="R45" s="745"/>
      <c r="S45" s="745"/>
      <c r="T45" s="745"/>
      <c r="U45" s="745"/>
      <c r="V45" s="745"/>
      <c r="W45" s="745"/>
      <c r="X45" s="745"/>
      <c r="Y45" s="745"/>
      <c r="Z45" s="745"/>
      <c r="AA45" s="745"/>
      <c r="AB45" s="745"/>
      <c r="AC45" s="745"/>
      <c r="AD45" s="745"/>
      <c r="AE45" s="745"/>
      <c r="AF45" s="745"/>
      <c r="AG45" s="746"/>
    </row>
  </sheetData>
  <mergeCells count="8">
    <mergeCell ref="AA1:AH1"/>
    <mergeCell ref="B3:AG3"/>
    <mergeCell ref="B9:AG19"/>
    <mergeCell ref="B22:AG32"/>
    <mergeCell ref="B35:AG45"/>
    <mergeCell ref="B34:AG34"/>
    <mergeCell ref="B21:AG21"/>
    <mergeCell ref="B8:AG8"/>
  </mergeCells>
  <phoneticPr fontId="2"/>
  <pageMargins left="0.78740157480314965" right="0.70866141732283472" top="0.74803149606299213" bottom="0.74803149606299213" header="0.31496062992125984" footer="0.31496062992125984"/>
  <pageSetup paperSize="9" scale="10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EB502-D3B7-477B-8AEC-936E53F12ECA}">
  <sheetPr>
    <tabColor theme="6" tint="0.79998168889431442"/>
  </sheetPr>
  <dimension ref="A1:T20"/>
  <sheetViews>
    <sheetView view="pageBreakPreview" zoomScale="110" zoomScaleNormal="100" zoomScaleSheetLayoutView="110" workbookViewId="0"/>
  </sheetViews>
  <sheetFormatPr defaultRowHeight="13.5"/>
  <cols>
    <col min="9" max="9" width="10.625" customWidth="1"/>
  </cols>
  <sheetData>
    <row r="1" spans="1:20" s="4" customFormat="1">
      <c r="A1" s="4" t="s">
        <v>224</v>
      </c>
      <c r="H1" s="736" t="str">
        <f>報告0総括表!AC4</f>
        <v>○○協議会</v>
      </c>
      <c r="I1" s="736"/>
    </row>
    <row r="2" spans="1:20" s="4" customFormat="1"/>
    <row r="3" spans="1:20" s="4" customFormat="1" ht="20.100000000000001" customHeight="1">
      <c r="A3" s="737" t="s">
        <v>158</v>
      </c>
      <c r="B3" s="737"/>
      <c r="C3" s="737"/>
      <c r="D3" s="737"/>
      <c r="E3" s="737"/>
      <c r="F3" s="737"/>
      <c r="G3" s="737"/>
      <c r="H3" s="737"/>
      <c r="I3" s="737"/>
    </row>
    <row r="4" spans="1:20" s="4" customFormat="1"/>
    <row r="5" spans="1:20" s="4" customFormat="1"/>
    <row r="6" spans="1:20" s="78" customFormat="1" ht="33" customHeight="1">
      <c r="A6" s="751" t="s">
        <v>180</v>
      </c>
      <c r="B6" s="751"/>
      <c r="C6" s="751"/>
      <c r="D6" s="751"/>
      <c r="E6" s="751"/>
      <c r="F6" s="751"/>
      <c r="G6" s="751"/>
      <c r="H6" s="751"/>
      <c r="I6" s="751"/>
      <c r="J6" s="231"/>
      <c r="K6" s="231"/>
      <c r="L6" s="231"/>
      <c r="M6" s="231"/>
      <c r="N6" s="231"/>
      <c r="O6" s="231"/>
      <c r="P6" s="231"/>
      <c r="Q6" s="231"/>
      <c r="R6" s="231"/>
      <c r="S6" s="231"/>
      <c r="T6" s="231"/>
    </row>
    <row r="7" spans="1:20" s="78" customFormat="1" ht="130.5" customHeight="1">
      <c r="A7" s="748"/>
      <c r="B7" s="749"/>
      <c r="C7" s="749"/>
      <c r="D7" s="749"/>
      <c r="E7" s="749"/>
      <c r="F7" s="749"/>
      <c r="G7" s="749"/>
      <c r="H7" s="749"/>
      <c r="I7" s="750"/>
      <c r="J7" s="79"/>
      <c r="K7" s="79"/>
      <c r="L7" s="79"/>
      <c r="M7" s="79"/>
      <c r="N7" s="79"/>
      <c r="O7" s="79"/>
      <c r="P7" s="79"/>
      <c r="Q7" s="79"/>
      <c r="R7" s="79"/>
      <c r="S7" s="79"/>
      <c r="T7" s="79"/>
    </row>
    <row r="8" spans="1:20" s="78" customFormat="1" ht="21" customHeight="1">
      <c r="A8" s="79"/>
      <c r="B8" s="79"/>
      <c r="C8" s="79"/>
      <c r="D8" s="79"/>
      <c r="E8" s="79"/>
      <c r="F8" s="79"/>
      <c r="G8" s="79"/>
      <c r="H8" s="79"/>
      <c r="I8" s="79"/>
      <c r="J8" s="79"/>
      <c r="K8" s="79"/>
      <c r="L8" s="79"/>
      <c r="M8" s="79"/>
      <c r="N8" s="79"/>
      <c r="O8" s="79"/>
      <c r="P8" s="79"/>
      <c r="Q8" s="79"/>
      <c r="R8" s="79"/>
      <c r="S8" s="79"/>
      <c r="T8" s="79"/>
    </row>
    <row r="9" spans="1:20" s="78" customFormat="1" ht="60.6" customHeight="1">
      <c r="A9" s="751" t="s">
        <v>181</v>
      </c>
      <c r="B9" s="751"/>
      <c r="C9" s="751"/>
      <c r="D9" s="751"/>
      <c r="E9" s="751"/>
      <c r="F9" s="751"/>
      <c r="G9" s="751"/>
      <c r="H9" s="751"/>
      <c r="I9" s="751"/>
      <c r="J9" s="231"/>
      <c r="K9" s="231"/>
      <c r="L9" s="231"/>
      <c r="M9" s="231"/>
      <c r="N9" s="231"/>
      <c r="O9" s="231"/>
      <c r="P9" s="231"/>
      <c r="Q9" s="231"/>
      <c r="R9" s="231"/>
      <c r="S9" s="231"/>
      <c r="T9" s="231"/>
    </row>
    <row r="10" spans="1:20" s="78" customFormat="1" ht="130.5" customHeight="1">
      <c r="A10" s="748"/>
      <c r="B10" s="749"/>
      <c r="C10" s="749"/>
      <c r="D10" s="749"/>
      <c r="E10" s="749"/>
      <c r="F10" s="749"/>
      <c r="G10" s="749"/>
      <c r="H10" s="749"/>
      <c r="I10" s="750"/>
      <c r="J10" s="79"/>
      <c r="K10" s="79"/>
      <c r="L10" s="79"/>
      <c r="M10" s="79"/>
      <c r="N10" s="79"/>
      <c r="O10" s="79"/>
      <c r="P10" s="79"/>
      <c r="Q10" s="79"/>
      <c r="R10" s="79"/>
      <c r="S10" s="79"/>
      <c r="T10" s="79"/>
    </row>
    <row r="11" spans="1:20" s="78" customFormat="1" ht="21" customHeight="1">
      <c r="A11" s="79"/>
      <c r="B11" s="79"/>
      <c r="C11" s="79"/>
      <c r="D11" s="79"/>
      <c r="E11" s="79"/>
      <c r="F11" s="79"/>
      <c r="G11" s="79"/>
      <c r="H11" s="79"/>
      <c r="I11" s="79"/>
      <c r="J11" s="79"/>
      <c r="K11" s="79"/>
      <c r="L11" s="79"/>
      <c r="M11" s="79"/>
      <c r="N11" s="79"/>
      <c r="O11" s="79"/>
      <c r="P11" s="79"/>
      <c r="Q11" s="79"/>
      <c r="R11" s="79"/>
      <c r="S11" s="79"/>
      <c r="T11" s="79"/>
    </row>
    <row r="12" spans="1:20" s="78" customFormat="1" ht="45.6" customHeight="1">
      <c r="A12" s="751" t="s">
        <v>189</v>
      </c>
      <c r="B12" s="751"/>
      <c r="C12" s="751"/>
      <c r="D12" s="751"/>
      <c r="E12" s="751"/>
      <c r="F12" s="751"/>
      <c r="G12" s="751"/>
      <c r="H12" s="751"/>
      <c r="I12" s="751"/>
      <c r="J12" s="232"/>
      <c r="K12" s="232"/>
      <c r="L12" s="232"/>
      <c r="M12" s="232"/>
      <c r="N12" s="232"/>
      <c r="O12" s="232"/>
      <c r="P12" s="232"/>
      <c r="Q12" s="232"/>
      <c r="R12" s="232"/>
      <c r="S12" s="232"/>
      <c r="T12" s="232"/>
    </row>
    <row r="13" spans="1:20" s="78" customFormat="1" ht="130.5" customHeight="1">
      <c r="A13" s="748"/>
      <c r="B13" s="749"/>
      <c r="C13" s="749"/>
      <c r="D13" s="749"/>
      <c r="E13" s="749"/>
      <c r="F13" s="749"/>
      <c r="G13" s="749"/>
      <c r="H13" s="749"/>
      <c r="I13" s="750"/>
      <c r="J13" s="79"/>
      <c r="K13" s="79"/>
      <c r="L13" s="79"/>
      <c r="M13" s="79"/>
      <c r="N13" s="79"/>
      <c r="O13" s="79"/>
      <c r="P13" s="79"/>
      <c r="Q13" s="79"/>
      <c r="R13" s="79"/>
      <c r="S13" s="79"/>
      <c r="T13" s="79"/>
    </row>
    <row r="14" spans="1:20" s="78" customFormat="1">
      <c r="A14" s="66"/>
      <c r="B14" s="66"/>
      <c r="C14" s="66"/>
      <c r="D14" s="66"/>
      <c r="E14" s="66"/>
      <c r="F14" s="66"/>
      <c r="G14" s="66"/>
      <c r="H14" s="66"/>
      <c r="I14" s="66"/>
      <c r="J14" s="66"/>
      <c r="K14" s="66"/>
      <c r="L14" s="66"/>
      <c r="M14" s="66"/>
      <c r="N14" s="66"/>
      <c r="O14" s="66"/>
      <c r="P14" s="66"/>
      <c r="Q14" s="66"/>
      <c r="R14" s="66"/>
      <c r="S14" s="66"/>
      <c r="T14" s="66"/>
    </row>
    <row r="17" spans="1:20">
      <c r="A17" s="66"/>
      <c r="B17" s="66"/>
      <c r="C17" s="66"/>
      <c r="D17" s="66"/>
      <c r="E17" s="66"/>
      <c r="F17" s="66"/>
      <c r="G17" s="66"/>
      <c r="H17" s="66"/>
      <c r="I17" s="66"/>
      <c r="J17" s="66"/>
      <c r="K17" s="66"/>
      <c r="L17" s="66"/>
      <c r="M17" s="66"/>
      <c r="N17" s="66"/>
      <c r="O17" s="66"/>
      <c r="P17" s="66"/>
      <c r="Q17" s="66"/>
      <c r="R17" s="66"/>
      <c r="S17" s="66"/>
      <c r="T17" s="66"/>
    </row>
    <row r="18" spans="1:20">
      <c r="A18" s="66"/>
      <c r="B18" s="66"/>
      <c r="C18" s="66"/>
      <c r="D18" s="66"/>
      <c r="E18" s="66"/>
      <c r="F18" s="66"/>
      <c r="G18" s="66"/>
      <c r="H18" s="66"/>
      <c r="I18" s="66"/>
      <c r="J18" s="66"/>
      <c r="K18" s="66"/>
      <c r="L18" s="66"/>
      <c r="M18" s="66"/>
      <c r="N18" s="66"/>
      <c r="O18" s="66"/>
      <c r="P18" s="66"/>
      <c r="Q18" s="66"/>
      <c r="R18" s="66"/>
      <c r="S18" s="66"/>
      <c r="T18" s="66"/>
    </row>
    <row r="19" spans="1:20">
      <c r="A19" s="66"/>
      <c r="B19" s="66"/>
      <c r="C19" s="66"/>
      <c r="D19" s="66"/>
      <c r="E19" s="66"/>
      <c r="F19" s="66"/>
      <c r="G19" s="66"/>
      <c r="H19" s="66"/>
      <c r="I19" s="66"/>
      <c r="J19" s="66"/>
      <c r="K19" s="66"/>
      <c r="L19" s="66"/>
      <c r="M19" s="66"/>
      <c r="N19" s="66"/>
      <c r="O19" s="66"/>
      <c r="P19" s="66"/>
      <c r="Q19" s="66"/>
      <c r="R19" s="66"/>
      <c r="S19" s="66"/>
      <c r="T19" s="66"/>
    </row>
    <row r="20" spans="1:20">
      <c r="A20" s="66"/>
      <c r="B20" s="66"/>
      <c r="C20" s="66"/>
      <c r="D20" s="66"/>
      <c r="E20" s="66"/>
      <c r="F20" s="66"/>
      <c r="G20" s="66"/>
      <c r="H20" s="66"/>
      <c r="I20" s="66"/>
      <c r="J20" s="66"/>
      <c r="K20" s="66"/>
      <c r="L20" s="66"/>
      <c r="M20" s="66"/>
      <c r="N20" s="66"/>
      <c r="O20" s="66"/>
      <c r="P20" s="66"/>
      <c r="Q20" s="66"/>
      <c r="R20" s="66"/>
      <c r="S20" s="66"/>
      <c r="T20" s="66"/>
    </row>
  </sheetData>
  <mergeCells count="8">
    <mergeCell ref="H1:I1"/>
    <mergeCell ref="A13:I13"/>
    <mergeCell ref="A10:I10"/>
    <mergeCell ref="A12:I12"/>
    <mergeCell ref="A3:I3"/>
    <mergeCell ref="A7:I7"/>
    <mergeCell ref="A6:I6"/>
    <mergeCell ref="A9:I9"/>
  </mergeCells>
  <phoneticPr fontId="2"/>
  <pageMargins left="0.78740157480314965" right="0.70866141732283472" top="0.74803149606299213" bottom="0.74803149606299213" header="0.31496062992125984" footer="0.31496062992125984"/>
  <pageSetup paperSize="9" scale="105"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81712-1486-4EB9-90E2-02EA3F79E557}">
  <sheetPr>
    <tabColor theme="6" tint="0.79998168889431442"/>
    <pageSetUpPr fitToPage="1"/>
  </sheetPr>
  <dimension ref="A1:I39"/>
  <sheetViews>
    <sheetView view="pageBreakPreview" zoomScale="60" zoomScaleNormal="70" workbookViewId="0">
      <selection activeCell="I13" sqref="I13"/>
    </sheetView>
  </sheetViews>
  <sheetFormatPr defaultRowHeight="15.75" customHeight="1"/>
  <cols>
    <col min="1" max="1" width="1.75" style="3" customWidth="1"/>
    <col min="2" max="2" width="8.5" style="3" customWidth="1"/>
    <col min="3" max="3" width="56.25" style="3" customWidth="1"/>
    <col min="4" max="6" width="15.625" style="3" customWidth="1"/>
    <col min="7" max="7" width="41.25" style="3" customWidth="1"/>
    <col min="8" max="8" width="11.25" style="3" customWidth="1"/>
    <col min="9" max="9" width="41.25" style="3" customWidth="1"/>
    <col min="10" max="16384" width="9" style="3"/>
  </cols>
  <sheetData>
    <row r="1" spans="1:9" ht="33.75" customHeight="1">
      <c r="A1" s="437" t="s">
        <v>225</v>
      </c>
      <c r="B1" s="437"/>
      <c r="C1" s="437"/>
    </row>
    <row r="2" spans="1:9" ht="45.75" customHeight="1">
      <c r="A2" s="438" t="s">
        <v>187</v>
      </c>
      <c r="B2" s="438"/>
      <c r="C2" s="438"/>
      <c r="D2" s="438"/>
      <c r="E2" s="438"/>
      <c r="F2" s="438"/>
      <c r="G2" s="438"/>
      <c r="H2" s="294"/>
      <c r="I2" s="16"/>
    </row>
    <row r="3" spans="1:9" ht="22.5" customHeight="1">
      <c r="A3" s="2"/>
      <c r="B3" s="2"/>
      <c r="C3" s="2"/>
      <c r="D3" s="2"/>
      <c r="E3" s="752" t="s">
        <v>48</v>
      </c>
      <c r="F3" s="752"/>
      <c r="G3" s="60" t="str">
        <f>報告0総括表!AC4</f>
        <v>○○協議会</v>
      </c>
      <c r="H3" s="295"/>
    </row>
    <row r="4" spans="1:9" ht="22.5" customHeight="1">
      <c r="A4" s="2"/>
      <c r="B4" s="2"/>
      <c r="C4" s="2"/>
      <c r="D4" s="2"/>
      <c r="E4" s="752" t="s">
        <v>78</v>
      </c>
      <c r="F4" s="752"/>
      <c r="G4" s="60" t="str">
        <f>報告0総括表!AC5</f>
        <v>令和○年○月</v>
      </c>
      <c r="H4" s="295"/>
    </row>
    <row r="5" spans="1:9" s="1" customFormat="1" ht="30" customHeight="1" thickBot="1">
      <c r="A5" s="6" t="s">
        <v>84</v>
      </c>
      <c r="D5" s="19"/>
      <c r="E5" s="257"/>
    </row>
    <row r="6" spans="1:9" customFormat="1" ht="33.75" customHeight="1" thickTop="1">
      <c r="B6" s="441" t="s">
        <v>167</v>
      </c>
      <c r="C6" s="420" t="s">
        <v>168</v>
      </c>
      <c r="D6" s="258" t="s">
        <v>183</v>
      </c>
      <c r="E6" s="258" t="s">
        <v>183</v>
      </c>
      <c r="F6" s="259" t="s">
        <v>183</v>
      </c>
      <c r="G6" s="400" t="s">
        <v>2</v>
      </c>
    </row>
    <row r="7" spans="1:9" s="296" customFormat="1" ht="65.25" customHeight="1" thickBot="1">
      <c r="B7" s="442"/>
      <c r="C7" s="421"/>
      <c r="D7" s="297" t="s">
        <v>7</v>
      </c>
      <c r="E7" s="297" t="s">
        <v>7</v>
      </c>
      <c r="F7" s="108" t="s">
        <v>7</v>
      </c>
      <c r="G7" s="401"/>
    </row>
    <row r="8" spans="1:9" s="1" customFormat="1" ht="38.25" customHeight="1">
      <c r="B8" s="7" t="s">
        <v>55</v>
      </c>
      <c r="C8" s="127"/>
      <c r="D8" s="244"/>
      <c r="E8" s="244"/>
      <c r="F8" s="298"/>
      <c r="G8" s="299"/>
    </row>
    <row r="9" spans="1:9" s="1" customFormat="1" ht="38.25" customHeight="1">
      <c r="B9" s="8" t="s">
        <v>57</v>
      </c>
      <c r="C9" s="127"/>
      <c r="D9" s="139"/>
      <c r="E9" s="139"/>
      <c r="F9" s="289"/>
      <c r="G9" s="300"/>
    </row>
    <row r="10" spans="1:9" s="1" customFormat="1" ht="38.25" customHeight="1">
      <c r="B10" s="8" t="s">
        <v>59</v>
      </c>
      <c r="C10" s="127"/>
      <c r="D10" s="139"/>
      <c r="E10" s="139"/>
      <c r="F10" s="289"/>
      <c r="G10" s="300"/>
    </row>
    <row r="11" spans="1:9" s="1" customFormat="1" ht="38.25" customHeight="1">
      <c r="B11" s="8" t="s">
        <v>61</v>
      </c>
      <c r="C11" s="218"/>
      <c r="D11" s="139"/>
      <c r="E11" s="139"/>
      <c r="F11" s="289"/>
      <c r="G11" s="300"/>
    </row>
    <row r="12" spans="1:9" ht="38.25" customHeight="1" thickBot="1">
      <c r="B12" s="9" t="s">
        <v>63</v>
      </c>
      <c r="C12" s="127"/>
      <c r="D12" s="160"/>
      <c r="E12" s="160"/>
      <c r="F12" s="290"/>
      <c r="G12" s="301"/>
    </row>
    <row r="13" spans="1:9" ht="38.25" customHeight="1" thickBot="1">
      <c r="B13" s="439" t="s">
        <v>0</v>
      </c>
      <c r="C13" s="440"/>
      <c r="D13" s="161">
        <f>SUM(D8:D12)</f>
        <v>0</v>
      </c>
      <c r="E13" s="161">
        <f>SUM(E8:E12)</f>
        <v>0</v>
      </c>
      <c r="F13" s="161">
        <f>SUM(F8:F12)</f>
        <v>0</v>
      </c>
      <c r="G13" s="302"/>
      <c r="H13" s="34"/>
    </row>
    <row r="14" spans="1:9" ht="11.25" customHeight="1" thickTop="1">
      <c r="B14" s="11"/>
      <c r="C14" s="11"/>
      <c r="D14" s="303"/>
      <c r="E14" s="303"/>
      <c r="F14" s="11"/>
      <c r="G14" s="11"/>
    </row>
    <row r="15" spans="1:9" s="1" customFormat="1" ht="30" customHeight="1" thickBot="1">
      <c r="A15" s="6" t="s">
        <v>85</v>
      </c>
      <c r="B15" s="12"/>
      <c r="C15" s="12"/>
      <c r="F15" s="12"/>
      <c r="G15" s="12"/>
    </row>
    <row r="16" spans="1:9" customFormat="1" ht="33.75" customHeight="1" thickTop="1">
      <c r="B16" s="441" t="s">
        <v>167</v>
      </c>
      <c r="C16" s="420" t="s">
        <v>168</v>
      </c>
      <c r="D16" s="258" t="str">
        <f>D6</f>
        <v>令和○年度</v>
      </c>
      <c r="E16" s="258" t="str">
        <f>E6</f>
        <v>令和○年度</v>
      </c>
      <c r="F16" s="259" t="str">
        <f>F6</f>
        <v>令和○年度</v>
      </c>
      <c r="G16" s="400" t="s">
        <v>2</v>
      </c>
      <c r="H16" s="304"/>
    </row>
    <row r="17" spans="1:9" s="296" customFormat="1" ht="65.25" customHeight="1" thickBot="1">
      <c r="B17" s="442"/>
      <c r="C17" s="421"/>
      <c r="D17" s="106" t="s">
        <v>7</v>
      </c>
      <c r="E17" s="106" t="s">
        <v>7</v>
      </c>
      <c r="F17" s="108" t="s">
        <v>7</v>
      </c>
      <c r="G17" s="401"/>
    </row>
    <row r="18" spans="1:9" s="1" customFormat="1" ht="38.25" customHeight="1">
      <c r="B18" s="7" t="s">
        <v>55</v>
      </c>
      <c r="C18" s="136"/>
      <c r="D18" s="244"/>
      <c r="E18" s="244"/>
      <c r="F18" s="298"/>
      <c r="G18" s="299"/>
    </row>
    <row r="19" spans="1:9" s="1" customFormat="1" ht="38.25" customHeight="1">
      <c r="B19" s="8" t="s">
        <v>57</v>
      </c>
      <c r="C19" s="136"/>
      <c r="D19" s="139"/>
      <c r="E19" s="139"/>
      <c r="F19" s="289"/>
      <c r="G19" s="300"/>
    </row>
    <row r="20" spans="1:9" s="1" customFormat="1" ht="38.25" customHeight="1">
      <c r="B20" s="8" t="s">
        <v>59</v>
      </c>
      <c r="C20" s="136"/>
      <c r="D20" s="139"/>
      <c r="E20" s="139"/>
      <c r="F20" s="289"/>
      <c r="G20" s="300"/>
    </row>
    <row r="21" spans="1:9" s="1" customFormat="1" ht="38.25" customHeight="1">
      <c r="B21" s="8" t="s">
        <v>61</v>
      </c>
      <c r="C21" s="136"/>
      <c r="D21" s="139"/>
      <c r="E21" s="139"/>
      <c r="F21" s="289"/>
      <c r="G21" s="300"/>
    </row>
    <row r="22" spans="1:9" ht="38.25" customHeight="1" thickBot="1">
      <c r="B22" s="9" t="s">
        <v>63</v>
      </c>
      <c r="C22" s="136"/>
      <c r="D22" s="160"/>
      <c r="E22" s="160"/>
      <c r="F22" s="305"/>
      <c r="G22" s="301"/>
    </row>
    <row r="23" spans="1:9" ht="38.25" customHeight="1" thickBot="1">
      <c r="B23" s="439" t="s">
        <v>0</v>
      </c>
      <c r="C23" s="440"/>
      <c r="D23" s="164">
        <f>SUM(D18:D22)</f>
        <v>0</v>
      </c>
      <c r="E23" s="165">
        <f>SUM(E18:E22)</f>
        <v>0</v>
      </c>
      <c r="F23" s="167">
        <f>SUM(F18:F22)</f>
        <v>0</v>
      </c>
      <c r="G23" s="302"/>
    </row>
    <row r="24" spans="1:9" ht="11.25" customHeight="1" thickTop="1">
      <c r="B24" s="266"/>
      <c r="C24" s="266"/>
      <c r="D24" s="306"/>
      <c r="E24" s="306"/>
      <c r="F24" s="306"/>
      <c r="G24" s="306"/>
      <c r="H24" s="307"/>
      <c r="I24" s="307"/>
    </row>
    <row r="25" spans="1:9" s="1" customFormat="1" ht="30" customHeight="1" thickBot="1">
      <c r="A25" s="6" t="s">
        <v>86</v>
      </c>
      <c r="B25" s="12"/>
      <c r="C25" s="12"/>
      <c r="F25" s="12"/>
      <c r="G25" s="12"/>
    </row>
    <row r="26" spans="1:9" customFormat="1" ht="33.75" customHeight="1" thickTop="1">
      <c r="B26" s="441" t="s">
        <v>167</v>
      </c>
      <c r="C26" s="420" t="s">
        <v>168</v>
      </c>
      <c r="D26" s="258" t="str">
        <f>D6</f>
        <v>令和○年度</v>
      </c>
      <c r="E26" s="258" t="str">
        <f>E6</f>
        <v>令和○年度</v>
      </c>
      <c r="F26" s="259" t="str">
        <f>F6</f>
        <v>令和○年度</v>
      </c>
      <c r="G26" s="400" t="s">
        <v>2</v>
      </c>
      <c r="H26" s="304"/>
    </row>
    <row r="27" spans="1:9" s="296" customFormat="1" ht="65.25" customHeight="1" thickBot="1">
      <c r="B27" s="442"/>
      <c r="C27" s="421"/>
      <c r="D27" s="106" t="s">
        <v>7</v>
      </c>
      <c r="E27" s="106" t="s">
        <v>7</v>
      </c>
      <c r="F27" s="108" t="s">
        <v>7</v>
      </c>
      <c r="G27" s="401"/>
    </row>
    <row r="28" spans="1:9" s="1" customFormat="1" ht="37.15" customHeight="1">
      <c r="B28" s="7" t="s">
        <v>55</v>
      </c>
      <c r="C28" s="261"/>
      <c r="D28" s="168"/>
      <c r="E28" s="168"/>
      <c r="F28" s="169"/>
      <c r="G28" s="311"/>
    </row>
    <row r="29" spans="1:9" s="1" customFormat="1" ht="37.15" customHeight="1">
      <c r="B29" s="8" t="s">
        <v>58</v>
      </c>
      <c r="C29" s="260"/>
      <c r="D29" s="140"/>
      <c r="E29" s="140"/>
      <c r="F29" s="291"/>
      <c r="G29" s="312"/>
    </row>
    <row r="30" spans="1:9" s="1" customFormat="1" ht="37.15" customHeight="1">
      <c r="B30" s="8" t="s">
        <v>60</v>
      </c>
      <c r="C30" s="260"/>
      <c r="D30" s="248"/>
      <c r="E30" s="140"/>
      <c r="F30" s="291"/>
      <c r="G30" s="313"/>
    </row>
    <row r="31" spans="1:9" s="1" customFormat="1" ht="37.15" customHeight="1">
      <c r="B31" s="8" t="s">
        <v>62</v>
      </c>
      <c r="C31" s="260"/>
      <c r="D31" s="140"/>
      <c r="E31" s="140"/>
      <c r="F31" s="291"/>
      <c r="G31" s="312"/>
    </row>
    <row r="32" spans="1:9" s="1" customFormat="1" ht="37.15" customHeight="1" thickBot="1">
      <c r="B32" s="8" t="s">
        <v>64</v>
      </c>
      <c r="C32" s="260"/>
      <c r="D32" s="140"/>
      <c r="E32" s="140"/>
      <c r="F32" s="291"/>
      <c r="G32" s="312"/>
    </row>
    <row r="33" spans="2:9" s="1" customFormat="1" ht="37.15" customHeight="1" thickBot="1">
      <c r="B33" s="439" t="s">
        <v>0</v>
      </c>
      <c r="C33" s="440"/>
      <c r="D33" s="144">
        <f>SUM(D28,D29,D30,D31,D32)</f>
        <v>0</v>
      </c>
      <c r="E33" s="144">
        <f>SUM(E28,E29,E30,E31,E32)</f>
        <v>0</v>
      </c>
      <c r="F33" s="146">
        <f>SUM(F28,F29,F30,F31,F32)</f>
        <v>0</v>
      </c>
      <c r="G33" s="314"/>
    </row>
    <row r="34" spans="2:9" ht="11.25" customHeight="1" thickTop="1">
      <c r="B34" s="266"/>
      <c r="C34" s="266"/>
      <c r="D34" s="306"/>
      <c r="E34" s="306"/>
      <c r="F34" s="306"/>
      <c r="G34" s="306"/>
      <c r="H34" s="307"/>
      <c r="I34" s="307"/>
    </row>
    <row r="35" spans="2:9" ht="15.75" customHeight="1" thickBot="1">
      <c r="B35" s="27"/>
      <c r="C35" s="27"/>
      <c r="D35" s="33"/>
      <c r="E35" s="33"/>
      <c r="F35" s="27"/>
    </row>
    <row r="36" spans="2:9" customFormat="1" ht="33.75" customHeight="1" thickTop="1">
      <c r="B36" s="422" t="s">
        <v>89</v>
      </c>
      <c r="C36" s="423"/>
      <c r="D36" s="262" t="str">
        <f>D6</f>
        <v>令和○年度</v>
      </c>
      <c r="E36" s="263" t="str">
        <f>E6</f>
        <v>令和○年度</v>
      </c>
      <c r="F36" s="308" t="str">
        <f>F6</f>
        <v>令和○年度</v>
      </c>
      <c r="G36" s="266"/>
    </row>
    <row r="37" spans="2:9" s="296" customFormat="1" ht="68.25" customHeight="1" thickBot="1">
      <c r="B37" s="424"/>
      <c r="C37" s="425"/>
      <c r="D37" s="106" t="s">
        <v>7</v>
      </c>
      <c r="E37" s="106" t="s">
        <v>7</v>
      </c>
      <c r="F37" s="221" t="s">
        <v>7</v>
      </c>
      <c r="G37" s="309"/>
    </row>
    <row r="38" spans="2:9" ht="38.25" customHeight="1" thickBot="1">
      <c r="B38" s="426"/>
      <c r="C38" s="427"/>
      <c r="D38" s="170">
        <f>SUM(D13,D23,D33)</f>
        <v>0</v>
      </c>
      <c r="E38" s="144">
        <f>SUM(E13,E23,E33)</f>
        <v>0</v>
      </c>
      <c r="F38" s="310">
        <f>SUM(F13,F23,F33)</f>
        <v>0</v>
      </c>
      <c r="G38" s="307"/>
    </row>
    <row r="39" spans="2:9" ht="15.75" customHeight="1" thickTop="1"/>
  </sheetData>
  <mergeCells count="17">
    <mergeCell ref="A1:C1"/>
    <mergeCell ref="A2:G2"/>
    <mergeCell ref="E3:F3"/>
    <mergeCell ref="E4:F4"/>
    <mergeCell ref="B6:B7"/>
    <mergeCell ref="C6:C7"/>
    <mergeCell ref="G6:G7"/>
    <mergeCell ref="G16:G17"/>
    <mergeCell ref="B23:C23"/>
    <mergeCell ref="B26:B27"/>
    <mergeCell ref="C26:C27"/>
    <mergeCell ref="G26:G27"/>
    <mergeCell ref="B33:C33"/>
    <mergeCell ref="B36:C38"/>
    <mergeCell ref="B13:C13"/>
    <mergeCell ref="B16:B17"/>
    <mergeCell ref="C16:C17"/>
  </mergeCells>
  <phoneticPr fontId="2"/>
  <printOptions horizontalCentered="1"/>
  <pageMargins left="0.23622047244094491" right="0.39370078740157483" top="0.51181102362204722" bottom="0.15748031496062992" header="0.19685039370078741" footer="0.15748031496062992"/>
  <pageSetup paperSize="9" scale="59" orientation="portrait" r:id="rId1"/>
  <headerFooter alignWithMargins="0"/>
  <colBreaks count="1" manualBreakCount="1">
    <brk id="9"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9FA25-C943-4AB5-8A92-BA0A03C712E4}">
  <sheetPr>
    <pageSetUpPr fitToPage="1"/>
  </sheetPr>
  <dimension ref="A1:N57"/>
  <sheetViews>
    <sheetView view="pageBreakPreview" topLeftCell="A33" zoomScale="85" zoomScaleNormal="60" zoomScaleSheetLayoutView="85" workbookViewId="0">
      <selection activeCell="J6" sqref="J6:L6"/>
    </sheetView>
  </sheetViews>
  <sheetFormatPr defaultRowHeight="15.75" customHeight="1"/>
  <cols>
    <col min="1" max="1" width="1.75" style="3" customWidth="1"/>
    <col min="2" max="2" width="8.625" style="3" customWidth="1"/>
    <col min="3" max="3" width="56.25" style="3" customWidth="1"/>
    <col min="4" max="12" width="11.375" style="3" customWidth="1"/>
    <col min="13" max="13" width="41.25" style="3" customWidth="1"/>
    <col min="14" max="16384" width="9" style="3"/>
  </cols>
  <sheetData>
    <row r="1" spans="1:14" ht="33.75" customHeight="1">
      <c r="A1" s="437" t="s">
        <v>191</v>
      </c>
      <c r="B1" s="437"/>
      <c r="C1" s="437"/>
    </row>
    <row r="2" spans="1:14" ht="45.75" customHeight="1">
      <c r="A2" s="438" t="s">
        <v>199</v>
      </c>
      <c r="B2" s="438"/>
      <c r="C2" s="438"/>
      <c r="D2" s="438"/>
      <c r="E2" s="438"/>
      <c r="F2" s="438"/>
      <c r="G2" s="438"/>
      <c r="H2" s="438"/>
      <c r="I2" s="438"/>
      <c r="J2" s="438"/>
      <c r="K2" s="438"/>
      <c r="L2" s="438"/>
      <c r="M2" s="438"/>
    </row>
    <row r="3" spans="1:14" ht="22.5" customHeight="1">
      <c r="A3" s="2"/>
      <c r="B3" s="2"/>
      <c r="C3" s="2"/>
      <c r="D3" s="2"/>
      <c r="E3" s="2"/>
      <c r="F3" s="2"/>
      <c r="G3" s="2"/>
      <c r="H3" s="2"/>
      <c r="I3" s="2"/>
      <c r="J3" s="2"/>
      <c r="K3" s="404" t="s">
        <v>48</v>
      </c>
      <c r="L3" s="404"/>
      <c r="M3" s="60" t="str">
        <f>報告0総括表!AC4</f>
        <v>○○協議会</v>
      </c>
      <c r="N3" s="24"/>
    </row>
    <row r="4" spans="1:14" ht="22.5" customHeight="1">
      <c r="A4" s="2"/>
      <c r="B4" s="2"/>
      <c r="C4" s="2"/>
      <c r="D4" s="2"/>
      <c r="E4" s="2"/>
      <c r="F4" s="2"/>
      <c r="G4" s="2"/>
      <c r="H4" s="2"/>
      <c r="I4" s="2"/>
      <c r="J4" s="2"/>
      <c r="K4" s="404" t="s">
        <v>78</v>
      </c>
      <c r="L4" s="404"/>
      <c r="M4" s="60" t="str">
        <f>報告0総括表!AC5</f>
        <v>令和○年○月</v>
      </c>
      <c r="N4" s="24"/>
    </row>
    <row r="5" spans="1:14" s="1" customFormat="1" ht="30" customHeight="1" thickBot="1">
      <c r="A5" s="6" t="s">
        <v>84</v>
      </c>
      <c r="D5" s="19"/>
      <c r="E5" s="19"/>
      <c r="F5" s="19"/>
      <c r="G5" s="407"/>
      <c r="H5" s="407"/>
    </row>
    <row r="6" spans="1:14" s="4" customFormat="1" ht="33.75" customHeight="1" thickTop="1">
      <c r="B6" s="441" t="s">
        <v>167</v>
      </c>
      <c r="C6" s="420" t="s">
        <v>168</v>
      </c>
      <c r="D6" s="408" t="s">
        <v>182</v>
      </c>
      <c r="E6" s="408"/>
      <c r="F6" s="408"/>
      <c r="G6" s="408" t="s">
        <v>183</v>
      </c>
      <c r="H6" s="408"/>
      <c r="I6" s="408"/>
      <c r="J6" s="408" t="s">
        <v>183</v>
      </c>
      <c r="K6" s="408"/>
      <c r="L6" s="408"/>
      <c r="M6" s="400" t="s">
        <v>2</v>
      </c>
    </row>
    <row r="7" spans="1:14" s="5" customFormat="1" ht="65.25" customHeight="1" thickBot="1">
      <c r="B7" s="442"/>
      <c r="C7" s="421"/>
      <c r="D7" s="106" t="s">
        <v>4</v>
      </c>
      <c r="E7" s="107" t="s">
        <v>7</v>
      </c>
      <c r="F7" s="106" t="s">
        <v>3</v>
      </c>
      <c r="G7" s="106" t="s">
        <v>4</v>
      </c>
      <c r="H7" s="107" t="s">
        <v>7</v>
      </c>
      <c r="I7" s="106" t="s">
        <v>3</v>
      </c>
      <c r="J7" s="108" t="s">
        <v>6</v>
      </c>
      <c r="K7" s="107" t="s">
        <v>7</v>
      </c>
      <c r="L7" s="108" t="s">
        <v>8</v>
      </c>
      <c r="M7" s="401"/>
    </row>
    <row r="8" spans="1:14" s="1" customFormat="1" ht="38.25" customHeight="1">
      <c r="B8" s="7" t="s">
        <v>56</v>
      </c>
      <c r="C8" s="136"/>
      <c r="D8" s="233"/>
      <c r="E8" s="233"/>
      <c r="F8" s="234" t="str">
        <f t="shared" ref="F8:F15" si="0">IF(OR(D8=0,E8=0),"",E8/D8)</f>
        <v/>
      </c>
      <c r="G8" s="233"/>
      <c r="H8" s="233"/>
      <c r="I8" s="234" t="str">
        <f t="shared" ref="I8:I15" si="1">IF(OR(G8=0,H8=0),"",H8/G8)</f>
        <v/>
      </c>
      <c r="J8" s="267"/>
      <c r="K8" s="233"/>
      <c r="L8" s="245" t="str">
        <f t="shared" ref="L8:L16" si="2">IF(OR(J8=0,K8=0),"",K8/J8)</f>
        <v/>
      </c>
      <c r="M8" s="226"/>
    </row>
    <row r="9" spans="1:14" s="1" customFormat="1" ht="38.25" customHeight="1">
      <c r="B9" s="8" t="s">
        <v>58</v>
      </c>
      <c r="C9" s="334"/>
      <c r="D9" s="235"/>
      <c r="E9" s="235"/>
      <c r="F9" s="236" t="str">
        <f t="shared" si="0"/>
        <v/>
      </c>
      <c r="G9" s="268"/>
      <c r="H9" s="269"/>
      <c r="I9" s="128" t="str">
        <f t="shared" si="1"/>
        <v/>
      </c>
      <c r="J9" s="270"/>
      <c r="K9" s="271"/>
      <c r="L9" s="159" t="str">
        <f t="shared" si="2"/>
        <v/>
      </c>
      <c r="M9" s="227"/>
    </row>
    <row r="10" spans="1:14" s="1" customFormat="1" ht="38.25" customHeight="1">
      <c r="B10" s="8" t="s">
        <v>60</v>
      </c>
      <c r="C10" s="334"/>
      <c r="D10" s="237"/>
      <c r="E10" s="237"/>
      <c r="F10" s="236" t="str">
        <f t="shared" si="0"/>
        <v/>
      </c>
      <c r="G10" s="237"/>
      <c r="H10" s="129"/>
      <c r="I10" s="128" t="str">
        <f t="shared" si="1"/>
        <v/>
      </c>
      <c r="J10" s="272"/>
      <c r="K10" s="129"/>
      <c r="L10" s="159" t="str">
        <f t="shared" si="2"/>
        <v/>
      </c>
      <c r="M10" s="228"/>
    </row>
    <row r="11" spans="1:14" s="1" customFormat="1" ht="38.25" customHeight="1">
      <c r="B11" s="8" t="s">
        <v>62</v>
      </c>
      <c r="C11" s="335"/>
      <c r="D11" s="129"/>
      <c r="E11" s="129"/>
      <c r="F11" s="238" t="str">
        <f t="shared" si="0"/>
        <v/>
      </c>
      <c r="G11" s="129"/>
      <c r="H11" s="129"/>
      <c r="I11" s="238" t="str">
        <f t="shared" si="1"/>
        <v/>
      </c>
      <c r="J11" s="272"/>
      <c r="K11" s="129"/>
      <c r="L11" s="159" t="str">
        <f t="shared" si="2"/>
        <v/>
      </c>
      <c r="M11" s="228"/>
    </row>
    <row r="12" spans="1:14" s="1" customFormat="1" ht="38.25" customHeight="1">
      <c r="B12" s="322" t="s">
        <v>64</v>
      </c>
      <c r="C12" s="336"/>
      <c r="D12" s="150"/>
      <c r="E12" s="150"/>
      <c r="F12" s="238" t="str">
        <f t="shared" si="0"/>
        <v/>
      </c>
      <c r="G12" s="150"/>
      <c r="H12" s="150"/>
      <c r="I12" s="238" t="str">
        <f t="shared" si="1"/>
        <v/>
      </c>
      <c r="J12" s="280"/>
      <c r="K12" s="150"/>
      <c r="L12" s="159" t="str">
        <f t="shared" si="2"/>
        <v/>
      </c>
      <c r="M12" s="324"/>
    </row>
    <row r="13" spans="1:14" s="1" customFormat="1" ht="38.25" customHeight="1">
      <c r="B13" s="322" t="s">
        <v>212</v>
      </c>
      <c r="C13" s="336"/>
      <c r="D13" s="150"/>
      <c r="E13" s="150"/>
      <c r="F13" s="238" t="str">
        <f t="shared" si="0"/>
        <v/>
      </c>
      <c r="G13" s="150"/>
      <c r="H13" s="150"/>
      <c r="I13" s="238" t="str">
        <f t="shared" si="1"/>
        <v/>
      </c>
      <c r="J13" s="280"/>
      <c r="K13" s="150"/>
      <c r="L13" s="159" t="str">
        <f t="shared" si="2"/>
        <v/>
      </c>
      <c r="M13" s="324"/>
    </row>
    <row r="14" spans="1:14" s="1" customFormat="1" ht="38.25" customHeight="1">
      <c r="B14" s="322" t="s">
        <v>213</v>
      </c>
      <c r="C14" s="336"/>
      <c r="D14" s="150"/>
      <c r="E14" s="150"/>
      <c r="F14" s="238" t="str">
        <f t="shared" si="0"/>
        <v/>
      </c>
      <c r="G14" s="150"/>
      <c r="H14" s="150"/>
      <c r="I14" s="238" t="str">
        <f t="shared" si="1"/>
        <v/>
      </c>
      <c r="J14" s="280"/>
      <c r="K14" s="150"/>
      <c r="L14" s="159" t="str">
        <f t="shared" si="2"/>
        <v/>
      </c>
      <c r="M14" s="324"/>
    </row>
    <row r="15" spans="1:14" ht="38.25" customHeight="1" thickBot="1">
      <c r="B15" s="9" t="s">
        <v>214</v>
      </c>
      <c r="C15" s="26"/>
      <c r="D15" s="130"/>
      <c r="E15" s="130"/>
      <c r="F15" s="239" t="str">
        <f t="shared" si="0"/>
        <v/>
      </c>
      <c r="G15" s="130"/>
      <c r="H15" s="130"/>
      <c r="I15" s="239" t="str">
        <f t="shared" si="1"/>
        <v/>
      </c>
      <c r="J15" s="273"/>
      <c r="K15" s="130"/>
      <c r="L15" s="247" t="str">
        <f>IF(OR(J15=0,K15=0),"",K15/J15)</f>
        <v/>
      </c>
      <c r="M15" s="229"/>
    </row>
    <row r="16" spans="1:14" ht="38.25" customHeight="1" thickBot="1">
      <c r="B16" s="439" t="s">
        <v>0</v>
      </c>
      <c r="C16" s="440"/>
      <c r="D16" s="131">
        <f>SUM(D8:D15)</f>
        <v>0</v>
      </c>
      <c r="E16" s="131">
        <f>SUM(E8:E15)</f>
        <v>0</v>
      </c>
      <c r="F16" s="132" t="str">
        <f>IF(OR(D16=0,E16=0),"",E16/D16)</f>
        <v/>
      </c>
      <c r="G16" s="133">
        <f>SUM(G8:G15)</f>
        <v>0</v>
      </c>
      <c r="H16" s="133">
        <f>SUM(H8:H15)</f>
        <v>0</v>
      </c>
      <c r="I16" s="132" t="str">
        <f>IF(OR(G16=0,H16=0),"",H16/G16)</f>
        <v/>
      </c>
      <c r="J16" s="134">
        <f>SUM(J8:J15)</f>
        <v>0</v>
      </c>
      <c r="K16" s="135">
        <f>SUM(K8:K15)</f>
        <v>0</v>
      </c>
      <c r="L16" s="132" t="str">
        <f t="shared" si="2"/>
        <v/>
      </c>
      <c r="M16" s="230"/>
    </row>
    <row r="17" spans="1:13" ht="11.25" customHeight="1" thickTop="1">
      <c r="B17" s="11"/>
      <c r="C17" s="11"/>
      <c r="D17" s="20"/>
      <c r="E17" s="20"/>
      <c r="F17" s="21"/>
      <c r="G17" s="20"/>
      <c r="H17" s="20"/>
      <c r="I17" s="21"/>
      <c r="J17" s="11"/>
      <c r="K17" s="11"/>
      <c r="L17" s="11"/>
      <c r="M17" s="15"/>
    </row>
    <row r="18" spans="1:13" s="1" customFormat="1" ht="30" customHeight="1" thickBot="1">
      <c r="A18" s="6" t="s">
        <v>85</v>
      </c>
      <c r="B18" s="12"/>
      <c r="C18" s="12"/>
      <c r="J18" s="12"/>
      <c r="K18" s="12"/>
      <c r="L18" s="12"/>
      <c r="M18" s="14"/>
    </row>
    <row r="19" spans="1:13" s="4" customFormat="1" ht="33.75" customHeight="1" thickTop="1">
      <c r="B19" s="441" t="s">
        <v>167</v>
      </c>
      <c r="C19" s="420" t="s">
        <v>168</v>
      </c>
      <c r="D19" s="408" t="str">
        <f>D6</f>
        <v>令和○年度</v>
      </c>
      <c r="E19" s="408"/>
      <c r="F19" s="408"/>
      <c r="G19" s="408" t="str">
        <f>G6</f>
        <v>令和○年度</v>
      </c>
      <c r="H19" s="408"/>
      <c r="I19" s="408"/>
      <c r="J19" s="405" t="str">
        <f>J6</f>
        <v>令和○年度</v>
      </c>
      <c r="K19" s="406"/>
      <c r="L19" s="406"/>
      <c r="M19" s="400" t="s">
        <v>2</v>
      </c>
    </row>
    <row r="20" spans="1:13" s="5" customFormat="1" ht="65.25" customHeight="1" thickBot="1">
      <c r="B20" s="442"/>
      <c r="C20" s="421"/>
      <c r="D20" s="106" t="s">
        <v>4</v>
      </c>
      <c r="E20" s="107" t="s">
        <v>7</v>
      </c>
      <c r="F20" s="106" t="s">
        <v>3</v>
      </c>
      <c r="G20" s="106" t="s">
        <v>4</v>
      </c>
      <c r="H20" s="107" t="s">
        <v>7</v>
      </c>
      <c r="I20" s="106" t="s">
        <v>3</v>
      </c>
      <c r="J20" s="108" t="s">
        <v>6</v>
      </c>
      <c r="K20" s="107" t="s">
        <v>7</v>
      </c>
      <c r="L20" s="108" t="s">
        <v>8</v>
      </c>
      <c r="M20" s="401"/>
    </row>
    <row r="21" spans="1:13" s="1" customFormat="1" ht="38.25" customHeight="1">
      <c r="B21" s="7" t="s">
        <v>56</v>
      </c>
      <c r="C21" s="136"/>
      <c r="D21" s="240"/>
      <c r="E21" s="240"/>
      <c r="F21" s="234" t="str">
        <f t="shared" ref="F21:F29" si="3">IF(OR(D21=0,E21=0),"",E21/D21)</f>
        <v/>
      </c>
      <c r="G21" s="240"/>
      <c r="H21" s="274"/>
      <c r="I21" s="234" t="str">
        <f t="shared" ref="I21:I29" si="4">IF(OR(G21=0,H21=0),"",H21/G21)</f>
        <v/>
      </c>
      <c r="J21" s="275"/>
      <c r="K21" s="240"/>
      <c r="L21" s="234" t="str">
        <f t="shared" ref="L21:L29" si="5">IF(OR(J21=0,K21=0),"",K21/J21)</f>
        <v/>
      </c>
      <c r="M21" s="226"/>
    </row>
    <row r="22" spans="1:13" s="1" customFormat="1" ht="38.25" customHeight="1">
      <c r="B22" s="8" t="s">
        <v>58</v>
      </c>
      <c r="C22" s="25"/>
      <c r="D22" s="138"/>
      <c r="E22" s="138"/>
      <c r="F22" s="238" t="str">
        <f t="shared" si="3"/>
        <v/>
      </c>
      <c r="G22" s="138"/>
      <c r="H22" s="138"/>
      <c r="I22" s="238" t="str">
        <f t="shared" si="4"/>
        <v/>
      </c>
      <c r="J22" s="276"/>
      <c r="K22" s="138"/>
      <c r="L22" s="128" t="str">
        <f t="shared" si="5"/>
        <v/>
      </c>
      <c r="M22" s="227"/>
    </row>
    <row r="23" spans="1:13" s="1" customFormat="1" ht="38.25" customHeight="1">
      <c r="B23" s="8" t="s">
        <v>60</v>
      </c>
      <c r="C23" s="25"/>
      <c r="D23" s="139"/>
      <c r="E23" s="139"/>
      <c r="F23" s="238" t="str">
        <f t="shared" si="3"/>
        <v/>
      </c>
      <c r="G23" s="138"/>
      <c r="H23" s="138"/>
      <c r="I23" s="238" t="str">
        <f t="shared" si="4"/>
        <v/>
      </c>
      <c r="J23" s="276"/>
      <c r="K23" s="138"/>
      <c r="L23" s="128" t="str">
        <f t="shared" si="5"/>
        <v/>
      </c>
      <c r="M23" s="228"/>
    </row>
    <row r="24" spans="1:13" s="1" customFormat="1" ht="38.25" customHeight="1">
      <c r="B24" s="8" t="s">
        <v>62</v>
      </c>
      <c r="C24" s="25"/>
      <c r="D24" s="139"/>
      <c r="E24" s="139"/>
      <c r="F24" s="238" t="str">
        <f t="shared" si="3"/>
        <v/>
      </c>
      <c r="G24" s="138"/>
      <c r="H24" s="138"/>
      <c r="I24" s="238" t="str">
        <f t="shared" si="4"/>
        <v/>
      </c>
      <c r="J24" s="276"/>
      <c r="K24" s="138"/>
      <c r="L24" s="128" t="str">
        <f t="shared" si="5"/>
        <v/>
      </c>
      <c r="M24" s="228"/>
    </row>
    <row r="25" spans="1:13" s="1" customFormat="1" ht="38.25" customHeight="1">
      <c r="B25" s="8" t="s">
        <v>64</v>
      </c>
      <c r="C25" s="25"/>
      <c r="D25" s="139"/>
      <c r="E25" s="139"/>
      <c r="F25" s="238" t="str">
        <f t="shared" si="3"/>
        <v/>
      </c>
      <c r="G25" s="138"/>
      <c r="H25" s="138"/>
      <c r="I25" s="238" t="str">
        <f t="shared" si="4"/>
        <v/>
      </c>
      <c r="J25" s="276"/>
      <c r="K25" s="138"/>
      <c r="L25" s="128" t="str">
        <f t="shared" si="5"/>
        <v/>
      </c>
      <c r="M25" s="228"/>
    </row>
    <row r="26" spans="1:13" s="1" customFormat="1" ht="38.25" customHeight="1">
      <c r="B26" s="8" t="s">
        <v>212</v>
      </c>
      <c r="C26" s="25"/>
      <c r="D26" s="139"/>
      <c r="E26" s="139"/>
      <c r="F26" s="238" t="str">
        <f t="shared" si="3"/>
        <v/>
      </c>
      <c r="G26" s="138"/>
      <c r="H26" s="138"/>
      <c r="I26" s="238" t="str">
        <f t="shared" si="4"/>
        <v/>
      </c>
      <c r="J26" s="276"/>
      <c r="K26" s="138"/>
      <c r="L26" s="128" t="str">
        <f t="shared" si="5"/>
        <v/>
      </c>
      <c r="M26" s="228"/>
    </row>
    <row r="27" spans="1:13" s="1" customFormat="1" ht="38.25" customHeight="1">
      <c r="B27" s="8" t="s">
        <v>213</v>
      </c>
      <c r="C27" s="25"/>
      <c r="D27" s="138"/>
      <c r="E27" s="138"/>
      <c r="F27" s="238" t="str">
        <f t="shared" si="3"/>
        <v/>
      </c>
      <c r="G27" s="138"/>
      <c r="H27" s="138"/>
      <c r="I27" s="238" t="str">
        <f t="shared" si="4"/>
        <v/>
      </c>
      <c r="J27" s="276"/>
      <c r="K27" s="138"/>
      <c r="L27" s="128" t="str">
        <f t="shared" si="5"/>
        <v/>
      </c>
      <c r="M27" s="228"/>
    </row>
    <row r="28" spans="1:13" ht="38.25" customHeight="1" thickBot="1">
      <c r="B28" s="9" t="s">
        <v>214</v>
      </c>
      <c r="C28" s="26"/>
      <c r="D28" s="241"/>
      <c r="E28" s="241"/>
      <c r="F28" s="239" t="str">
        <f t="shared" si="3"/>
        <v/>
      </c>
      <c r="G28" s="241"/>
      <c r="H28" s="241"/>
      <c r="I28" s="239" t="str">
        <f t="shared" si="4"/>
        <v/>
      </c>
      <c r="J28" s="277"/>
      <c r="K28" s="241"/>
      <c r="L28" s="243" t="str">
        <f t="shared" si="5"/>
        <v/>
      </c>
      <c r="M28" s="229"/>
    </row>
    <row r="29" spans="1:13" ht="38.25" customHeight="1" thickBot="1">
      <c r="B29" s="439" t="s">
        <v>0</v>
      </c>
      <c r="C29" s="440"/>
      <c r="D29" s="143">
        <f>SUM(D21:D28)</f>
        <v>0</v>
      </c>
      <c r="E29" s="144">
        <f>SUM(E21:E28)</f>
        <v>0</v>
      </c>
      <c r="F29" s="145" t="str">
        <f t="shared" si="3"/>
        <v/>
      </c>
      <c r="G29" s="144">
        <f>SUM(G21:G28)</f>
        <v>0</v>
      </c>
      <c r="H29" s="144">
        <f>SUM(H21:H28)</f>
        <v>0</v>
      </c>
      <c r="I29" s="145" t="str">
        <f t="shared" si="4"/>
        <v/>
      </c>
      <c r="J29" s="146">
        <f>SUM(J21:J28)</f>
        <v>0</v>
      </c>
      <c r="K29" s="144">
        <f>SUM(K21:K28)</f>
        <v>0</v>
      </c>
      <c r="L29" s="145" t="str">
        <f t="shared" si="5"/>
        <v/>
      </c>
      <c r="M29" s="230"/>
    </row>
    <row r="30" spans="1:13" ht="11.25" customHeight="1" thickTop="1">
      <c r="B30" s="11"/>
      <c r="C30" s="11"/>
      <c r="D30" s="20"/>
      <c r="E30" s="20"/>
      <c r="F30" s="21"/>
      <c r="G30" s="20"/>
      <c r="H30" s="20"/>
      <c r="I30" s="21"/>
      <c r="J30" s="11"/>
      <c r="K30" s="11"/>
      <c r="L30" s="11"/>
      <c r="M30" s="15"/>
    </row>
    <row r="31" spans="1:13" s="1" customFormat="1" ht="30" customHeight="1" thickBot="1">
      <c r="A31" s="6" t="s">
        <v>86</v>
      </c>
      <c r="B31" s="12"/>
      <c r="C31" s="12"/>
      <c r="J31" s="12"/>
      <c r="K31" s="12"/>
      <c r="L31" s="12"/>
      <c r="M31" s="14"/>
    </row>
    <row r="32" spans="1:13" s="4" customFormat="1" ht="33.75" customHeight="1" thickTop="1">
      <c r="B32" s="441" t="s">
        <v>167</v>
      </c>
      <c r="C32" s="420" t="s">
        <v>168</v>
      </c>
      <c r="D32" s="408" t="str">
        <f>D6</f>
        <v>令和○年度</v>
      </c>
      <c r="E32" s="408"/>
      <c r="F32" s="408"/>
      <c r="G32" s="408" t="str">
        <f>G6</f>
        <v>令和○年度</v>
      </c>
      <c r="H32" s="408"/>
      <c r="I32" s="408"/>
      <c r="J32" s="405" t="str">
        <f>J6</f>
        <v>令和○年度</v>
      </c>
      <c r="K32" s="406"/>
      <c r="L32" s="406"/>
      <c r="M32" s="400" t="s">
        <v>2</v>
      </c>
    </row>
    <row r="33" spans="2:13" s="5" customFormat="1" ht="65.25" customHeight="1" thickBot="1">
      <c r="B33" s="442"/>
      <c r="C33" s="421"/>
      <c r="D33" s="106" t="s">
        <v>4</v>
      </c>
      <c r="E33" s="107" t="s">
        <v>7</v>
      </c>
      <c r="F33" s="106" t="s">
        <v>3</v>
      </c>
      <c r="G33" s="106" t="s">
        <v>4</v>
      </c>
      <c r="H33" s="107" t="s">
        <v>7</v>
      </c>
      <c r="I33" s="106" t="s">
        <v>3</v>
      </c>
      <c r="J33" s="108" t="s">
        <v>6</v>
      </c>
      <c r="K33" s="107" t="s">
        <v>7</v>
      </c>
      <c r="L33" s="108" t="s">
        <v>8</v>
      </c>
      <c r="M33" s="401"/>
    </row>
    <row r="34" spans="2:13" s="1" customFormat="1" ht="20.25" customHeight="1">
      <c r="B34" s="428" t="s">
        <v>55</v>
      </c>
      <c r="C34" s="398"/>
      <c r="D34" s="325"/>
      <c r="E34" s="325"/>
      <c r="F34" s="326" t="str">
        <f t="shared" ref="F34:F45" si="6">IF(OR(D34=0,E34=0),"",E34/D34)</f>
        <v/>
      </c>
      <c r="G34" s="325"/>
      <c r="H34" s="327"/>
      <c r="I34" s="326" t="str">
        <f>IF(OR(G34=0,H34=0),"",H34/G34)</f>
        <v/>
      </c>
      <c r="J34" s="328"/>
      <c r="K34" s="325"/>
      <c r="L34" s="326" t="str">
        <f>IF(OR(J34=0,K34=0),"",K34/J34)</f>
        <v/>
      </c>
      <c r="M34" s="402"/>
    </row>
    <row r="35" spans="2:13" s="1" customFormat="1" ht="20.25" customHeight="1">
      <c r="B35" s="413"/>
      <c r="C35" s="399"/>
      <c r="D35" s="137"/>
      <c r="E35" s="137"/>
      <c r="F35" s="128" t="str">
        <f t="shared" si="6"/>
        <v/>
      </c>
      <c r="G35" s="137"/>
      <c r="H35" s="278"/>
      <c r="I35" s="128" t="str">
        <f t="shared" ref="I35:I50" si="7">IF(OR(G35=0,H35=0),"",H35/G35)</f>
        <v/>
      </c>
      <c r="J35" s="279"/>
      <c r="K35" s="137"/>
      <c r="L35" s="128" t="str">
        <f t="shared" ref="L35:L50" si="8">IF(OR(J35=0,K35=0),"",K35/J35)</f>
        <v/>
      </c>
      <c r="M35" s="395"/>
    </row>
    <row r="36" spans="2:13" s="1" customFormat="1" ht="20.25" customHeight="1">
      <c r="B36" s="412" t="s">
        <v>88</v>
      </c>
      <c r="C36" s="433"/>
      <c r="D36" s="329"/>
      <c r="E36" s="329"/>
      <c r="F36" s="330" t="str">
        <f t="shared" si="6"/>
        <v/>
      </c>
      <c r="G36" s="329"/>
      <c r="H36" s="331"/>
      <c r="I36" s="330" t="str">
        <f t="shared" si="7"/>
        <v/>
      </c>
      <c r="J36" s="332"/>
      <c r="K36" s="329"/>
      <c r="L36" s="330" t="str">
        <f t="shared" si="8"/>
        <v/>
      </c>
      <c r="M36" s="394"/>
    </row>
    <row r="37" spans="2:13" s="1" customFormat="1" ht="20.25" customHeight="1">
      <c r="B37" s="413"/>
      <c r="C37" s="399"/>
      <c r="D37" s="137"/>
      <c r="E37" s="137"/>
      <c r="F37" s="128" t="str">
        <f t="shared" si="6"/>
        <v/>
      </c>
      <c r="G37" s="137"/>
      <c r="H37" s="278"/>
      <c r="I37" s="128" t="str">
        <f t="shared" si="7"/>
        <v/>
      </c>
      <c r="J37" s="279"/>
      <c r="K37" s="137"/>
      <c r="L37" s="128" t="str">
        <f t="shared" si="8"/>
        <v/>
      </c>
      <c r="M37" s="395"/>
    </row>
    <row r="38" spans="2:13" s="1" customFormat="1" ht="20.25" customHeight="1">
      <c r="B38" s="412" t="s">
        <v>60</v>
      </c>
      <c r="C38" s="433"/>
      <c r="D38" s="333"/>
      <c r="E38" s="333"/>
      <c r="F38" s="330" t="str">
        <f t="shared" si="6"/>
        <v/>
      </c>
      <c r="G38" s="329"/>
      <c r="H38" s="331"/>
      <c r="I38" s="330" t="str">
        <f t="shared" si="7"/>
        <v/>
      </c>
      <c r="J38" s="332"/>
      <c r="K38" s="329"/>
      <c r="L38" s="330" t="str">
        <f t="shared" si="8"/>
        <v/>
      </c>
      <c r="M38" s="394"/>
    </row>
    <row r="39" spans="2:13" s="1" customFormat="1" ht="20.25" customHeight="1">
      <c r="B39" s="413"/>
      <c r="C39" s="399"/>
      <c r="D39" s="242"/>
      <c r="E39" s="242"/>
      <c r="F39" s="128" t="str">
        <f t="shared" si="6"/>
        <v/>
      </c>
      <c r="G39" s="137"/>
      <c r="H39" s="278"/>
      <c r="I39" s="128" t="str">
        <f t="shared" si="7"/>
        <v/>
      </c>
      <c r="J39" s="279"/>
      <c r="K39" s="137"/>
      <c r="L39" s="128" t="str">
        <f t="shared" si="8"/>
        <v/>
      </c>
      <c r="M39" s="395"/>
    </row>
    <row r="40" spans="2:13" s="1" customFormat="1" ht="20.25" customHeight="1">
      <c r="B40" s="409" t="s">
        <v>62</v>
      </c>
      <c r="C40" s="392"/>
      <c r="D40" s="329"/>
      <c r="E40" s="329"/>
      <c r="F40" s="330" t="str">
        <f t="shared" si="6"/>
        <v/>
      </c>
      <c r="G40" s="329"/>
      <c r="H40" s="329"/>
      <c r="I40" s="330" t="str">
        <f t="shared" ref="I40:I41" si="9">IF(OR(G40=0,H40=0),"",H40/G40)</f>
        <v/>
      </c>
      <c r="J40" s="332"/>
      <c r="K40" s="329"/>
      <c r="L40" s="330" t="str">
        <f t="shared" ref="L40:L41" si="10">IF(OR(J40=0,K40=0),"",K40/J40)</f>
        <v/>
      </c>
      <c r="M40" s="396"/>
    </row>
    <row r="41" spans="2:13" s="1" customFormat="1" ht="20.25" customHeight="1">
      <c r="B41" s="410"/>
      <c r="C41" s="411"/>
      <c r="D41" s="151"/>
      <c r="E41" s="151"/>
      <c r="F41" s="142" t="str">
        <f t="shared" si="6"/>
        <v/>
      </c>
      <c r="G41" s="151"/>
      <c r="H41" s="151"/>
      <c r="I41" s="142" t="str">
        <f t="shared" si="9"/>
        <v/>
      </c>
      <c r="J41" s="281"/>
      <c r="K41" s="151"/>
      <c r="L41" s="142" t="str">
        <f t="shared" si="10"/>
        <v/>
      </c>
      <c r="M41" s="397"/>
    </row>
    <row r="42" spans="2:13" s="1" customFormat="1" ht="20.25" customHeight="1">
      <c r="B42" s="409" t="s">
        <v>64</v>
      </c>
      <c r="C42" s="392"/>
      <c r="D42" s="329"/>
      <c r="E42" s="329"/>
      <c r="F42" s="330" t="str">
        <f t="shared" ref="F42:F43" si="11">IF(OR(D42=0,E42=0),"",E42/D42)</f>
        <v/>
      </c>
      <c r="G42" s="329"/>
      <c r="H42" s="329"/>
      <c r="I42" s="330" t="str">
        <f t="shared" si="7"/>
        <v/>
      </c>
      <c r="J42" s="332"/>
      <c r="K42" s="329"/>
      <c r="L42" s="330" t="str">
        <f t="shared" si="8"/>
        <v/>
      </c>
      <c r="M42" s="396"/>
    </row>
    <row r="43" spans="2:13" s="1" customFormat="1" ht="20.25" customHeight="1">
      <c r="B43" s="410"/>
      <c r="C43" s="411"/>
      <c r="D43" s="151"/>
      <c r="E43" s="151"/>
      <c r="F43" s="142" t="str">
        <f t="shared" si="11"/>
        <v/>
      </c>
      <c r="G43" s="151"/>
      <c r="H43" s="151"/>
      <c r="I43" s="142" t="str">
        <f t="shared" si="7"/>
        <v/>
      </c>
      <c r="J43" s="281"/>
      <c r="K43" s="151"/>
      <c r="L43" s="142" t="str">
        <f t="shared" si="8"/>
        <v/>
      </c>
      <c r="M43" s="397"/>
    </row>
    <row r="44" spans="2:13" s="1" customFormat="1" ht="20.25" customHeight="1">
      <c r="B44" s="409" t="s">
        <v>212</v>
      </c>
      <c r="C44" s="392"/>
      <c r="D44" s="329"/>
      <c r="E44" s="329"/>
      <c r="F44" s="330" t="str">
        <f t="shared" si="6"/>
        <v/>
      </c>
      <c r="G44" s="329"/>
      <c r="H44" s="329"/>
      <c r="I44" s="330" t="str">
        <f t="shared" ref="I44:I45" si="12">IF(OR(G44=0,H44=0),"",H44/G44)</f>
        <v/>
      </c>
      <c r="J44" s="332"/>
      <c r="K44" s="329"/>
      <c r="L44" s="330" t="str">
        <f t="shared" ref="L44:L45" si="13">IF(OR(J44=0,K44=0),"",K44/J44)</f>
        <v/>
      </c>
      <c r="M44" s="396"/>
    </row>
    <row r="45" spans="2:13" s="1" customFormat="1" ht="20.25" customHeight="1">
      <c r="B45" s="410"/>
      <c r="C45" s="411"/>
      <c r="D45" s="151"/>
      <c r="E45" s="151"/>
      <c r="F45" s="142" t="str">
        <f t="shared" si="6"/>
        <v/>
      </c>
      <c r="G45" s="151"/>
      <c r="H45" s="151"/>
      <c r="I45" s="142" t="str">
        <f t="shared" si="12"/>
        <v/>
      </c>
      <c r="J45" s="281"/>
      <c r="K45" s="151"/>
      <c r="L45" s="142" t="str">
        <f t="shared" si="13"/>
        <v/>
      </c>
      <c r="M45" s="397"/>
    </row>
    <row r="46" spans="2:13" s="1" customFormat="1" ht="20.25" customHeight="1">
      <c r="B46" s="409" t="s">
        <v>213</v>
      </c>
      <c r="C46" s="392"/>
      <c r="D46" s="329"/>
      <c r="E46" s="329"/>
      <c r="F46" s="330" t="str">
        <f t="shared" ref="F46:F52" si="14">IF(OR(D46=0,E46=0),"",E46/D46)</f>
        <v/>
      </c>
      <c r="G46" s="329"/>
      <c r="H46" s="329"/>
      <c r="I46" s="330" t="str">
        <f t="shared" si="7"/>
        <v/>
      </c>
      <c r="J46" s="332"/>
      <c r="K46" s="329"/>
      <c r="L46" s="330" t="str">
        <f t="shared" si="8"/>
        <v/>
      </c>
      <c r="M46" s="396"/>
    </row>
    <row r="47" spans="2:13" s="1" customFormat="1" ht="20.25" customHeight="1">
      <c r="B47" s="410"/>
      <c r="C47" s="411"/>
      <c r="D47" s="151"/>
      <c r="E47" s="151"/>
      <c r="F47" s="142" t="str">
        <f t="shared" si="14"/>
        <v/>
      </c>
      <c r="G47" s="151"/>
      <c r="H47" s="151"/>
      <c r="I47" s="142" t="str">
        <f t="shared" si="7"/>
        <v/>
      </c>
      <c r="J47" s="281"/>
      <c r="K47" s="151"/>
      <c r="L47" s="142" t="str">
        <f t="shared" si="8"/>
        <v/>
      </c>
      <c r="M47" s="397"/>
    </row>
    <row r="48" spans="2:13" s="1" customFormat="1" ht="20.25" customHeight="1">
      <c r="B48" s="409" t="s">
        <v>214</v>
      </c>
      <c r="C48" s="392"/>
      <c r="D48" s="329"/>
      <c r="E48" s="329"/>
      <c r="F48" s="330" t="str">
        <f t="shared" si="14"/>
        <v/>
      </c>
      <c r="G48" s="329"/>
      <c r="H48" s="329"/>
      <c r="I48" s="330" t="str">
        <f t="shared" si="7"/>
        <v/>
      </c>
      <c r="J48" s="332"/>
      <c r="K48" s="329"/>
      <c r="L48" s="330" t="str">
        <f t="shared" si="8"/>
        <v/>
      </c>
      <c r="M48" s="396"/>
    </row>
    <row r="49" spans="2:13" s="1" customFormat="1" ht="20.25" customHeight="1" thickBot="1">
      <c r="B49" s="410"/>
      <c r="C49" s="393"/>
      <c r="D49" s="152"/>
      <c r="E49" s="152"/>
      <c r="F49" s="243" t="str">
        <f t="shared" si="14"/>
        <v/>
      </c>
      <c r="G49" s="152"/>
      <c r="H49" s="152"/>
      <c r="I49" s="243" t="str">
        <f t="shared" si="7"/>
        <v/>
      </c>
      <c r="J49" s="282"/>
      <c r="K49" s="152"/>
      <c r="L49" s="243" t="str">
        <f t="shared" si="8"/>
        <v/>
      </c>
      <c r="M49" s="403"/>
    </row>
    <row r="50" spans="2:13" s="1" customFormat="1" ht="20.25" customHeight="1">
      <c r="B50" s="429" t="s">
        <v>0</v>
      </c>
      <c r="C50" s="430"/>
      <c r="D50" s="147">
        <f>SUM(D34,D36,D38,D40,D42,D44,D46,D48)</f>
        <v>0</v>
      </c>
      <c r="E50" s="147">
        <f>SUM(E34,E36,E38,E40,E42,E44,E46,E48)</f>
        <v>0</v>
      </c>
      <c r="F50" s="148" t="str">
        <f>IF(OR(D50=0,E50=0),"",E50/D50)</f>
        <v/>
      </c>
      <c r="G50" s="147">
        <f>SUM(G34,G36,G38,G40,G42,G44,G46,G48)</f>
        <v>0</v>
      </c>
      <c r="H50" s="147">
        <f>SUM(H34,H36,H38,H40,H42,H44,H46,H48)</f>
        <v>0</v>
      </c>
      <c r="I50" s="148" t="str">
        <f t="shared" si="7"/>
        <v/>
      </c>
      <c r="J50" s="149">
        <f>SUM(J34,J36,J38,J40,J42,J44,J46,J48)</f>
        <v>0</v>
      </c>
      <c r="K50" s="147">
        <f>SUM(K34,K36,K38,K40,K42,K44,K46,K48)</f>
        <v>0</v>
      </c>
      <c r="L50" s="148" t="str">
        <f t="shared" si="8"/>
        <v/>
      </c>
      <c r="M50" s="390"/>
    </row>
    <row r="51" spans="2:13" ht="20.25" customHeight="1" thickBot="1">
      <c r="B51" s="431"/>
      <c r="C51" s="432"/>
      <c r="D51" s="153">
        <f>SUM(D35,D37,D39,D41,D43,D45,D47,D49)</f>
        <v>0</v>
      </c>
      <c r="E51" s="153">
        <f>SUM(E35,E37,E39,E41,E43,E45,E47,E49)</f>
        <v>0</v>
      </c>
      <c r="F51" s="154" t="str">
        <f t="shared" si="14"/>
        <v/>
      </c>
      <c r="G51" s="153">
        <f>SUM(G35,G37,G39,G41,G43,G45,G47,G49)</f>
        <v>0</v>
      </c>
      <c r="H51" s="153">
        <f>SUM(H35,H37,H39,H41,H43,H45,H47,H49)</f>
        <v>0</v>
      </c>
      <c r="I51" s="154" t="str">
        <f>IF(OR(G51=0,H51=0),"",H51/G51)</f>
        <v/>
      </c>
      <c r="J51" s="155">
        <f>SUM(J35,J37,J39,J41,J43,J45,J47,J49)</f>
        <v>0</v>
      </c>
      <c r="K51" s="153">
        <f>SUM(K35,K37,K39,K41,K43,K45,K47,K49)</f>
        <v>0</v>
      </c>
      <c r="L51" s="154" t="str">
        <f>IF(OR(J51=0,K51=0),"",K51/J51)</f>
        <v/>
      </c>
      <c r="M51" s="391"/>
    </row>
    <row r="52" spans="2:13" ht="15.75" customHeight="1" thickTop="1" thickBot="1">
      <c r="B52" s="13"/>
      <c r="C52" s="13"/>
      <c r="D52" s="22"/>
      <c r="E52" s="22"/>
      <c r="F52" s="23" t="str">
        <f t="shared" si="14"/>
        <v/>
      </c>
      <c r="G52" s="22"/>
      <c r="H52" s="22"/>
      <c r="I52" s="23" t="str">
        <f>IF(OR(G52=0,H52=0),"",H52/G52)</f>
        <v/>
      </c>
      <c r="J52" s="13"/>
      <c r="K52" s="13"/>
      <c r="L52" s="13"/>
      <c r="M52" s="15"/>
    </row>
    <row r="53" spans="2:13" s="4" customFormat="1" ht="33.75" customHeight="1" thickTop="1">
      <c r="B53" s="422" t="s">
        <v>1</v>
      </c>
      <c r="C53" s="423"/>
      <c r="D53" s="417" t="str">
        <f>D6</f>
        <v>令和○年度</v>
      </c>
      <c r="E53" s="418"/>
      <c r="F53" s="419"/>
      <c r="G53" s="434" t="str">
        <f>G6</f>
        <v>令和○年度</v>
      </c>
      <c r="H53" s="435"/>
      <c r="I53" s="436"/>
      <c r="J53" s="414" t="str">
        <f>J6</f>
        <v>令和○年度</v>
      </c>
      <c r="K53" s="415"/>
      <c r="L53" s="416"/>
      <c r="M53" s="17"/>
    </row>
    <row r="54" spans="2:13" s="5" customFormat="1" ht="69" customHeight="1" thickBot="1">
      <c r="B54" s="424"/>
      <c r="C54" s="425"/>
      <c r="D54" s="219" t="s">
        <v>4</v>
      </c>
      <c r="E54" s="107" t="s">
        <v>7</v>
      </c>
      <c r="F54" s="106" t="s">
        <v>3</v>
      </c>
      <c r="G54" s="106" t="s">
        <v>4</v>
      </c>
      <c r="H54" s="107" t="s">
        <v>7</v>
      </c>
      <c r="I54" s="106" t="s">
        <v>3</v>
      </c>
      <c r="J54" s="108" t="s">
        <v>6</v>
      </c>
      <c r="K54" s="107" t="s">
        <v>7</v>
      </c>
      <c r="L54" s="221" t="s">
        <v>8</v>
      </c>
      <c r="M54" s="18"/>
    </row>
    <row r="55" spans="2:13" s="5" customFormat="1" ht="37.5" customHeight="1">
      <c r="B55" s="424"/>
      <c r="C55" s="425"/>
      <c r="D55" s="156">
        <f>SUM(D16,D50)</f>
        <v>0</v>
      </c>
      <c r="E55" s="157">
        <f>SUM(E16,E50)</f>
        <v>0</v>
      </c>
      <c r="F55" s="158" t="str">
        <f>IF(OR(D55=0,E55=0),"",E55/D55)</f>
        <v/>
      </c>
      <c r="G55" s="157">
        <f>SUM(G16,G50)</f>
        <v>0</v>
      </c>
      <c r="H55" s="157">
        <f>SUM(H16,H50)</f>
        <v>0</v>
      </c>
      <c r="I55" s="158" t="str">
        <f>IF(OR(G55=0,H55=0),"",H55/G55)</f>
        <v/>
      </c>
      <c r="J55" s="283">
        <f>SUM(J16,J50)</f>
        <v>0</v>
      </c>
      <c r="K55" s="284">
        <f>SUM(K16,K50)</f>
        <v>0</v>
      </c>
      <c r="L55" s="285" t="str">
        <f>IF(OR(J55=0,K55=0),"",K55/J55)</f>
        <v/>
      </c>
      <c r="M55" s="18"/>
    </row>
    <row r="56" spans="2:13" ht="37.5" customHeight="1" thickBot="1">
      <c r="B56" s="426"/>
      <c r="C56" s="427"/>
      <c r="D56" s="153">
        <f>SUM(D29,D51)</f>
        <v>0</v>
      </c>
      <c r="E56" s="153">
        <f>SUM(E29,E51)</f>
        <v>0</v>
      </c>
      <c r="F56" s="154" t="str">
        <f>IF(OR(D56=0,E56=0),"",E56/D56)</f>
        <v/>
      </c>
      <c r="G56" s="153">
        <f>SUM(G29,G51)</f>
        <v>0</v>
      </c>
      <c r="H56" s="153">
        <f>SUM(H29,H51)</f>
        <v>0</v>
      </c>
      <c r="I56" s="154" t="str">
        <f>IF(OR(G56=0,H56=0),"",H56/G56)</f>
        <v/>
      </c>
      <c r="J56" s="153">
        <f>SUM(J29,J51)</f>
        <v>0</v>
      </c>
      <c r="K56" s="286">
        <f>SUM(K29,K51)</f>
        <v>0</v>
      </c>
      <c r="L56" s="287" t="str">
        <f>IF(OR(J56=0,K56=0),"",K56/J56)</f>
        <v/>
      </c>
      <c r="M56" s="10"/>
    </row>
    <row r="57" spans="2:13" ht="15.75" customHeight="1" thickTop="1"/>
  </sheetData>
  <mergeCells count="55">
    <mergeCell ref="A1:C1"/>
    <mergeCell ref="M6:M7"/>
    <mergeCell ref="K3:L3"/>
    <mergeCell ref="G32:I32"/>
    <mergeCell ref="A2:M2"/>
    <mergeCell ref="B29:C29"/>
    <mergeCell ref="B32:B33"/>
    <mergeCell ref="C6:C7"/>
    <mergeCell ref="B19:B20"/>
    <mergeCell ref="C19:C20"/>
    <mergeCell ref="J19:L19"/>
    <mergeCell ref="J6:L6"/>
    <mergeCell ref="B16:C16"/>
    <mergeCell ref="D19:F19"/>
    <mergeCell ref="G19:I19"/>
    <mergeCell ref="B6:B7"/>
    <mergeCell ref="J53:L53"/>
    <mergeCell ref="D53:F53"/>
    <mergeCell ref="C32:C33"/>
    <mergeCell ref="D32:F32"/>
    <mergeCell ref="B53:C56"/>
    <mergeCell ref="B34:B35"/>
    <mergeCell ref="B50:C51"/>
    <mergeCell ref="B38:B39"/>
    <mergeCell ref="C36:C37"/>
    <mergeCell ref="C38:C39"/>
    <mergeCell ref="G53:I53"/>
    <mergeCell ref="B44:B45"/>
    <mergeCell ref="C44:C45"/>
    <mergeCell ref="B42:B43"/>
    <mergeCell ref="C42:C43"/>
    <mergeCell ref="B40:B41"/>
    <mergeCell ref="G5:H5"/>
    <mergeCell ref="D6:F6"/>
    <mergeCell ref="G6:I6"/>
    <mergeCell ref="B46:B47"/>
    <mergeCell ref="B48:B49"/>
    <mergeCell ref="C46:C47"/>
    <mergeCell ref="B36:B37"/>
    <mergeCell ref="C40:C41"/>
    <mergeCell ref="M32:M33"/>
    <mergeCell ref="M34:M35"/>
    <mergeCell ref="M36:M37"/>
    <mergeCell ref="M48:M49"/>
    <mergeCell ref="K4:L4"/>
    <mergeCell ref="M19:M20"/>
    <mergeCell ref="J32:L32"/>
    <mergeCell ref="M44:M45"/>
    <mergeCell ref="M42:M43"/>
    <mergeCell ref="M40:M41"/>
    <mergeCell ref="M50:M51"/>
    <mergeCell ref="C48:C49"/>
    <mergeCell ref="M38:M39"/>
    <mergeCell ref="M46:M47"/>
    <mergeCell ref="C34:C35"/>
  </mergeCells>
  <phoneticPr fontId="2"/>
  <printOptions horizontalCentered="1"/>
  <pageMargins left="0.23622047244094491" right="0.39370078740157483" top="0.51181102362204722" bottom="0.15748031496062992" header="0.19685039370078741" footer="0.15748031496062992"/>
  <pageSetup paperSize="9" scale="46" orientation="portrait" r:id="rId1"/>
  <headerFooter alignWithMargins="0"/>
  <colBreaks count="1" manualBreakCount="1">
    <brk id="13" max="1048575" man="1"/>
  </colBreaks>
  <ignoredErrors>
    <ignoredError sqref="F16 I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C27CD-52D7-45DE-A848-49D551FC376D}">
  <sheetPr>
    <pageSetUpPr fitToPage="1"/>
  </sheetPr>
  <dimension ref="A1:O52"/>
  <sheetViews>
    <sheetView view="pageBreakPreview" topLeftCell="A39" zoomScale="85" zoomScaleNormal="70" zoomScaleSheetLayoutView="85" workbookViewId="0">
      <selection activeCell="C8" sqref="C8"/>
    </sheetView>
  </sheetViews>
  <sheetFormatPr defaultRowHeight="15.75" customHeight="1"/>
  <cols>
    <col min="1" max="1" width="1.75" style="3" customWidth="1"/>
    <col min="2" max="2" width="8.5" style="3" customWidth="1"/>
    <col min="3" max="3" width="56.25" style="3" customWidth="1"/>
    <col min="4" max="12" width="11.5" style="3" customWidth="1"/>
    <col min="13" max="13" width="41.25" style="3" customWidth="1"/>
    <col min="14" max="14" width="11.25" style="3" customWidth="1"/>
    <col min="15" max="15" width="41.25" style="3" customWidth="1"/>
    <col min="16" max="16384" width="9" style="3"/>
  </cols>
  <sheetData>
    <row r="1" spans="1:15" ht="33.75" customHeight="1">
      <c r="A1" s="437" t="s">
        <v>193</v>
      </c>
      <c r="B1" s="437"/>
      <c r="C1" s="437"/>
    </row>
    <row r="2" spans="1:15" ht="45.75" customHeight="1">
      <c r="A2" s="438" t="s">
        <v>200</v>
      </c>
      <c r="B2" s="438"/>
      <c r="C2" s="438"/>
      <c r="D2" s="438"/>
      <c r="E2" s="438"/>
      <c r="F2" s="438"/>
      <c r="G2" s="438"/>
      <c r="H2" s="438"/>
      <c r="I2" s="438"/>
      <c r="J2" s="438"/>
      <c r="K2" s="438"/>
      <c r="L2" s="438"/>
      <c r="M2" s="438"/>
      <c r="N2" s="249"/>
      <c r="O2" s="16"/>
    </row>
    <row r="3" spans="1:15" ht="22.5" customHeight="1">
      <c r="A3" s="2"/>
      <c r="B3" s="2"/>
      <c r="C3" s="2"/>
      <c r="D3" s="2"/>
      <c r="E3" s="2"/>
      <c r="F3" s="2"/>
      <c r="G3" s="2"/>
      <c r="H3" s="2"/>
      <c r="I3" s="2"/>
      <c r="J3" s="2"/>
      <c r="K3" s="404" t="s">
        <v>48</v>
      </c>
      <c r="L3" s="404"/>
      <c r="M3" s="60" t="str">
        <f>報告0総括表!AC4</f>
        <v>○○協議会</v>
      </c>
      <c r="N3" s="24"/>
    </row>
    <row r="4" spans="1:15" ht="22.5" customHeight="1">
      <c r="A4" s="2"/>
      <c r="B4" s="2"/>
      <c r="C4" s="2"/>
      <c r="D4" s="2"/>
      <c r="E4" s="2"/>
      <c r="F4" s="2"/>
      <c r="G4" s="2"/>
      <c r="H4" s="2"/>
      <c r="I4" s="2"/>
      <c r="J4" s="2"/>
      <c r="K4" s="404" t="s">
        <v>78</v>
      </c>
      <c r="L4" s="404"/>
      <c r="M4" s="60" t="str">
        <f>報告0総括表!AC5</f>
        <v>令和○年○月</v>
      </c>
      <c r="N4" s="24"/>
    </row>
    <row r="5" spans="1:15" s="1" customFormat="1" ht="30" customHeight="1" thickBot="1">
      <c r="A5" s="6" t="s">
        <v>84</v>
      </c>
      <c r="D5" s="19"/>
      <c r="E5" s="19"/>
      <c r="F5" s="19"/>
      <c r="G5" s="407"/>
      <c r="H5" s="407"/>
    </row>
    <row r="6" spans="1:15" s="4" customFormat="1" ht="33.75" customHeight="1" thickTop="1">
      <c r="B6" s="441" t="s">
        <v>167</v>
      </c>
      <c r="C6" s="420" t="s">
        <v>168</v>
      </c>
      <c r="D6" s="408" t="str">
        <f>報告1アウトプット!D6</f>
        <v>令和○年度</v>
      </c>
      <c r="E6" s="408"/>
      <c r="F6" s="408"/>
      <c r="G6" s="408" t="str">
        <f>報告1アウトプット!G6</f>
        <v>令和○年度</v>
      </c>
      <c r="H6" s="408"/>
      <c r="I6" s="408"/>
      <c r="J6" s="405" t="str">
        <f>報告1アウトプット!J6</f>
        <v>令和○年度</v>
      </c>
      <c r="K6" s="406"/>
      <c r="L6" s="406"/>
      <c r="M6" s="400" t="s">
        <v>2</v>
      </c>
    </row>
    <row r="7" spans="1:15" s="5" customFormat="1" ht="65.25" customHeight="1" thickBot="1">
      <c r="B7" s="442"/>
      <c r="C7" s="421"/>
      <c r="D7" s="106" t="s">
        <v>4</v>
      </c>
      <c r="E7" s="107" t="s">
        <v>7</v>
      </c>
      <c r="F7" s="106" t="s">
        <v>3</v>
      </c>
      <c r="G7" s="106" t="s">
        <v>4</v>
      </c>
      <c r="H7" s="107" t="s">
        <v>7</v>
      </c>
      <c r="I7" s="106" t="s">
        <v>3</v>
      </c>
      <c r="J7" s="108" t="s">
        <v>6</v>
      </c>
      <c r="K7" s="107" t="s">
        <v>7</v>
      </c>
      <c r="L7" s="108" t="s">
        <v>8</v>
      </c>
      <c r="M7" s="401"/>
    </row>
    <row r="8" spans="1:15" s="1" customFormat="1" ht="38.25" customHeight="1">
      <c r="B8" s="7" t="s">
        <v>55</v>
      </c>
      <c r="C8" s="136" t="str">
        <f>IF(報告1アウトプット!C8="","",報告1アウトプット!C8)</f>
        <v/>
      </c>
      <c r="D8" s="244"/>
      <c r="E8" s="244"/>
      <c r="F8" s="245" t="str">
        <f t="shared" ref="F8:F16" si="0">IF(OR(D8=0,E8=0),"",E8/D8)</f>
        <v/>
      </c>
      <c r="G8" s="244"/>
      <c r="H8" s="244"/>
      <c r="I8" s="245" t="str">
        <f t="shared" ref="I8:I16" si="1">IF(OR(G8=0,H8=0),"",H8/G8)</f>
        <v/>
      </c>
      <c r="J8" s="288"/>
      <c r="K8" s="244"/>
      <c r="L8" s="245" t="str">
        <f t="shared" ref="L8:L16" si="2">IF(OR(J8=0,K8=0),"",K8/J8)</f>
        <v/>
      </c>
      <c r="M8" s="226"/>
    </row>
    <row r="9" spans="1:15" s="1" customFormat="1" ht="38.25" customHeight="1">
      <c r="B9" s="8" t="s">
        <v>57</v>
      </c>
      <c r="C9" s="136" t="str">
        <f>IF(報告1アウトプット!C9="","",報告1アウトプット!C9)</f>
        <v/>
      </c>
      <c r="D9" s="139"/>
      <c r="E9" s="139"/>
      <c r="F9" s="159" t="str">
        <f t="shared" si="0"/>
        <v/>
      </c>
      <c r="G9" s="139"/>
      <c r="H9" s="139"/>
      <c r="I9" s="159" t="str">
        <f t="shared" si="1"/>
        <v/>
      </c>
      <c r="J9" s="289"/>
      <c r="K9" s="139"/>
      <c r="L9" s="159" t="str">
        <f t="shared" si="2"/>
        <v/>
      </c>
      <c r="M9" s="227"/>
    </row>
    <row r="10" spans="1:15" s="1" customFormat="1" ht="38.25" customHeight="1">
      <c r="B10" s="8" t="s">
        <v>60</v>
      </c>
      <c r="C10" s="136" t="str">
        <f>IF(報告1アウトプット!C10="","",報告1アウトプット!C10)</f>
        <v/>
      </c>
      <c r="D10" s="139"/>
      <c r="E10" s="139"/>
      <c r="F10" s="159" t="str">
        <f t="shared" si="0"/>
        <v/>
      </c>
      <c r="G10" s="139"/>
      <c r="H10" s="139"/>
      <c r="I10" s="159" t="str">
        <f t="shared" si="1"/>
        <v/>
      </c>
      <c r="J10" s="289"/>
      <c r="K10" s="139"/>
      <c r="L10" s="159" t="str">
        <f t="shared" si="2"/>
        <v/>
      </c>
      <c r="M10" s="227"/>
    </row>
    <row r="11" spans="1:15" s="1" customFormat="1" ht="38.25" customHeight="1">
      <c r="B11" s="8" t="s">
        <v>62</v>
      </c>
      <c r="C11" s="136" t="str">
        <f>IF(報告1アウトプット!C11="","",報告1アウトプット!C11)</f>
        <v/>
      </c>
      <c r="D11" s="139"/>
      <c r="E11" s="139"/>
      <c r="F11" s="159" t="str">
        <f t="shared" si="0"/>
        <v/>
      </c>
      <c r="G11" s="139"/>
      <c r="H11" s="139"/>
      <c r="I11" s="159" t="str">
        <f t="shared" si="1"/>
        <v/>
      </c>
      <c r="J11" s="289"/>
      <c r="K11" s="139"/>
      <c r="L11" s="159" t="str">
        <f t="shared" si="2"/>
        <v/>
      </c>
      <c r="M11" s="228"/>
    </row>
    <row r="12" spans="1:15" s="1" customFormat="1" ht="38.25" customHeight="1">
      <c r="B12" s="8" t="s">
        <v>64</v>
      </c>
      <c r="C12" s="136" t="str">
        <f>IF(報告1アウトプット!C12="","",報告1アウトプット!C12)</f>
        <v/>
      </c>
      <c r="D12" s="139"/>
      <c r="E12" s="139"/>
      <c r="F12" s="159" t="str">
        <f t="shared" si="0"/>
        <v/>
      </c>
      <c r="G12" s="139"/>
      <c r="H12" s="139"/>
      <c r="I12" s="159" t="str">
        <f t="shared" si="1"/>
        <v/>
      </c>
      <c r="J12" s="289"/>
      <c r="K12" s="139"/>
      <c r="L12" s="159" t="str">
        <f t="shared" si="2"/>
        <v/>
      </c>
      <c r="M12" s="228"/>
    </row>
    <row r="13" spans="1:15" s="1" customFormat="1" ht="38.25" customHeight="1">
      <c r="B13" s="8" t="s">
        <v>212</v>
      </c>
      <c r="C13" s="136" t="str">
        <f>IF(報告1アウトプット!C13="","",報告1アウトプット!C13)</f>
        <v/>
      </c>
      <c r="D13" s="139"/>
      <c r="E13" s="139"/>
      <c r="F13" s="159" t="str">
        <f t="shared" si="0"/>
        <v/>
      </c>
      <c r="G13" s="139"/>
      <c r="H13" s="139"/>
      <c r="I13" s="159" t="str">
        <f t="shared" si="1"/>
        <v/>
      </c>
      <c r="J13" s="289"/>
      <c r="K13" s="139"/>
      <c r="L13" s="159" t="str">
        <f t="shared" si="2"/>
        <v/>
      </c>
      <c r="M13" s="228"/>
    </row>
    <row r="14" spans="1:15" s="1" customFormat="1" ht="38.25" customHeight="1">
      <c r="B14" s="8" t="s">
        <v>213</v>
      </c>
      <c r="C14" s="136" t="str">
        <f>IF(報告1アウトプット!C14="","",報告1アウトプット!C14)</f>
        <v/>
      </c>
      <c r="D14" s="139"/>
      <c r="E14" s="139"/>
      <c r="F14" s="159" t="str">
        <f t="shared" si="0"/>
        <v/>
      </c>
      <c r="G14" s="139"/>
      <c r="H14" s="139"/>
      <c r="I14" s="159" t="str">
        <f t="shared" si="1"/>
        <v/>
      </c>
      <c r="J14" s="289"/>
      <c r="K14" s="139"/>
      <c r="L14" s="159" t="str">
        <f t="shared" si="2"/>
        <v/>
      </c>
      <c r="M14" s="228"/>
    </row>
    <row r="15" spans="1:15" ht="38.25" customHeight="1" thickBot="1">
      <c r="B15" s="9" t="s">
        <v>214</v>
      </c>
      <c r="C15" s="136" t="str">
        <f>IF(報告1アウトプット!C15="","",報告1アウトプット!C15)</f>
        <v/>
      </c>
      <c r="D15" s="160"/>
      <c r="E15" s="160"/>
      <c r="F15" s="246" t="str">
        <f t="shared" si="0"/>
        <v/>
      </c>
      <c r="G15" s="160"/>
      <c r="H15" s="160"/>
      <c r="I15" s="246" t="str">
        <f t="shared" si="1"/>
        <v/>
      </c>
      <c r="J15" s="290"/>
      <c r="K15" s="160"/>
      <c r="L15" s="246" t="str">
        <f t="shared" si="2"/>
        <v/>
      </c>
      <c r="M15" s="229"/>
    </row>
    <row r="16" spans="1:15" ht="38.25" customHeight="1" thickBot="1">
      <c r="B16" s="439" t="s">
        <v>0</v>
      </c>
      <c r="C16" s="440"/>
      <c r="D16" s="161">
        <f>SUM(D8:D15)</f>
        <v>0</v>
      </c>
      <c r="E16" s="161">
        <f>SUM(E8:E15)</f>
        <v>0</v>
      </c>
      <c r="F16" s="162" t="str">
        <f t="shared" si="0"/>
        <v/>
      </c>
      <c r="G16" s="161">
        <f>SUM(G8:G15)</f>
        <v>0</v>
      </c>
      <c r="H16" s="161">
        <f>SUM(H8:H15)</f>
        <v>0</v>
      </c>
      <c r="I16" s="162" t="str">
        <f t="shared" si="1"/>
        <v/>
      </c>
      <c r="J16" s="161">
        <f>SUM(J8:J15)</f>
        <v>0</v>
      </c>
      <c r="K16" s="161">
        <f>SUM(K8:K15)</f>
        <v>0</v>
      </c>
      <c r="L16" s="162" t="str">
        <f t="shared" si="2"/>
        <v/>
      </c>
      <c r="M16" s="230"/>
      <c r="N16" s="34"/>
    </row>
    <row r="17" spans="1:15" ht="11.25" customHeight="1" thickTop="1">
      <c r="B17" s="11"/>
      <c r="C17" s="11"/>
      <c r="D17" s="20"/>
      <c r="E17" s="20"/>
      <c r="F17" s="21"/>
      <c r="G17" s="20"/>
      <c r="H17" s="20"/>
      <c r="I17" s="21"/>
      <c r="J17" s="11"/>
      <c r="K17" s="11"/>
      <c r="L17" s="11"/>
      <c r="M17" s="11"/>
      <c r="N17" s="15"/>
      <c r="O17" s="15"/>
    </row>
    <row r="18" spans="1:15" s="1" customFormat="1" ht="30" customHeight="1" thickBot="1">
      <c r="A18" s="6" t="s">
        <v>85</v>
      </c>
      <c r="B18" s="12"/>
      <c r="C18" s="12"/>
      <c r="J18" s="12"/>
      <c r="K18" s="12"/>
      <c r="L18" s="12"/>
      <c r="M18" s="12"/>
      <c r="N18" s="14"/>
      <c r="O18" s="14"/>
    </row>
    <row r="19" spans="1:15" s="4" customFormat="1" ht="33.75" customHeight="1" thickTop="1">
      <c r="B19" s="441" t="s">
        <v>167</v>
      </c>
      <c r="C19" s="420" t="s">
        <v>168</v>
      </c>
      <c r="D19" s="408" t="str">
        <f>D6</f>
        <v>令和○年度</v>
      </c>
      <c r="E19" s="408"/>
      <c r="F19" s="408"/>
      <c r="G19" s="408" t="str">
        <f>G6</f>
        <v>令和○年度</v>
      </c>
      <c r="H19" s="408"/>
      <c r="I19" s="408"/>
      <c r="J19" s="405" t="str">
        <f>J6</f>
        <v>令和○年度</v>
      </c>
      <c r="K19" s="406"/>
      <c r="L19" s="406"/>
      <c r="M19" s="400" t="s">
        <v>2</v>
      </c>
      <c r="N19" s="35"/>
    </row>
    <row r="20" spans="1:15" s="5" customFormat="1" ht="65.25" customHeight="1" thickBot="1">
      <c r="B20" s="442"/>
      <c r="C20" s="421"/>
      <c r="D20" s="106" t="s">
        <v>4</v>
      </c>
      <c r="E20" s="107" t="s">
        <v>7</v>
      </c>
      <c r="F20" s="106" t="s">
        <v>3</v>
      </c>
      <c r="G20" s="106" t="s">
        <v>4</v>
      </c>
      <c r="H20" s="107" t="s">
        <v>7</v>
      </c>
      <c r="I20" s="106" t="s">
        <v>3</v>
      </c>
      <c r="J20" s="108" t="s">
        <v>6</v>
      </c>
      <c r="K20" s="107" t="s">
        <v>7</v>
      </c>
      <c r="L20" s="108" t="s">
        <v>8</v>
      </c>
      <c r="M20" s="401"/>
    </row>
    <row r="21" spans="1:15" s="1" customFormat="1" ht="38.25" customHeight="1">
      <c r="B21" s="7" t="s">
        <v>55</v>
      </c>
      <c r="C21" s="136" t="str">
        <f>IF(報告1アウトプット!C21="","",報告1アウトプット!C21)</f>
        <v/>
      </c>
      <c r="D21" s="244"/>
      <c r="E21" s="244"/>
      <c r="F21" s="245" t="str">
        <f t="shared" ref="F21:F29" si="3">IF(OR(D21=0,E21=0),"",E21/D21)</f>
        <v/>
      </c>
      <c r="G21" s="244"/>
      <c r="H21" s="244"/>
      <c r="I21" s="245" t="str">
        <f t="shared" ref="I21:I29" si="4">IF(OR(G21=0,H21=0),"",H21/G21)</f>
        <v/>
      </c>
      <c r="J21" s="288"/>
      <c r="K21" s="244"/>
      <c r="L21" s="245" t="str">
        <f t="shared" ref="L21:L29" si="5">IF(OR(J21=0,K21=0),"",K21/J21)</f>
        <v/>
      </c>
      <c r="M21" s="226"/>
    </row>
    <row r="22" spans="1:15" s="1" customFormat="1" ht="38.25" customHeight="1">
      <c r="B22" s="8" t="s">
        <v>57</v>
      </c>
      <c r="C22" s="136" t="str">
        <f>IF(報告1アウトプット!C22="","",報告1アウトプット!C22)</f>
        <v/>
      </c>
      <c r="D22" s="139"/>
      <c r="E22" s="139"/>
      <c r="F22" s="163" t="str">
        <f t="shared" si="3"/>
        <v/>
      </c>
      <c r="G22" s="139"/>
      <c r="H22" s="139"/>
      <c r="I22" s="163" t="str">
        <f t="shared" si="4"/>
        <v/>
      </c>
      <c r="J22" s="289"/>
      <c r="K22" s="139"/>
      <c r="L22" s="163" t="str">
        <f t="shared" si="5"/>
        <v/>
      </c>
      <c r="M22" s="227"/>
    </row>
    <row r="23" spans="1:15" s="1" customFormat="1" ht="38.25" customHeight="1">
      <c r="B23" s="8" t="s">
        <v>59</v>
      </c>
      <c r="C23" s="136" t="str">
        <f>IF(報告1アウトプット!C23="","",報告1アウトプット!C23)</f>
        <v/>
      </c>
      <c r="D23" s="139"/>
      <c r="E23" s="139"/>
      <c r="F23" s="163" t="str">
        <f t="shared" si="3"/>
        <v/>
      </c>
      <c r="G23" s="139"/>
      <c r="H23" s="139"/>
      <c r="I23" s="163" t="str">
        <f t="shared" si="4"/>
        <v/>
      </c>
      <c r="J23" s="289"/>
      <c r="K23" s="139"/>
      <c r="L23" s="163" t="str">
        <f t="shared" si="5"/>
        <v/>
      </c>
      <c r="M23" s="228"/>
    </row>
    <row r="24" spans="1:15" s="1" customFormat="1" ht="38.25" customHeight="1">
      <c r="B24" s="8" t="s">
        <v>62</v>
      </c>
      <c r="C24" s="136" t="str">
        <f>IF(報告1アウトプット!C24="","",報告1アウトプット!C24)</f>
        <v/>
      </c>
      <c r="D24" s="139"/>
      <c r="E24" s="139"/>
      <c r="F24" s="163" t="str">
        <f t="shared" si="3"/>
        <v/>
      </c>
      <c r="G24" s="139"/>
      <c r="H24" s="139"/>
      <c r="I24" s="163" t="str">
        <f t="shared" si="4"/>
        <v/>
      </c>
      <c r="J24" s="289"/>
      <c r="K24" s="139"/>
      <c r="L24" s="163" t="str">
        <f t="shared" si="5"/>
        <v/>
      </c>
      <c r="M24" s="228"/>
    </row>
    <row r="25" spans="1:15" s="1" customFormat="1" ht="38.25" customHeight="1">
      <c r="B25" s="8" t="s">
        <v>64</v>
      </c>
      <c r="C25" s="136" t="str">
        <f>IF(報告1アウトプット!C25="","",報告1アウトプット!C25)</f>
        <v/>
      </c>
      <c r="D25" s="139"/>
      <c r="E25" s="139"/>
      <c r="F25" s="163" t="str">
        <f t="shared" si="3"/>
        <v/>
      </c>
      <c r="G25" s="139"/>
      <c r="H25" s="139"/>
      <c r="I25" s="163" t="str">
        <f t="shared" si="4"/>
        <v/>
      </c>
      <c r="J25" s="289"/>
      <c r="K25" s="139"/>
      <c r="L25" s="163" t="str">
        <f t="shared" si="5"/>
        <v/>
      </c>
      <c r="M25" s="228"/>
    </row>
    <row r="26" spans="1:15" s="1" customFormat="1" ht="38.25" customHeight="1">
      <c r="B26" s="8" t="s">
        <v>212</v>
      </c>
      <c r="C26" s="136" t="str">
        <f>IF(報告1アウトプット!C26="","",報告1アウトプット!C26)</f>
        <v/>
      </c>
      <c r="D26" s="139"/>
      <c r="E26" s="139"/>
      <c r="F26" s="163" t="str">
        <f t="shared" si="3"/>
        <v/>
      </c>
      <c r="G26" s="139"/>
      <c r="H26" s="139"/>
      <c r="I26" s="163" t="str">
        <f t="shared" si="4"/>
        <v/>
      </c>
      <c r="J26" s="289"/>
      <c r="K26" s="139"/>
      <c r="L26" s="163" t="str">
        <f t="shared" si="5"/>
        <v/>
      </c>
      <c r="M26" s="228"/>
    </row>
    <row r="27" spans="1:15" s="1" customFormat="1" ht="38.25" customHeight="1">
      <c r="B27" s="8" t="s">
        <v>213</v>
      </c>
      <c r="C27" s="136" t="str">
        <f>IF(報告1アウトプット!C27="","",報告1アウトプット!C27)</f>
        <v/>
      </c>
      <c r="D27" s="139"/>
      <c r="E27" s="139"/>
      <c r="F27" s="163" t="str">
        <f t="shared" si="3"/>
        <v/>
      </c>
      <c r="G27" s="139"/>
      <c r="H27" s="139"/>
      <c r="I27" s="163" t="str">
        <f t="shared" si="4"/>
        <v/>
      </c>
      <c r="J27" s="289"/>
      <c r="K27" s="139"/>
      <c r="L27" s="163" t="str">
        <f t="shared" si="5"/>
        <v/>
      </c>
      <c r="M27" s="228"/>
    </row>
    <row r="28" spans="1:15" ht="38.25" customHeight="1" thickBot="1">
      <c r="B28" s="9" t="s">
        <v>214</v>
      </c>
      <c r="C28" s="136" t="str">
        <f>IF(報告1アウトプット!C28="","",報告1アウトプット!C28)</f>
        <v/>
      </c>
      <c r="D28" s="160"/>
      <c r="E28" s="160"/>
      <c r="F28" s="247" t="str">
        <f t="shared" si="3"/>
        <v/>
      </c>
      <c r="G28" s="160"/>
      <c r="H28" s="160"/>
      <c r="I28" s="247" t="str">
        <f t="shared" si="4"/>
        <v/>
      </c>
      <c r="J28" s="290"/>
      <c r="K28" s="160"/>
      <c r="L28" s="247" t="str">
        <f t="shared" si="5"/>
        <v/>
      </c>
      <c r="M28" s="229"/>
    </row>
    <row r="29" spans="1:15" ht="38.25" customHeight="1" thickBot="1">
      <c r="B29" s="439" t="s">
        <v>0</v>
      </c>
      <c r="C29" s="440"/>
      <c r="D29" s="164">
        <f>SUM(D21:D28)</f>
        <v>0</v>
      </c>
      <c r="E29" s="165">
        <f>SUM(E21:E28)</f>
        <v>0</v>
      </c>
      <c r="F29" s="166" t="str">
        <f t="shared" si="3"/>
        <v/>
      </c>
      <c r="G29" s="165">
        <f>SUM(G21:G28)</f>
        <v>0</v>
      </c>
      <c r="H29" s="165">
        <f>SUM(H21:H28)</f>
        <v>0</v>
      </c>
      <c r="I29" s="166" t="str">
        <f t="shared" si="4"/>
        <v/>
      </c>
      <c r="J29" s="167">
        <f>SUM(J21:J28)</f>
        <v>0</v>
      </c>
      <c r="K29" s="167">
        <f>SUM(K21:K28)</f>
        <v>0</v>
      </c>
      <c r="L29" s="166" t="str">
        <f t="shared" si="5"/>
        <v/>
      </c>
      <c r="M29" s="230"/>
    </row>
    <row r="30" spans="1:15" ht="11.25" customHeight="1" thickTop="1">
      <c r="B30" s="30"/>
      <c r="C30" s="30"/>
      <c r="D30" s="28"/>
      <c r="E30" s="28"/>
      <c r="F30" s="31"/>
      <c r="G30" s="28"/>
      <c r="H30" s="28"/>
      <c r="I30" s="31"/>
      <c r="J30" s="28"/>
      <c r="K30" s="28"/>
      <c r="L30" s="28"/>
      <c r="M30" s="28"/>
      <c r="N30" s="32"/>
      <c r="O30" s="32"/>
    </row>
    <row r="31" spans="1:15" s="1" customFormat="1" ht="30" customHeight="1" thickBot="1">
      <c r="A31" s="6" t="s">
        <v>86</v>
      </c>
      <c r="B31" s="12"/>
      <c r="C31" s="12"/>
      <c r="J31" s="12"/>
      <c r="K31" s="12"/>
      <c r="L31" s="12"/>
      <c r="M31" s="12"/>
      <c r="N31" s="14"/>
      <c r="O31" s="14"/>
    </row>
    <row r="32" spans="1:15" s="4" customFormat="1" ht="33.75" customHeight="1" thickTop="1">
      <c r="B32" s="441" t="s">
        <v>167</v>
      </c>
      <c r="C32" s="420" t="s">
        <v>168</v>
      </c>
      <c r="D32" s="405" t="str">
        <f>D6</f>
        <v>令和○年度</v>
      </c>
      <c r="E32" s="406"/>
      <c r="F32" s="443"/>
      <c r="G32" s="405" t="str">
        <f>G6</f>
        <v>令和○年度</v>
      </c>
      <c r="H32" s="406"/>
      <c r="I32" s="443"/>
      <c r="J32" s="405" t="str">
        <f>J6</f>
        <v>令和○年度</v>
      </c>
      <c r="K32" s="406"/>
      <c r="L32" s="443"/>
      <c r="M32" s="400" t="s">
        <v>2</v>
      </c>
      <c r="N32" s="35"/>
    </row>
    <row r="33" spans="2:15" s="5" customFormat="1" ht="65.25" customHeight="1" thickBot="1">
      <c r="B33" s="442"/>
      <c r="C33" s="421"/>
      <c r="D33" s="106" t="s">
        <v>4</v>
      </c>
      <c r="E33" s="107" t="s">
        <v>7</v>
      </c>
      <c r="F33" s="106" t="s">
        <v>3</v>
      </c>
      <c r="G33" s="106" t="s">
        <v>4</v>
      </c>
      <c r="H33" s="107" t="s">
        <v>7</v>
      </c>
      <c r="I33" s="106" t="s">
        <v>3</v>
      </c>
      <c r="J33" s="108" t="s">
        <v>6</v>
      </c>
      <c r="K33" s="107" t="s">
        <v>7</v>
      </c>
      <c r="L33" s="108" t="s">
        <v>8</v>
      </c>
      <c r="M33" s="401"/>
    </row>
    <row r="34" spans="2:15" s="1" customFormat="1" ht="37.15" customHeight="1">
      <c r="B34" s="7" t="s">
        <v>55</v>
      </c>
      <c r="C34" s="136" t="str">
        <f>IF(報告1アウトプット!C34="","",報告1アウトプット!C34)</f>
        <v/>
      </c>
      <c r="D34" s="168"/>
      <c r="E34" s="168"/>
      <c r="F34" s="148" t="str">
        <f t="shared" ref="F34:F42" si="6">IF(OR(D34=0,E34=0),"",E34/D34)</f>
        <v/>
      </c>
      <c r="G34" s="168"/>
      <c r="H34" s="168"/>
      <c r="I34" s="148" t="str">
        <f t="shared" ref="I34:I41" si="7">IF(OR(G34=0,H34=0),"",H34/G34)</f>
        <v/>
      </c>
      <c r="J34" s="169"/>
      <c r="K34" s="168"/>
      <c r="L34" s="148" t="str">
        <f t="shared" ref="L34:L42" si="8">IF(OR(J34=0,K34=0),"",K34/J34)</f>
        <v/>
      </c>
      <c r="M34" s="256"/>
    </row>
    <row r="35" spans="2:15" s="1" customFormat="1" ht="37.15" customHeight="1">
      <c r="B35" s="8" t="s">
        <v>90</v>
      </c>
      <c r="C35" s="136" t="str">
        <f>IF(報告1アウトプット!C36="","",報告1アウトプット!C36)</f>
        <v/>
      </c>
      <c r="D35" s="140"/>
      <c r="E35" s="140"/>
      <c r="F35" s="141" t="str">
        <f t="shared" si="6"/>
        <v/>
      </c>
      <c r="G35" s="140"/>
      <c r="H35" s="140"/>
      <c r="I35" s="141" t="str">
        <f t="shared" si="7"/>
        <v/>
      </c>
      <c r="J35" s="291"/>
      <c r="K35" s="140"/>
      <c r="L35" s="141" t="str">
        <f t="shared" si="8"/>
        <v/>
      </c>
      <c r="M35" s="255"/>
    </row>
    <row r="36" spans="2:15" s="1" customFormat="1" ht="37.15" customHeight="1">
      <c r="B36" s="8" t="s">
        <v>60</v>
      </c>
      <c r="C36" s="136" t="str">
        <f>IF(報告1アウトプット!C38="","",報告1アウトプット!C38)</f>
        <v/>
      </c>
      <c r="D36" s="248"/>
      <c r="E36" s="248"/>
      <c r="F36" s="141" t="str">
        <f t="shared" si="6"/>
        <v/>
      </c>
      <c r="G36" s="140"/>
      <c r="H36" s="140"/>
      <c r="I36" s="141" t="str">
        <f t="shared" si="7"/>
        <v/>
      </c>
      <c r="J36" s="291"/>
      <c r="K36" s="140"/>
      <c r="L36" s="141" t="str">
        <f t="shared" si="8"/>
        <v/>
      </c>
      <c r="M36" s="264"/>
    </row>
    <row r="37" spans="2:15" s="1" customFormat="1" ht="37.15" customHeight="1">
      <c r="B37" s="8" t="s">
        <v>62</v>
      </c>
      <c r="C37" s="136" t="str">
        <f>IF(報告1アウトプット!C40="","",報告1アウトプット!C40)</f>
        <v/>
      </c>
      <c r="D37" s="248"/>
      <c r="E37" s="248"/>
      <c r="F37" s="141" t="str">
        <f t="shared" si="6"/>
        <v/>
      </c>
      <c r="G37" s="140"/>
      <c r="H37" s="140"/>
      <c r="I37" s="141" t="str">
        <f t="shared" si="7"/>
        <v/>
      </c>
      <c r="J37" s="291"/>
      <c r="K37" s="140"/>
      <c r="L37" s="141" t="str">
        <f t="shared" si="8"/>
        <v/>
      </c>
      <c r="M37" s="264"/>
    </row>
    <row r="38" spans="2:15" s="1" customFormat="1" ht="37.15" customHeight="1">
      <c r="B38" s="8" t="s">
        <v>64</v>
      </c>
      <c r="C38" s="136" t="str">
        <f>IF(報告1アウトプット!C42="","",報告1アウトプット!C42)</f>
        <v/>
      </c>
      <c r="D38" s="248"/>
      <c r="E38" s="248"/>
      <c r="F38" s="141" t="str">
        <f t="shared" si="6"/>
        <v/>
      </c>
      <c r="G38" s="140"/>
      <c r="H38" s="140"/>
      <c r="I38" s="141" t="str">
        <f t="shared" si="7"/>
        <v/>
      </c>
      <c r="J38" s="291"/>
      <c r="K38" s="140"/>
      <c r="L38" s="141" t="str">
        <f t="shared" si="8"/>
        <v/>
      </c>
      <c r="M38" s="264"/>
    </row>
    <row r="39" spans="2:15" s="1" customFormat="1" ht="37.15" customHeight="1">
      <c r="B39" s="8" t="s">
        <v>212</v>
      </c>
      <c r="C39" s="136" t="str">
        <f>IF(報告1アウトプット!C44="","",報告1アウトプット!C44)</f>
        <v/>
      </c>
      <c r="D39" s="248"/>
      <c r="E39" s="248"/>
      <c r="F39" s="141" t="str">
        <f t="shared" si="6"/>
        <v/>
      </c>
      <c r="G39" s="140"/>
      <c r="H39" s="140"/>
      <c r="I39" s="141" t="str">
        <f t="shared" si="7"/>
        <v/>
      </c>
      <c r="J39" s="291"/>
      <c r="K39" s="140"/>
      <c r="L39" s="141" t="str">
        <f t="shared" si="8"/>
        <v/>
      </c>
      <c r="M39" s="264"/>
    </row>
    <row r="40" spans="2:15" s="1" customFormat="1" ht="37.15" customHeight="1">
      <c r="B40" s="8" t="s">
        <v>213</v>
      </c>
      <c r="C40" s="136" t="str">
        <f>IF(報告1アウトプット!C46="","",報告1アウトプット!C46)</f>
        <v/>
      </c>
      <c r="D40" s="140"/>
      <c r="E40" s="140"/>
      <c r="F40" s="141" t="str">
        <f t="shared" si="6"/>
        <v/>
      </c>
      <c r="G40" s="140"/>
      <c r="H40" s="140"/>
      <c r="I40" s="141" t="str">
        <f t="shared" si="7"/>
        <v/>
      </c>
      <c r="J40" s="291"/>
      <c r="K40" s="140"/>
      <c r="L40" s="141" t="str">
        <f t="shared" si="8"/>
        <v/>
      </c>
      <c r="M40" s="255"/>
    </row>
    <row r="41" spans="2:15" s="1" customFormat="1" ht="37.15" customHeight="1" thickBot="1">
      <c r="B41" s="8" t="s">
        <v>214</v>
      </c>
      <c r="C41" s="136" t="str">
        <f>IF(報告1アウトプット!C48="","",報告1アウトプット!C48)</f>
        <v/>
      </c>
      <c r="D41" s="140"/>
      <c r="E41" s="140"/>
      <c r="F41" s="141" t="str">
        <f t="shared" si="6"/>
        <v/>
      </c>
      <c r="G41" s="140"/>
      <c r="H41" s="140"/>
      <c r="I41" s="141" t="str">
        <f t="shared" si="7"/>
        <v/>
      </c>
      <c r="J41" s="291"/>
      <c r="K41" s="140"/>
      <c r="L41" s="141" t="str">
        <f t="shared" si="8"/>
        <v/>
      </c>
      <c r="M41" s="255"/>
    </row>
    <row r="42" spans="2:15" s="1" customFormat="1" ht="37.15" customHeight="1" thickBot="1">
      <c r="B42" s="439" t="s">
        <v>0</v>
      </c>
      <c r="C42" s="440"/>
      <c r="D42" s="144">
        <f>SUM(D34:D41)</f>
        <v>0</v>
      </c>
      <c r="E42" s="144">
        <f>SUM(E34:E41)</f>
        <v>0</v>
      </c>
      <c r="F42" s="145" t="str">
        <f t="shared" si="6"/>
        <v/>
      </c>
      <c r="G42" s="144">
        <f>SUM(G34:G41)</f>
        <v>0</v>
      </c>
      <c r="H42" s="144">
        <f>SUM(H34:H41)</f>
        <v>0</v>
      </c>
      <c r="I42" s="145" t="str">
        <f>IF(OR(G42=0,H42=0),"",H42/G42)</f>
        <v/>
      </c>
      <c r="J42" s="146">
        <f>SUM(J34:J41)</f>
        <v>0</v>
      </c>
      <c r="K42" s="146">
        <f>SUM(K34:K41)</f>
        <v>0</v>
      </c>
      <c r="L42" s="145" t="str">
        <f t="shared" si="8"/>
        <v/>
      </c>
      <c r="M42" s="315"/>
    </row>
    <row r="43" spans="2:15" ht="11.25" customHeight="1" thickTop="1">
      <c r="B43" s="30"/>
      <c r="C43" s="30"/>
      <c r="D43" s="28"/>
      <c r="E43" s="28"/>
      <c r="F43" s="31"/>
      <c r="G43" s="28"/>
      <c r="H43" s="28"/>
      <c r="I43" s="31"/>
      <c r="J43" s="28"/>
      <c r="K43" s="28"/>
      <c r="L43" s="28"/>
      <c r="M43" s="28"/>
      <c r="N43" s="32"/>
      <c r="O43" s="32"/>
    </row>
    <row r="44" spans="2:15" ht="15.75" customHeight="1" thickBot="1">
      <c r="B44" s="27"/>
      <c r="C44" s="27"/>
      <c r="D44" s="33"/>
      <c r="E44" s="33"/>
      <c r="F44" s="29" t="str">
        <f>IF(OR(D44=0,E44=0),"",E44/D44)</f>
        <v/>
      </c>
      <c r="G44" s="33"/>
      <c r="H44" s="33"/>
      <c r="I44" s="29" t="str">
        <f>IF(OR(G44=0,H44=0),"",H44/G44)</f>
        <v/>
      </c>
      <c r="J44" s="27"/>
      <c r="K44" s="27"/>
      <c r="L44" s="27"/>
      <c r="M44" s="15"/>
      <c r="N44" s="15"/>
      <c r="O44" s="15"/>
    </row>
    <row r="45" spans="2:15" s="4" customFormat="1" ht="33.75" customHeight="1" thickTop="1">
      <c r="B45" s="422" t="s">
        <v>89</v>
      </c>
      <c r="C45" s="423"/>
      <c r="D45" s="446" t="str">
        <f>D6</f>
        <v>令和○年度</v>
      </c>
      <c r="E45" s="447"/>
      <c r="F45" s="448"/>
      <c r="G45" s="449" t="str">
        <f>G6</f>
        <v>令和○年度</v>
      </c>
      <c r="H45" s="450"/>
      <c r="I45" s="451"/>
      <c r="J45" s="405" t="str">
        <f>J6</f>
        <v>令和○年度</v>
      </c>
      <c r="K45" s="406"/>
      <c r="L45" s="452"/>
      <c r="M45" s="30"/>
      <c r="N45" s="36"/>
    </row>
    <row r="46" spans="2:15" s="5" customFormat="1" ht="68.25" customHeight="1" thickBot="1">
      <c r="B46" s="424"/>
      <c r="C46" s="425"/>
      <c r="D46" s="106" t="s">
        <v>4</v>
      </c>
      <c r="E46" s="107" t="s">
        <v>7</v>
      </c>
      <c r="F46" s="106" t="s">
        <v>3</v>
      </c>
      <c r="G46" s="106" t="s">
        <v>4</v>
      </c>
      <c r="H46" s="107" t="s">
        <v>7</v>
      </c>
      <c r="I46" s="106" t="s">
        <v>3</v>
      </c>
      <c r="J46" s="108" t="s">
        <v>6</v>
      </c>
      <c r="K46" s="107" t="s">
        <v>7</v>
      </c>
      <c r="L46" s="221" t="s">
        <v>8</v>
      </c>
      <c r="M46" s="18"/>
    </row>
    <row r="47" spans="2:15" ht="38.25" customHeight="1" thickBot="1">
      <c r="B47" s="426"/>
      <c r="C47" s="427"/>
      <c r="D47" s="170">
        <f>SUM(D16,D29,D42)</f>
        <v>0</v>
      </c>
      <c r="E47" s="144">
        <f>SUM(E16,E29,E42)</f>
        <v>0</v>
      </c>
      <c r="F47" s="145" t="str">
        <f>IF(OR(D47=0,E47=0),"",E47/D47)</f>
        <v/>
      </c>
      <c r="G47" s="144">
        <f>SUM(G16,G29,G42)</f>
        <v>0</v>
      </c>
      <c r="H47" s="144">
        <f>SUM(H16,H29,H42)</f>
        <v>0</v>
      </c>
      <c r="I47" s="145" t="str">
        <f>IF(OR(G47=0,H47=0),"",H47/G47)</f>
        <v/>
      </c>
      <c r="J47" s="146">
        <f>SUM(J16,J29,J42)</f>
        <v>0</v>
      </c>
      <c r="K47" s="146">
        <f>SUM(K16,K29,K42)</f>
        <v>0</v>
      </c>
      <c r="L47" s="292" t="str">
        <f>IF(OR(J47=0,K47=0),"",K47/J47)</f>
        <v/>
      </c>
      <c r="M47" s="32"/>
    </row>
    <row r="48" spans="2:15" ht="15.75" customHeight="1" thickTop="1" thickBot="1"/>
    <row r="49" spans="2:14" s="4" customFormat="1" ht="33.75" customHeight="1" thickTop="1">
      <c r="B49" s="422" t="s">
        <v>91</v>
      </c>
      <c r="C49" s="423"/>
      <c r="D49" s="453" t="str">
        <f>D6</f>
        <v>令和○年度</v>
      </c>
      <c r="E49" s="444"/>
      <c r="F49" s="444"/>
      <c r="G49" s="444" t="str">
        <f>G6</f>
        <v>令和○年度</v>
      </c>
      <c r="H49" s="444"/>
      <c r="I49" s="444"/>
      <c r="J49" s="444" t="str">
        <f>J6</f>
        <v>令和○年度</v>
      </c>
      <c r="K49" s="444"/>
      <c r="L49" s="445"/>
      <c r="M49" s="30"/>
      <c r="N49" s="36"/>
    </row>
    <row r="50" spans="2:14" s="5" customFormat="1" ht="68.25" customHeight="1" thickBot="1">
      <c r="B50" s="424"/>
      <c r="C50" s="425"/>
      <c r="D50" s="106" t="s">
        <v>4</v>
      </c>
      <c r="E50" s="107" t="s">
        <v>7</v>
      </c>
      <c r="F50" s="106" t="s">
        <v>3</v>
      </c>
      <c r="G50" s="106" t="s">
        <v>4</v>
      </c>
      <c r="H50" s="107" t="s">
        <v>7</v>
      </c>
      <c r="I50" s="106" t="s">
        <v>3</v>
      </c>
      <c r="J50" s="108" t="s">
        <v>6</v>
      </c>
      <c r="K50" s="107" t="s">
        <v>7</v>
      </c>
      <c r="L50" s="221" t="s">
        <v>8</v>
      </c>
      <c r="M50" s="18"/>
    </row>
    <row r="51" spans="2:14" ht="38.25" customHeight="1" thickBot="1">
      <c r="B51" s="426"/>
      <c r="C51" s="427"/>
      <c r="D51" s="170"/>
      <c r="E51" s="144"/>
      <c r="F51" s="145" t="str">
        <f>IF(OR(D51=0,E51=0),"",E51/D51)</f>
        <v/>
      </c>
      <c r="G51" s="144"/>
      <c r="H51" s="144"/>
      <c r="I51" s="145" t="str">
        <f>IF(OR(G51=0,H51=0),"",H51/G51)</f>
        <v/>
      </c>
      <c r="J51" s="146"/>
      <c r="K51" s="146"/>
      <c r="L51" s="292" t="str">
        <f>IF(OR(J51=0,K51=0),"",K51/J51)</f>
        <v/>
      </c>
      <c r="M51" s="32"/>
    </row>
    <row r="52" spans="2:14" ht="15.75" customHeight="1" thickTop="1"/>
  </sheetData>
  <mergeCells count="34">
    <mergeCell ref="J49:L49"/>
    <mergeCell ref="B42:C42"/>
    <mergeCell ref="D45:F45"/>
    <mergeCell ref="G45:I45"/>
    <mergeCell ref="J45:L45"/>
    <mergeCell ref="D49:F49"/>
    <mergeCell ref="G19:I19"/>
    <mergeCell ref="B29:C29"/>
    <mergeCell ref="A1:C1"/>
    <mergeCell ref="B49:C51"/>
    <mergeCell ref="G5:H5"/>
    <mergeCell ref="B6:B7"/>
    <mergeCell ref="C6:C7"/>
    <mergeCell ref="D6:F6"/>
    <mergeCell ref="G49:I49"/>
    <mergeCell ref="B19:B20"/>
    <mergeCell ref="B45:C47"/>
    <mergeCell ref="B16:C16"/>
    <mergeCell ref="K3:L3"/>
    <mergeCell ref="K4:L4"/>
    <mergeCell ref="A2:M2"/>
    <mergeCell ref="C32:C33"/>
    <mergeCell ref="D32:F32"/>
    <mergeCell ref="M19:M20"/>
    <mergeCell ref="G6:I6"/>
    <mergeCell ref="M6:M7"/>
    <mergeCell ref="M32:M33"/>
    <mergeCell ref="J6:L6"/>
    <mergeCell ref="B32:B33"/>
    <mergeCell ref="J19:L19"/>
    <mergeCell ref="G32:I32"/>
    <mergeCell ref="J32:L32"/>
    <mergeCell ref="C19:C20"/>
    <mergeCell ref="D19:F19"/>
  </mergeCells>
  <phoneticPr fontId="2"/>
  <printOptions horizontalCentered="1"/>
  <pageMargins left="0.23622047244094491" right="0.39370078740157483" top="0.51181102362204722" bottom="0.15748031496062992" header="0.19685039370078741" footer="0.15748031496062992"/>
  <pageSetup paperSize="9" scale="46" orientation="portrait" r:id="rId1"/>
  <headerFooter alignWithMargins="0"/>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F79DD-99D1-4311-8FFC-F0730BC56874}">
  <sheetPr>
    <pageSetUpPr fitToPage="1"/>
  </sheetPr>
  <dimension ref="A1:N57"/>
  <sheetViews>
    <sheetView view="pageBreakPreview" zoomScale="85" zoomScaleNormal="60" zoomScaleSheetLayoutView="85" workbookViewId="0">
      <selection activeCell="A2" sqref="A2:M2"/>
    </sheetView>
  </sheetViews>
  <sheetFormatPr defaultRowHeight="15.75" customHeight="1"/>
  <cols>
    <col min="1" max="1" width="1.75" style="3" customWidth="1"/>
    <col min="2" max="2" width="8.625" style="3" customWidth="1"/>
    <col min="3" max="3" width="56.25" style="3" customWidth="1"/>
    <col min="4" max="12" width="11.375" style="3" customWidth="1"/>
    <col min="13" max="13" width="41.25" style="3" customWidth="1"/>
    <col min="14" max="16384" width="9" style="3"/>
  </cols>
  <sheetData>
    <row r="1" spans="1:14" ht="33.75" customHeight="1">
      <c r="A1" s="437" t="s">
        <v>219</v>
      </c>
      <c r="B1" s="437"/>
      <c r="C1" s="437"/>
    </row>
    <row r="2" spans="1:14" ht="45.75" customHeight="1">
      <c r="A2" s="438" t="s">
        <v>215</v>
      </c>
      <c r="B2" s="438"/>
      <c r="C2" s="438"/>
      <c r="D2" s="438"/>
      <c r="E2" s="438"/>
      <c r="F2" s="438"/>
      <c r="G2" s="438"/>
      <c r="H2" s="438"/>
      <c r="I2" s="438"/>
      <c r="J2" s="438"/>
      <c r="K2" s="438"/>
      <c r="L2" s="438"/>
      <c r="M2" s="438"/>
    </row>
    <row r="3" spans="1:14" ht="22.5" customHeight="1">
      <c r="A3" s="321"/>
      <c r="B3" s="321"/>
      <c r="C3" s="321"/>
      <c r="D3" s="321"/>
      <c r="E3" s="321"/>
      <c r="F3" s="321"/>
      <c r="G3" s="321"/>
      <c r="H3" s="321"/>
      <c r="I3" s="321"/>
      <c r="J3" s="321"/>
      <c r="K3" s="404" t="s">
        <v>48</v>
      </c>
      <c r="L3" s="404"/>
      <c r="M3" s="60" t="str">
        <f>報告0総括表!AC4</f>
        <v>○○協議会</v>
      </c>
      <c r="N3" s="24"/>
    </row>
    <row r="4" spans="1:14" ht="22.5" customHeight="1">
      <c r="A4" s="321"/>
      <c r="B4" s="321"/>
      <c r="C4" s="321"/>
      <c r="D4" s="321"/>
      <c r="E4" s="321"/>
      <c r="F4" s="321"/>
      <c r="G4" s="321"/>
      <c r="H4" s="321"/>
      <c r="I4" s="321"/>
      <c r="J4" s="321"/>
      <c r="K4" s="404" t="s">
        <v>78</v>
      </c>
      <c r="L4" s="404"/>
      <c r="M4" s="60" t="str">
        <f>報告0総括表!AC5</f>
        <v>令和○年○月</v>
      </c>
      <c r="N4" s="24"/>
    </row>
    <row r="5" spans="1:14" s="1" customFormat="1" ht="30" customHeight="1" thickBot="1">
      <c r="A5" s="6" t="s">
        <v>84</v>
      </c>
      <c r="D5" s="19"/>
      <c r="E5" s="19"/>
      <c r="F5" s="19"/>
      <c r="G5" s="407"/>
      <c r="H5" s="407"/>
    </row>
    <row r="6" spans="1:14" s="4" customFormat="1" ht="33.75" customHeight="1" thickTop="1">
      <c r="B6" s="441" t="s">
        <v>167</v>
      </c>
      <c r="C6" s="420" t="s">
        <v>168</v>
      </c>
      <c r="D6" s="408" t="s">
        <v>182</v>
      </c>
      <c r="E6" s="408"/>
      <c r="F6" s="408"/>
      <c r="G6" s="408" t="s">
        <v>183</v>
      </c>
      <c r="H6" s="408"/>
      <c r="I6" s="408"/>
      <c r="J6" s="408" t="s">
        <v>183</v>
      </c>
      <c r="K6" s="408"/>
      <c r="L6" s="408"/>
      <c r="M6" s="400" t="s">
        <v>2</v>
      </c>
    </row>
    <row r="7" spans="1:14" s="5" customFormat="1" ht="65.25" customHeight="1" thickBot="1">
      <c r="B7" s="442"/>
      <c r="C7" s="421"/>
      <c r="D7" s="107" t="s">
        <v>216</v>
      </c>
      <c r="E7" s="107" t="s">
        <v>217</v>
      </c>
      <c r="F7" s="107" t="s">
        <v>218</v>
      </c>
      <c r="G7" s="107" t="s">
        <v>216</v>
      </c>
      <c r="H7" s="107" t="s">
        <v>217</v>
      </c>
      <c r="I7" s="107" t="s">
        <v>218</v>
      </c>
      <c r="J7" s="107" t="s">
        <v>216</v>
      </c>
      <c r="K7" s="107" t="s">
        <v>217</v>
      </c>
      <c r="L7" s="107" t="s">
        <v>218</v>
      </c>
      <c r="M7" s="401"/>
    </row>
    <row r="8" spans="1:14" s="1" customFormat="1" ht="38.25" customHeight="1">
      <c r="B8" s="7" t="s">
        <v>56</v>
      </c>
      <c r="C8" s="136" t="str">
        <f>IF(報告1アウトプット!C8="","",報告1アウトプット!C8)</f>
        <v/>
      </c>
      <c r="D8" s="240"/>
      <c r="E8" s="240"/>
      <c r="F8" s="234" t="str">
        <f t="shared" ref="F8:F15" si="0">IF(OR(D8=0,E8=0),"",E8/D8)</f>
        <v/>
      </c>
      <c r="G8" s="240"/>
      <c r="H8" s="240"/>
      <c r="I8" s="234" t="str">
        <f t="shared" ref="I8:I15" si="1">IF(OR(G8=0,H8=0),"",H8/G8)</f>
        <v/>
      </c>
      <c r="J8" s="275"/>
      <c r="K8" s="240"/>
      <c r="L8" s="245" t="str">
        <f t="shared" ref="L8:L16" si="2">IF(OR(J8=0,K8=0),"",K8/J8)</f>
        <v/>
      </c>
      <c r="M8" s="323"/>
    </row>
    <row r="9" spans="1:14" s="1" customFormat="1" ht="38.25" customHeight="1">
      <c r="B9" s="8" t="s">
        <v>58</v>
      </c>
      <c r="C9" s="334" t="str">
        <f>IF(報告1アウトプット!C9="","",報告1アウトプット!C9)</f>
        <v/>
      </c>
      <c r="D9" s="342"/>
      <c r="E9" s="342"/>
      <c r="F9" s="236" t="str">
        <f t="shared" si="0"/>
        <v/>
      </c>
      <c r="G9" s="338"/>
      <c r="H9" s="339"/>
      <c r="I9" s="128" t="str">
        <f t="shared" si="1"/>
        <v/>
      </c>
      <c r="J9" s="344"/>
      <c r="K9" s="345"/>
      <c r="L9" s="159" t="str">
        <f t="shared" si="2"/>
        <v/>
      </c>
      <c r="M9" s="227"/>
    </row>
    <row r="10" spans="1:14" s="1" customFormat="1" ht="38.25" customHeight="1">
      <c r="B10" s="8" t="s">
        <v>60</v>
      </c>
      <c r="C10" s="334" t="str">
        <f>IF(報告1アウトプット!C10="","",報告1アウトプット!C10)</f>
        <v/>
      </c>
      <c r="D10" s="340"/>
      <c r="E10" s="340"/>
      <c r="F10" s="236" t="str">
        <f t="shared" si="0"/>
        <v/>
      </c>
      <c r="G10" s="340"/>
      <c r="H10" s="138"/>
      <c r="I10" s="128" t="str">
        <f t="shared" si="1"/>
        <v/>
      </c>
      <c r="J10" s="276"/>
      <c r="K10" s="138"/>
      <c r="L10" s="159" t="str">
        <f t="shared" si="2"/>
        <v/>
      </c>
      <c r="M10" s="228"/>
    </row>
    <row r="11" spans="1:14" s="1" customFormat="1" ht="38.25" customHeight="1">
      <c r="B11" s="8" t="s">
        <v>62</v>
      </c>
      <c r="C11" s="335" t="str">
        <f>IF(報告1アウトプット!C11="","",報告1アウトプット!C11)</f>
        <v/>
      </c>
      <c r="D11" s="138"/>
      <c r="E11" s="138"/>
      <c r="F11" s="238" t="str">
        <f t="shared" si="0"/>
        <v/>
      </c>
      <c r="G11" s="138"/>
      <c r="H11" s="138"/>
      <c r="I11" s="238" t="str">
        <f t="shared" si="1"/>
        <v/>
      </c>
      <c r="J11" s="276"/>
      <c r="K11" s="138"/>
      <c r="L11" s="159" t="str">
        <f t="shared" si="2"/>
        <v/>
      </c>
      <c r="M11" s="228"/>
    </row>
    <row r="12" spans="1:14" s="1" customFormat="1" ht="38.25" customHeight="1">
      <c r="B12" s="322" t="s">
        <v>64</v>
      </c>
      <c r="C12" s="336" t="str">
        <f>IF(報告1アウトプット!C12="","",報告1アウトプット!C12)</f>
        <v/>
      </c>
      <c r="D12" s="140"/>
      <c r="E12" s="140"/>
      <c r="F12" s="238" t="str">
        <f t="shared" si="0"/>
        <v/>
      </c>
      <c r="G12" s="140"/>
      <c r="H12" s="140"/>
      <c r="I12" s="238" t="str">
        <f t="shared" si="1"/>
        <v/>
      </c>
      <c r="J12" s="291"/>
      <c r="K12" s="140"/>
      <c r="L12" s="159" t="str">
        <f t="shared" si="2"/>
        <v/>
      </c>
      <c r="M12" s="324"/>
    </row>
    <row r="13" spans="1:14" s="1" customFormat="1" ht="38.25" customHeight="1">
      <c r="B13" s="322" t="s">
        <v>212</v>
      </c>
      <c r="C13" s="336" t="str">
        <f>IF(報告1アウトプット!C13="","",報告1アウトプット!C13)</f>
        <v/>
      </c>
      <c r="D13" s="140"/>
      <c r="E13" s="140"/>
      <c r="F13" s="238" t="str">
        <f t="shared" si="0"/>
        <v/>
      </c>
      <c r="G13" s="140"/>
      <c r="H13" s="140"/>
      <c r="I13" s="238" t="str">
        <f t="shared" si="1"/>
        <v/>
      </c>
      <c r="J13" s="291"/>
      <c r="K13" s="140"/>
      <c r="L13" s="159" t="str">
        <f t="shared" si="2"/>
        <v/>
      </c>
      <c r="M13" s="324"/>
    </row>
    <row r="14" spans="1:14" s="1" customFormat="1" ht="38.25" customHeight="1">
      <c r="B14" s="322" t="s">
        <v>213</v>
      </c>
      <c r="C14" s="336" t="str">
        <f>IF(報告1アウトプット!C14="","",報告1アウトプット!C14)</f>
        <v/>
      </c>
      <c r="D14" s="140"/>
      <c r="E14" s="140"/>
      <c r="F14" s="238" t="str">
        <f t="shared" si="0"/>
        <v/>
      </c>
      <c r="G14" s="140"/>
      <c r="H14" s="140"/>
      <c r="I14" s="238" t="str">
        <f t="shared" si="1"/>
        <v/>
      </c>
      <c r="J14" s="291"/>
      <c r="K14" s="140"/>
      <c r="L14" s="159" t="str">
        <f t="shared" si="2"/>
        <v/>
      </c>
      <c r="M14" s="324"/>
    </row>
    <row r="15" spans="1:14" ht="38.25" customHeight="1" thickBot="1">
      <c r="B15" s="322" t="s">
        <v>214</v>
      </c>
      <c r="C15" s="26" t="str">
        <f>IF(報告1アウトプット!C15="","",報告1アウトプット!C15)</f>
        <v/>
      </c>
      <c r="D15" s="241"/>
      <c r="E15" s="241"/>
      <c r="F15" s="239" t="str">
        <f t="shared" si="0"/>
        <v/>
      </c>
      <c r="G15" s="241"/>
      <c r="H15" s="241"/>
      <c r="I15" s="239" t="str">
        <f t="shared" si="1"/>
        <v/>
      </c>
      <c r="J15" s="277"/>
      <c r="K15" s="241"/>
      <c r="L15" s="247" t="str">
        <f>IF(OR(J15=0,K15=0),"",K15/J15)</f>
        <v/>
      </c>
      <c r="M15" s="229"/>
    </row>
    <row r="16" spans="1:14" ht="38.25" customHeight="1" thickBot="1">
      <c r="B16" s="439" t="s">
        <v>0</v>
      </c>
      <c r="C16" s="440"/>
      <c r="D16" s="343">
        <f>SUM(D8:D15)</f>
        <v>0</v>
      </c>
      <c r="E16" s="343">
        <f>SUM(E8:E15)</f>
        <v>0</v>
      </c>
      <c r="F16" s="132" t="str">
        <f>IF(OR(D16=0,E16=0),"",E16/D16)</f>
        <v/>
      </c>
      <c r="G16" s="341">
        <f>SUM(G8:G15)</f>
        <v>0</v>
      </c>
      <c r="H16" s="341">
        <f>SUM(H8:H15)</f>
        <v>0</v>
      </c>
      <c r="I16" s="132" t="str">
        <f>IF(OR(G16=0,H16=0),"",H16/G16)</f>
        <v/>
      </c>
      <c r="J16" s="155">
        <f>SUM(J8:J15)</f>
        <v>0</v>
      </c>
      <c r="K16" s="153">
        <f>SUM(K8:K15)</f>
        <v>0</v>
      </c>
      <c r="L16" s="132" t="str">
        <f t="shared" si="2"/>
        <v/>
      </c>
      <c r="M16" s="230"/>
    </row>
    <row r="17" spans="1:13" ht="11.25" customHeight="1" thickTop="1">
      <c r="B17" s="11"/>
      <c r="C17" s="11"/>
      <c r="D17" s="20"/>
      <c r="E17" s="20"/>
      <c r="F17" s="21"/>
      <c r="G17" s="20"/>
      <c r="H17" s="20"/>
      <c r="I17" s="21"/>
      <c r="J17" s="11"/>
      <c r="K17" s="11"/>
      <c r="L17" s="11"/>
      <c r="M17" s="15"/>
    </row>
    <row r="18" spans="1:13" s="1" customFormat="1" ht="30" customHeight="1" thickBot="1">
      <c r="A18" s="6" t="s">
        <v>85</v>
      </c>
      <c r="B18" s="12"/>
      <c r="C18" s="12"/>
      <c r="J18" s="12"/>
      <c r="K18" s="12"/>
      <c r="L18" s="12"/>
      <c r="M18" s="320"/>
    </row>
    <row r="19" spans="1:13" s="4" customFormat="1" ht="33.75" customHeight="1" thickTop="1">
      <c r="B19" s="441" t="s">
        <v>167</v>
      </c>
      <c r="C19" s="420" t="s">
        <v>168</v>
      </c>
      <c r="D19" s="408" t="str">
        <f>D6</f>
        <v>令和○年度</v>
      </c>
      <c r="E19" s="408"/>
      <c r="F19" s="408"/>
      <c r="G19" s="408" t="str">
        <f>G6</f>
        <v>令和○年度</v>
      </c>
      <c r="H19" s="408"/>
      <c r="I19" s="408"/>
      <c r="J19" s="405" t="str">
        <f>J6</f>
        <v>令和○年度</v>
      </c>
      <c r="K19" s="406"/>
      <c r="L19" s="406"/>
      <c r="M19" s="400" t="s">
        <v>2</v>
      </c>
    </row>
    <row r="20" spans="1:13" s="5" customFormat="1" ht="65.25" customHeight="1" thickBot="1">
      <c r="B20" s="442"/>
      <c r="C20" s="421"/>
      <c r="D20" s="107" t="s">
        <v>216</v>
      </c>
      <c r="E20" s="107" t="s">
        <v>217</v>
      </c>
      <c r="F20" s="107" t="s">
        <v>218</v>
      </c>
      <c r="G20" s="107" t="s">
        <v>216</v>
      </c>
      <c r="H20" s="107" t="s">
        <v>217</v>
      </c>
      <c r="I20" s="107" t="s">
        <v>218</v>
      </c>
      <c r="J20" s="107" t="s">
        <v>216</v>
      </c>
      <c r="K20" s="107" t="s">
        <v>217</v>
      </c>
      <c r="L20" s="107" t="s">
        <v>218</v>
      </c>
      <c r="M20" s="401"/>
    </row>
    <row r="21" spans="1:13" s="1" customFormat="1" ht="38.25" customHeight="1">
      <c r="B21" s="7" t="s">
        <v>56</v>
      </c>
      <c r="C21" s="136" t="str">
        <f>IF(報告1アウトプット!C21="","",報告1アウトプット!C21)</f>
        <v/>
      </c>
      <c r="D21" s="240"/>
      <c r="E21" s="240"/>
      <c r="F21" s="234" t="str">
        <f t="shared" ref="F21:F29" si="3">IF(OR(D21=0,E21=0),"",E21/D21)</f>
        <v/>
      </c>
      <c r="G21" s="240"/>
      <c r="H21" s="274"/>
      <c r="I21" s="234" t="str">
        <f t="shared" ref="I21:I29" si="4">IF(OR(G21=0,H21=0),"",H21/G21)</f>
        <v/>
      </c>
      <c r="J21" s="275"/>
      <c r="K21" s="240"/>
      <c r="L21" s="234" t="str">
        <f t="shared" ref="L21:L29" si="5">IF(OR(J21=0,K21=0),"",K21/J21)</f>
        <v/>
      </c>
      <c r="M21" s="323"/>
    </row>
    <row r="22" spans="1:13" s="1" customFormat="1" ht="38.25" customHeight="1">
      <c r="B22" s="8" t="s">
        <v>58</v>
      </c>
      <c r="C22" s="25" t="str">
        <f>IF(報告1アウトプット!C22="","",報告1アウトプット!C22)</f>
        <v/>
      </c>
      <c r="D22" s="138"/>
      <c r="E22" s="138"/>
      <c r="F22" s="238" t="str">
        <f t="shared" si="3"/>
        <v/>
      </c>
      <c r="G22" s="138"/>
      <c r="H22" s="138"/>
      <c r="I22" s="238" t="str">
        <f t="shared" si="4"/>
        <v/>
      </c>
      <c r="J22" s="276"/>
      <c r="K22" s="138"/>
      <c r="L22" s="128" t="str">
        <f t="shared" si="5"/>
        <v/>
      </c>
      <c r="M22" s="227"/>
    </row>
    <row r="23" spans="1:13" s="1" customFormat="1" ht="38.25" customHeight="1">
      <c r="B23" s="8" t="s">
        <v>60</v>
      </c>
      <c r="C23" s="25" t="str">
        <f>IF(報告1アウトプット!C23="","",報告1アウトプット!C23)</f>
        <v/>
      </c>
      <c r="D23" s="139"/>
      <c r="E23" s="139"/>
      <c r="F23" s="238" t="str">
        <f t="shared" si="3"/>
        <v/>
      </c>
      <c r="G23" s="138"/>
      <c r="H23" s="138"/>
      <c r="I23" s="238" t="str">
        <f t="shared" si="4"/>
        <v/>
      </c>
      <c r="J23" s="276"/>
      <c r="K23" s="138"/>
      <c r="L23" s="128" t="str">
        <f t="shared" si="5"/>
        <v/>
      </c>
      <c r="M23" s="228"/>
    </row>
    <row r="24" spans="1:13" s="1" customFormat="1" ht="38.25" customHeight="1">
      <c r="B24" s="8" t="s">
        <v>62</v>
      </c>
      <c r="C24" s="25" t="str">
        <f>IF(報告1アウトプット!C24="","",報告1アウトプット!C24)</f>
        <v/>
      </c>
      <c r="D24" s="139"/>
      <c r="E24" s="139"/>
      <c r="F24" s="238" t="str">
        <f t="shared" si="3"/>
        <v/>
      </c>
      <c r="G24" s="138"/>
      <c r="H24" s="138"/>
      <c r="I24" s="238" t="str">
        <f t="shared" si="4"/>
        <v/>
      </c>
      <c r="J24" s="276"/>
      <c r="K24" s="138"/>
      <c r="L24" s="128" t="str">
        <f t="shared" si="5"/>
        <v/>
      </c>
      <c r="M24" s="228"/>
    </row>
    <row r="25" spans="1:13" s="1" customFormat="1" ht="38.25" customHeight="1">
      <c r="B25" s="8" t="s">
        <v>64</v>
      </c>
      <c r="C25" s="25" t="str">
        <f>IF(報告1アウトプット!C25="","",報告1アウトプット!C25)</f>
        <v/>
      </c>
      <c r="D25" s="139"/>
      <c r="E25" s="139"/>
      <c r="F25" s="238" t="str">
        <f t="shared" si="3"/>
        <v/>
      </c>
      <c r="G25" s="138"/>
      <c r="H25" s="138"/>
      <c r="I25" s="238" t="str">
        <f t="shared" si="4"/>
        <v/>
      </c>
      <c r="J25" s="276"/>
      <c r="K25" s="138"/>
      <c r="L25" s="128" t="str">
        <f t="shared" si="5"/>
        <v/>
      </c>
      <c r="M25" s="228"/>
    </row>
    <row r="26" spans="1:13" s="1" customFormat="1" ht="38.25" customHeight="1">
      <c r="B26" s="8" t="s">
        <v>212</v>
      </c>
      <c r="C26" s="25" t="str">
        <f>IF(報告1アウトプット!C26="","",報告1アウトプット!C26)</f>
        <v/>
      </c>
      <c r="D26" s="139"/>
      <c r="E26" s="139"/>
      <c r="F26" s="238" t="str">
        <f t="shared" si="3"/>
        <v/>
      </c>
      <c r="G26" s="138"/>
      <c r="H26" s="138"/>
      <c r="I26" s="238" t="str">
        <f t="shared" si="4"/>
        <v/>
      </c>
      <c r="J26" s="276"/>
      <c r="K26" s="138"/>
      <c r="L26" s="128" t="str">
        <f t="shared" si="5"/>
        <v/>
      </c>
      <c r="M26" s="228"/>
    </row>
    <row r="27" spans="1:13" s="1" customFormat="1" ht="38.25" customHeight="1">
      <c r="B27" s="8" t="s">
        <v>213</v>
      </c>
      <c r="C27" s="25" t="str">
        <f>IF(報告1アウトプット!C27="","",報告1アウトプット!C27)</f>
        <v/>
      </c>
      <c r="D27" s="138"/>
      <c r="E27" s="138"/>
      <c r="F27" s="238" t="str">
        <f t="shared" si="3"/>
        <v/>
      </c>
      <c r="G27" s="138"/>
      <c r="H27" s="138"/>
      <c r="I27" s="238" t="str">
        <f t="shared" si="4"/>
        <v/>
      </c>
      <c r="J27" s="276"/>
      <c r="K27" s="138"/>
      <c r="L27" s="128" t="str">
        <f t="shared" si="5"/>
        <v/>
      </c>
      <c r="M27" s="228"/>
    </row>
    <row r="28" spans="1:13" ht="38.25" customHeight="1" thickBot="1">
      <c r="B28" s="322" t="s">
        <v>214</v>
      </c>
      <c r="C28" s="26" t="str">
        <f>IF(報告1アウトプット!C28="","",報告1アウトプット!C28)</f>
        <v/>
      </c>
      <c r="D28" s="241"/>
      <c r="E28" s="241"/>
      <c r="F28" s="239" t="str">
        <f t="shared" si="3"/>
        <v/>
      </c>
      <c r="G28" s="241"/>
      <c r="H28" s="241"/>
      <c r="I28" s="239" t="str">
        <f t="shared" si="4"/>
        <v/>
      </c>
      <c r="J28" s="277"/>
      <c r="K28" s="241"/>
      <c r="L28" s="243" t="str">
        <f t="shared" si="5"/>
        <v/>
      </c>
      <c r="M28" s="229"/>
    </row>
    <row r="29" spans="1:13" ht="38.25" customHeight="1" thickBot="1">
      <c r="B29" s="439" t="s">
        <v>0</v>
      </c>
      <c r="C29" s="440"/>
      <c r="D29" s="143">
        <f>SUM(D21:D28)</f>
        <v>0</v>
      </c>
      <c r="E29" s="144">
        <f>SUM(E21:E28)</f>
        <v>0</v>
      </c>
      <c r="F29" s="145" t="str">
        <f t="shared" si="3"/>
        <v/>
      </c>
      <c r="G29" s="144">
        <f>SUM(G21:G28)</f>
        <v>0</v>
      </c>
      <c r="H29" s="144">
        <f>SUM(H21:H28)</f>
        <v>0</v>
      </c>
      <c r="I29" s="145" t="str">
        <f t="shared" si="4"/>
        <v/>
      </c>
      <c r="J29" s="146">
        <f>SUM(J21:J28)</f>
        <v>0</v>
      </c>
      <c r="K29" s="144">
        <f>SUM(K21:K28)</f>
        <v>0</v>
      </c>
      <c r="L29" s="145" t="str">
        <f t="shared" si="5"/>
        <v/>
      </c>
      <c r="M29" s="230"/>
    </row>
    <row r="30" spans="1:13" ht="11.25" customHeight="1" thickTop="1">
      <c r="B30" s="11"/>
      <c r="C30" s="11"/>
      <c r="D30" s="20"/>
      <c r="E30" s="20"/>
      <c r="F30" s="21"/>
      <c r="G30" s="20"/>
      <c r="H30" s="20"/>
      <c r="I30" s="21"/>
      <c r="J30" s="11"/>
      <c r="K30" s="11"/>
      <c r="L30" s="11"/>
      <c r="M30" s="15"/>
    </row>
    <row r="31" spans="1:13" s="1" customFormat="1" ht="30" customHeight="1" thickBot="1">
      <c r="A31" s="6" t="s">
        <v>86</v>
      </c>
      <c r="B31" s="12"/>
      <c r="C31" s="12"/>
      <c r="J31" s="12"/>
      <c r="K31" s="12"/>
      <c r="L31" s="12"/>
      <c r="M31" s="320"/>
    </row>
    <row r="32" spans="1:13" s="4" customFormat="1" ht="33.75" customHeight="1" thickTop="1">
      <c r="B32" s="441" t="s">
        <v>167</v>
      </c>
      <c r="C32" s="420" t="s">
        <v>168</v>
      </c>
      <c r="D32" s="408" t="str">
        <f>D6</f>
        <v>令和○年度</v>
      </c>
      <c r="E32" s="408"/>
      <c r="F32" s="408"/>
      <c r="G32" s="408" t="str">
        <f>G6</f>
        <v>令和○年度</v>
      </c>
      <c r="H32" s="408"/>
      <c r="I32" s="408"/>
      <c r="J32" s="405" t="str">
        <f>J6</f>
        <v>令和○年度</v>
      </c>
      <c r="K32" s="406"/>
      <c r="L32" s="406"/>
      <c r="M32" s="400" t="s">
        <v>2</v>
      </c>
    </row>
    <row r="33" spans="2:13" s="5" customFormat="1" ht="65.25" customHeight="1" thickBot="1">
      <c r="B33" s="442"/>
      <c r="C33" s="421"/>
      <c r="D33" s="107" t="s">
        <v>216</v>
      </c>
      <c r="E33" s="107" t="s">
        <v>217</v>
      </c>
      <c r="F33" s="107" t="s">
        <v>218</v>
      </c>
      <c r="G33" s="107" t="s">
        <v>216</v>
      </c>
      <c r="H33" s="107" t="s">
        <v>217</v>
      </c>
      <c r="I33" s="107" t="s">
        <v>218</v>
      </c>
      <c r="J33" s="107" t="s">
        <v>216</v>
      </c>
      <c r="K33" s="107" t="s">
        <v>217</v>
      </c>
      <c r="L33" s="107" t="s">
        <v>218</v>
      </c>
      <c r="M33" s="401"/>
    </row>
    <row r="34" spans="2:13" s="1" customFormat="1" ht="20.25" customHeight="1">
      <c r="B34" s="428" t="s">
        <v>55</v>
      </c>
      <c r="C34" s="454" t="str">
        <f>IF(報告1アウトプット!C34="","",報告1アウトプット!C34)</f>
        <v/>
      </c>
      <c r="D34" s="346"/>
      <c r="E34" s="346"/>
      <c r="F34" s="326" t="str">
        <f t="shared" ref="F34:F52" si="6">IF(OR(D34=0,E34=0),"",E34/D34)</f>
        <v/>
      </c>
      <c r="G34" s="346"/>
      <c r="H34" s="349"/>
      <c r="I34" s="326" t="str">
        <f>IF(OR(G34=0,H34=0),"",H34/G34)</f>
        <v/>
      </c>
      <c r="J34" s="351"/>
      <c r="K34" s="346"/>
      <c r="L34" s="326" t="str">
        <f>IF(OR(J34=0,K34=0),"",K34/J34)</f>
        <v/>
      </c>
      <c r="M34" s="402"/>
    </row>
    <row r="35" spans="2:13" s="1" customFormat="1" ht="20.25" customHeight="1">
      <c r="B35" s="413"/>
      <c r="C35" s="455" t="str">
        <f>IF(報告1アウトプット!C36="","",報告1アウトプット!C36)</f>
        <v/>
      </c>
      <c r="D35" s="137"/>
      <c r="E35" s="137"/>
      <c r="F35" s="128" t="str">
        <f t="shared" si="6"/>
        <v/>
      </c>
      <c r="G35" s="137"/>
      <c r="H35" s="278"/>
      <c r="I35" s="128" t="str">
        <f t="shared" ref="I35:I50" si="7">IF(OR(G35=0,H35=0),"",H35/G35)</f>
        <v/>
      </c>
      <c r="J35" s="279"/>
      <c r="K35" s="137"/>
      <c r="L35" s="128" t="str">
        <f t="shared" ref="L35:L50" si="8">IF(OR(J35=0,K35=0),"",K35/J35)</f>
        <v/>
      </c>
      <c r="M35" s="395"/>
    </row>
    <row r="36" spans="2:13" s="1" customFormat="1" ht="20.25" customHeight="1">
      <c r="B36" s="412" t="s">
        <v>58</v>
      </c>
      <c r="C36" s="455" t="str">
        <f>IF(報告1アウトプット!C36="","",報告1アウトプット!C36)</f>
        <v/>
      </c>
      <c r="D36" s="347"/>
      <c r="E36" s="347"/>
      <c r="F36" s="330" t="str">
        <f t="shared" si="6"/>
        <v/>
      </c>
      <c r="G36" s="347"/>
      <c r="H36" s="350"/>
      <c r="I36" s="330" t="str">
        <f t="shared" si="7"/>
        <v/>
      </c>
      <c r="J36" s="352"/>
      <c r="K36" s="347"/>
      <c r="L36" s="330" t="str">
        <f t="shared" si="8"/>
        <v/>
      </c>
      <c r="M36" s="394"/>
    </row>
    <row r="37" spans="2:13" s="1" customFormat="1" ht="20.25" customHeight="1">
      <c r="B37" s="413"/>
      <c r="C37" s="455" t="str">
        <f>IF(報告1アウトプット!C38="","",報告1アウトプット!C38)</f>
        <v/>
      </c>
      <c r="D37" s="137"/>
      <c r="E37" s="137"/>
      <c r="F37" s="128" t="str">
        <f t="shared" si="6"/>
        <v/>
      </c>
      <c r="G37" s="137"/>
      <c r="H37" s="278"/>
      <c r="I37" s="128" t="str">
        <f t="shared" si="7"/>
        <v/>
      </c>
      <c r="J37" s="279"/>
      <c r="K37" s="137"/>
      <c r="L37" s="128" t="str">
        <f t="shared" si="8"/>
        <v/>
      </c>
      <c r="M37" s="395"/>
    </row>
    <row r="38" spans="2:13" s="1" customFormat="1" ht="20.25" customHeight="1">
      <c r="B38" s="412" t="s">
        <v>60</v>
      </c>
      <c r="C38" s="455" t="str">
        <f>IF(報告1アウトプット!C38="","",報告1アウトプット!C38)</f>
        <v/>
      </c>
      <c r="D38" s="348"/>
      <c r="E38" s="348"/>
      <c r="F38" s="330" t="str">
        <f t="shared" si="6"/>
        <v/>
      </c>
      <c r="G38" s="347"/>
      <c r="H38" s="350"/>
      <c r="I38" s="330" t="str">
        <f t="shared" si="7"/>
        <v/>
      </c>
      <c r="J38" s="352"/>
      <c r="K38" s="347"/>
      <c r="L38" s="330" t="str">
        <f t="shared" si="8"/>
        <v/>
      </c>
      <c r="M38" s="394"/>
    </row>
    <row r="39" spans="2:13" s="1" customFormat="1" ht="20.25" customHeight="1">
      <c r="B39" s="413"/>
      <c r="C39" s="455" t="str">
        <f>IF(報告1アウトプット!C40="","",報告1アウトプット!C40)</f>
        <v/>
      </c>
      <c r="D39" s="242"/>
      <c r="E39" s="242"/>
      <c r="F39" s="128" t="str">
        <f t="shared" si="6"/>
        <v/>
      </c>
      <c r="G39" s="137"/>
      <c r="H39" s="278"/>
      <c r="I39" s="128" t="str">
        <f t="shared" si="7"/>
        <v/>
      </c>
      <c r="J39" s="279"/>
      <c r="K39" s="137"/>
      <c r="L39" s="128" t="str">
        <f t="shared" si="8"/>
        <v/>
      </c>
      <c r="M39" s="395"/>
    </row>
    <row r="40" spans="2:13" s="1" customFormat="1" ht="20.25" customHeight="1">
      <c r="B40" s="409" t="s">
        <v>62</v>
      </c>
      <c r="C40" s="455" t="str">
        <f>IF(報告1アウトプット!C40="","",報告1アウトプット!C40)</f>
        <v/>
      </c>
      <c r="D40" s="347"/>
      <c r="E40" s="347"/>
      <c r="F40" s="330" t="str">
        <f t="shared" si="6"/>
        <v/>
      </c>
      <c r="G40" s="347"/>
      <c r="H40" s="347"/>
      <c r="I40" s="330" t="str">
        <f t="shared" si="7"/>
        <v/>
      </c>
      <c r="J40" s="352"/>
      <c r="K40" s="347"/>
      <c r="L40" s="330" t="str">
        <f t="shared" si="8"/>
        <v/>
      </c>
      <c r="M40" s="396"/>
    </row>
    <row r="41" spans="2:13" s="1" customFormat="1" ht="20.25" customHeight="1">
      <c r="B41" s="410"/>
      <c r="C41" s="455" t="str">
        <f>IF(報告1アウトプット!C42="","",報告1アウトプット!C42)</f>
        <v/>
      </c>
      <c r="D41" s="151"/>
      <c r="E41" s="151"/>
      <c r="F41" s="142" t="str">
        <f t="shared" si="6"/>
        <v/>
      </c>
      <c r="G41" s="151"/>
      <c r="H41" s="151"/>
      <c r="I41" s="142" t="str">
        <f t="shared" si="7"/>
        <v/>
      </c>
      <c r="J41" s="281"/>
      <c r="K41" s="151"/>
      <c r="L41" s="142" t="str">
        <f t="shared" si="8"/>
        <v/>
      </c>
      <c r="M41" s="397"/>
    </row>
    <row r="42" spans="2:13" s="1" customFormat="1" ht="20.25" customHeight="1">
      <c r="B42" s="409" t="s">
        <v>64</v>
      </c>
      <c r="C42" s="455" t="str">
        <f>IF(報告1アウトプット!C42="","",報告1アウトプット!C42)</f>
        <v/>
      </c>
      <c r="D42" s="347"/>
      <c r="E42" s="347"/>
      <c r="F42" s="330" t="str">
        <f t="shared" si="6"/>
        <v/>
      </c>
      <c r="G42" s="347"/>
      <c r="H42" s="347"/>
      <c r="I42" s="330" t="str">
        <f t="shared" si="7"/>
        <v/>
      </c>
      <c r="J42" s="352"/>
      <c r="K42" s="347"/>
      <c r="L42" s="330" t="str">
        <f t="shared" si="8"/>
        <v/>
      </c>
      <c r="M42" s="396"/>
    </row>
    <row r="43" spans="2:13" s="1" customFormat="1" ht="20.25" customHeight="1">
      <c r="B43" s="410"/>
      <c r="C43" s="455" t="str">
        <f>IF(報告1アウトプット!C44="","",報告1アウトプット!C44)</f>
        <v/>
      </c>
      <c r="D43" s="151"/>
      <c r="E43" s="151"/>
      <c r="F43" s="142" t="str">
        <f t="shared" si="6"/>
        <v/>
      </c>
      <c r="G43" s="151"/>
      <c r="H43" s="151"/>
      <c r="I43" s="142" t="str">
        <f t="shared" si="7"/>
        <v/>
      </c>
      <c r="J43" s="281"/>
      <c r="K43" s="151"/>
      <c r="L43" s="142" t="str">
        <f t="shared" si="8"/>
        <v/>
      </c>
      <c r="M43" s="397"/>
    </row>
    <row r="44" spans="2:13" s="1" customFormat="1" ht="20.25" customHeight="1">
      <c r="B44" s="409" t="s">
        <v>212</v>
      </c>
      <c r="C44" s="455" t="str">
        <f>IF(報告1アウトプット!C44="","",報告1アウトプット!C44)</f>
        <v/>
      </c>
      <c r="D44" s="347"/>
      <c r="E44" s="347"/>
      <c r="F44" s="330" t="str">
        <f t="shared" si="6"/>
        <v/>
      </c>
      <c r="G44" s="347"/>
      <c r="H44" s="347"/>
      <c r="I44" s="330" t="str">
        <f t="shared" si="7"/>
        <v/>
      </c>
      <c r="J44" s="352"/>
      <c r="K44" s="347"/>
      <c r="L44" s="330" t="str">
        <f t="shared" si="8"/>
        <v/>
      </c>
      <c r="M44" s="396"/>
    </row>
    <row r="45" spans="2:13" s="1" customFormat="1" ht="20.25" customHeight="1">
      <c r="B45" s="410"/>
      <c r="C45" s="455" t="str">
        <f>IF(報告1アウトプット!C46="","",報告1アウトプット!C46)</f>
        <v/>
      </c>
      <c r="D45" s="151"/>
      <c r="E45" s="151"/>
      <c r="F45" s="142" t="str">
        <f t="shared" si="6"/>
        <v/>
      </c>
      <c r="G45" s="151"/>
      <c r="H45" s="151"/>
      <c r="I45" s="142" t="str">
        <f t="shared" si="7"/>
        <v/>
      </c>
      <c r="J45" s="281"/>
      <c r="K45" s="151"/>
      <c r="L45" s="142" t="str">
        <f t="shared" si="8"/>
        <v/>
      </c>
      <c r="M45" s="397"/>
    </row>
    <row r="46" spans="2:13" s="1" customFormat="1" ht="20.25" customHeight="1">
      <c r="B46" s="409" t="s">
        <v>213</v>
      </c>
      <c r="C46" s="455" t="str">
        <f>IF(報告1アウトプット!C46="","",報告1アウトプット!C46)</f>
        <v/>
      </c>
      <c r="D46" s="347"/>
      <c r="E46" s="347"/>
      <c r="F46" s="330" t="str">
        <f t="shared" si="6"/>
        <v/>
      </c>
      <c r="G46" s="347"/>
      <c r="H46" s="347"/>
      <c r="I46" s="330" t="str">
        <f t="shared" si="7"/>
        <v/>
      </c>
      <c r="J46" s="352"/>
      <c r="K46" s="347"/>
      <c r="L46" s="330" t="str">
        <f t="shared" si="8"/>
        <v/>
      </c>
      <c r="M46" s="396"/>
    </row>
    <row r="47" spans="2:13" s="1" customFormat="1" ht="20.25" customHeight="1">
      <c r="B47" s="410"/>
      <c r="C47" s="455" t="str">
        <f>IF(報告1アウトプット!C48="","",報告1アウトプット!C48)</f>
        <v/>
      </c>
      <c r="D47" s="151"/>
      <c r="E47" s="151"/>
      <c r="F47" s="142" t="str">
        <f t="shared" si="6"/>
        <v/>
      </c>
      <c r="G47" s="151"/>
      <c r="H47" s="151"/>
      <c r="I47" s="142" t="str">
        <f t="shared" si="7"/>
        <v/>
      </c>
      <c r="J47" s="281"/>
      <c r="K47" s="151"/>
      <c r="L47" s="142" t="str">
        <f t="shared" si="8"/>
        <v/>
      </c>
      <c r="M47" s="397"/>
    </row>
    <row r="48" spans="2:13" s="1" customFormat="1" ht="20.25" customHeight="1">
      <c r="B48" s="409" t="s">
        <v>214</v>
      </c>
      <c r="C48" s="455" t="str">
        <f>IF(報告1アウトプット!C48="","",報告1アウトプット!C48)</f>
        <v/>
      </c>
      <c r="D48" s="347"/>
      <c r="E48" s="347"/>
      <c r="F48" s="330" t="str">
        <f t="shared" si="6"/>
        <v/>
      </c>
      <c r="G48" s="347"/>
      <c r="H48" s="347"/>
      <c r="I48" s="330" t="str">
        <f t="shared" si="7"/>
        <v/>
      </c>
      <c r="J48" s="352"/>
      <c r="K48" s="347"/>
      <c r="L48" s="330" t="str">
        <f t="shared" si="8"/>
        <v/>
      </c>
      <c r="M48" s="396"/>
    </row>
    <row r="49" spans="2:13" s="1" customFormat="1" ht="20.25" customHeight="1" thickBot="1">
      <c r="B49" s="410"/>
      <c r="C49" s="456" t="str">
        <f>IF(報告1アウトプット!C50="","",報告1アウトプット!C50)</f>
        <v/>
      </c>
      <c r="D49" s="152"/>
      <c r="E49" s="152"/>
      <c r="F49" s="243" t="str">
        <f t="shared" si="6"/>
        <v/>
      </c>
      <c r="G49" s="152"/>
      <c r="H49" s="152"/>
      <c r="I49" s="243" t="str">
        <f t="shared" si="7"/>
        <v/>
      </c>
      <c r="J49" s="282"/>
      <c r="K49" s="152"/>
      <c r="L49" s="243" t="str">
        <f t="shared" si="8"/>
        <v/>
      </c>
      <c r="M49" s="403"/>
    </row>
    <row r="50" spans="2:13" s="1" customFormat="1" ht="20.25" customHeight="1">
      <c r="B50" s="429" t="s">
        <v>0</v>
      </c>
      <c r="C50" s="430"/>
      <c r="D50" s="168">
        <f>SUM(D34,D36,D38,D40,D42,D44,D46,D48)</f>
        <v>0</v>
      </c>
      <c r="E50" s="168">
        <f>SUM(E34,E36,E38,E40,E42,E44,E46,E48)</f>
        <v>0</v>
      </c>
      <c r="F50" s="148" t="str">
        <f>IF(OR(D50=0,E50=0),"",E50/D50)</f>
        <v/>
      </c>
      <c r="G50" s="168">
        <f>SUM(G34,G36,G38,G40,G42,G44,G46,G48)</f>
        <v>0</v>
      </c>
      <c r="H50" s="168">
        <f>SUM(H34,H36,H38,H40,H42,H44,H46,H48)</f>
        <v>0</v>
      </c>
      <c r="I50" s="148" t="str">
        <f t="shared" si="7"/>
        <v/>
      </c>
      <c r="J50" s="169">
        <f>SUM(J34,J36,J38,J40,J42,J44,J46,J48)</f>
        <v>0</v>
      </c>
      <c r="K50" s="168">
        <f>SUM(K34,K36,K38,K40,K42,K44,K46,K48)</f>
        <v>0</v>
      </c>
      <c r="L50" s="148" t="str">
        <f t="shared" si="8"/>
        <v/>
      </c>
      <c r="M50" s="390"/>
    </row>
    <row r="51" spans="2:13" ht="20.25" customHeight="1" thickBot="1">
      <c r="B51" s="431"/>
      <c r="C51" s="432"/>
      <c r="D51" s="153">
        <f>SUM(D35,D37,D39,D41,D43,D45,D47,D49)</f>
        <v>0</v>
      </c>
      <c r="E51" s="153">
        <f>SUM(E35,E37,E39,E41,E43,E45,E47,E49)</f>
        <v>0</v>
      </c>
      <c r="F51" s="154" t="str">
        <f t="shared" si="6"/>
        <v/>
      </c>
      <c r="G51" s="153">
        <f>SUM(G35,G37,G39,G41,G43,G45,G47,G49)</f>
        <v>0</v>
      </c>
      <c r="H51" s="153">
        <f>SUM(H35,H37,H39,H41,H43,H45,H47,H49)</f>
        <v>0</v>
      </c>
      <c r="I51" s="154" t="str">
        <f>IF(OR(G51=0,H51=0),"",H51/G51)</f>
        <v/>
      </c>
      <c r="J51" s="155">
        <f>SUM(J35,J37,J39,J41,J43,J45,J47,J49)</f>
        <v>0</v>
      </c>
      <c r="K51" s="153">
        <f>SUM(K35,K37,K39,K41,K43,K45,K47,K49)</f>
        <v>0</v>
      </c>
      <c r="L51" s="154" t="str">
        <f>IF(OR(J51=0,K51=0),"",K51/J51)</f>
        <v/>
      </c>
      <c r="M51" s="391"/>
    </row>
    <row r="52" spans="2:13" ht="15.75" customHeight="1" thickTop="1" thickBot="1">
      <c r="B52" s="13"/>
      <c r="C52" s="13"/>
      <c r="D52" s="22"/>
      <c r="E52" s="22"/>
      <c r="F52" s="23" t="str">
        <f t="shared" si="6"/>
        <v/>
      </c>
      <c r="G52" s="22"/>
      <c r="H52" s="22"/>
      <c r="I52" s="23" t="str">
        <f>IF(OR(G52=0,H52=0),"",H52/G52)</f>
        <v/>
      </c>
      <c r="J52" s="13"/>
      <c r="K52" s="13"/>
      <c r="L52" s="13"/>
      <c r="M52" s="15"/>
    </row>
    <row r="53" spans="2:13" s="4" customFormat="1" ht="33.75" customHeight="1" thickTop="1">
      <c r="B53" s="422" t="s">
        <v>1</v>
      </c>
      <c r="C53" s="423"/>
      <c r="D53" s="417" t="str">
        <f>D6</f>
        <v>令和○年度</v>
      </c>
      <c r="E53" s="418"/>
      <c r="F53" s="419"/>
      <c r="G53" s="434" t="str">
        <f>G6</f>
        <v>令和○年度</v>
      </c>
      <c r="H53" s="435"/>
      <c r="I53" s="436"/>
      <c r="J53" s="414" t="str">
        <f>J6</f>
        <v>令和○年度</v>
      </c>
      <c r="K53" s="415"/>
      <c r="L53" s="416"/>
      <c r="M53" s="17"/>
    </row>
    <row r="54" spans="2:13" s="5" customFormat="1" ht="69" customHeight="1" thickBot="1">
      <c r="B54" s="424"/>
      <c r="C54" s="425"/>
      <c r="D54" s="107" t="s">
        <v>216</v>
      </c>
      <c r="E54" s="107" t="s">
        <v>217</v>
      </c>
      <c r="F54" s="107" t="s">
        <v>218</v>
      </c>
      <c r="G54" s="107" t="s">
        <v>216</v>
      </c>
      <c r="H54" s="107" t="s">
        <v>217</v>
      </c>
      <c r="I54" s="107" t="s">
        <v>218</v>
      </c>
      <c r="J54" s="107" t="s">
        <v>216</v>
      </c>
      <c r="K54" s="107" t="s">
        <v>217</v>
      </c>
      <c r="L54" s="108" t="s">
        <v>218</v>
      </c>
      <c r="M54" s="337"/>
    </row>
    <row r="55" spans="2:13" s="5" customFormat="1" ht="37.5" customHeight="1">
      <c r="B55" s="424"/>
      <c r="C55" s="425"/>
      <c r="D55" s="353">
        <f>SUM(D16,D50)</f>
        <v>0</v>
      </c>
      <c r="E55" s="354">
        <f>SUM(E16,E50)</f>
        <v>0</v>
      </c>
      <c r="F55" s="158" t="str">
        <f>IF(OR(D55=0,E55=0),"",E55/D55)</f>
        <v/>
      </c>
      <c r="G55" s="354">
        <f>SUM(G16,G50)</f>
        <v>0</v>
      </c>
      <c r="H55" s="354">
        <f>SUM(H16,H50)</f>
        <v>0</v>
      </c>
      <c r="I55" s="158" t="str">
        <f>IF(OR(G55=0,H55=0),"",H55/G55)</f>
        <v/>
      </c>
      <c r="J55" s="355">
        <f>SUM(J16,J50)</f>
        <v>0</v>
      </c>
      <c r="K55" s="356">
        <f>SUM(K16,K50)</f>
        <v>0</v>
      </c>
      <c r="L55" s="285" t="str">
        <f>IF(OR(J55=0,K55=0),"",K55/J55)</f>
        <v/>
      </c>
      <c r="M55" s="18"/>
    </row>
    <row r="56" spans="2:13" ht="37.5" customHeight="1" thickBot="1">
      <c r="B56" s="426"/>
      <c r="C56" s="427"/>
      <c r="D56" s="153">
        <f>SUM(D29,D51)</f>
        <v>0</v>
      </c>
      <c r="E56" s="153">
        <f>SUM(E29,E51)</f>
        <v>0</v>
      </c>
      <c r="F56" s="154" t="str">
        <f>IF(OR(D56=0,E56=0),"",E56/D56)</f>
        <v/>
      </c>
      <c r="G56" s="153">
        <f>SUM(G29,G51)</f>
        <v>0</v>
      </c>
      <c r="H56" s="153">
        <f>SUM(H29,H51)</f>
        <v>0</v>
      </c>
      <c r="I56" s="154" t="str">
        <f>IF(OR(G56=0,H56=0),"",H56/G56)</f>
        <v/>
      </c>
      <c r="J56" s="153">
        <f>SUM(J29,J51)</f>
        <v>0</v>
      </c>
      <c r="K56" s="286">
        <f>SUM(K29,K51)</f>
        <v>0</v>
      </c>
      <c r="L56" s="287" t="str">
        <f>IF(OR(J56=0,K56=0),"",K56/J56)</f>
        <v/>
      </c>
      <c r="M56" s="10"/>
    </row>
    <row r="57" spans="2:13" ht="15.75" customHeight="1" thickTop="1"/>
  </sheetData>
  <mergeCells count="55">
    <mergeCell ref="B50:C51"/>
    <mergeCell ref="M50:M51"/>
    <mergeCell ref="B53:C56"/>
    <mergeCell ref="D53:F53"/>
    <mergeCell ref="G53:I53"/>
    <mergeCell ref="J53:L53"/>
    <mergeCell ref="B46:B47"/>
    <mergeCell ref="C46:C47"/>
    <mergeCell ref="M46:M47"/>
    <mergeCell ref="B48:B49"/>
    <mergeCell ref="C48:C49"/>
    <mergeCell ref="M48:M49"/>
    <mergeCell ref="B42:B43"/>
    <mergeCell ref="C42:C43"/>
    <mergeCell ref="M42:M43"/>
    <mergeCell ref="B44:B45"/>
    <mergeCell ref="C44:C45"/>
    <mergeCell ref="M44:M45"/>
    <mergeCell ref="B38:B39"/>
    <mergeCell ref="C38:C39"/>
    <mergeCell ref="M38:M39"/>
    <mergeCell ref="B40:B41"/>
    <mergeCell ref="C40:C41"/>
    <mergeCell ref="M40:M41"/>
    <mergeCell ref="M32:M33"/>
    <mergeCell ref="B34:B35"/>
    <mergeCell ref="C34:C35"/>
    <mergeCell ref="M34:M35"/>
    <mergeCell ref="B36:B37"/>
    <mergeCell ref="C36:C37"/>
    <mergeCell ref="M36:M37"/>
    <mergeCell ref="J32:L32"/>
    <mergeCell ref="B29:C29"/>
    <mergeCell ref="B32:B33"/>
    <mergeCell ref="C32:C33"/>
    <mergeCell ref="D32:F32"/>
    <mergeCell ref="G32:I32"/>
    <mergeCell ref="M6:M7"/>
    <mergeCell ref="B16:C16"/>
    <mergeCell ref="B19:B20"/>
    <mergeCell ref="C19:C20"/>
    <mergeCell ref="D19:F19"/>
    <mergeCell ref="G19:I19"/>
    <mergeCell ref="J19:L19"/>
    <mergeCell ref="M19:M20"/>
    <mergeCell ref="B6:B7"/>
    <mergeCell ref="C6:C7"/>
    <mergeCell ref="D6:F6"/>
    <mergeCell ref="G6:I6"/>
    <mergeCell ref="J6:L6"/>
    <mergeCell ref="A1:C1"/>
    <mergeCell ref="A2:M2"/>
    <mergeCell ref="K3:L3"/>
    <mergeCell ref="K4:L4"/>
    <mergeCell ref="G5:H5"/>
  </mergeCells>
  <phoneticPr fontId="2"/>
  <printOptions horizontalCentered="1"/>
  <pageMargins left="0.23622047244094491" right="0.39370078740157483" top="0.51181102362204722" bottom="0.15748031496062992" header="0.19685039370078741" footer="0.15748031496062992"/>
  <pageSetup paperSize="9" scale="46" orientation="portrait" r:id="rId1"/>
  <headerFooter alignWithMargins="0"/>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A0751-D5A6-43BD-B34C-F07DE119A673}">
  <dimension ref="A1:BF71"/>
  <sheetViews>
    <sheetView view="pageBreakPreview" zoomScaleNormal="100" zoomScaleSheetLayoutView="100" workbookViewId="0">
      <selection activeCell="B1" sqref="B1"/>
    </sheetView>
  </sheetViews>
  <sheetFormatPr defaultColWidth="2.5" defaultRowHeight="15.75" customHeight="1"/>
  <cols>
    <col min="1" max="5" width="2.5" style="1"/>
    <col min="6" max="6" width="2.5" style="1" customWidth="1"/>
    <col min="7" max="16384" width="2.5" style="1"/>
  </cols>
  <sheetData>
    <row r="1" spans="1:57" ht="20.25" customHeight="1">
      <c r="A1" s="121" t="s">
        <v>194</v>
      </c>
      <c r="B1" s="55"/>
      <c r="C1" s="55"/>
      <c r="D1" s="55"/>
      <c r="E1" s="55"/>
      <c r="F1" s="55"/>
      <c r="G1" s="55"/>
      <c r="H1" s="55"/>
      <c r="I1" s="55"/>
      <c r="J1" s="55"/>
      <c r="K1" s="55"/>
      <c r="L1" s="55"/>
      <c r="M1" s="55"/>
      <c r="N1" s="55"/>
      <c r="O1" s="55"/>
      <c r="P1" s="2"/>
      <c r="Q1" s="2"/>
      <c r="R1" s="2"/>
      <c r="S1" s="2"/>
      <c r="T1" s="2"/>
      <c r="U1" s="2"/>
      <c r="V1" s="2"/>
      <c r="W1" s="2"/>
      <c r="X1" s="2"/>
      <c r="Y1" s="527" t="str">
        <f>報告0総括表!AC4</f>
        <v>○○協議会</v>
      </c>
      <c r="Z1" s="527"/>
      <c r="AA1" s="527"/>
      <c r="AB1" s="527"/>
      <c r="AC1" s="527"/>
      <c r="AD1" s="527"/>
      <c r="AE1" s="527"/>
      <c r="AF1" s="527"/>
      <c r="AG1" s="527"/>
      <c r="AH1" s="527"/>
      <c r="AI1" s="527"/>
      <c r="AJ1" s="527"/>
      <c r="AK1" s="527"/>
    </row>
    <row r="2" spans="1:57" ht="12" customHeight="1">
      <c r="A2" s="54"/>
      <c r="B2" s="55"/>
      <c r="C2" s="55"/>
      <c r="D2" s="55"/>
      <c r="E2" s="55"/>
      <c r="F2" s="55"/>
      <c r="G2" s="55"/>
      <c r="H2" s="55"/>
      <c r="I2" s="55"/>
      <c r="J2" s="55"/>
      <c r="K2" s="55"/>
      <c r="L2" s="55"/>
      <c r="M2" s="55"/>
      <c r="N2" s="55"/>
      <c r="O2" s="55"/>
      <c r="P2" s="2"/>
      <c r="Q2" s="2"/>
      <c r="R2" s="2"/>
      <c r="S2" s="2"/>
      <c r="T2" s="2"/>
      <c r="U2" s="2"/>
      <c r="V2" s="2"/>
      <c r="W2" s="2"/>
      <c r="X2" s="2"/>
      <c r="Y2" s="67"/>
      <c r="Z2" s="67"/>
      <c r="AA2" s="67"/>
      <c r="AB2" s="67"/>
      <c r="AC2" s="67"/>
      <c r="AD2" s="67"/>
      <c r="AE2" s="67"/>
      <c r="AF2" s="67"/>
      <c r="AG2" s="67"/>
      <c r="AH2" s="67"/>
      <c r="AI2" s="67"/>
      <c r="AJ2" s="67"/>
      <c r="AK2" s="67"/>
    </row>
    <row r="3" spans="1:57" ht="22.5" customHeight="1">
      <c r="A3" s="526" t="s">
        <v>92</v>
      </c>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row>
    <row r="4" spans="1:57" ht="15.75" customHeight="1">
      <c r="A4" s="1" t="s">
        <v>124</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57" ht="8.25" customHeight="1" thickBot="1">
      <c r="B5" s="506" t="s">
        <v>5</v>
      </c>
      <c r="C5" s="507"/>
      <c r="D5" s="508"/>
      <c r="E5" s="483"/>
      <c r="F5" s="512"/>
      <c r="G5" s="369" t="s">
        <v>10</v>
      </c>
      <c r="H5" s="472" t="s">
        <v>125</v>
      </c>
      <c r="I5" s="473"/>
      <c r="J5" s="473"/>
      <c r="K5" s="468"/>
      <c r="L5" s="468"/>
      <c r="M5" s="468"/>
      <c r="N5" s="507"/>
      <c r="O5" s="507"/>
      <c r="P5" s="507"/>
      <c r="Q5" s="507"/>
      <c r="R5" s="507"/>
      <c r="S5" s="507"/>
      <c r="T5" s="507"/>
      <c r="U5" s="507"/>
      <c r="V5" s="468"/>
      <c r="W5" s="468"/>
      <c r="X5" s="468"/>
      <c r="Y5" s="468"/>
      <c r="Z5" s="468"/>
      <c r="AA5" s="468"/>
      <c r="AB5" s="468"/>
      <c r="AC5" s="469"/>
      <c r="AD5" s="472" t="s">
        <v>53</v>
      </c>
      <c r="AE5" s="473"/>
      <c r="AF5" s="473"/>
      <c r="AG5" s="474"/>
      <c r="AH5" s="488" t="e">
        <f>S6/E5</f>
        <v>#DIV/0!</v>
      </c>
      <c r="AI5" s="489"/>
      <c r="AJ5" s="489"/>
      <c r="AK5" s="490"/>
      <c r="AL5" s="38"/>
      <c r="AM5" s="38"/>
      <c r="AN5" s="38"/>
    </row>
    <row r="6" spans="1:57" ht="22.5" customHeight="1" thickBot="1">
      <c r="B6" s="509"/>
      <c r="C6" s="510"/>
      <c r="D6" s="511"/>
      <c r="E6" s="499"/>
      <c r="F6" s="500"/>
      <c r="G6" s="375"/>
      <c r="H6" s="475"/>
      <c r="I6" s="476"/>
      <c r="J6" s="477"/>
      <c r="K6" s="499"/>
      <c r="L6" s="500"/>
      <c r="M6" s="100" t="s">
        <v>10</v>
      </c>
      <c r="N6" s="494" t="s">
        <v>65</v>
      </c>
      <c r="O6" s="495"/>
      <c r="P6" s="495"/>
      <c r="Q6" s="495"/>
      <c r="R6" s="496"/>
      <c r="S6" s="497"/>
      <c r="T6" s="498"/>
      <c r="U6" s="115" t="s">
        <v>10</v>
      </c>
      <c r="V6" s="476" t="s">
        <v>66</v>
      </c>
      <c r="W6" s="476"/>
      <c r="X6" s="476"/>
      <c r="Y6" s="476"/>
      <c r="Z6" s="477"/>
      <c r="AA6" s="499"/>
      <c r="AB6" s="500"/>
      <c r="AC6" s="101" t="s">
        <v>10</v>
      </c>
      <c r="AD6" s="475"/>
      <c r="AE6" s="476"/>
      <c r="AF6" s="476"/>
      <c r="AG6" s="477"/>
      <c r="AH6" s="491"/>
      <c r="AI6" s="492"/>
      <c r="AJ6" s="492"/>
      <c r="AK6" s="493"/>
      <c r="AL6" s="61"/>
      <c r="AM6" s="61"/>
      <c r="AN6" s="61"/>
      <c r="AO6" s="61"/>
      <c r="AP6" s="61"/>
      <c r="AQ6" s="61"/>
      <c r="AR6" s="61"/>
      <c r="AS6" s="61"/>
      <c r="AT6" s="61"/>
      <c r="AU6" s="61"/>
      <c r="AV6" s="61"/>
      <c r="AW6" s="61"/>
      <c r="AX6" s="41"/>
      <c r="AY6" s="41"/>
      <c r="AZ6" s="41"/>
      <c r="BA6" s="41"/>
      <c r="BB6" s="41"/>
      <c r="BC6" s="41"/>
      <c r="BD6" s="41"/>
      <c r="BE6" s="41"/>
    </row>
    <row r="7" spans="1:57" ht="15.75" customHeight="1">
      <c r="A7" s="2"/>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9"/>
      <c r="AL7" s="38"/>
    </row>
    <row r="8" spans="1:57" ht="15.75" customHeight="1">
      <c r="A8" s="1" t="s">
        <v>144</v>
      </c>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9"/>
      <c r="AL8" s="38"/>
    </row>
    <row r="9" spans="1:57" ht="15.75" customHeight="1">
      <c r="A9" s="2"/>
      <c r="B9" s="1" t="s">
        <v>127</v>
      </c>
      <c r="P9" s="1" t="s">
        <v>120</v>
      </c>
      <c r="AF9" s="38"/>
      <c r="AG9" s="38"/>
      <c r="AH9" s="39"/>
      <c r="AI9" s="38"/>
    </row>
    <row r="10" spans="1:57" ht="15.75" customHeight="1">
      <c r="A10" s="2"/>
      <c r="C10" s="513" t="s">
        <v>97</v>
      </c>
      <c r="D10" s="468"/>
      <c r="E10" s="468"/>
      <c r="F10" s="468"/>
      <c r="G10" s="468"/>
      <c r="H10" s="468"/>
      <c r="I10" s="468"/>
      <c r="J10" s="469"/>
      <c r="K10" s="481" t="s">
        <v>119</v>
      </c>
      <c r="L10" s="481"/>
      <c r="M10" s="481"/>
      <c r="N10" s="481"/>
      <c r="O10" s="42"/>
      <c r="Q10" s="481" t="s">
        <v>118</v>
      </c>
      <c r="R10" s="481"/>
      <c r="S10" s="481"/>
      <c r="T10" s="481"/>
      <c r="U10" s="481"/>
      <c r="V10" s="481"/>
      <c r="W10" s="481"/>
      <c r="X10" s="481"/>
      <c r="Y10" s="481" t="s">
        <v>69</v>
      </c>
      <c r="Z10" s="481"/>
      <c r="AA10" s="481"/>
      <c r="AB10" s="481"/>
    </row>
    <row r="11" spans="1:57" ht="15.75" customHeight="1">
      <c r="A11" s="2"/>
      <c r="C11" s="484" t="s">
        <v>98</v>
      </c>
      <c r="D11" s="484"/>
      <c r="E11" s="484"/>
      <c r="F11" s="484"/>
      <c r="G11" s="484"/>
      <c r="H11" s="484"/>
      <c r="I11" s="484"/>
      <c r="J11" s="484"/>
      <c r="K11" s="485"/>
      <c r="L11" s="485"/>
      <c r="M11" s="463"/>
      <c r="N11" s="37" t="s">
        <v>10</v>
      </c>
      <c r="O11" s="42"/>
      <c r="Q11" s="486" t="s">
        <v>159</v>
      </c>
      <c r="R11" s="486"/>
      <c r="S11" s="486"/>
      <c r="T11" s="486"/>
      <c r="U11" s="486"/>
      <c r="V11" s="486"/>
      <c r="W11" s="486"/>
      <c r="X11" s="486"/>
      <c r="Y11" s="485"/>
      <c r="Z11" s="485"/>
      <c r="AA11" s="463"/>
      <c r="AB11" s="37" t="s">
        <v>9</v>
      </c>
    </row>
    <row r="12" spans="1:57" ht="15.75" customHeight="1">
      <c r="A12" s="2"/>
      <c r="C12" s="484" t="s">
        <v>99</v>
      </c>
      <c r="D12" s="484"/>
      <c r="E12" s="484"/>
      <c r="F12" s="484"/>
      <c r="G12" s="484"/>
      <c r="H12" s="484"/>
      <c r="I12" s="484"/>
      <c r="J12" s="484"/>
      <c r="K12" s="485"/>
      <c r="L12" s="485"/>
      <c r="M12" s="463"/>
      <c r="N12" s="37" t="s">
        <v>10</v>
      </c>
      <c r="O12" s="42"/>
      <c r="Q12" s="486" t="s">
        <v>160</v>
      </c>
      <c r="R12" s="486"/>
      <c r="S12" s="486"/>
      <c r="T12" s="486"/>
      <c r="U12" s="486"/>
      <c r="V12" s="486"/>
      <c r="W12" s="486"/>
      <c r="X12" s="486"/>
      <c r="Y12" s="485"/>
      <c r="Z12" s="485"/>
      <c r="AA12" s="463"/>
      <c r="AB12" s="37" t="s">
        <v>9</v>
      </c>
    </row>
    <row r="13" spans="1:57" ht="15.75" customHeight="1">
      <c r="A13" s="2"/>
      <c r="C13" s="484" t="s">
        <v>100</v>
      </c>
      <c r="D13" s="484"/>
      <c r="E13" s="484"/>
      <c r="F13" s="484"/>
      <c r="G13" s="484"/>
      <c r="H13" s="484"/>
      <c r="I13" s="484"/>
      <c r="J13" s="484"/>
      <c r="K13" s="485"/>
      <c r="L13" s="485"/>
      <c r="M13" s="463"/>
      <c r="N13" s="37" t="s">
        <v>10</v>
      </c>
      <c r="O13" s="42"/>
      <c r="Q13" s="486" t="s">
        <v>161</v>
      </c>
      <c r="R13" s="486"/>
      <c r="S13" s="486"/>
      <c r="T13" s="486"/>
      <c r="U13" s="486"/>
      <c r="V13" s="486"/>
      <c r="W13" s="486"/>
      <c r="X13" s="486"/>
      <c r="Y13" s="485"/>
      <c r="Z13" s="485"/>
      <c r="AA13" s="463"/>
      <c r="AB13" s="37" t="s">
        <v>9</v>
      </c>
    </row>
    <row r="14" spans="1:57" ht="15.75" customHeight="1" thickBot="1">
      <c r="A14" s="2"/>
      <c r="C14" s="484" t="s">
        <v>101</v>
      </c>
      <c r="D14" s="484"/>
      <c r="E14" s="484"/>
      <c r="F14" s="484"/>
      <c r="G14" s="484"/>
      <c r="H14" s="484"/>
      <c r="I14" s="484"/>
      <c r="J14" s="484"/>
      <c r="K14" s="485"/>
      <c r="L14" s="485"/>
      <c r="M14" s="463"/>
      <c r="N14" s="37" t="s">
        <v>10</v>
      </c>
      <c r="O14" s="42"/>
      <c r="P14" s="43"/>
      <c r="Q14" s="487" t="s">
        <v>162</v>
      </c>
      <c r="R14" s="487"/>
      <c r="S14" s="487"/>
      <c r="T14" s="487"/>
      <c r="U14" s="487"/>
      <c r="V14" s="487"/>
      <c r="W14" s="487"/>
      <c r="X14" s="487"/>
      <c r="Y14" s="482"/>
      <c r="Z14" s="482"/>
      <c r="AA14" s="483"/>
      <c r="AB14" s="45" t="s">
        <v>9</v>
      </c>
    </row>
    <row r="15" spans="1:57" ht="15.75" customHeight="1" thickTop="1">
      <c r="A15" s="2"/>
      <c r="C15" s="484" t="s">
        <v>102</v>
      </c>
      <c r="D15" s="484"/>
      <c r="E15" s="484"/>
      <c r="F15" s="484"/>
      <c r="G15" s="484"/>
      <c r="H15" s="484"/>
      <c r="I15" s="484"/>
      <c r="J15" s="484"/>
      <c r="K15" s="485"/>
      <c r="L15" s="485"/>
      <c r="M15" s="463"/>
      <c r="N15" s="37" t="s">
        <v>10</v>
      </c>
      <c r="O15" s="42"/>
      <c r="P15" s="43"/>
      <c r="Q15" s="501" t="s">
        <v>19</v>
      </c>
      <c r="R15" s="502"/>
      <c r="S15" s="502"/>
      <c r="T15" s="502"/>
      <c r="U15" s="502"/>
      <c r="V15" s="502"/>
      <c r="W15" s="502"/>
      <c r="X15" s="503"/>
      <c r="Y15" s="504">
        <f>SUM(Y11:AA14)</f>
        <v>0</v>
      </c>
      <c r="Z15" s="504"/>
      <c r="AA15" s="505"/>
      <c r="AB15" s="46" t="s">
        <v>9</v>
      </c>
    </row>
    <row r="16" spans="1:57" ht="15.75" customHeight="1">
      <c r="A16" s="2"/>
      <c r="C16" s="484" t="s">
        <v>103</v>
      </c>
      <c r="D16" s="484"/>
      <c r="E16" s="484"/>
      <c r="F16" s="484"/>
      <c r="G16" s="484"/>
      <c r="H16" s="484"/>
      <c r="I16" s="484"/>
      <c r="J16" s="484"/>
      <c r="K16" s="485"/>
      <c r="L16" s="485"/>
      <c r="M16" s="463"/>
      <c r="N16" s="37" t="s">
        <v>10</v>
      </c>
      <c r="O16" s="42"/>
      <c r="P16" s="43"/>
      <c r="S16" s="41"/>
      <c r="T16" s="41"/>
      <c r="U16" s="41"/>
      <c r="V16" s="171"/>
      <c r="W16" s="172"/>
      <c r="X16" s="43"/>
      <c r="Y16" s="43"/>
      <c r="Z16" s="43"/>
      <c r="AA16" s="41"/>
      <c r="AD16" s="14"/>
    </row>
    <row r="17" spans="1:38" ht="15.75" customHeight="1">
      <c r="A17" s="2"/>
      <c r="C17" s="484" t="s">
        <v>104</v>
      </c>
      <c r="D17" s="484"/>
      <c r="E17" s="484"/>
      <c r="F17" s="484"/>
      <c r="G17" s="484"/>
      <c r="H17" s="484"/>
      <c r="I17" s="484"/>
      <c r="J17" s="484"/>
      <c r="K17" s="485"/>
      <c r="L17" s="485"/>
      <c r="M17" s="463"/>
      <c r="N17" s="37" t="s">
        <v>10</v>
      </c>
      <c r="O17" s="42"/>
      <c r="Z17" s="43"/>
      <c r="AA17" s="41"/>
      <c r="AD17" s="14"/>
    </row>
    <row r="18" spans="1:38" ht="15.75" customHeight="1">
      <c r="A18" s="2"/>
      <c r="C18" s="484" t="s">
        <v>105</v>
      </c>
      <c r="D18" s="484"/>
      <c r="E18" s="484"/>
      <c r="F18" s="484"/>
      <c r="G18" s="484"/>
      <c r="H18" s="484"/>
      <c r="I18" s="484"/>
      <c r="J18" s="484"/>
      <c r="K18" s="485"/>
      <c r="L18" s="485"/>
      <c r="M18" s="463"/>
      <c r="N18" s="37" t="s">
        <v>10</v>
      </c>
      <c r="O18" s="42"/>
      <c r="Q18" s="75"/>
      <c r="R18" s="75"/>
      <c r="S18" s="75"/>
      <c r="T18" s="173"/>
      <c r="U18" s="173"/>
      <c r="V18" s="75"/>
      <c r="W18" s="75"/>
      <c r="X18" s="75"/>
      <c r="Y18" s="75"/>
      <c r="AD18" s="14"/>
      <c r="AE18" s="43"/>
      <c r="AF18" s="43"/>
      <c r="AG18" s="43"/>
      <c r="AH18" s="41"/>
      <c r="AI18" s="38"/>
      <c r="AJ18" s="38"/>
      <c r="AK18" s="39"/>
      <c r="AL18" s="38"/>
    </row>
    <row r="19" spans="1:38" ht="15.75" customHeight="1">
      <c r="A19" s="2"/>
      <c r="C19" s="484" t="s">
        <v>106</v>
      </c>
      <c r="D19" s="484"/>
      <c r="E19" s="484"/>
      <c r="F19" s="484"/>
      <c r="G19" s="484"/>
      <c r="H19" s="484"/>
      <c r="I19" s="484"/>
      <c r="J19" s="484"/>
      <c r="K19" s="485"/>
      <c r="L19" s="485"/>
      <c r="M19" s="463"/>
      <c r="N19" s="37" t="s">
        <v>10</v>
      </c>
      <c r="O19" s="42"/>
      <c r="Q19" s="75"/>
      <c r="R19" s="75"/>
      <c r="S19" s="75"/>
      <c r="T19" s="173"/>
      <c r="U19" s="173"/>
      <c r="V19" s="75"/>
      <c r="W19" s="75"/>
      <c r="X19" s="75"/>
      <c r="Y19" s="72"/>
      <c r="AI19" s="38"/>
      <c r="AJ19" s="38"/>
      <c r="AK19" s="39"/>
      <c r="AL19" s="38"/>
    </row>
    <row r="20" spans="1:38" ht="15.75" customHeight="1">
      <c r="A20" s="2"/>
      <c r="C20" s="484" t="s">
        <v>107</v>
      </c>
      <c r="D20" s="484"/>
      <c r="E20" s="484"/>
      <c r="F20" s="484"/>
      <c r="G20" s="484"/>
      <c r="H20" s="484"/>
      <c r="I20" s="484"/>
      <c r="J20" s="484"/>
      <c r="K20" s="485"/>
      <c r="L20" s="485"/>
      <c r="M20" s="463"/>
      <c r="N20" s="37" t="s">
        <v>10</v>
      </c>
      <c r="O20" s="42"/>
      <c r="Q20" s="75"/>
      <c r="R20" s="75"/>
      <c r="S20" s="75"/>
      <c r="T20" s="173"/>
      <c r="U20" s="173"/>
      <c r="V20" s="75"/>
      <c r="W20" s="75"/>
      <c r="X20" s="75"/>
      <c r="Y20" s="72"/>
      <c r="AI20" s="38"/>
      <c r="AJ20" s="38"/>
      <c r="AK20" s="39"/>
      <c r="AL20" s="38"/>
    </row>
    <row r="21" spans="1:38" ht="15.75" customHeight="1">
      <c r="A21" s="2"/>
      <c r="C21" s="484" t="s">
        <v>108</v>
      </c>
      <c r="D21" s="484"/>
      <c r="E21" s="484"/>
      <c r="F21" s="484"/>
      <c r="G21" s="484"/>
      <c r="H21" s="484"/>
      <c r="I21" s="484"/>
      <c r="J21" s="484"/>
      <c r="K21" s="485"/>
      <c r="L21" s="485"/>
      <c r="M21" s="463"/>
      <c r="N21" s="37" t="s">
        <v>10</v>
      </c>
      <c r="O21" s="42"/>
      <c r="Q21" s="75"/>
      <c r="R21" s="75"/>
      <c r="S21" s="75"/>
      <c r="T21" s="173"/>
      <c r="U21" s="173"/>
      <c r="V21" s="75"/>
      <c r="W21" s="75"/>
      <c r="X21" s="75"/>
      <c r="Y21" s="72"/>
      <c r="AI21" s="38"/>
      <c r="AJ21" s="38"/>
      <c r="AK21" s="39"/>
      <c r="AL21" s="38"/>
    </row>
    <row r="22" spans="1:38" ht="15.75" customHeight="1">
      <c r="A22" s="2"/>
      <c r="C22" s="514" t="s">
        <v>109</v>
      </c>
      <c r="D22" s="514"/>
      <c r="E22" s="514"/>
      <c r="F22" s="514"/>
      <c r="G22" s="514"/>
      <c r="H22" s="514"/>
      <c r="I22" s="514"/>
      <c r="J22" s="514"/>
      <c r="K22" s="485"/>
      <c r="L22" s="485"/>
      <c r="M22" s="463"/>
      <c r="N22" s="37" t="s">
        <v>10</v>
      </c>
      <c r="O22" s="42"/>
      <c r="P22" s="43"/>
      <c r="Q22" s="43"/>
      <c r="R22" s="41"/>
      <c r="AI22" s="38"/>
      <c r="AJ22" s="38"/>
      <c r="AK22" s="39"/>
      <c r="AL22" s="38"/>
    </row>
    <row r="23" spans="1:38" ht="15.75" customHeight="1">
      <c r="A23" s="2"/>
      <c r="C23" s="484" t="s">
        <v>110</v>
      </c>
      <c r="D23" s="484"/>
      <c r="E23" s="484"/>
      <c r="F23" s="484"/>
      <c r="G23" s="484"/>
      <c r="H23" s="484"/>
      <c r="I23" s="484"/>
      <c r="J23" s="484"/>
      <c r="K23" s="485"/>
      <c r="L23" s="485"/>
      <c r="M23" s="463"/>
      <c r="N23" s="37" t="s">
        <v>10</v>
      </c>
      <c r="O23" s="42"/>
      <c r="P23" s="43"/>
      <c r="Q23" s="43"/>
      <c r="R23" s="41"/>
      <c r="AI23" s="38"/>
      <c r="AJ23" s="38"/>
      <c r="AK23" s="39"/>
      <c r="AL23" s="38"/>
    </row>
    <row r="24" spans="1:38" ht="15.75" customHeight="1">
      <c r="A24" s="2"/>
      <c r="C24" s="484" t="s">
        <v>111</v>
      </c>
      <c r="D24" s="484"/>
      <c r="E24" s="484"/>
      <c r="F24" s="484"/>
      <c r="G24" s="484"/>
      <c r="H24" s="484"/>
      <c r="I24" s="484"/>
      <c r="J24" s="484"/>
      <c r="K24" s="485"/>
      <c r="L24" s="485"/>
      <c r="M24" s="463"/>
      <c r="N24" s="37" t="s">
        <v>10</v>
      </c>
      <c r="O24" s="42"/>
      <c r="P24" s="43"/>
      <c r="Q24" s="43"/>
      <c r="R24" s="41"/>
      <c r="AI24" s="38"/>
      <c r="AJ24" s="38"/>
      <c r="AK24" s="39"/>
      <c r="AL24" s="38"/>
    </row>
    <row r="25" spans="1:38" ht="15.75" customHeight="1">
      <c r="A25" s="2"/>
      <c r="C25" s="484" t="s">
        <v>112</v>
      </c>
      <c r="D25" s="484"/>
      <c r="E25" s="484"/>
      <c r="F25" s="484"/>
      <c r="G25" s="484"/>
      <c r="H25" s="484"/>
      <c r="I25" s="484"/>
      <c r="J25" s="484"/>
      <c r="K25" s="485"/>
      <c r="L25" s="485"/>
      <c r="M25" s="463"/>
      <c r="N25" s="37" t="s">
        <v>10</v>
      </c>
      <c r="O25" s="42"/>
      <c r="P25" s="43"/>
      <c r="Q25" s="43"/>
      <c r="R25" s="41"/>
      <c r="AI25" s="38"/>
      <c r="AJ25" s="38"/>
      <c r="AK25" s="39"/>
      <c r="AL25" s="38"/>
    </row>
    <row r="26" spans="1:38" ht="15.75" customHeight="1">
      <c r="A26" s="2"/>
      <c r="C26" s="484" t="s">
        <v>113</v>
      </c>
      <c r="D26" s="484"/>
      <c r="E26" s="484"/>
      <c r="F26" s="484"/>
      <c r="G26" s="484"/>
      <c r="H26" s="484"/>
      <c r="I26" s="484"/>
      <c r="J26" s="484"/>
      <c r="K26" s="485"/>
      <c r="L26" s="485"/>
      <c r="M26" s="463"/>
      <c r="N26" s="37" t="s">
        <v>10</v>
      </c>
      <c r="O26" s="42"/>
      <c r="P26" s="43"/>
      <c r="Q26" s="43"/>
      <c r="R26" s="41"/>
      <c r="AI26" s="38"/>
      <c r="AJ26" s="38"/>
      <c r="AK26" s="39"/>
      <c r="AL26" s="38"/>
    </row>
    <row r="27" spans="1:38" ht="15.75" customHeight="1">
      <c r="A27" s="2"/>
      <c r="C27" s="484" t="s">
        <v>114</v>
      </c>
      <c r="D27" s="484"/>
      <c r="E27" s="484"/>
      <c r="F27" s="484"/>
      <c r="G27" s="484"/>
      <c r="H27" s="484"/>
      <c r="I27" s="484"/>
      <c r="J27" s="484"/>
      <c r="K27" s="485"/>
      <c r="L27" s="485"/>
      <c r="M27" s="463"/>
      <c r="N27" s="37" t="s">
        <v>10</v>
      </c>
      <c r="O27" s="42"/>
      <c r="P27" s="43"/>
      <c r="Q27" s="43"/>
      <c r="R27" s="41"/>
      <c r="AI27" s="38"/>
      <c r="AJ27" s="38"/>
      <c r="AK27" s="39"/>
      <c r="AL27" s="38"/>
    </row>
    <row r="28" spans="1:38" ht="15.75" customHeight="1">
      <c r="A28" s="2"/>
      <c r="C28" s="484" t="s">
        <v>115</v>
      </c>
      <c r="D28" s="484"/>
      <c r="E28" s="484"/>
      <c r="F28" s="484"/>
      <c r="G28" s="484"/>
      <c r="H28" s="484"/>
      <c r="I28" s="484"/>
      <c r="J28" s="484"/>
      <c r="K28" s="485"/>
      <c r="L28" s="485"/>
      <c r="M28" s="463"/>
      <c r="N28" s="37" t="s">
        <v>10</v>
      </c>
      <c r="O28" s="42"/>
      <c r="P28" s="43"/>
      <c r="Q28" s="43"/>
      <c r="R28" s="41"/>
      <c r="AI28" s="38"/>
      <c r="AJ28" s="38"/>
      <c r="AK28" s="39"/>
      <c r="AL28" s="38"/>
    </row>
    <row r="29" spans="1:38" ht="15.75" customHeight="1">
      <c r="A29" s="2"/>
      <c r="C29" s="514" t="s">
        <v>116</v>
      </c>
      <c r="D29" s="514"/>
      <c r="E29" s="514"/>
      <c r="F29" s="514"/>
      <c r="G29" s="514"/>
      <c r="H29" s="514"/>
      <c r="I29" s="514"/>
      <c r="J29" s="514"/>
      <c r="K29" s="485"/>
      <c r="L29" s="485"/>
      <c r="M29" s="463"/>
      <c r="N29" s="37" t="s">
        <v>10</v>
      </c>
      <c r="O29" s="42"/>
      <c r="P29" s="43"/>
      <c r="Q29" s="43"/>
      <c r="R29" s="41"/>
      <c r="AI29" s="38"/>
      <c r="AJ29" s="38"/>
      <c r="AK29" s="39"/>
      <c r="AL29" s="38"/>
    </row>
    <row r="30" spans="1:38" ht="15.75" customHeight="1" thickBot="1">
      <c r="A30" s="2"/>
      <c r="C30" s="487" t="s">
        <v>128</v>
      </c>
      <c r="D30" s="487"/>
      <c r="E30" s="487"/>
      <c r="F30" s="487"/>
      <c r="G30" s="487"/>
      <c r="H30" s="487"/>
      <c r="I30" s="487"/>
      <c r="J30" s="487"/>
      <c r="K30" s="482"/>
      <c r="L30" s="482"/>
      <c r="M30" s="483"/>
      <c r="N30" s="37" t="s">
        <v>10</v>
      </c>
      <c r="O30" s="42"/>
      <c r="P30" s="43"/>
      <c r="Q30" s="43"/>
      <c r="R30" s="41"/>
      <c r="AI30" s="38"/>
      <c r="AJ30" s="38"/>
      <c r="AK30" s="39"/>
      <c r="AL30" s="38"/>
    </row>
    <row r="31" spans="1:38" ht="15.75" customHeight="1" thickTop="1">
      <c r="A31" s="2"/>
      <c r="C31" s="501" t="s">
        <v>19</v>
      </c>
      <c r="D31" s="502"/>
      <c r="E31" s="502"/>
      <c r="F31" s="502"/>
      <c r="G31" s="502"/>
      <c r="H31" s="502"/>
      <c r="I31" s="502"/>
      <c r="J31" s="503"/>
      <c r="K31" s="504">
        <f>SUM(K11:M30)</f>
        <v>0</v>
      </c>
      <c r="L31" s="504"/>
      <c r="M31" s="505"/>
      <c r="N31" s="46" t="s">
        <v>10</v>
      </c>
      <c r="O31" s="42"/>
      <c r="P31" s="43"/>
      <c r="Q31" s="43"/>
      <c r="R31" s="41"/>
      <c r="AI31" s="38"/>
      <c r="AJ31" s="38"/>
      <c r="AK31" s="39"/>
      <c r="AL31" s="38"/>
    </row>
    <row r="32" spans="1:38" ht="15.75" customHeight="1">
      <c r="A32" s="2"/>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c r="AL32" s="38"/>
    </row>
    <row r="33" spans="1:57" ht="15.75" customHeight="1">
      <c r="A33" s="1" t="s">
        <v>121</v>
      </c>
      <c r="E33" s="2"/>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c r="AL33" s="38"/>
    </row>
    <row r="34" spans="1:57" ht="15.75" customHeight="1">
      <c r="A34" s="2"/>
      <c r="B34" s="531"/>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3"/>
      <c r="AL34" s="38"/>
    </row>
    <row r="35" spans="1:57" ht="15.75" customHeight="1">
      <c r="A35" s="2"/>
      <c r="B35" s="534"/>
      <c r="C35" s="535"/>
      <c r="D35" s="535"/>
      <c r="E35" s="535"/>
      <c r="F35" s="535"/>
      <c r="G35" s="535"/>
      <c r="H35" s="535"/>
      <c r="I35" s="535"/>
      <c r="J35" s="535"/>
      <c r="K35" s="535"/>
      <c r="L35" s="535"/>
      <c r="M35" s="535"/>
      <c r="N35" s="535"/>
      <c r="O35" s="535"/>
      <c r="P35" s="535"/>
      <c r="Q35" s="535"/>
      <c r="R35" s="535"/>
      <c r="S35" s="535"/>
      <c r="T35" s="535"/>
      <c r="U35" s="535"/>
      <c r="V35" s="535"/>
      <c r="W35" s="535"/>
      <c r="X35" s="535"/>
      <c r="Y35" s="535"/>
      <c r="Z35" s="535"/>
      <c r="AA35" s="535"/>
      <c r="AB35" s="535"/>
      <c r="AC35" s="535"/>
      <c r="AD35" s="535"/>
      <c r="AE35" s="535"/>
      <c r="AF35" s="535"/>
      <c r="AG35" s="535"/>
      <c r="AH35" s="535"/>
      <c r="AI35" s="535"/>
      <c r="AJ35" s="535"/>
      <c r="AK35" s="536"/>
      <c r="AL35" s="38"/>
    </row>
    <row r="36" spans="1:57" ht="15.75" customHeight="1">
      <c r="A36" s="2"/>
      <c r="B36" s="534"/>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c r="AB36" s="535"/>
      <c r="AC36" s="535"/>
      <c r="AD36" s="535"/>
      <c r="AE36" s="535"/>
      <c r="AF36" s="535"/>
      <c r="AG36" s="535"/>
      <c r="AH36" s="535"/>
      <c r="AI36" s="535"/>
      <c r="AJ36" s="535"/>
      <c r="AK36" s="536"/>
      <c r="AL36" s="38"/>
    </row>
    <row r="37" spans="1:57" ht="15.75" customHeight="1">
      <c r="A37" s="2"/>
      <c r="B37" s="537"/>
      <c r="C37" s="538"/>
      <c r="D37" s="538"/>
      <c r="E37" s="538"/>
      <c r="F37" s="538"/>
      <c r="G37" s="538"/>
      <c r="H37" s="538"/>
      <c r="I37" s="538"/>
      <c r="J37" s="538"/>
      <c r="K37" s="538"/>
      <c r="L37" s="538"/>
      <c r="M37" s="538"/>
      <c r="N37" s="538"/>
      <c r="O37" s="538"/>
      <c r="P37" s="538"/>
      <c r="Q37" s="538"/>
      <c r="R37" s="538"/>
      <c r="S37" s="538"/>
      <c r="T37" s="538"/>
      <c r="U37" s="538"/>
      <c r="V37" s="538"/>
      <c r="W37" s="538"/>
      <c r="X37" s="538"/>
      <c r="Y37" s="538"/>
      <c r="Z37" s="538"/>
      <c r="AA37" s="538"/>
      <c r="AB37" s="538"/>
      <c r="AC37" s="538"/>
      <c r="AD37" s="538"/>
      <c r="AE37" s="538"/>
      <c r="AF37" s="538"/>
      <c r="AG37" s="538"/>
      <c r="AH37" s="538"/>
      <c r="AI37" s="538"/>
      <c r="AJ37" s="538"/>
      <c r="AK37" s="539"/>
      <c r="AL37" s="38"/>
    </row>
    <row r="38" spans="1:57" ht="15.75" customHeight="1">
      <c r="A38" s="2"/>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9"/>
      <c r="AL38" s="38"/>
    </row>
    <row r="39" spans="1:57" ht="15.75" customHeight="1" thickBot="1">
      <c r="A39" s="69" t="s">
        <v>172</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1"/>
      <c r="AL39" s="38"/>
    </row>
    <row r="40" spans="1:57" ht="38.25" customHeight="1" thickBot="1">
      <c r="A40" s="69"/>
      <c r="B40" s="513" t="s">
        <v>5</v>
      </c>
      <c r="C40" s="468"/>
      <c r="D40" s="469"/>
      <c r="E40" s="470"/>
      <c r="F40" s="471"/>
      <c r="G40" s="58" t="s">
        <v>9</v>
      </c>
      <c r="H40" s="528" t="s">
        <v>151</v>
      </c>
      <c r="I40" s="529"/>
      <c r="J40" s="529"/>
      <c r="K40" s="530"/>
      <c r="L40" s="524"/>
      <c r="M40" s="525"/>
      <c r="N40" s="116" t="s">
        <v>9</v>
      </c>
      <c r="O40" s="528" t="s">
        <v>54</v>
      </c>
      <c r="P40" s="529"/>
      <c r="Q40" s="529"/>
      <c r="R40" s="540"/>
      <c r="S40" s="542" t="e">
        <f>L40/E40</f>
        <v>#DIV/0!</v>
      </c>
      <c r="T40" s="543"/>
      <c r="U40" s="543"/>
      <c r="V40" s="544"/>
      <c r="W40" s="250"/>
      <c r="X40" s="94"/>
      <c r="Y40" s="94"/>
      <c r="Z40" s="94"/>
      <c r="AA40" s="119"/>
      <c r="AB40" s="119"/>
      <c r="AC40" s="75"/>
      <c r="AD40" s="75"/>
      <c r="AE40" s="61"/>
      <c r="AF40" s="61"/>
      <c r="AG40" s="61"/>
      <c r="AH40" s="61"/>
      <c r="AI40" s="61"/>
      <c r="AJ40" s="61"/>
      <c r="AK40" s="61"/>
      <c r="AL40" s="61"/>
      <c r="AM40" s="61"/>
      <c r="AN40" s="61"/>
      <c r="AO40" s="61"/>
      <c r="AP40" s="41"/>
      <c r="AQ40" s="41"/>
      <c r="AR40" s="41"/>
      <c r="AS40" s="41"/>
      <c r="AT40" s="41"/>
      <c r="AU40" s="41"/>
      <c r="AV40" s="41"/>
      <c r="AW40" s="41"/>
    </row>
    <row r="41" spans="1:57" ht="15.75" customHeight="1">
      <c r="A41" s="69"/>
      <c r="B41" s="72"/>
      <c r="C41" s="72"/>
      <c r="D41" s="72"/>
      <c r="E41" s="72"/>
      <c r="F41" s="72"/>
      <c r="G41" s="72"/>
      <c r="H41" s="93"/>
      <c r="I41" s="93"/>
      <c r="J41" s="93"/>
      <c r="K41" s="93"/>
      <c r="L41" s="72"/>
      <c r="M41" s="72"/>
      <c r="N41" s="75"/>
      <c r="O41" s="93"/>
      <c r="P41" s="93"/>
      <c r="Q41" s="93"/>
      <c r="R41" s="93"/>
      <c r="S41" s="72"/>
      <c r="T41" s="72"/>
      <c r="U41" s="75"/>
      <c r="V41" s="93"/>
      <c r="W41" s="93"/>
      <c r="X41" s="93"/>
      <c r="Y41" s="93"/>
      <c r="Z41" s="102"/>
      <c r="AA41" s="102"/>
      <c r="AB41" s="102"/>
      <c r="AC41" s="102"/>
      <c r="AD41" s="75"/>
      <c r="AE41" s="75"/>
      <c r="AF41" s="75"/>
      <c r="AG41" s="75"/>
      <c r="AH41" s="75"/>
      <c r="AI41" s="75"/>
      <c r="AJ41" s="75"/>
      <c r="AK41" s="75"/>
      <c r="AL41" s="61"/>
      <c r="AM41" s="61"/>
      <c r="AN41" s="61"/>
      <c r="AO41" s="61"/>
      <c r="AP41" s="61"/>
      <c r="AQ41" s="61"/>
      <c r="AR41" s="61"/>
      <c r="AS41" s="61"/>
      <c r="AT41" s="61"/>
      <c r="AU41" s="61"/>
      <c r="AV41" s="61"/>
      <c r="AW41" s="41"/>
      <c r="AX41" s="41"/>
      <c r="AY41" s="41"/>
      <c r="AZ41" s="41"/>
      <c r="BA41" s="41"/>
      <c r="BB41" s="41"/>
      <c r="BC41" s="41"/>
      <c r="BD41" s="41"/>
    </row>
    <row r="42" spans="1:57" ht="15.75" customHeight="1">
      <c r="A42" s="1" t="s">
        <v>173</v>
      </c>
      <c r="B42" s="38"/>
      <c r="C42" s="38"/>
      <c r="D42" s="38"/>
      <c r="E42" s="38"/>
      <c r="F42" s="38"/>
      <c r="G42" s="72"/>
      <c r="H42" s="93"/>
      <c r="I42" s="93"/>
      <c r="J42" s="93"/>
      <c r="K42" s="93"/>
      <c r="L42" s="93"/>
      <c r="M42" s="72"/>
      <c r="N42" s="72"/>
      <c r="O42" s="72"/>
      <c r="P42" s="93"/>
      <c r="Q42" s="93"/>
      <c r="R42" s="93"/>
      <c r="S42" s="93"/>
      <c r="T42" s="102"/>
      <c r="U42" s="102"/>
      <c r="V42" s="102"/>
      <c r="W42" s="102"/>
      <c r="X42" s="93"/>
      <c r="Y42" s="93"/>
      <c r="Z42" s="93"/>
      <c r="AA42" s="93"/>
      <c r="AB42" s="93"/>
      <c r="AC42" s="72"/>
      <c r="AD42" s="72"/>
      <c r="AE42" s="72"/>
      <c r="AF42" s="94"/>
      <c r="AG42" s="94"/>
      <c r="AH42" s="103"/>
      <c r="AI42" s="103"/>
      <c r="AJ42" s="103"/>
      <c r="AK42" s="103"/>
      <c r="AL42" s="61"/>
      <c r="AM42" s="61"/>
      <c r="AN42" s="61"/>
      <c r="AO42" s="61"/>
      <c r="AP42" s="61"/>
      <c r="AQ42" s="61"/>
      <c r="AR42" s="61"/>
      <c r="AS42" s="61"/>
      <c r="AT42" s="61"/>
      <c r="AU42" s="61"/>
      <c r="AV42" s="61"/>
      <c r="AW42" s="61"/>
      <c r="AX42" s="41"/>
      <c r="AY42" s="41"/>
      <c r="AZ42" s="41"/>
      <c r="BA42" s="41"/>
      <c r="BB42" s="41"/>
      <c r="BC42" s="41"/>
      <c r="BD42" s="41"/>
      <c r="BE42" s="41"/>
    </row>
    <row r="43" spans="1:57" ht="15.75" customHeight="1">
      <c r="A43" s="69"/>
      <c r="B43" s="1" t="s">
        <v>96</v>
      </c>
      <c r="O43" s="72"/>
      <c r="P43" s="88" t="s">
        <v>169</v>
      </c>
      <c r="Q43" s="92"/>
      <c r="R43" s="92"/>
      <c r="S43" s="92"/>
      <c r="T43" s="75"/>
      <c r="U43" s="173"/>
      <c r="V43" s="75"/>
      <c r="W43" s="72"/>
      <c r="X43" s="72"/>
      <c r="Y43" s="72"/>
      <c r="Z43" s="174"/>
      <c r="AA43" s="93"/>
      <c r="AB43" s="72"/>
      <c r="AC43" s="72"/>
      <c r="AD43" s="72"/>
      <c r="BC43" s="41"/>
      <c r="BD43" s="41"/>
      <c r="BE43" s="41"/>
    </row>
    <row r="44" spans="1:57" ht="15.75" customHeight="1">
      <c r="A44" s="69"/>
      <c r="C44" s="513" t="s">
        <v>97</v>
      </c>
      <c r="D44" s="468"/>
      <c r="E44" s="468"/>
      <c r="F44" s="468"/>
      <c r="G44" s="468"/>
      <c r="H44" s="468"/>
      <c r="I44" s="468"/>
      <c r="J44" s="469"/>
      <c r="K44" s="481"/>
      <c r="L44" s="481"/>
      <c r="M44" s="481"/>
      <c r="N44" s="481"/>
      <c r="O44" s="72"/>
      <c r="Q44" s="481" t="s">
        <v>24</v>
      </c>
      <c r="R44" s="481"/>
      <c r="S44" s="481"/>
      <c r="T44" s="481"/>
      <c r="U44" s="481"/>
      <c r="V44" s="472" t="s">
        <v>122</v>
      </c>
      <c r="W44" s="473"/>
      <c r="X44" s="473"/>
      <c r="Y44" s="473"/>
      <c r="Z44" s="473"/>
      <c r="AA44" s="468"/>
      <c r="AB44" s="468"/>
      <c r="AC44" s="468"/>
      <c r="AD44" s="468"/>
      <c r="AE44" s="468"/>
      <c r="AF44" s="468"/>
      <c r="AG44" s="468"/>
      <c r="AH44" s="468"/>
      <c r="AI44" s="468"/>
      <c r="AJ44" s="469"/>
      <c r="BC44" s="41"/>
      <c r="BD44" s="41"/>
      <c r="BE44" s="41"/>
    </row>
    <row r="45" spans="1:57" ht="15.75" customHeight="1">
      <c r="A45" s="69"/>
      <c r="C45" s="484" t="s">
        <v>98</v>
      </c>
      <c r="D45" s="484"/>
      <c r="E45" s="484"/>
      <c r="F45" s="484"/>
      <c r="G45" s="484"/>
      <c r="H45" s="484"/>
      <c r="I45" s="484"/>
      <c r="J45" s="484"/>
      <c r="K45" s="485"/>
      <c r="L45" s="485"/>
      <c r="M45" s="463"/>
      <c r="N45" s="37" t="s">
        <v>9</v>
      </c>
      <c r="O45" s="72"/>
      <c r="Q45" s="481"/>
      <c r="R45" s="481"/>
      <c r="S45" s="481"/>
      <c r="T45" s="481"/>
      <c r="U45" s="481"/>
      <c r="V45" s="546"/>
      <c r="W45" s="547"/>
      <c r="X45" s="547"/>
      <c r="Y45" s="547"/>
      <c r="Z45" s="547"/>
      <c r="AA45" s="472" t="s">
        <v>95</v>
      </c>
      <c r="AB45" s="473"/>
      <c r="AC45" s="473"/>
      <c r="AD45" s="473"/>
      <c r="AE45" s="474"/>
      <c r="AF45" s="460" t="s">
        <v>201</v>
      </c>
      <c r="AG45" s="461"/>
      <c r="AH45" s="461"/>
      <c r="AI45" s="461"/>
      <c r="AJ45" s="462"/>
      <c r="BC45" s="41"/>
      <c r="BD45" s="41"/>
      <c r="BE45" s="41"/>
    </row>
    <row r="46" spans="1:57" ht="15.75" customHeight="1">
      <c r="A46" s="69"/>
      <c r="C46" s="484" t="s">
        <v>99</v>
      </c>
      <c r="D46" s="484"/>
      <c r="E46" s="484"/>
      <c r="F46" s="484"/>
      <c r="G46" s="484"/>
      <c r="H46" s="484"/>
      <c r="I46" s="484"/>
      <c r="J46" s="484"/>
      <c r="K46" s="485"/>
      <c r="L46" s="485"/>
      <c r="M46" s="463"/>
      <c r="N46" s="37" t="s">
        <v>9</v>
      </c>
      <c r="O46" s="72"/>
      <c r="Q46" s="481"/>
      <c r="R46" s="481"/>
      <c r="S46" s="481"/>
      <c r="T46" s="481"/>
      <c r="U46" s="481"/>
      <c r="V46" s="475"/>
      <c r="W46" s="476"/>
      <c r="X46" s="476"/>
      <c r="Y46" s="476"/>
      <c r="Z46" s="476"/>
      <c r="AA46" s="475"/>
      <c r="AB46" s="476"/>
      <c r="AC46" s="476"/>
      <c r="AD46" s="476"/>
      <c r="AE46" s="477"/>
      <c r="AF46" s="460"/>
      <c r="AG46" s="461"/>
      <c r="AH46" s="461"/>
      <c r="AI46" s="461"/>
      <c r="AJ46" s="462"/>
      <c r="BC46" s="41"/>
      <c r="BD46" s="41"/>
      <c r="BE46" s="41"/>
    </row>
    <row r="47" spans="1:57" ht="15.75" customHeight="1">
      <c r="A47" s="69"/>
      <c r="C47" s="484" t="s">
        <v>100</v>
      </c>
      <c r="D47" s="484"/>
      <c r="E47" s="484"/>
      <c r="F47" s="484"/>
      <c r="G47" s="484"/>
      <c r="H47" s="484"/>
      <c r="I47" s="484"/>
      <c r="J47" s="484"/>
      <c r="K47" s="485"/>
      <c r="L47" s="485"/>
      <c r="M47" s="463"/>
      <c r="N47" s="37" t="s">
        <v>9</v>
      </c>
      <c r="O47" s="72"/>
      <c r="Q47" s="541" t="s">
        <v>94</v>
      </c>
      <c r="R47" s="541"/>
      <c r="S47" s="541"/>
      <c r="T47" s="541"/>
      <c r="U47" s="541"/>
      <c r="V47" s="470"/>
      <c r="W47" s="471"/>
      <c r="X47" s="471"/>
      <c r="Y47" s="471"/>
      <c r="Z47" s="98" t="s">
        <v>9</v>
      </c>
      <c r="AA47" s="479"/>
      <c r="AB47" s="480"/>
      <c r="AC47" s="480"/>
      <c r="AD47" s="480"/>
      <c r="AE47" s="98" t="s">
        <v>9</v>
      </c>
      <c r="AF47" s="463"/>
      <c r="AG47" s="464"/>
      <c r="AH47" s="464"/>
      <c r="AI47" s="464"/>
      <c r="AJ47" s="293" t="s">
        <v>9</v>
      </c>
      <c r="BC47" s="41"/>
      <c r="BD47" s="41"/>
      <c r="BE47" s="41"/>
    </row>
    <row r="48" spans="1:57" ht="15.75" customHeight="1">
      <c r="A48" s="69"/>
      <c r="C48" s="484" t="s">
        <v>101</v>
      </c>
      <c r="D48" s="484"/>
      <c r="E48" s="484"/>
      <c r="F48" s="484"/>
      <c r="G48" s="484"/>
      <c r="H48" s="484"/>
      <c r="I48" s="484"/>
      <c r="J48" s="484"/>
      <c r="K48" s="485"/>
      <c r="L48" s="485"/>
      <c r="M48" s="463"/>
      <c r="N48" s="37" t="s">
        <v>9</v>
      </c>
      <c r="O48" s="72"/>
      <c r="Q48" s="541" t="s">
        <v>93</v>
      </c>
      <c r="R48" s="541"/>
      <c r="S48" s="541"/>
      <c r="T48" s="541"/>
      <c r="U48" s="541"/>
      <c r="V48" s="470"/>
      <c r="W48" s="471"/>
      <c r="X48" s="471"/>
      <c r="Y48" s="471"/>
      <c r="Z48" s="98" t="s">
        <v>9</v>
      </c>
      <c r="AA48" s="463"/>
      <c r="AB48" s="464"/>
      <c r="AC48" s="464"/>
      <c r="AD48" s="464"/>
      <c r="AE48" s="98" t="s">
        <v>9</v>
      </c>
      <c r="AF48" s="465"/>
      <c r="AG48" s="466"/>
      <c r="AH48" s="466"/>
      <c r="AI48" s="466"/>
      <c r="AJ48" s="467"/>
      <c r="BC48" s="41"/>
      <c r="BD48" s="41"/>
      <c r="BE48" s="41"/>
    </row>
    <row r="49" spans="1:58" ht="15.75" customHeight="1">
      <c r="A49" s="69"/>
      <c r="C49" s="484" t="s">
        <v>102</v>
      </c>
      <c r="D49" s="484"/>
      <c r="E49" s="484"/>
      <c r="F49" s="484"/>
      <c r="G49" s="484"/>
      <c r="H49" s="484"/>
      <c r="I49" s="484"/>
      <c r="J49" s="484"/>
      <c r="K49" s="485"/>
      <c r="L49" s="485"/>
      <c r="M49" s="463"/>
      <c r="N49" s="37" t="s">
        <v>9</v>
      </c>
      <c r="O49" s="72"/>
      <c r="Q49" s="545" t="s">
        <v>19</v>
      </c>
      <c r="R49" s="545"/>
      <c r="S49" s="545"/>
      <c r="T49" s="545"/>
      <c r="U49" s="545"/>
      <c r="V49" s="470">
        <f>SUM(V47:Y48)</f>
        <v>0</v>
      </c>
      <c r="W49" s="471"/>
      <c r="X49" s="471"/>
      <c r="Y49" s="471"/>
      <c r="Z49" s="98" t="s">
        <v>9</v>
      </c>
      <c r="AA49" s="479">
        <f>SUM(AA47:AD48)</f>
        <v>0</v>
      </c>
      <c r="AB49" s="480"/>
      <c r="AC49" s="480"/>
      <c r="AD49" s="480"/>
      <c r="AE49" s="98" t="s">
        <v>9</v>
      </c>
      <c r="AF49" s="463">
        <f>AF47</f>
        <v>0</v>
      </c>
      <c r="AG49" s="464"/>
      <c r="AH49" s="464"/>
      <c r="AI49" s="464"/>
      <c r="AJ49" s="293" t="s">
        <v>9</v>
      </c>
      <c r="BC49" s="41"/>
      <c r="BD49" s="41"/>
      <c r="BE49" s="41"/>
    </row>
    <row r="50" spans="1:58" ht="15.75" customHeight="1">
      <c r="A50" s="69"/>
      <c r="C50" s="484" t="s">
        <v>103</v>
      </c>
      <c r="D50" s="484"/>
      <c r="E50" s="484"/>
      <c r="F50" s="484"/>
      <c r="G50" s="484"/>
      <c r="H50" s="484"/>
      <c r="I50" s="484"/>
      <c r="J50" s="484"/>
      <c r="K50" s="485"/>
      <c r="L50" s="485"/>
      <c r="M50" s="463"/>
      <c r="N50" s="37" t="s">
        <v>9</v>
      </c>
      <c r="O50" s="72"/>
      <c r="S50" s="94"/>
      <c r="T50" s="94"/>
      <c r="U50" s="94"/>
      <c r="V50" s="94"/>
      <c r="W50" s="94"/>
      <c r="X50" s="94"/>
      <c r="Y50" s="94"/>
      <c r="Z50" s="94"/>
      <c r="AA50" s="94"/>
      <c r="AB50" s="94"/>
      <c r="AC50" s="94"/>
      <c r="AD50" s="94"/>
      <c r="AE50" s="94"/>
      <c r="BC50" s="41"/>
      <c r="BD50" s="41"/>
      <c r="BE50" s="41"/>
    </row>
    <row r="51" spans="1:58" ht="15.75" customHeight="1">
      <c r="A51" s="69"/>
      <c r="C51" s="484" t="s">
        <v>104</v>
      </c>
      <c r="D51" s="484"/>
      <c r="E51" s="484"/>
      <c r="F51" s="484"/>
      <c r="G51" s="484"/>
      <c r="H51" s="484"/>
      <c r="I51" s="484"/>
      <c r="J51" s="484"/>
      <c r="K51" s="485"/>
      <c r="L51" s="485"/>
      <c r="M51" s="463"/>
      <c r="N51" s="37" t="s">
        <v>9</v>
      </c>
      <c r="O51" s="72"/>
      <c r="P51" s="93"/>
      <c r="Q51" s="94"/>
      <c r="R51" s="94"/>
      <c r="S51" s="94"/>
      <c r="T51" s="94"/>
      <c r="U51" s="94"/>
      <c r="V51" s="94"/>
      <c r="W51" s="457" t="s">
        <v>202</v>
      </c>
      <c r="X51" s="458"/>
      <c r="Y51" s="458"/>
      <c r="Z51" s="458"/>
      <c r="AA51" s="458"/>
      <c r="AB51" s="458"/>
      <c r="AC51" s="458"/>
      <c r="AD51" s="458"/>
      <c r="AE51" s="459"/>
      <c r="AF51" s="478"/>
      <c r="AG51" s="478"/>
      <c r="AH51" s="478"/>
      <c r="AI51" s="470"/>
      <c r="AJ51" s="98" t="s">
        <v>9</v>
      </c>
      <c r="AK51" s="94"/>
      <c r="BE51" s="94"/>
      <c r="BF51" s="94"/>
    </row>
    <row r="52" spans="1:58" ht="15.75" customHeight="1">
      <c r="A52" s="69"/>
      <c r="C52" s="484" t="s">
        <v>105</v>
      </c>
      <c r="D52" s="484"/>
      <c r="E52" s="484"/>
      <c r="F52" s="484"/>
      <c r="G52" s="484"/>
      <c r="H52" s="484"/>
      <c r="I52" s="484"/>
      <c r="J52" s="484"/>
      <c r="K52" s="485"/>
      <c r="L52" s="485"/>
      <c r="M52" s="463"/>
      <c r="N52" s="37" t="s">
        <v>9</v>
      </c>
      <c r="O52" s="72"/>
      <c r="P52" s="94"/>
      <c r="Q52" s="93"/>
      <c r="R52" s="93"/>
      <c r="S52" s="72"/>
      <c r="T52" s="72"/>
      <c r="U52" s="72"/>
      <c r="V52" s="94"/>
      <c r="W52" s="94"/>
      <c r="X52" s="103"/>
      <c r="Y52" s="103"/>
      <c r="Z52" s="103"/>
      <c r="AA52" s="103"/>
      <c r="AB52" s="61"/>
      <c r="AC52" s="61"/>
      <c r="AU52" s="94"/>
      <c r="AV52" s="94"/>
    </row>
    <row r="53" spans="1:58" ht="15.75" customHeight="1">
      <c r="A53" s="69"/>
      <c r="C53" s="484" t="s">
        <v>106</v>
      </c>
      <c r="D53" s="484"/>
      <c r="E53" s="484"/>
      <c r="F53" s="484"/>
      <c r="G53" s="484"/>
      <c r="H53" s="484"/>
      <c r="I53" s="484"/>
      <c r="J53" s="484"/>
      <c r="K53" s="485"/>
      <c r="L53" s="485"/>
      <c r="M53" s="463"/>
      <c r="N53" s="37" t="s">
        <v>9</v>
      </c>
      <c r="O53" s="72"/>
      <c r="P53" s="93"/>
      <c r="AA53" s="103"/>
      <c r="AB53" s="61"/>
      <c r="AC53" s="61"/>
      <c r="AN53" s="41"/>
      <c r="AO53" s="41"/>
      <c r="AP53" s="41"/>
      <c r="AQ53" s="41"/>
      <c r="AR53" s="41"/>
      <c r="AS53" s="41"/>
      <c r="AT53" s="41"/>
      <c r="AU53" s="41"/>
    </row>
    <row r="54" spans="1:58" ht="15.75" customHeight="1">
      <c r="A54" s="69"/>
      <c r="C54" s="484" t="s">
        <v>107</v>
      </c>
      <c r="D54" s="484"/>
      <c r="E54" s="484"/>
      <c r="F54" s="484"/>
      <c r="G54" s="484"/>
      <c r="H54" s="484"/>
      <c r="I54" s="484"/>
      <c r="J54" s="484"/>
      <c r="K54" s="485"/>
      <c r="L54" s="485"/>
      <c r="M54" s="463"/>
      <c r="N54" s="37" t="s">
        <v>9</v>
      </c>
      <c r="O54" s="72"/>
      <c r="AA54" s="103"/>
      <c r="AB54" s="61"/>
      <c r="AC54" s="61"/>
      <c r="AN54" s="41"/>
      <c r="AO54" s="41"/>
      <c r="AP54" s="41"/>
      <c r="AQ54" s="41"/>
      <c r="AR54" s="41"/>
      <c r="AS54" s="41"/>
      <c r="AT54" s="41"/>
      <c r="AU54" s="41"/>
    </row>
    <row r="55" spans="1:58" ht="15.75" customHeight="1">
      <c r="A55" s="69"/>
      <c r="C55" s="484" t="s">
        <v>108</v>
      </c>
      <c r="D55" s="484"/>
      <c r="E55" s="484"/>
      <c r="F55" s="484"/>
      <c r="G55" s="484"/>
      <c r="H55" s="484"/>
      <c r="I55" s="484"/>
      <c r="J55" s="484"/>
      <c r="K55" s="485"/>
      <c r="L55" s="485"/>
      <c r="M55" s="463"/>
      <c r="N55" s="37" t="s">
        <v>9</v>
      </c>
      <c r="O55" s="72"/>
      <c r="AA55" s="103"/>
      <c r="AB55" s="61"/>
      <c r="AC55" s="61"/>
      <c r="AN55" s="41"/>
      <c r="AO55" s="41"/>
      <c r="AP55" s="41"/>
      <c r="AQ55" s="41"/>
      <c r="AR55" s="41"/>
      <c r="AS55" s="41"/>
      <c r="AT55" s="41"/>
      <c r="AU55" s="41"/>
    </row>
    <row r="56" spans="1:58" ht="15.75" customHeight="1">
      <c r="A56" s="69"/>
      <c r="C56" s="514" t="s">
        <v>109</v>
      </c>
      <c r="D56" s="514"/>
      <c r="E56" s="514"/>
      <c r="F56" s="514"/>
      <c r="G56" s="514"/>
      <c r="H56" s="514"/>
      <c r="I56" s="514"/>
      <c r="J56" s="514"/>
      <c r="K56" s="485"/>
      <c r="L56" s="485"/>
      <c r="M56" s="463"/>
      <c r="N56" s="37" t="s">
        <v>9</v>
      </c>
      <c r="O56" s="72"/>
      <c r="AA56" s="103"/>
      <c r="AB56" s="61"/>
      <c r="AC56" s="61"/>
      <c r="AN56" s="41"/>
      <c r="AO56" s="41"/>
      <c r="AP56" s="41"/>
      <c r="AQ56" s="41"/>
      <c r="AR56" s="41"/>
      <c r="AS56" s="41"/>
      <c r="AT56" s="41"/>
      <c r="AU56" s="41"/>
    </row>
    <row r="57" spans="1:58" ht="15.75" customHeight="1">
      <c r="A57" s="69"/>
      <c r="C57" s="484" t="s">
        <v>110</v>
      </c>
      <c r="D57" s="484"/>
      <c r="E57" s="484"/>
      <c r="F57" s="484"/>
      <c r="G57" s="484"/>
      <c r="H57" s="484"/>
      <c r="I57" s="484"/>
      <c r="J57" s="484"/>
      <c r="K57" s="485"/>
      <c r="L57" s="485"/>
      <c r="M57" s="463"/>
      <c r="N57" s="37" t="s">
        <v>9</v>
      </c>
      <c r="O57" s="72"/>
      <c r="AN57" s="41"/>
      <c r="AO57" s="41"/>
      <c r="AP57" s="41"/>
      <c r="AQ57" s="41"/>
      <c r="AR57" s="41"/>
      <c r="AS57" s="41"/>
      <c r="AT57" s="41"/>
      <c r="AU57" s="41"/>
    </row>
    <row r="58" spans="1:58" ht="15.75" customHeight="1">
      <c r="A58" s="68"/>
      <c r="C58" s="484" t="s">
        <v>111</v>
      </c>
      <c r="D58" s="484"/>
      <c r="E58" s="484"/>
      <c r="F58" s="484"/>
      <c r="G58" s="484"/>
      <c r="H58" s="484"/>
      <c r="I58" s="484"/>
      <c r="J58" s="484"/>
      <c r="K58" s="485"/>
      <c r="L58" s="485"/>
      <c r="M58" s="463"/>
      <c r="N58" s="37" t="s">
        <v>9</v>
      </c>
      <c r="O58" s="72"/>
      <c r="P58" s="72"/>
      <c r="Q58" s="72"/>
      <c r="R58" s="75"/>
      <c r="S58" s="173"/>
      <c r="T58" s="173"/>
      <c r="U58" s="173"/>
      <c r="V58" s="173"/>
      <c r="W58" s="173"/>
      <c r="X58" s="173"/>
      <c r="Y58" s="173"/>
      <c r="Z58" s="173"/>
      <c r="AA58" s="173"/>
      <c r="AB58" s="173"/>
      <c r="AC58" s="173"/>
      <c r="AD58" s="173"/>
      <c r="AE58" s="173"/>
      <c r="AK58" s="69"/>
    </row>
    <row r="59" spans="1:58" ht="15.75" customHeight="1">
      <c r="A59" s="68"/>
      <c r="C59" s="484" t="s">
        <v>112</v>
      </c>
      <c r="D59" s="484"/>
      <c r="E59" s="484"/>
      <c r="F59" s="484"/>
      <c r="G59" s="484"/>
      <c r="H59" s="484"/>
      <c r="I59" s="484"/>
      <c r="J59" s="484"/>
      <c r="K59" s="485"/>
      <c r="L59" s="485"/>
      <c r="M59" s="463"/>
      <c r="N59" s="37" t="s">
        <v>9</v>
      </c>
      <c r="O59" s="72"/>
      <c r="P59" s="72"/>
      <c r="Q59" s="72"/>
      <c r="R59" s="75"/>
      <c r="S59" s="173"/>
      <c r="T59" s="173"/>
      <c r="U59" s="173"/>
      <c r="V59" s="173"/>
      <c r="W59" s="173"/>
      <c r="X59" s="173"/>
      <c r="Y59" s="173"/>
      <c r="Z59" s="173"/>
      <c r="AA59" s="173"/>
      <c r="AB59" s="173"/>
      <c r="AC59" s="173"/>
      <c r="AD59" s="173"/>
      <c r="AE59" s="173"/>
      <c r="AF59" s="173"/>
      <c r="AG59" s="173"/>
      <c r="AH59" s="173"/>
      <c r="AI59" s="173"/>
      <c r="AJ59" s="70"/>
      <c r="AK59" s="69"/>
    </row>
    <row r="60" spans="1:58" ht="15.75" customHeight="1">
      <c r="A60" s="68"/>
      <c r="C60" s="484" t="s">
        <v>113</v>
      </c>
      <c r="D60" s="484"/>
      <c r="E60" s="484"/>
      <c r="F60" s="484"/>
      <c r="G60" s="484"/>
      <c r="H60" s="484"/>
      <c r="I60" s="484"/>
      <c r="J60" s="484"/>
      <c r="K60" s="485"/>
      <c r="L60" s="485"/>
      <c r="M60" s="463"/>
      <c r="N60" s="37" t="s">
        <v>9</v>
      </c>
      <c r="O60" s="72"/>
      <c r="P60" s="72"/>
      <c r="Q60" s="72"/>
      <c r="R60" s="75"/>
      <c r="S60" s="173"/>
      <c r="T60" s="173"/>
      <c r="U60" s="173"/>
      <c r="V60" s="173"/>
      <c r="W60" s="173"/>
      <c r="X60" s="173"/>
      <c r="Y60" s="173"/>
      <c r="Z60" s="173"/>
      <c r="AA60" s="173"/>
      <c r="AB60" s="173"/>
      <c r="AC60" s="173"/>
      <c r="AD60" s="173"/>
      <c r="AE60" s="173"/>
      <c r="AF60" s="173"/>
      <c r="AG60" s="173"/>
      <c r="AH60" s="173"/>
      <c r="AI60" s="173"/>
      <c r="AJ60" s="70"/>
      <c r="AK60" s="69"/>
    </row>
    <row r="61" spans="1:58" ht="15.75" customHeight="1">
      <c r="A61" s="68"/>
      <c r="C61" s="484" t="s">
        <v>114</v>
      </c>
      <c r="D61" s="484"/>
      <c r="E61" s="484"/>
      <c r="F61" s="484"/>
      <c r="G61" s="484"/>
      <c r="H61" s="484"/>
      <c r="I61" s="484"/>
      <c r="J61" s="484"/>
      <c r="K61" s="485"/>
      <c r="L61" s="485"/>
      <c r="M61" s="463"/>
      <c r="N61" s="37" t="s">
        <v>9</v>
      </c>
      <c r="O61" s="72"/>
      <c r="P61" s="72"/>
      <c r="Q61" s="72"/>
      <c r="R61" s="75"/>
      <c r="S61" s="173"/>
      <c r="T61" s="173"/>
      <c r="U61" s="173"/>
      <c r="V61" s="173"/>
      <c r="W61" s="173"/>
      <c r="X61" s="173"/>
      <c r="Y61" s="173"/>
      <c r="Z61" s="173"/>
      <c r="AA61" s="173"/>
      <c r="AB61" s="173"/>
      <c r="AC61" s="173"/>
      <c r="AD61" s="173"/>
      <c r="AE61" s="173"/>
      <c r="AF61" s="173"/>
      <c r="AG61" s="173"/>
      <c r="AH61" s="173"/>
      <c r="AI61" s="173"/>
      <c r="AJ61" s="70"/>
      <c r="AK61" s="69"/>
    </row>
    <row r="62" spans="1:58" ht="15.75" customHeight="1">
      <c r="A62" s="68"/>
      <c r="C62" s="484" t="s">
        <v>115</v>
      </c>
      <c r="D62" s="484"/>
      <c r="E62" s="484"/>
      <c r="F62" s="484"/>
      <c r="G62" s="484"/>
      <c r="H62" s="484"/>
      <c r="I62" s="484"/>
      <c r="J62" s="484"/>
      <c r="K62" s="485"/>
      <c r="L62" s="485"/>
      <c r="M62" s="463"/>
      <c r="N62" s="37" t="s">
        <v>9</v>
      </c>
      <c r="O62" s="72"/>
      <c r="P62" s="72"/>
      <c r="Q62" s="72"/>
      <c r="R62" s="75"/>
      <c r="S62" s="173"/>
      <c r="T62" s="173"/>
      <c r="U62" s="173"/>
      <c r="V62" s="173"/>
      <c r="W62" s="173"/>
      <c r="X62" s="173"/>
      <c r="Y62" s="173"/>
      <c r="Z62" s="173"/>
      <c r="AA62" s="173"/>
      <c r="AB62" s="173"/>
      <c r="AC62" s="173"/>
      <c r="AD62" s="173"/>
      <c r="AE62" s="173"/>
      <c r="AF62" s="173"/>
      <c r="AG62" s="173"/>
      <c r="AH62" s="173"/>
      <c r="AI62" s="173"/>
      <c r="AJ62" s="70"/>
      <c r="AK62" s="69"/>
    </row>
    <row r="63" spans="1:58" ht="15.75" customHeight="1">
      <c r="A63" s="68"/>
      <c r="C63" s="514" t="s">
        <v>116</v>
      </c>
      <c r="D63" s="514"/>
      <c r="E63" s="514"/>
      <c r="F63" s="514"/>
      <c r="G63" s="514"/>
      <c r="H63" s="514"/>
      <c r="I63" s="514"/>
      <c r="J63" s="514"/>
      <c r="K63" s="485"/>
      <c r="L63" s="485"/>
      <c r="M63" s="463"/>
      <c r="N63" s="37" t="s">
        <v>9</v>
      </c>
      <c r="O63" s="72"/>
      <c r="P63" s="72"/>
      <c r="Q63" s="72"/>
      <c r="R63" s="75"/>
      <c r="S63" s="173"/>
      <c r="T63" s="173"/>
      <c r="U63" s="173"/>
      <c r="V63" s="173"/>
      <c r="W63" s="173"/>
      <c r="X63" s="173"/>
      <c r="Y63" s="173"/>
      <c r="Z63" s="173"/>
      <c r="AA63" s="173"/>
      <c r="AB63" s="173"/>
      <c r="AC63" s="173"/>
      <c r="AD63" s="173"/>
      <c r="AE63" s="173"/>
      <c r="AF63" s="173"/>
      <c r="AG63" s="173"/>
      <c r="AH63" s="173"/>
      <c r="AI63" s="173"/>
      <c r="AJ63" s="70"/>
      <c r="AK63" s="69"/>
    </row>
    <row r="64" spans="1:58" ht="15.75" customHeight="1" thickBot="1">
      <c r="A64" s="68"/>
      <c r="C64" s="487" t="s">
        <v>117</v>
      </c>
      <c r="D64" s="487"/>
      <c r="E64" s="487"/>
      <c r="F64" s="487"/>
      <c r="G64" s="487"/>
      <c r="H64" s="487"/>
      <c r="I64" s="487"/>
      <c r="J64" s="487"/>
      <c r="K64" s="482"/>
      <c r="L64" s="482"/>
      <c r="M64" s="483"/>
      <c r="N64" s="37" t="s">
        <v>9</v>
      </c>
      <c r="O64" s="72"/>
      <c r="P64" s="72"/>
      <c r="Q64" s="72"/>
      <c r="R64" s="75"/>
      <c r="S64" s="173"/>
      <c r="T64" s="173"/>
      <c r="U64" s="173"/>
      <c r="V64" s="173"/>
      <c r="W64" s="173"/>
      <c r="X64" s="173"/>
      <c r="Y64" s="173"/>
      <c r="Z64" s="173"/>
      <c r="AA64" s="173"/>
      <c r="AB64" s="173"/>
      <c r="AC64" s="173"/>
      <c r="AD64" s="173"/>
      <c r="AE64" s="173"/>
      <c r="AF64" s="173"/>
      <c r="AG64" s="173"/>
      <c r="AH64" s="173"/>
      <c r="AI64" s="173"/>
      <c r="AJ64" s="70"/>
      <c r="AK64" s="69"/>
    </row>
    <row r="65" spans="1:38" ht="15.75" customHeight="1" thickTop="1">
      <c r="A65" s="68"/>
      <c r="C65" s="501" t="s">
        <v>19</v>
      </c>
      <c r="D65" s="502"/>
      <c r="E65" s="502"/>
      <c r="F65" s="502"/>
      <c r="G65" s="502"/>
      <c r="H65" s="502"/>
      <c r="I65" s="502"/>
      <c r="J65" s="503"/>
      <c r="K65" s="504">
        <f>SUM(K45:M64)</f>
        <v>0</v>
      </c>
      <c r="L65" s="504"/>
      <c r="M65" s="505"/>
      <c r="N65" s="46" t="s">
        <v>9</v>
      </c>
      <c r="O65" s="72"/>
      <c r="P65" s="72"/>
      <c r="Q65" s="72"/>
      <c r="R65" s="75"/>
      <c r="S65" s="173"/>
      <c r="T65" s="173"/>
      <c r="U65" s="173"/>
      <c r="V65" s="173"/>
      <c r="W65" s="173"/>
      <c r="X65" s="173"/>
      <c r="Y65" s="173"/>
      <c r="Z65" s="173"/>
      <c r="AA65" s="173"/>
      <c r="AB65" s="173"/>
      <c r="AC65" s="173"/>
      <c r="AD65" s="173"/>
      <c r="AE65" s="173"/>
      <c r="AF65" s="173"/>
      <c r="AG65" s="173"/>
      <c r="AH65" s="173"/>
      <c r="AI65" s="173"/>
      <c r="AJ65" s="70"/>
      <c r="AK65" s="69"/>
    </row>
    <row r="66" spans="1:38" ht="15.75" customHeight="1">
      <c r="A66" s="68"/>
      <c r="C66" s="41"/>
      <c r="D66" s="41"/>
      <c r="E66" s="41"/>
      <c r="F66" s="41"/>
      <c r="G66" s="41"/>
      <c r="H66" s="41"/>
      <c r="I66" s="41"/>
      <c r="J66" s="41"/>
      <c r="K66" s="43"/>
      <c r="L66" s="43"/>
      <c r="M66" s="43"/>
      <c r="N66" s="41"/>
      <c r="O66" s="72"/>
      <c r="P66" s="72"/>
      <c r="Q66" s="75"/>
      <c r="R66" s="75"/>
      <c r="S66" s="75"/>
      <c r="T66" s="75"/>
      <c r="U66" s="75"/>
      <c r="V66" s="75"/>
      <c r="W66" s="75"/>
      <c r="X66" s="75"/>
      <c r="Y66" s="75"/>
      <c r="Z66" s="75"/>
      <c r="AA66" s="75"/>
      <c r="AB66" s="75"/>
      <c r="AC66" s="75"/>
      <c r="AD66" s="75"/>
      <c r="AE66" s="75"/>
      <c r="AF66" s="173"/>
      <c r="AG66" s="173"/>
      <c r="AH66" s="173"/>
      <c r="AI66" s="173"/>
      <c r="AJ66" s="70"/>
      <c r="AK66" s="69"/>
    </row>
    <row r="67" spans="1:38" ht="15.75" customHeight="1">
      <c r="A67" s="69" t="s">
        <v>174</v>
      </c>
      <c r="B67" s="70"/>
      <c r="C67" s="70"/>
      <c r="D67" s="70"/>
      <c r="E67" s="70"/>
      <c r="F67" s="70"/>
      <c r="G67" s="70"/>
      <c r="H67" s="70"/>
      <c r="I67" s="70"/>
      <c r="J67" s="70"/>
      <c r="K67" s="70"/>
      <c r="L67" s="70"/>
      <c r="M67" s="70"/>
      <c r="N67" s="70"/>
      <c r="O67" s="70"/>
      <c r="P67" s="70"/>
      <c r="Q67" s="265"/>
      <c r="R67" s="265"/>
      <c r="S67" s="265"/>
      <c r="T67" s="265"/>
      <c r="U67" s="265"/>
      <c r="V67" s="265"/>
      <c r="W67" s="265"/>
      <c r="X67" s="265"/>
      <c r="Y67" s="265"/>
      <c r="Z67" s="265"/>
      <c r="AA67" s="265"/>
      <c r="AB67" s="265"/>
      <c r="AC67" s="265"/>
      <c r="AD67" s="265"/>
      <c r="AE67" s="265"/>
      <c r="AF67" s="70"/>
      <c r="AG67" s="70"/>
      <c r="AH67" s="70"/>
      <c r="AI67" s="70"/>
      <c r="AJ67" s="70"/>
      <c r="AK67" s="71"/>
      <c r="AL67" s="38"/>
    </row>
    <row r="68" spans="1:38" ht="21" customHeight="1">
      <c r="A68" s="69"/>
      <c r="B68" s="515"/>
      <c r="C68" s="516"/>
      <c r="D68" s="516"/>
      <c r="E68" s="516"/>
      <c r="F68" s="516"/>
      <c r="G68" s="516"/>
      <c r="H68" s="516"/>
      <c r="I68" s="516"/>
      <c r="J68" s="516"/>
      <c r="K68" s="516"/>
      <c r="L68" s="516"/>
      <c r="M68" s="516"/>
      <c r="N68" s="516"/>
      <c r="O68" s="516"/>
      <c r="P68" s="516"/>
      <c r="Q68" s="516"/>
      <c r="R68" s="516"/>
      <c r="S68" s="516"/>
      <c r="T68" s="516"/>
      <c r="U68" s="516"/>
      <c r="V68" s="516"/>
      <c r="W68" s="516"/>
      <c r="X68" s="516"/>
      <c r="Y68" s="516"/>
      <c r="Z68" s="516"/>
      <c r="AA68" s="516"/>
      <c r="AB68" s="516"/>
      <c r="AC68" s="516"/>
      <c r="AD68" s="516"/>
      <c r="AE68" s="516"/>
      <c r="AF68" s="516"/>
      <c r="AG68" s="516"/>
      <c r="AH68" s="516"/>
      <c r="AI68" s="516"/>
      <c r="AJ68" s="516"/>
      <c r="AK68" s="517"/>
    </row>
    <row r="69" spans="1:38" ht="21" customHeight="1">
      <c r="B69" s="518"/>
      <c r="C69" s="519"/>
      <c r="D69" s="519"/>
      <c r="E69" s="519"/>
      <c r="F69" s="519"/>
      <c r="G69" s="519"/>
      <c r="H69" s="519"/>
      <c r="I69" s="519"/>
      <c r="J69" s="519"/>
      <c r="K69" s="519"/>
      <c r="L69" s="519"/>
      <c r="M69" s="519"/>
      <c r="N69" s="519"/>
      <c r="O69" s="519"/>
      <c r="P69" s="519"/>
      <c r="Q69" s="519"/>
      <c r="R69" s="519"/>
      <c r="S69" s="519"/>
      <c r="T69" s="519"/>
      <c r="U69" s="519"/>
      <c r="V69" s="519"/>
      <c r="W69" s="519"/>
      <c r="X69" s="519"/>
      <c r="Y69" s="519"/>
      <c r="Z69" s="519"/>
      <c r="AA69" s="519"/>
      <c r="AB69" s="519"/>
      <c r="AC69" s="519"/>
      <c r="AD69" s="519"/>
      <c r="AE69" s="519"/>
      <c r="AF69" s="519"/>
      <c r="AG69" s="519"/>
      <c r="AH69" s="519"/>
      <c r="AI69" s="519"/>
      <c r="AJ69" s="519"/>
      <c r="AK69" s="520"/>
    </row>
    <row r="70" spans="1:38" ht="21" customHeight="1">
      <c r="B70" s="518"/>
      <c r="C70" s="519"/>
      <c r="D70" s="519"/>
      <c r="E70" s="519"/>
      <c r="F70" s="519"/>
      <c r="G70" s="519"/>
      <c r="H70" s="519"/>
      <c r="I70" s="519"/>
      <c r="J70" s="519"/>
      <c r="K70" s="519"/>
      <c r="L70" s="519"/>
      <c r="M70" s="519"/>
      <c r="N70" s="519"/>
      <c r="O70" s="519"/>
      <c r="P70" s="519"/>
      <c r="Q70" s="519"/>
      <c r="R70" s="519"/>
      <c r="S70" s="519"/>
      <c r="T70" s="519"/>
      <c r="U70" s="519"/>
      <c r="V70" s="519"/>
      <c r="W70" s="519"/>
      <c r="X70" s="519"/>
      <c r="Y70" s="519"/>
      <c r="Z70" s="519"/>
      <c r="AA70" s="519"/>
      <c r="AB70" s="519"/>
      <c r="AC70" s="519"/>
      <c r="AD70" s="519"/>
      <c r="AE70" s="519"/>
      <c r="AF70" s="519"/>
      <c r="AG70" s="519"/>
      <c r="AH70" s="519"/>
      <c r="AI70" s="519"/>
      <c r="AJ70" s="519"/>
      <c r="AK70" s="520"/>
    </row>
    <row r="71" spans="1:38" ht="21" customHeight="1">
      <c r="B71" s="521"/>
      <c r="C71" s="522"/>
      <c r="D71" s="522"/>
      <c r="E71" s="522"/>
      <c r="F71" s="522"/>
      <c r="G71" s="522"/>
      <c r="H71" s="522"/>
      <c r="I71" s="522"/>
      <c r="J71" s="522"/>
      <c r="K71" s="522"/>
      <c r="L71" s="522"/>
      <c r="M71" s="522"/>
      <c r="N71" s="522"/>
      <c r="O71" s="522"/>
      <c r="P71" s="522"/>
      <c r="Q71" s="522"/>
      <c r="R71" s="522"/>
      <c r="S71" s="522"/>
      <c r="T71" s="522"/>
      <c r="U71" s="522"/>
      <c r="V71" s="522"/>
      <c r="W71" s="522"/>
      <c r="X71" s="522"/>
      <c r="Y71" s="522"/>
      <c r="Z71" s="522"/>
      <c r="AA71" s="522"/>
      <c r="AB71" s="522"/>
      <c r="AC71" s="522"/>
      <c r="AD71" s="522"/>
      <c r="AE71" s="522"/>
      <c r="AF71" s="522"/>
      <c r="AG71" s="522"/>
      <c r="AH71" s="522"/>
      <c r="AI71" s="522"/>
      <c r="AJ71" s="522"/>
      <c r="AK71" s="523"/>
    </row>
  </sheetData>
  <mergeCells count="142">
    <mergeCell ref="K48:M48"/>
    <mergeCell ref="K28:M28"/>
    <mergeCell ref="O40:R40"/>
    <mergeCell ref="Q47:U47"/>
    <mergeCell ref="S40:V40"/>
    <mergeCell ref="Q49:U49"/>
    <mergeCell ref="Q48:U48"/>
    <mergeCell ref="AA48:AD48"/>
    <mergeCell ref="Q44:U46"/>
    <mergeCell ref="V44:Z46"/>
    <mergeCell ref="AA47:AD47"/>
    <mergeCell ref="K57:M57"/>
    <mergeCell ref="C58:J58"/>
    <mergeCell ref="K58:M58"/>
    <mergeCell ref="C53:J53"/>
    <mergeCell ref="K53:M53"/>
    <mergeCell ref="C54:J54"/>
    <mergeCell ref="K55:M55"/>
    <mergeCell ref="K54:M54"/>
    <mergeCell ref="C56:J56"/>
    <mergeCell ref="K50:M50"/>
    <mergeCell ref="K51:M51"/>
    <mergeCell ref="K21:M21"/>
    <mergeCell ref="K22:M22"/>
    <mergeCell ref="K23:M23"/>
    <mergeCell ref="K24:M24"/>
    <mergeCell ref="K25:M25"/>
    <mergeCell ref="C49:J49"/>
    <mergeCell ref="C45:J45"/>
    <mergeCell ref="C28:J28"/>
    <mergeCell ref="C22:J22"/>
    <mergeCell ref="C23:J23"/>
    <mergeCell ref="C46:J46"/>
    <mergeCell ref="K46:M46"/>
    <mergeCell ref="C47:J47"/>
    <mergeCell ref="K47:M47"/>
    <mergeCell ref="K49:M49"/>
    <mergeCell ref="K45:M45"/>
    <mergeCell ref="C48:J48"/>
    <mergeCell ref="C29:J29"/>
    <mergeCell ref="C44:J44"/>
    <mergeCell ref="K44:N44"/>
    <mergeCell ref="B34:AK37"/>
    <mergeCell ref="V48:Y48"/>
    <mergeCell ref="A3:AK3"/>
    <mergeCell ref="Y1:AK1"/>
    <mergeCell ref="E40:F40"/>
    <mergeCell ref="K26:M26"/>
    <mergeCell ref="C30:J30"/>
    <mergeCell ref="C14:J14"/>
    <mergeCell ref="K10:N10"/>
    <mergeCell ref="K29:M29"/>
    <mergeCell ref="K18:M18"/>
    <mergeCell ref="C19:J19"/>
    <mergeCell ref="C24:J24"/>
    <mergeCell ref="C25:J25"/>
    <mergeCell ref="C27:J27"/>
    <mergeCell ref="K27:M27"/>
    <mergeCell ref="H40:K40"/>
    <mergeCell ref="B40:D40"/>
    <mergeCell ref="K5:AC5"/>
    <mergeCell ref="Q11:X11"/>
    <mergeCell ref="Y14:AA14"/>
    <mergeCell ref="Y15:AA15"/>
    <mergeCell ref="Y12:AA12"/>
    <mergeCell ref="Y13:AA13"/>
    <mergeCell ref="Q15:X15"/>
    <mergeCell ref="Y11:AA11"/>
    <mergeCell ref="K59:M59"/>
    <mergeCell ref="K31:M31"/>
    <mergeCell ref="K63:M63"/>
    <mergeCell ref="C62:J62"/>
    <mergeCell ref="K62:M62"/>
    <mergeCell ref="C51:J51"/>
    <mergeCell ref="B68:AK71"/>
    <mergeCell ref="L40:M40"/>
    <mergeCell ref="C11:J11"/>
    <mergeCell ref="K11:M11"/>
    <mergeCell ref="C13:J13"/>
    <mergeCell ref="K13:M13"/>
    <mergeCell ref="C26:J26"/>
    <mergeCell ref="C64:J64"/>
    <mergeCell ref="K64:M64"/>
    <mergeCell ref="K19:M19"/>
    <mergeCell ref="C60:J60"/>
    <mergeCell ref="K60:M60"/>
    <mergeCell ref="C61:J61"/>
    <mergeCell ref="K61:M61"/>
    <mergeCell ref="C50:J50"/>
    <mergeCell ref="C55:J55"/>
    <mergeCell ref="K52:M52"/>
    <mergeCell ref="C52:J52"/>
    <mergeCell ref="AH5:AK6"/>
    <mergeCell ref="N6:R6"/>
    <mergeCell ref="S6:T6"/>
    <mergeCell ref="V6:Z6"/>
    <mergeCell ref="AA6:AB6"/>
    <mergeCell ref="C65:J65"/>
    <mergeCell ref="K65:M65"/>
    <mergeCell ref="B5:D6"/>
    <mergeCell ref="E5:F6"/>
    <mergeCell ref="G5:G6"/>
    <mergeCell ref="H5:J6"/>
    <mergeCell ref="C31:J31"/>
    <mergeCell ref="C20:J20"/>
    <mergeCell ref="C21:J21"/>
    <mergeCell ref="K6:L6"/>
    <mergeCell ref="C17:J17"/>
    <mergeCell ref="K14:M14"/>
    <mergeCell ref="K15:M15"/>
    <mergeCell ref="C18:J18"/>
    <mergeCell ref="C10:J10"/>
    <mergeCell ref="C63:J63"/>
    <mergeCell ref="K56:M56"/>
    <mergeCell ref="C57:J57"/>
    <mergeCell ref="C59:J59"/>
    <mergeCell ref="Q10:X10"/>
    <mergeCell ref="Y10:AB10"/>
    <mergeCell ref="K30:M30"/>
    <mergeCell ref="C16:J16"/>
    <mergeCell ref="AD5:AG6"/>
    <mergeCell ref="K16:M16"/>
    <mergeCell ref="C15:J15"/>
    <mergeCell ref="C12:J12"/>
    <mergeCell ref="K12:M12"/>
    <mergeCell ref="Q12:X12"/>
    <mergeCell ref="Q13:X13"/>
    <mergeCell ref="Q14:X14"/>
    <mergeCell ref="K17:M17"/>
    <mergeCell ref="K20:M20"/>
    <mergeCell ref="W51:AE51"/>
    <mergeCell ref="AF45:AJ46"/>
    <mergeCell ref="AF47:AI47"/>
    <mergeCell ref="AF48:AJ48"/>
    <mergeCell ref="AF49:AI49"/>
    <mergeCell ref="AF44:AJ44"/>
    <mergeCell ref="V47:Y47"/>
    <mergeCell ref="AA45:AE46"/>
    <mergeCell ref="AA44:AE44"/>
    <mergeCell ref="AF51:AI51"/>
    <mergeCell ref="AA49:AD49"/>
    <mergeCell ref="V49:Y49"/>
  </mergeCells>
  <phoneticPr fontId="2"/>
  <pageMargins left="0.59055118110236227" right="0.51181102362204722" top="0.51181102362204722" bottom="0.35433070866141736" header="0.19685039370078741" footer="0.19685039370078741"/>
  <pageSetup paperSize="9" scale="92" orientation="portrait" r:id="rId1"/>
  <headerFooter alignWithMargins="0"/>
  <rowBreaks count="1" manualBreakCount="1">
    <brk id="41" max="36"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3D107-92B0-45B0-851A-24C5C913CD1D}">
  <dimension ref="A1:BJ106"/>
  <sheetViews>
    <sheetView view="pageBreakPreview" zoomScale="115" zoomScaleNormal="100" zoomScaleSheetLayoutView="115" workbookViewId="0">
      <selection activeCell="Y1" sqref="Y1:AJ1"/>
    </sheetView>
  </sheetViews>
  <sheetFormatPr defaultColWidth="2.5" defaultRowHeight="15.75" customHeight="1"/>
  <cols>
    <col min="1" max="5" width="2.5" style="1"/>
    <col min="6" max="6" width="2.5" style="1" customWidth="1"/>
    <col min="7" max="16384" width="2.5" style="1"/>
  </cols>
  <sheetData>
    <row r="1" spans="1:37" ht="15.75" customHeight="1">
      <c r="A1" s="120" t="s">
        <v>195</v>
      </c>
      <c r="Y1" s="388" t="str">
        <f>報告0総括表!AC4</f>
        <v>○○協議会</v>
      </c>
      <c r="Z1" s="388"/>
      <c r="AA1" s="388"/>
      <c r="AB1" s="388"/>
      <c r="AC1" s="388"/>
      <c r="AD1" s="388"/>
      <c r="AE1" s="388"/>
      <c r="AF1" s="388"/>
      <c r="AG1" s="388"/>
      <c r="AH1" s="388"/>
      <c r="AI1" s="388"/>
      <c r="AJ1" s="388"/>
    </row>
    <row r="2" spans="1:37" ht="15" customHeight="1">
      <c r="A2" s="2"/>
      <c r="B2" s="2"/>
      <c r="C2" s="2"/>
      <c r="D2" s="2"/>
      <c r="E2" s="2"/>
      <c r="F2" s="2"/>
      <c r="G2" s="2"/>
      <c r="H2" s="2"/>
      <c r="I2" s="2"/>
      <c r="J2" s="2"/>
      <c r="K2" s="2"/>
      <c r="L2" s="48"/>
      <c r="M2" s="2"/>
      <c r="N2" s="2"/>
      <c r="O2" s="2"/>
      <c r="P2" s="2"/>
      <c r="Q2" s="2"/>
      <c r="R2" s="2"/>
      <c r="S2" s="2"/>
      <c r="T2" s="49"/>
      <c r="U2" s="2"/>
      <c r="V2" s="2"/>
      <c r="W2" s="50"/>
      <c r="X2" s="2"/>
      <c r="AK2" s="52"/>
    </row>
    <row r="3" spans="1:37" ht="15.75" customHeight="1">
      <c r="A3" s="612" t="s">
        <v>123</v>
      </c>
      <c r="B3" s="612"/>
      <c r="C3" s="612"/>
      <c r="D3" s="612"/>
      <c r="E3" s="612"/>
      <c r="F3" s="612"/>
      <c r="G3" s="612"/>
      <c r="H3" s="612"/>
      <c r="I3" s="612"/>
      <c r="J3" s="612"/>
      <c r="K3" s="612"/>
      <c r="L3" s="612"/>
      <c r="M3" s="612"/>
      <c r="N3" s="612"/>
      <c r="O3" s="612"/>
      <c r="P3" s="612"/>
      <c r="Q3" s="612"/>
      <c r="R3" s="612"/>
      <c r="S3" s="612"/>
      <c r="T3" s="612"/>
      <c r="U3" s="612"/>
      <c r="V3" s="612"/>
      <c r="W3" s="612"/>
      <c r="X3" s="612"/>
      <c r="Y3" s="612"/>
      <c r="Z3" s="52"/>
      <c r="AA3" s="52"/>
      <c r="AB3" s="52"/>
      <c r="AC3" s="52"/>
      <c r="AD3" s="52"/>
      <c r="AE3" s="52"/>
      <c r="AF3" s="52"/>
      <c r="AG3" s="52"/>
      <c r="AH3" s="52"/>
      <c r="AI3" s="52"/>
      <c r="AJ3" s="52"/>
      <c r="AK3" s="52"/>
    </row>
    <row r="4" spans="1:37" ht="15.75" customHeight="1">
      <c r="A4" s="612"/>
      <c r="B4" s="612"/>
      <c r="C4" s="612"/>
      <c r="D4" s="612"/>
      <c r="E4" s="612"/>
      <c r="F4" s="612"/>
      <c r="G4" s="612"/>
      <c r="H4" s="612"/>
      <c r="I4" s="612"/>
      <c r="J4" s="612"/>
      <c r="K4" s="612"/>
      <c r="L4" s="612"/>
      <c r="M4" s="612"/>
      <c r="N4" s="612"/>
      <c r="O4" s="612"/>
      <c r="P4" s="612"/>
      <c r="Q4" s="612"/>
      <c r="R4" s="612"/>
      <c r="S4" s="612"/>
      <c r="T4" s="612"/>
      <c r="U4" s="612"/>
      <c r="V4" s="612"/>
      <c r="W4" s="612"/>
      <c r="X4" s="612"/>
      <c r="Y4" s="612"/>
      <c r="AD4" s="43"/>
      <c r="AE4" s="43"/>
      <c r="AF4" s="43"/>
      <c r="AG4" s="43"/>
      <c r="AH4" s="43"/>
      <c r="AI4" s="43"/>
      <c r="AJ4" s="43"/>
      <c r="AK4" s="43"/>
    </row>
    <row r="5" spans="1:37" ht="15.75" customHeight="1">
      <c r="A5" s="1" t="s">
        <v>148</v>
      </c>
    </row>
    <row r="6" spans="1:37" ht="15.75" customHeight="1">
      <c r="B6" s="1" t="s">
        <v>42</v>
      </c>
    </row>
    <row r="7" spans="1:37" ht="15.75" customHeight="1">
      <c r="C7" s="609"/>
      <c r="D7" s="610"/>
      <c r="E7" s="610"/>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1"/>
    </row>
    <row r="8" spans="1:37" ht="15.75" customHeight="1">
      <c r="B8" s="1" t="s">
        <v>25</v>
      </c>
    </row>
    <row r="9" spans="1:37" ht="15.75" customHeight="1">
      <c r="C9" s="609"/>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1"/>
    </row>
    <row r="10" spans="1:37"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37" ht="15.75" customHeight="1">
      <c r="A11" s="1" t="s">
        <v>26</v>
      </c>
    </row>
    <row r="12" spans="1:37" ht="15.75" customHeight="1">
      <c r="B12" s="1" t="s">
        <v>27</v>
      </c>
    </row>
    <row r="13" spans="1:37" ht="15.75" customHeight="1">
      <c r="C13" s="513"/>
      <c r="D13" s="468"/>
      <c r="E13" s="468"/>
      <c r="F13" s="468"/>
      <c r="G13" s="469"/>
      <c r="H13" s="513" t="s">
        <v>28</v>
      </c>
      <c r="I13" s="468"/>
      <c r="J13" s="468"/>
      <c r="K13" s="468"/>
      <c r="L13" s="469"/>
      <c r="M13" s="513" t="s">
        <v>29</v>
      </c>
      <c r="N13" s="468"/>
      <c r="O13" s="468"/>
      <c r="P13" s="468"/>
      <c r="Q13" s="469"/>
      <c r="R13" s="513" t="s">
        <v>30</v>
      </c>
      <c r="S13" s="468"/>
      <c r="T13" s="468"/>
      <c r="U13" s="468"/>
      <c r="V13" s="469"/>
      <c r="W13" s="513" t="s">
        <v>31</v>
      </c>
      <c r="X13" s="468"/>
      <c r="Y13" s="468"/>
      <c r="Z13" s="468"/>
      <c r="AA13" s="468"/>
      <c r="AB13" s="468"/>
      <c r="AC13" s="468"/>
      <c r="AD13" s="468"/>
      <c r="AE13" s="468"/>
      <c r="AF13" s="468"/>
      <c r="AG13" s="468"/>
      <c r="AH13" s="468"/>
      <c r="AI13" s="468"/>
      <c r="AJ13" s="469"/>
      <c r="AK13" s="41"/>
    </row>
    <row r="14" spans="1:37" ht="15.75" customHeight="1">
      <c r="C14" s="590" t="s">
        <v>45</v>
      </c>
      <c r="D14" s="591"/>
      <c r="E14" s="591"/>
      <c r="F14" s="591"/>
      <c r="G14" s="592"/>
      <c r="H14" s="590"/>
      <c r="I14" s="591"/>
      <c r="J14" s="591"/>
      <c r="K14" s="591"/>
      <c r="L14" s="592"/>
      <c r="M14" s="590"/>
      <c r="N14" s="591"/>
      <c r="O14" s="591"/>
      <c r="P14" s="591"/>
      <c r="Q14" s="592"/>
      <c r="R14" s="590"/>
      <c r="S14" s="591"/>
      <c r="T14" s="591"/>
      <c r="U14" s="591"/>
      <c r="V14" s="592"/>
      <c r="W14" s="587"/>
      <c r="X14" s="588"/>
      <c r="Y14" s="588"/>
      <c r="Z14" s="588"/>
      <c r="AA14" s="588"/>
      <c r="AB14" s="588"/>
      <c r="AC14" s="588"/>
      <c r="AD14" s="588"/>
      <c r="AE14" s="588"/>
      <c r="AF14" s="588"/>
      <c r="AG14" s="588"/>
      <c r="AH14" s="588"/>
      <c r="AI14" s="588"/>
      <c r="AJ14" s="589"/>
      <c r="AK14" s="51"/>
    </row>
    <row r="15" spans="1:37" ht="15.75" customHeight="1">
      <c r="C15" s="590" t="s">
        <v>46</v>
      </c>
      <c r="D15" s="591"/>
      <c r="E15" s="591"/>
      <c r="F15" s="591"/>
      <c r="G15" s="592"/>
      <c r="H15" s="590"/>
      <c r="I15" s="591"/>
      <c r="J15" s="591"/>
      <c r="K15" s="591"/>
      <c r="L15" s="592"/>
      <c r="M15" s="590"/>
      <c r="N15" s="591"/>
      <c r="O15" s="591"/>
      <c r="P15" s="591"/>
      <c r="Q15" s="592"/>
      <c r="R15" s="590"/>
      <c r="S15" s="591"/>
      <c r="T15" s="591"/>
      <c r="U15" s="591"/>
      <c r="V15" s="592"/>
      <c r="W15" s="587"/>
      <c r="X15" s="588"/>
      <c r="Y15" s="588"/>
      <c r="Z15" s="588"/>
      <c r="AA15" s="588"/>
      <c r="AB15" s="588"/>
      <c r="AC15" s="588"/>
      <c r="AD15" s="588"/>
      <c r="AE15" s="588"/>
      <c r="AF15" s="588"/>
      <c r="AG15" s="588"/>
      <c r="AH15" s="588"/>
      <c r="AI15" s="588"/>
      <c r="AJ15" s="589"/>
      <c r="AK15" s="51"/>
    </row>
    <row r="16" spans="1:37" ht="15.75" customHeight="1">
      <c r="C16" s="590"/>
      <c r="D16" s="591"/>
      <c r="E16" s="591"/>
      <c r="F16" s="591"/>
      <c r="G16" s="592"/>
      <c r="H16" s="590"/>
      <c r="I16" s="591"/>
      <c r="J16" s="591"/>
      <c r="K16" s="591"/>
      <c r="L16" s="592"/>
      <c r="M16" s="590"/>
      <c r="N16" s="591"/>
      <c r="O16" s="591"/>
      <c r="P16" s="591"/>
      <c r="Q16" s="592"/>
      <c r="R16" s="590"/>
      <c r="S16" s="591"/>
      <c r="T16" s="591"/>
      <c r="U16" s="591"/>
      <c r="V16" s="592"/>
      <c r="W16" s="587"/>
      <c r="X16" s="588"/>
      <c r="Y16" s="588"/>
      <c r="Z16" s="588"/>
      <c r="AA16" s="588"/>
      <c r="AB16" s="588"/>
      <c r="AC16" s="588"/>
      <c r="AD16" s="588"/>
      <c r="AE16" s="588"/>
      <c r="AF16" s="588"/>
      <c r="AG16" s="588"/>
      <c r="AH16" s="588"/>
      <c r="AI16" s="588"/>
      <c r="AJ16" s="589"/>
      <c r="AK16" s="51"/>
    </row>
    <row r="17" spans="2:38" ht="15.75" customHeight="1">
      <c r="C17" s="590"/>
      <c r="D17" s="591"/>
      <c r="E17" s="591"/>
      <c r="F17" s="591"/>
      <c r="G17" s="592"/>
      <c r="H17" s="590"/>
      <c r="I17" s="591"/>
      <c r="J17" s="591"/>
      <c r="K17" s="591"/>
      <c r="L17" s="592"/>
      <c r="M17" s="590"/>
      <c r="N17" s="591"/>
      <c r="O17" s="591"/>
      <c r="P17" s="591"/>
      <c r="Q17" s="592"/>
      <c r="R17" s="590"/>
      <c r="S17" s="591"/>
      <c r="T17" s="591"/>
      <c r="U17" s="591"/>
      <c r="V17" s="592"/>
      <c r="W17" s="587"/>
      <c r="X17" s="588"/>
      <c r="Y17" s="588"/>
      <c r="Z17" s="588"/>
      <c r="AA17" s="588"/>
      <c r="AB17" s="588"/>
      <c r="AC17" s="588"/>
      <c r="AD17" s="588"/>
      <c r="AE17" s="588"/>
      <c r="AF17" s="588"/>
      <c r="AG17" s="588"/>
      <c r="AH17" s="588"/>
      <c r="AI17" s="588"/>
      <c r="AJ17" s="589"/>
      <c r="AK17" s="51"/>
    </row>
    <row r="18" spans="2:38" ht="15.75" customHeight="1">
      <c r="C18" s="590"/>
      <c r="D18" s="591"/>
      <c r="E18" s="591"/>
      <c r="F18" s="591"/>
      <c r="G18" s="592"/>
      <c r="H18" s="590"/>
      <c r="I18" s="591"/>
      <c r="J18" s="591"/>
      <c r="K18" s="591"/>
      <c r="L18" s="592"/>
      <c r="M18" s="590"/>
      <c r="N18" s="591"/>
      <c r="O18" s="591"/>
      <c r="P18" s="591"/>
      <c r="Q18" s="592"/>
      <c r="R18" s="590"/>
      <c r="S18" s="591"/>
      <c r="T18" s="591"/>
      <c r="U18" s="591"/>
      <c r="V18" s="592"/>
      <c r="W18" s="587"/>
      <c r="X18" s="588"/>
      <c r="Y18" s="588"/>
      <c r="Z18" s="588"/>
      <c r="AA18" s="588"/>
      <c r="AB18" s="588"/>
      <c r="AC18" s="588"/>
      <c r="AD18" s="588"/>
      <c r="AE18" s="588"/>
      <c r="AF18" s="588"/>
      <c r="AG18" s="588"/>
      <c r="AH18" s="588"/>
      <c r="AI18" s="588"/>
      <c r="AJ18" s="589"/>
      <c r="AK18" s="51"/>
    </row>
    <row r="19" spans="2:38" ht="15.75" customHeight="1">
      <c r="C19" s="590"/>
      <c r="D19" s="591"/>
      <c r="E19" s="591"/>
      <c r="F19" s="591"/>
      <c r="G19" s="592"/>
      <c r="H19" s="605"/>
      <c r="I19" s="606"/>
      <c r="J19" s="606"/>
      <c r="K19" s="606"/>
      <c r="L19" s="607"/>
      <c r="M19" s="590"/>
      <c r="N19" s="591"/>
      <c r="O19" s="591"/>
      <c r="P19" s="591"/>
      <c r="Q19" s="592"/>
      <c r="R19" s="590"/>
      <c r="S19" s="591"/>
      <c r="T19" s="591"/>
      <c r="U19" s="591"/>
      <c r="V19" s="592"/>
      <c r="W19" s="587"/>
      <c r="X19" s="588"/>
      <c r="Y19" s="588"/>
      <c r="Z19" s="588"/>
      <c r="AA19" s="588"/>
      <c r="AB19" s="588"/>
      <c r="AC19" s="588"/>
      <c r="AD19" s="588"/>
      <c r="AE19" s="588"/>
      <c r="AF19" s="588"/>
      <c r="AG19" s="588"/>
      <c r="AH19" s="588"/>
      <c r="AI19" s="588"/>
      <c r="AJ19" s="589"/>
      <c r="AK19" s="51"/>
    </row>
    <row r="20" spans="2:38" ht="15.75" customHeight="1">
      <c r="C20" s="590"/>
      <c r="D20" s="591"/>
      <c r="E20" s="591"/>
      <c r="F20" s="591"/>
      <c r="G20" s="592"/>
      <c r="H20" s="605"/>
      <c r="I20" s="606"/>
      <c r="J20" s="606"/>
      <c r="K20" s="606"/>
      <c r="L20" s="607"/>
      <c r="M20" s="590"/>
      <c r="N20" s="591"/>
      <c r="O20" s="591"/>
      <c r="P20" s="591"/>
      <c r="Q20" s="592"/>
      <c r="R20" s="590"/>
      <c r="S20" s="591"/>
      <c r="T20" s="591"/>
      <c r="U20" s="591"/>
      <c r="V20" s="592"/>
      <c r="W20" s="587"/>
      <c r="X20" s="588"/>
      <c r="Y20" s="588"/>
      <c r="Z20" s="588"/>
      <c r="AA20" s="588"/>
      <c r="AB20" s="588"/>
      <c r="AC20" s="588"/>
      <c r="AD20" s="588"/>
      <c r="AE20" s="588"/>
      <c r="AF20" s="588"/>
      <c r="AG20" s="588"/>
      <c r="AH20" s="588"/>
      <c r="AI20" s="588"/>
      <c r="AJ20" s="589"/>
      <c r="AK20" s="51"/>
    </row>
    <row r="21" spans="2:38" ht="15.75" customHeight="1">
      <c r="B21" s="1" t="s">
        <v>51</v>
      </c>
    </row>
    <row r="22" spans="2:38" ht="15.75" customHeight="1">
      <c r="C22" s="1" t="s">
        <v>33</v>
      </c>
    </row>
    <row r="23" spans="2:38" ht="15.75" customHeight="1">
      <c r="D23" s="513"/>
      <c r="E23" s="468"/>
      <c r="F23" s="468"/>
      <c r="G23" s="468"/>
      <c r="H23" s="468"/>
      <c r="I23" s="469"/>
      <c r="J23" s="513" t="s">
        <v>34</v>
      </c>
      <c r="K23" s="468"/>
      <c r="L23" s="468"/>
      <c r="M23" s="469"/>
      <c r="N23" s="513" t="s">
        <v>35</v>
      </c>
      <c r="O23" s="468"/>
      <c r="P23" s="468"/>
      <c r="Q23" s="468"/>
      <c r="R23" s="468"/>
      <c r="S23" s="468"/>
      <c r="T23" s="468"/>
      <c r="U23" s="468"/>
      <c r="V23" s="513" t="s">
        <v>47</v>
      </c>
      <c r="W23" s="468"/>
      <c r="X23" s="468"/>
      <c r="Y23" s="468"/>
      <c r="Z23" s="468"/>
      <c r="AA23" s="468"/>
      <c r="AB23" s="468"/>
      <c r="AC23" s="469"/>
      <c r="AD23" s="513" t="s">
        <v>36</v>
      </c>
      <c r="AE23" s="468"/>
      <c r="AF23" s="468"/>
      <c r="AG23" s="468"/>
      <c r="AH23" s="468"/>
      <c r="AI23" s="468"/>
      <c r="AJ23" s="468"/>
      <c r="AK23" s="469"/>
      <c r="AL23" s="40"/>
    </row>
    <row r="24" spans="2:38" ht="15.75" customHeight="1">
      <c r="D24" s="590" t="s">
        <v>43</v>
      </c>
      <c r="E24" s="591"/>
      <c r="F24" s="591"/>
      <c r="G24" s="608" t="s">
        <v>178</v>
      </c>
      <c r="H24" s="591"/>
      <c r="I24" s="592"/>
      <c r="J24" s="599"/>
      <c r="K24" s="600"/>
      <c r="L24" s="600"/>
      <c r="M24" s="601"/>
      <c r="N24" s="590"/>
      <c r="O24" s="591"/>
      <c r="P24" s="591"/>
      <c r="Q24" s="591"/>
      <c r="R24" s="591"/>
      <c r="S24" s="591"/>
      <c r="T24" s="591"/>
      <c r="U24" s="592"/>
      <c r="V24" s="590"/>
      <c r="W24" s="591"/>
      <c r="X24" s="591"/>
      <c r="Y24" s="591"/>
      <c r="Z24" s="591"/>
      <c r="AA24" s="591"/>
      <c r="AB24" s="591"/>
      <c r="AC24" s="592"/>
      <c r="AD24" s="590"/>
      <c r="AE24" s="591"/>
      <c r="AF24" s="591"/>
      <c r="AG24" s="591"/>
      <c r="AH24" s="591"/>
      <c r="AI24" s="591"/>
      <c r="AJ24" s="591"/>
      <c r="AK24" s="592"/>
      <c r="AL24" s="175"/>
    </row>
    <row r="25" spans="2:38" ht="15.75" customHeight="1">
      <c r="D25" s="590"/>
      <c r="E25" s="591"/>
      <c r="F25" s="591"/>
      <c r="G25" s="620"/>
      <c r="H25" s="458"/>
      <c r="I25" s="459"/>
      <c r="J25" s="599"/>
      <c r="K25" s="600"/>
      <c r="L25" s="600"/>
      <c r="M25" s="601"/>
      <c r="N25" s="590"/>
      <c r="O25" s="591"/>
      <c r="P25" s="591"/>
      <c r="Q25" s="591"/>
      <c r="R25" s="591"/>
      <c r="S25" s="591"/>
      <c r="T25" s="591"/>
      <c r="U25" s="592"/>
      <c r="V25" s="590"/>
      <c r="W25" s="591"/>
      <c r="X25" s="591"/>
      <c r="Y25" s="591"/>
      <c r="Z25" s="591"/>
      <c r="AA25" s="591"/>
      <c r="AB25" s="591"/>
      <c r="AC25" s="592"/>
      <c r="AD25" s="590"/>
      <c r="AE25" s="591"/>
      <c r="AF25" s="591"/>
      <c r="AG25" s="591"/>
      <c r="AH25" s="591"/>
      <c r="AI25" s="591"/>
      <c r="AJ25" s="591"/>
      <c r="AK25" s="592"/>
      <c r="AL25" s="175"/>
    </row>
    <row r="26" spans="2:38" ht="15.75" customHeight="1">
      <c r="C26" s="1" t="s">
        <v>37</v>
      </c>
    </row>
    <row r="27" spans="2:38" ht="30" customHeight="1">
      <c r="D27" s="625"/>
      <c r="E27" s="626"/>
      <c r="F27" s="626"/>
      <c r="G27" s="626"/>
      <c r="H27" s="626"/>
      <c r="I27" s="626"/>
      <c r="J27" s="626"/>
      <c r="K27" s="626"/>
      <c r="L27" s="626"/>
      <c r="M27" s="626"/>
      <c r="N27" s="626"/>
      <c r="O27" s="626"/>
      <c r="P27" s="626"/>
      <c r="Q27" s="626"/>
      <c r="R27" s="626"/>
      <c r="S27" s="626"/>
      <c r="T27" s="626"/>
      <c r="U27" s="626"/>
      <c r="V27" s="626"/>
      <c r="W27" s="626"/>
      <c r="X27" s="626"/>
      <c r="Y27" s="626"/>
      <c r="Z27" s="626"/>
      <c r="AA27" s="626"/>
      <c r="AB27" s="626"/>
      <c r="AC27" s="626"/>
      <c r="AD27" s="626"/>
      <c r="AE27" s="626"/>
      <c r="AF27" s="626"/>
      <c r="AG27" s="626"/>
      <c r="AH27" s="626"/>
      <c r="AI27" s="626"/>
      <c r="AJ27" s="626"/>
      <c r="AK27" s="627"/>
      <c r="AL27" s="172"/>
    </row>
    <row r="28" spans="2:38" ht="15.75" customHeight="1">
      <c r="C28" s="1" t="s">
        <v>38</v>
      </c>
    </row>
    <row r="29" spans="2:38" ht="27" customHeight="1">
      <c r="D29" s="625"/>
      <c r="E29" s="626"/>
      <c r="F29" s="626"/>
      <c r="G29" s="626"/>
      <c r="H29" s="626"/>
      <c r="I29" s="626"/>
      <c r="J29" s="626"/>
      <c r="K29" s="626"/>
      <c r="L29" s="626"/>
      <c r="M29" s="626"/>
      <c r="N29" s="626"/>
      <c r="O29" s="626"/>
      <c r="P29" s="626"/>
      <c r="Q29" s="626"/>
      <c r="R29" s="626"/>
      <c r="S29" s="626"/>
      <c r="T29" s="626"/>
      <c r="U29" s="626"/>
      <c r="V29" s="626"/>
      <c r="W29" s="626"/>
      <c r="X29" s="626"/>
      <c r="Y29" s="626"/>
      <c r="Z29" s="626"/>
      <c r="AA29" s="626"/>
      <c r="AB29" s="626"/>
      <c r="AC29" s="626"/>
      <c r="AD29" s="626"/>
      <c r="AE29" s="626"/>
      <c r="AF29" s="626"/>
      <c r="AG29" s="626"/>
      <c r="AH29" s="626"/>
      <c r="AI29" s="626"/>
      <c r="AJ29" s="626"/>
      <c r="AK29" s="627"/>
      <c r="AL29" s="172"/>
    </row>
    <row r="30" spans="2:38" ht="15.75" customHeight="1">
      <c r="B30" s="1" t="s">
        <v>52</v>
      </c>
    </row>
    <row r="31" spans="2:38" ht="15.75" customHeight="1">
      <c r="C31" s="1" t="s">
        <v>49</v>
      </c>
    </row>
    <row r="32" spans="2:38" ht="37.5" customHeight="1">
      <c r="C32" s="59"/>
      <c r="D32" s="629"/>
      <c r="E32" s="630"/>
      <c r="F32" s="630"/>
      <c r="G32" s="630"/>
      <c r="H32" s="630"/>
      <c r="I32" s="630"/>
      <c r="J32" s="630"/>
      <c r="K32" s="630"/>
      <c r="L32" s="630"/>
      <c r="M32" s="630"/>
      <c r="N32" s="630"/>
      <c r="O32" s="630"/>
      <c r="P32" s="630"/>
      <c r="Q32" s="630"/>
      <c r="R32" s="630"/>
      <c r="S32" s="630"/>
      <c r="T32" s="630"/>
      <c r="U32" s="630"/>
      <c r="V32" s="630"/>
      <c r="W32" s="630"/>
      <c r="X32" s="630"/>
      <c r="Y32" s="630"/>
      <c r="Z32" s="630"/>
      <c r="AA32" s="630"/>
      <c r="AB32" s="630"/>
      <c r="AC32" s="630"/>
      <c r="AD32" s="630"/>
      <c r="AE32" s="630"/>
      <c r="AF32" s="630"/>
      <c r="AG32" s="630"/>
      <c r="AH32" s="630"/>
      <c r="AI32" s="631"/>
    </row>
    <row r="33" spans="1:38" ht="15.75" customHeight="1">
      <c r="C33" s="47" t="s">
        <v>50</v>
      </c>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8"/>
      <c r="AD33" s="58"/>
      <c r="AE33" s="58"/>
      <c r="AF33" s="58"/>
      <c r="AG33" s="58"/>
      <c r="AH33" s="58"/>
    </row>
    <row r="34" spans="1:38" ht="15.75" customHeight="1">
      <c r="C34" s="59"/>
      <c r="D34" s="513" t="s">
        <v>39</v>
      </c>
      <c r="E34" s="468"/>
      <c r="F34" s="468"/>
      <c r="G34" s="468"/>
      <c r="H34" s="468"/>
      <c r="I34" s="468"/>
      <c r="J34" s="468"/>
      <c r="K34" s="468"/>
      <c r="L34" s="468"/>
      <c r="M34" s="469"/>
      <c r="N34" s="513" t="s">
        <v>40</v>
      </c>
      <c r="O34" s="468"/>
      <c r="P34" s="468"/>
      <c r="Q34" s="468"/>
      <c r="R34" s="468"/>
      <c r="S34" s="468"/>
      <c r="T34" s="468"/>
      <c r="U34" s="468"/>
      <c r="V34" s="468"/>
      <c r="W34" s="468"/>
      <c r="X34" s="468"/>
      <c r="Y34" s="468"/>
      <c r="Z34" s="468"/>
      <c r="AA34" s="468"/>
      <c r="AB34" s="468"/>
      <c r="AC34" s="469"/>
      <c r="AD34" s="481" t="s">
        <v>41</v>
      </c>
      <c r="AE34" s="481"/>
      <c r="AF34" s="481"/>
      <c r="AG34" s="481"/>
      <c r="AH34" s="481"/>
      <c r="AI34" s="481"/>
    </row>
    <row r="35" spans="1:38" ht="15.75" customHeight="1">
      <c r="D35" s="587"/>
      <c r="E35" s="588"/>
      <c r="F35" s="588"/>
      <c r="G35" s="588"/>
      <c r="H35" s="588"/>
      <c r="I35" s="588"/>
      <c r="J35" s="588"/>
      <c r="K35" s="588"/>
      <c r="L35" s="588"/>
      <c r="M35" s="589"/>
      <c r="N35" s="587"/>
      <c r="O35" s="588"/>
      <c r="P35" s="588"/>
      <c r="Q35" s="588"/>
      <c r="R35" s="588"/>
      <c r="S35" s="588"/>
      <c r="T35" s="588"/>
      <c r="U35" s="588"/>
      <c r="V35" s="588"/>
      <c r="W35" s="588"/>
      <c r="X35" s="588"/>
      <c r="Y35" s="588"/>
      <c r="Z35" s="588"/>
      <c r="AA35" s="588"/>
      <c r="AB35" s="588"/>
      <c r="AC35" s="589"/>
      <c r="AD35" s="628"/>
      <c r="AE35" s="628"/>
      <c r="AF35" s="628"/>
      <c r="AG35" s="628"/>
      <c r="AH35" s="628"/>
      <c r="AI35" s="628"/>
    </row>
    <row r="36" spans="1:38" ht="15.75" customHeight="1">
      <c r="B36" s="1" t="s">
        <v>149</v>
      </c>
    </row>
    <row r="37" spans="1:38" ht="37.5" customHeight="1">
      <c r="C37" s="629"/>
      <c r="D37" s="630"/>
      <c r="E37" s="630"/>
      <c r="F37" s="630"/>
      <c r="G37" s="630"/>
      <c r="H37" s="630"/>
      <c r="I37" s="630"/>
      <c r="J37" s="630"/>
      <c r="K37" s="630"/>
      <c r="L37" s="630"/>
      <c r="M37" s="630"/>
      <c r="N37" s="630"/>
      <c r="O37" s="630"/>
      <c r="P37" s="630"/>
      <c r="Q37" s="630"/>
      <c r="R37" s="630"/>
      <c r="S37" s="630"/>
      <c r="T37" s="630"/>
      <c r="U37" s="630"/>
      <c r="V37" s="630"/>
      <c r="W37" s="630"/>
      <c r="X37" s="630"/>
      <c r="Y37" s="630"/>
      <c r="Z37" s="630"/>
      <c r="AA37" s="630"/>
      <c r="AB37" s="630"/>
      <c r="AC37" s="630"/>
      <c r="AD37" s="630"/>
      <c r="AE37" s="630"/>
      <c r="AF37" s="630"/>
      <c r="AG37" s="630"/>
      <c r="AH37" s="630"/>
      <c r="AI37" s="630"/>
      <c r="AJ37" s="630"/>
      <c r="AK37" s="631"/>
    </row>
    <row r="38" spans="1:38" ht="15.75" customHeight="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72"/>
      <c r="AE38" s="72"/>
      <c r="AF38" s="72"/>
      <c r="AG38" s="72"/>
      <c r="AH38" s="72"/>
      <c r="AI38" s="72"/>
    </row>
    <row r="39" spans="1:38" ht="15.75" customHeight="1">
      <c r="A39" s="1" t="s">
        <v>129</v>
      </c>
    </row>
    <row r="40" spans="1:38" ht="10.5" customHeight="1" thickBot="1">
      <c r="B40" s="506"/>
      <c r="C40" s="507"/>
      <c r="D40" s="507"/>
      <c r="E40" s="507"/>
      <c r="F40" s="507"/>
      <c r="G40" s="506" t="s">
        <v>5</v>
      </c>
      <c r="H40" s="507"/>
      <c r="I40" s="507"/>
      <c r="J40" s="507"/>
      <c r="K40" s="508"/>
      <c r="L40" s="472" t="s">
        <v>119</v>
      </c>
      <c r="M40" s="507"/>
      <c r="N40" s="507"/>
      <c r="O40" s="507"/>
      <c r="P40" s="507"/>
      <c r="Q40" s="104"/>
      <c r="R40" s="104"/>
      <c r="S40" s="104"/>
      <c r="T40" s="104"/>
      <c r="U40" s="104"/>
      <c r="V40" s="104"/>
      <c r="W40" s="104"/>
      <c r="X40" s="104"/>
      <c r="Y40" s="104"/>
      <c r="Z40" s="105"/>
      <c r="AA40" s="472" t="s">
        <v>53</v>
      </c>
      <c r="AB40" s="507"/>
      <c r="AC40" s="507"/>
      <c r="AD40" s="507"/>
      <c r="AE40" s="508"/>
    </row>
    <row r="41" spans="1:38" ht="25.5" customHeight="1">
      <c r="B41" s="509"/>
      <c r="C41" s="510"/>
      <c r="D41" s="510"/>
      <c r="E41" s="510"/>
      <c r="F41" s="510"/>
      <c r="G41" s="509"/>
      <c r="H41" s="510"/>
      <c r="I41" s="510"/>
      <c r="J41" s="510"/>
      <c r="K41" s="511"/>
      <c r="L41" s="509"/>
      <c r="M41" s="510"/>
      <c r="N41" s="510"/>
      <c r="O41" s="510"/>
      <c r="P41" s="510"/>
      <c r="Q41" s="593" t="s">
        <v>67</v>
      </c>
      <c r="R41" s="594"/>
      <c r="S41" s="594"/>
      <c r="T41" s="594"/>
      <c r="U41" s="595"/>
      <c r="V41" s="540" t="s">
        <v>68</v>
      </c>
      <c r="W41" s="622"/>
      <c r="X41" s="622"/>
      <c r="Y41" s="622"/>
      <c r="Z41" s="622"/>
      <c r="AA41" s="509"/>
      <c r="AB41" s="510"/>
      <c r="AC41" s="510"/>
      <c r="AD41" s="510"/>
      <c r="AE41" s="511"/>
    </row>
    <row r="42" spans="1:38" ht="15.75" customHeight="1" thickBot="1">
      <c r="B42" s="582" t="s">
        <v>43</v>
      </c>
      <c r="C42" s="582"/>
      <c r="D42" s="582"/>
      <c r="E42" s="582"/>
      <c r="F42" s="582"/>
      <c r="G42" s="566"/>
      <c r="H42" s="567"/>
      <c r="I42" s="567"/>
      <c r="J42" s="567"/>
      <c r="K42" s="176" t="s">
        <v>10</v>
      </c>
      <c r="L42" s="566">
        <f>SUM(Q42,V42)</f>
        <v>0</v>
      </c>
      <c r="M42" s="567"/>
      <c r="N42" s="567"/>
      <c r="O42" s="567"/>
      <c r="P42" s="176" t="s">
        <v>10</v>
      </c>
      <c r="Q42" s="621"/>
      <c r="R42" s="567"/>
      <c r="S42" s="567"/>
      <c r="T42" s="567"/>
      <c r="U42" s="177" t="s">
        <v>10</v>
      </c>
      <c r="V42" s="621"/>
      <c r="W42" s="567"/>
      <c r="X42" s="567"/>
      <c r="Y42" s="567"/>
      <c r="Z42" s="176" t="s">
        <v>10</v>
      </c>
      <c r="AA42" s="596"/>
      <c r="AB42" s="596"/>
      <c r="AC42" s="596"/>
      <c r="AD42" s="596"/>
      <c r="AE42" s="596"/>
    </row>
    <row r="43" spans="1:38" ht="15.75" customHeight="1" thickTop="1" thickBot="1">
      <c r="B43" s="501" t="s">
        <v>19</v>
      </c>
      <c r="C43" s="502"/>
      <c r="D43" s="502"/>
      <c r="E43" s="502"/>
      <c r="F43" s="503"/>
      <c r="G43" s="568">
        <f>SUM(G42)</f>
        <v>0</v>
      </c>
      <c r="H43" s="569"/>
      <c r="I43" s="569"/>
      <c r="J43" s="569"/>
      <c r="K43" s="178" t="s">
        <v>10</v>
      </c>
      <c r="L43" s="570">
        <f>SUM(L42)</f>
        <v>0</v>
      </c>
      <c r="M43" s="571"/>
      <c r="N43" s="571"/>
      <c r="O43" s="571"/>
      <c r="P43" s="178" t="s">
        <v>10</v>
      </c>
      <c r="Q43" s="623">
        <f>SUM(Q42)</f>
        <v>0</v>
      </c>
      <c r="R43" s="624"/>
      <c r="S43" s="624"/>
      <c r="T43" s="624"/>
      <c r="U43" s="179" t="s">
        <v>10</v>
      </c>
      <c r="V43" s="575">
        <f>SUM(V42)</f>
        <v>0</v>
      </c>
      <c r="W43" s="569"/>
      <c r="X43" s="569"/>
      <c r="Y43" s="569"/>
      <c r="Z43" s="178" t="s">
        <v>10</v>
      </c>
      <c r="AA43" s="597" t="e">
        <f>Q43/G43</f>
        <v>#DIV/0!</v>
      </c>
      <c r="AB43" s="598"/>
      <c r="AC43" s="598"/>
      <c r="AD43" s="598"/>
      <c r="AE43" s="598"/>
    </row>
    <row r="44" spans="1:38" ht="15.75" customHeight="1">
      <c r="D44" s="41"/>
      <c r="E44" s="41"/>
      <c r="F44" s="41"/>
      <c r="G44" s="41"/>
      <c r="H44" s="41"/>
      <c r="I44" s="180"/>
      <c r="J44" s="180"/>
      <c r="K44" s="180"/>
      <c r="L44" s="180"/>
      <c r="M44" s="180"/>
      <c r="N44" s="181"/>
      <c r="O44" s="181"/>
      <c r="P44" s="181"/>
      <c r="Q44" s="181"/>
      <c r="R44" s="181"/>
      <c r="S44" s="180"/>
      <c r="T44" s="180"/>
      <c r="U44" s="180"/>
      <c r="V44" s="180"/>
      <c r="W44" s="180"/>
      <c r="X44" s="180"/>
      <c r="Y44" s="180"/>
      <c r="Z44" s="180"/>
      <c r="AA44" s="180"/>
      <c r="AB44" s="180"/>
      <c r="AC44" s="102"/>
      <c r="AD44" s="102"/>
      <c r="AE44" s="102"/>
      <c r="AF44" s="102"/>
      <c r="AG44" s="102"/>
    </row>
    <row r="45" spans="1:38" ht="15.75" customHeight="1">
      <c r="A45" s="1" t="s">
        <v>145</v>
      </c>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c r="AL45" s="38"/>
    </row>
    <row r="46" spans="1:38" ht="15.75" customHeight="1">
      <c r="A46" s="2"/>
      <c r="B46" s="1" t="s">
        <v>126</v>
      </c>
      <c r="P46" s="1" t="s">
        <v>120</v>
      </c>
      <c r="AF46" s="38"/>
      <c r="AG46" s="38"/>
      <c r="AH46" s="39"/>
      <c r="AI46" s="38"/>
    </row>
    <row r="47" spans="1:38" ht="15.75" customHeight="1">
      <c r="A47" s="2"/>
      <c r="C47" s="513" t="s">
        <v>97</v>
      </c>
      <c r="D47" s="468"/>
      <c r="E47" s="468"/>
      <c r="F47" s="468"/>
      <c r="G47" s="468"/>
      <c r="H47" s="468"/>
      <c r="I47" s="468"/>
      <c r="J47" s="469"/>
      <c r="K47" s="481" t="s">
        <v>119</v>
      </c>
      <c r="L47" s="481"/>
      <c r="M47" s="481"/>
      <c r="N47" s="481"/>
      <c r="O47" s="42"/>
      <c r="Q47" s="481" t="s">
        <v>118</v>
      </c>
      <c r="R47" s="481"/>
      <c r="S47" s="481"/>
      <c r="T47" s="481"/>
      <c r="U47" s="481"/>
      <c r="V47" s="481"/>
      <c r="W47" s="481"/>
      <c r="X47" s="481"/>
      <c r="Y47" s="481" t="s">
        <v>69</v>
      </c>
      <c r="Z47" s="481"/>
      <c r="AA47" s="481"/>
      <c r="AB47" s="481"/>
    </row>
    <row r="48" spans="1:38" ht="15.75" customHeight="1">
      <c r="A48" s="2"/>
      <c r="C48" s="484" t="s">
        <v>98</v>
      </c>
      <c r="D48" s="484"/>
      <c r="E48" s="484"/>
      <c r="F48" s="484"/>
      <c r="G48" s="484"/>
      <c r="H48" s="484"/>
      <c r="I48" s="484"/>
      <c r="J48" s="484"/>
      <c r="K48" s="485"/>
      <c r="L48" s="485"/>
      <c r="M48" s="463"/>
      <c r="N48" s="37" t="s">
        <v>10</v>
      </c>
      <c r="O48" s="42"/>
      <c r="Q48" s="486" t="s">
        <v>159</v>
      </c>
      <c r="R48" s="486"/>
      <c r="S48" s="486"/>
      <c r="T48" s="486"/>
      <c r="U48" s="486"/>
      <c r="V48" s="486"/>
      <c r="W48" s="486"/>
      <c r="X48" s="486"/>
      <c r="Y48" s="485"/>
      <c r="Z48" s="485"/>
      <c r="AA48" s="463"/>
      <c r="AB48" s="37" t="s">
        <v>9</v>
      </c>
    </row>
    <row r="49" spans="1:38" ht="15.75" customHeight="1">
      <c r="A49" s="2"/>
      <c r="C49" s="484" t="s">
        <v>99</v>
      </c>
      <c r="D49" s="484"/>
      <c r="E49" s="484"/>
      <c r="F49" s="484"/>
      <c r="G49" s="484"/>
      <c r="H49" s="484"/>
      <c r="I49" s="484"/>
      <c r="J49" s="484"/>
      <c r="K49" s="485"/>
      <c r="L49" s="485"/>
      <c r="M49" s="463"/>
      <c r="N49" s="37" t="s">
        <v>10</v>
      </c>
      <c r="O49" s="42"/>
      <c r="Q49" s="486" t="s">
        <v>160</v>
      </c>
      <c r="R49" s="486"/>
      <c r="S49" s="486"/>
      <c r="T49" s="486"/>
      <c r="U49" s="486"/>
      <c r="V49" s="486"/>
      <c r="W49" s="486"/>
      <c r="X49" s="486"/>
      <c r="Y49" s="485"/>
      <c r="Z49" s="485"/>
      <c r="AA49" s="463"/>
      <c r="AB49" s="37" t="s">
        <v>9</v>
      </c>
    </row>
    <row r="50" spans="1:38" ht="15.75" customHeight="1">
      <c r="A50" s="2"/>
      <c r="C50" s="484" t="s">
        <v>100</v>
      </c>
      <c r="D50" s="484"/>
      <c r="E50" s="484"/>
      <c r="F50" s="484"/>
      <c r="G50" s="484"/>
      <c r="H50" s="484"/>
      <c r="I50" s="484"/>
      <c r="J50" s="484"/>
      <c r="K50" s="485"/>
      <c r="L50" s="485"/>
      <c r="M50" s="463"/>
      <c r="N50" s="37" t="s">
        <v>10</v>
      </c>
      <c r="O50" s="42"/>
      <c r="Q50" s="486" t="s">
        <v>161</v>
      </c>
      <c r="R50" s="486"/>
      <c r="S50" s="486"/>
      <c r="T50" s="486"/>
      <c r="U50" s="486"/>
      <c r="V50" s="486"/>
      <c r="W50" s="486"/>
      <c r="X50" s="486"/>
      <c r="Y50" s="485"/>
      <c r="Z50" s="485"/>
      <c r="AA50" s="463"/>
      <c r="AB50" s="37" t="s">
        <v>9</v>
      </c>
    </row>
    <row r="51" spans="1:38" ht="15.75" customHeight="1" thickBot="1">
      <c r="A51" s="2"/>
      <c r="C51" s="484" t="s">
        <v>101</v>
      </c>
      <c r="D51" s="484"/>
      <c r="E51" s="484"/>
      <c r="F51" s="484"/>
      <c r="G51" s="484"/>
      <c r="H51" s="484"/>
      <c r="I51" s="484"/>
      <c r="J51" s="484"/>
      <c r="K51" s="485"/>
      <c r="L51" s="485"/>
      <c r="M51" s="463"/>
      <c r="N51" s="37" t="s">
        <v>10</v>
      </c>
      <c r="O51" s="42"/>
      <c r="P51" s="43"/>
      <c r="Q51" s="487" t="s">
        <v>162</v>
      </c>
      <c r="R51" s="487"/>
      <c r="S51" s="487"/>
      <c r="T51" s="487"/>
      <c r="U51" s="487"/>
      <c r="V51" s="487"/>
      <c r="W51" s="487"/>
      <c r="X51" s="487"/>
      <c r="Y51" s="482"/>
      <c r="Z51" s="482"/>
      <c r="AA51" s="483"/>
      <c r="AB51" s="45" t="s">
        <v>9</v>
      </c>
    </row>
    <row r="52" spans="1:38" ht="15.75" customHeight="1" thickTop="1">
      <c r="A52" s="2"/>
      <c r="C52" s="484" t="s">
        <v>102</v>
      </c>
      <c r="D52" s="484"/>
      <c r="E52" s="484"/>
      <c r="F52" s="484"/>
      <c r="G52" s="484"/>
      <c r="H52" s="484"/>
      <c r="I52" s="484"/>
      <c r="J52" s="484"/>
      <c r="K52" s="485"/>
      <c r="L52" s="485"/>
      <c r="M52" s="463"/>
      <c r="N52" s="37" t="s">
        <v>10</v>
      </c>
      <c r="O52" s="42"/>
      <c r="P52" s="43"/>
      <c r="Q52" s="501" t="s">
        <v>19</v>
      </c>
      <c r="R52" s="502"/>
      <c r="S52" s="502"/>
      <c r="T52" s="502"/>
      <c r="U52" s="502"/>
      <c r="V52" s="502"/>
      <c r="W52" s="502"/>
      <c r="X52" s="503"/>
      <c r="Y52" s="504">
        <f>SUM(Y48:AA51)</f>
        <v>0</v>
      </c>
      <c r="Z52" s="504"/>
      <c r="AA52" s="505"/>
      <c r="AB52" s="46" t="s">
        <v>9</v>
      </c>
    </row>
    <row r="53" spans="1:38" ht="15.75" customHeight="1">
      <c r="A53" s="2"/>
      <c r="C53" s="484" t="s">
        <v>103</v>
      </c>
      <c r="D53" s="484"/>
      <c r="E53" s="484"/>
      <c r="F53" s="484"/>
      <c r="G53" s="484"/>
      <c r="H53" s="484"/>
      <c r="I53" s="484"/>
      <c r="J53" s="484"/>
      <c r="K53" s="485"/>
      <c r="L53" s="485"/>
      <c r="M53" s="463"/>
      <c r="N53" s="37" t="s">
        <v>10</v>
      </c>
      <c r="O53" s="42"/>
      <c r="P53" s="43"/>
      <c r="S53" s="41"/>
      <c r="T53" s="41"/>
      <c r="U53" s="41"/>
      <c r="V53" s="171"/>
      <c r="W53" s="172"/>
      <c r="X53" s="43"/>
      <c r="Y53" s="43"/>
      <c r="Z53" s="43"/>
      <c r="AA53" s="41"/>
      <c r="AD53" s="14"/>
    </row>
    <row r="54" spans="1:38" ht="15.75" customHeight="1">
      <c r="A54" s="2"/>
      <c r="C54" s="484" t="s">
        <v>104</v>
      </c>
      <c r="D54" s="484"/>
      <c r="E54" s="484"/>
      <c r="F54" s="484"/>
      <c r="G54" s="484"/>
      <c r="H54" s="484"/>
      <c r="I54" s="484"/>
      <c r="J54" s="484"/>
      <c r="K54" s="485"/>
      <c r="L54" s="485"/>
      <c r="M54" s="463"/>
      <c r="N54" s="37" t="s">
        <v>10</v>
      </c>
      <c r="O54" s="42"/>
      <c r="P54" s="96"/>
      <c r="Q54" s="96"/>
      <c r="R54" s="96"/>
      <c r="S54" s="96"/>
      <c r="T54" s="96"/>
      <c r="U54" s="96"/>
      <c r="V54" s="96"/>
      <c r="W54" s="96"/>
      <c r="X54" s="96"/>
      <c r="Y54" s="96"/>
      <c r="Z54" s="43"/>
      <c r="AA54" s="41"/>
      <c r="AD54" s="14"/>
    </row>
    <row r="55" spans="1:38" ht="15.75" customHeight="1">
      <c r="A55" s="2"/>
      <c r="C55" s="484" t="s">
        <v>105</v>
      </c>
      <c r="D55" s="484"/>
      <c r="E55" s="484"/>
      <c r="F55" s="484"/>
      <c r="G55" s="484"/>
      <c r="H55" s="484"/>
      <c r="I55" s="484"/>
      <c r="J55" s="484"/>
      <c r="K55" s="485"/>
      <c r="L55" s="485"/>
      <c r="M55" s="463"/>
      <c r="N55" s="37" t="s">
        <v>10</v>
      </c>
      <c r="O55" s="42"/>
      <c r="P55" s="96"/>
      <c r="Q55" s="75"/>
      <c r="R55" s="75"/>
      <c r="S55" s="75"/>
      <c r="T55" s="173"/>
      <c r="U55" s="173"/>
      <c r="V55" s="75"/>
      <c r="W55" s="75"/>
      <c r="X55" s="75"/>
      <c r="Y55" s="75"/>
      <c r="AD55" s="14"/>
      <c r="AE55" s="43"/>
      <c r="AF55" s="43"/>
      <c r="AG55" s="43"/>
      <c r="AH55" s="41"/>
      <c r="AI55" s="38"/>
      <c r="AJ55" s="38"/>
      <c r="AK55" s="39"/>
      <c r="AL55" s="38"/>
    </row>
    <row r="56" spans="1:38" ht="15.75" customHeight="1">
      <c r="A56" s="2"/>
      <c r="C56" s="484" t="s">
        <v>106</v>
      </c>
      <c r="D56" s="484"/>
      <c r="E56" s="484"/>
      <c r="F56" s="484"/>
      <c r="G56" s="484"/>
      <c r="H56" s="484"/>
      <c r="I56" s="484"/>
      <c r="J56" s="484"/>
      <c r="K56" s="485"/>
      <c r="L56" s="485"/>
      <c r="M56" s="463"/>
      <c r="N56" s="37" t="s">
        <v>10</v>
      </c>
      <c r="O56" s="42"/>
      <c r="P56" s="96"/>
      <c r="Q56" s="75"/>
      <c r="R56" s="75"/>
      <c r="S56" s="75"/>
      <c r="T56" s="173"/>
      <c r="U56" s="173"/>
      <c r="V56" s="75"/>
      <c r="W56" s="75"/>
      <c r="X56" s="75"/>
      <c r="Y56" s="72"/>
      <c r="AI56" s="38"/>
      <c r="AJ56" s="38"/>
      <c r="AK56" s="39"/>
      <c r="AL56" s="38"/>
    </row>
    <row r="57" spans="1:38" ht="15.75" customHeight="1">
      <c r="A57" s="2"/>
      <c r="C57" s="484" t="s">
        <v>107</v>
      </c>
      <c r="D57" s="484"/>
      <c r="E57" s="484"/>
      <c r="F57" s="484"/>
      <c r="G57" s="484"/>
      <c r="H57" s="484"/>
      <c r="I57" s="484"/>
      <c r="J57" s="484"/>
      <c r="K57" s="485"/>
      <c r="L57" s="485"/>
      <c r="M57" s="463"/>
      <c r="N57" s="37" t="s">
        <v>10</v>
      </c>
      <c r="O57" s="42"/>
      <c r="P57" s="96"/>
      <c r="Q57" s="75"/>
      <c r="R57" s="75"/>
      <c r="S57" s="75"/>
      <c r="T57" s="173"/>
      <c r="U57" s="173"/>
      <c r="V57" s="75"/>
      <c r="W57" s="75"/>
      <c r="X57" s="75"/>
      <c r="Y57" s="72"/>
      <c r="AI57" s="38"/>
      <c r="AJ57" s="38"/>
      <c r="AK57" s="39"/>
      <c r="AL57" s="38"/>
    </row>
    <row r="58" spans="1:38" ht="15.75" customHeight="1">
      <c r="A58" s="2"/>
      <c r="C58" s="484" t="s">
        <v>108</v>
      </c>
      <c r="D58" s="484"/>
      <c r="E58" s="484"/>
      <c r="F58" s="484"/>
      <c r="G58" s="484"/>
      <c r="H58" s="484"/>
      <c r="I58" s="484"/>
      <c r="J58" s="484"/>
      <c r="K58" s="485"/>
      <c r="L58" s="485"/>
      <c r="M58" s="463"/>
      <c r="N58" s="37" t="s">
        <v>10</v>
      </c>
      <c r="O58" s="42"/>
      <c r="P58" s="96"/>
      <c r="Q58" s="75"/>
      <c r="R58" s="75"/>
      <c r="S58" s="75"/>
      <c r="T58" s="173"/>
      <c r="U58" s="173"/>
      <c r="V58" s="75"/>
      <c r="W58" s="75"/>
      <c r="X58" s="75"/>
      <c r="Y58" s="72"/>
      <c r="AI58" s="38"/>
      <c r="AJ58" s="38"/>
      <c r="AK58" s="39"/>
      <c r="AL58" s="38"/>
    </row>
    <row r="59" spans="1:38" ht="15.75" customHeight="1">
      <c r="A59" s="2"/>
      <c r="C59" s="514" t="s">
        <v>109</v>
      </c>
      <c r="D59" s="514"/>
      <c r="E59" s="514"/>
      <c r="F59" s="514"/>
      <c r="G59" s="514"/>
      <c r="H59" s="514"/>
      <c r="I59" s="514"/>
      <c r="J59" s="514"/>
      <c r="K59" s="485"/>
      <c r="L59" s="485"/>
      <c r="M59" s="463"/>
      <c r="N59" s="37" t="s">
        <v>10</v>
      </c>
      <c r="O59" s="42"/>
      <c r="P59" s="43"/>
      <c r="Q59" s="43"/>
      <c r="R59" s="41"/>
      <c r="AI59" s="38"/>
      <c r="AJ59" s="38"/>
      <c r="AK59" s="39"/>
      <c r="AL59" s="38"/>
    </row>
    <row r="60" spans="1:38" ht="15.75" customHeight="1">
      <c r="A60" s="2"/>
      <c r="C60" s="484" t="s">
        <v>110</v>
      </c>
      <c r="D60" s="484"/>
      <c r="E60" s="484"/>
      <c r="F60" s="484"/>
      <c r="G60" s="484"/>
      <c r="H60" s="484"/>
      <c r="I60" s="484"/>
      <c r="J60" s="484"/>
      <c r="K60" s="485"/>
      <c r="L60" s="485"/>
      <c r="M60" s="463"/>
      <c r="N60" s="37" t="s">
        <v>10</v>
      </c>
      <c r="O60" s="42"/>
      <c r="P60" s="43"/>
      <c r="Q60" s="43"/>
      <c r="R60" s="41"/>
      <c r="AI60" s="38"/>
      <c r="AJ60" s="38"/>
      <c r="AK60" s="39"/>
      <c r="AL60" s="38"/>
    </row>
    <row r="61" spans="1:38" ht="15.75" customHeight="1">
      <c r="A61" s="2"/>
      <c r="C61" s="484" t="s">
        <v>111</v>
      </c>
      <c r="D61" s="484"/>
      <c r="E61" s="484"/>
      <c r="F61" s="484"/>
      <c r="G61" s="484"/>
      <c r="H61" s="484"/>
      <c r="I61" s="484"/>
      <c r="J61" s="484"/>
      <c r="K61" s="485"/>
      <c r="L61" s="485"/>
      <c r="M61" s="463"/>
      <c r="N61" s="37" t="s">
        <v>10</v>
      </c>
      <c r="O61" s="42"/>
      <c r="P61" s="43"/>
      <c r="Q61" s="43"/>
      <c r="R61" s="41"/>
      <c r="AI61" s="38"/>
      <c r="AJ61" s="38"/>
      <c r="AK61" s="39"/>
      <c r="AL61" s="38"/>
    </row>
    <row r="62" spans="1:38" ht="15.75" customHeight="1">
      <c r="A62" s="2"/>
      <c r="C62" s="484" t="s">
        <v>112</v>
      </c>
      <c r="D62" s="484"/>
      <c r="E62" s="484"/>
      <c r="F62" s="484"/>
      <c r="G62" s="484"/>
      <c r="H62" s="484"/>
      <c r="I62" s="484"/>
      <c r="J62" s="484"/>
      <c r="K62" s="485"/>
      <c r="L62" s="485"/>
      <c r="M62" s="463"/>
      <c r="N62" s="37" t="s">
        <v>10</v>
      </c>
      <c r="O62" s="42"/>
      <c r="P62" s="43"/>
      <c r="Q62" s="43"/>
      <c r="R62" s="41"/>
      <c r="AI62" s="38"/>
      <c r="AJ62" s="38"/>
      <c r="AK62" s="39"/>
      <c r="AL62" s="38"/>
    </row>
    <row r="63" spans="1:38" ht="15.75" customHeight="1">
      <c r="A63" s="2"/>
      <c r="C63" s="484" t="s">
        <v>113</v>
      </c>
      <c r="D63" s="484"/>
      <c r="E63" s="484"/>
      <c r="F63" s="484"/>
      <c r="G63" s="484"/>
      <c r="H63" s="484"/>
      <c r="I63" s="484"/>
      <c r="J63" s="484"/>
      <c r="K63" s="485"/>
      <c r="L63" s="485"/>
      <c r="M63" s="463"/>
      <c r="N63" s="37" t="s">
        <v>10</v>
      </c>
      <c r="O63" s="42"/>
      <c r="P63" s="43"/>
      <c r="Q63" s="43"/>
      <c r="R63" s="41"/>
      <c r="AI63" s="38"/>
      <c r="AJ63" s="38"/>
      <c r="AK63" s="39"/>
      <c r="AL63" s="38"/>
    </row>
    <row r="64" spans="1:38" ht="15.75" customHeight="1">
      <c r="A64" s="2"/>
      <c r="C64" s="484" t="s">
        <v>114</v>
      </c>
      <c r="D64" s="484"/>
      <c r="E64" s="484"/>
      <c r="F64" s="484"/>
      <c r="G64" s="484"/>
      <c r="H64" s="484"/>
      <c r="I64" s="484"/>
      <c r="J64" s="484"/>
      <c r="K64" s="485"/>
      <c r="L64" s="485"/>
      <c r="M64" s="463"/>
      <c r="N64" s="37" t="s">
        <v>10</v>
      </c>
      <c r="O64" s="42"/>
      <c r="P64" s="43"/>
      <c r="Q64" s="43"/>
      <c r="R64" s="41"/>
      <c r="AI64" s="38"/>
      <c r="AJ64" s="38"/>
      <c r="AK64" s="39"/>
      <c r="AL64" s="38"/>
    </row>
    <row r="65" spans="1:62" ht="15.75" customHeight="1">
      <c r="A65" s="2"/>
      <c r="C65" s="484" t="s">
        <v>115</v>
      </c>
      <c r="D65" s="484"/>
      <c r="E65" s="484"/>
      <c r="F65" s="484"/>
      <c r="G65" s="484"/>
      <c r="H65" s="484"/>
      <c r="I65" s="484"/>
      <c r="J65" s="484"/>
      <c r="K65" s="485"/>
      <c r="L65" s="485"/>
      <c r="M65" s="463"/>
      <c r="N65" s="37" t="s">
        <v>10</v>
      </c>
      <c r="O65" s="42"/>
      <c r="P65" s="43"/>
      <c r="Q65" s="43"/>
      <c r="R65" s="41"/>
      <c r="AI65" s="38"/>
      <c r="AJ65" s="38"/>
      <c r="AK65" s="39"/>
      <c r="AL65" s="38"/>
    </row>
    <row r="66" spans="1:62" ht="15.75" customHeight="1">
      <c r="A66" s="2"/>
      <c r="C66" s="514" t="s">
        <v>116</v>
      </c>
      <c r="D66" s="514"/>
      <c r="E66" s="514"/>
      <c r="F66" s="514"/>
      <c r="G66" s="514"/>
      <c r="H66" s="514"/>
      <c r="I66" s="514"/>
      <c r="J66" s="514"/>
      <c r="K66" s="485"/>
      <c r="L66" s="485"/>
      <c r="M66" s="463"/>
      <c r="N66" s="37" t="s">
        <v>10</v>
      </c>
      <c r="O66" s="42"/>
      <c r="P66" s="43"/>
      <c r="Q66" s="43"/>
      <c r="R66" s="41"/>
      <c r="AI66" s="38"/>
      <c r="AJ66" s="38"/>
      <c r="AK66" s="39"/>
      <c r="AL66" s="38"/>
    </row>
    <row r="67" spans="1:62" ht="15.75" customHeight="1" thickBot="1">
      <c r="A67" s="2"/>
      <c r="C67" s="487" t="s">
        <v>128</v>
      </c>
      <c r="D67" s="487"/>
      <c r="E67" s="487"/>
      <c r="F67" s="487"/>
      <c r="G67" s="487"/>
      <c r="H67" s="487"/>
      <c r="I67" s="487"/>
      <c r="J67" s="487"/>
      <c r="K67" s="482"/>
      <c r="L67" s="482"/>
      <c r="M67" s="483"/>
      <c r="N67" s="37" t="s">
        <v>10</v>
      </c>
      <c r="O67" s="42"/>
      <c r="P67" s="43"/>
      <c r="Q67" s="43"/>
      <c r="R67" s="41"/>
      <c r="AI67" s="38"/>
      <c r="AJ67" s="38"/>
      <c r="AK67" s="39"/>
      <c r="AL67" s="38"/>
    </row>
    <row r="68" spans="1:62" ht="15.75" customHeight="1" thickTop="1">
      <c r="A68" s="2"/>
      <c r="C68" s="501" t="s">
        <v>19</v>
      </c>
      <c r="D68" s="502"/>
      <c r="E68" s="502"/>
      <c r="F68" s="502"/>
      <c r="G68" s="502"/>
      <c r="H68" s="502"/>
      <c r="I68" s="502"/>
      <c r="J68" s="503"/>
      <c r="K68" s="504">
        <f>SUM(K48:M67)</f>
        <v>0</v>
      </c>
      <c r="L68" s="504"/>
      <c r="M68" s="505"/>
      <c r="N68" s="46" t="s">
        <v>10</v>
      </c>
      <c r="O68" s="42"/>
      <c r="P68" s="43"/>
      <c r="Q68" s="43"/>
      <c r="R68" s="41"/>
      <c r="AI68" s="38"/>
      <c r="AJ68" s="38"/>
      <c r="AK68" s="39"/>
      <c r="AL68" s="38"/>
    </row>
    <row r="69" spans="1:62" ht="15.75" customHeight="1">
      <c r="D69" s="41"/>
      <c r="E69" s="41"/>
      <c r="F69" s="41"/>
      <c r="G69" s="41"/>
      <c r="H69" s="41"/>
      <c r="I69" s="41"/>
      <c r="J69" s="41"/>
      <c r="K69" s="41"/>
      <c r="L69" s="43"/>
      <c r="M69" s="43"/>
      <c r="N69" s="43"/>
      <c r="O69" s="41"/>
      <c r="P69" s="172"/>
      <c r="Q69" s="172"/>
      <c r="R69" s="172"/>
      <c r="S69" s="172"/>
    </row>
    <row r="70" spans="1:62" ht="15.75" customHeight="1">
      <c r="A70" s="69" t="s">
        <v>130</v>
      </c>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N70" s="14"/>
      <c r="AO70" s="14"/>
      <c r="AP70" s="14"/>
      <c r="AQ70" s="14"/>
      <c r="AR70" s="14"/>
      <c r="AS70" s="14"/>
      <c r="AT70" s="14"/>
      <c r="AU70" s="14"/>
      <c r="AV70" s="14"/>
      <c r="AW70" s="14"/>
      <c r="AX70" s="14"/>
      <c r="AY70" s="14"/>
      <c r="AZ70" s="14"/>
      <c r="BA70" s="14"/>
      <c r="BB70" s="14"/>
      <c r="BC70" s="14"/>
      <c r="BD70" s="14"/>
      <c r="BE70" s="14"/>
      <c r="BF70" s="14"/>
      <c r="BG70" s="14"/>
      <c r="BH70" s="14"/>
      <c r="BI70" s="14"/>
      <c r="BJ70" s="14"/>
    </row>
    <row r="71" spans="1:62" ht="10.5" customHeight="1">
      <c r="A71" s="69"/>
      <c r="B71" s="506"/>
      <c r="C71" s="507"/>
      <c r="D71" s="507"/>
      <c r="E71" s="507"/>
      <c r="F71" s="508"/>
      <c r="G71" s="506" t="s">
        <v>5</v>
      </c>
      <c r="H71" s="507"/>
      <c r="I71" s="507"/>
      <c r="J71" s="507"/>
      <c r="K71" s="507"/>
      <c r="L71" s="472" t="s">
        <v>151</v>
      </c>
      <c r="M71" s="473"/>
      <c r="N71" s="473"/>
      <c r="O71" s="474"/>
      <c r="P71" s="473" t="s">
        <v>54</v>
      </c>
      <c r="Q71" s="473"/>
      <c r="R71" s="473"/>
      <c r="S71" s="473"/>
      <c r="T71" s="250"/>
      <c r="U71" s="94"/>
      <c r="V71" s="94"/>
      <c r="W71" s="94"/>
      <c r="X71" s="69"/>
      <c r="Y71" s="69"/>
      <c r="Z71" s="69"/>
      <c r="AF71" s="14"/>
      <c r="AG71" s="14"/>
      <c r="AH71" s="14"/>
      <c r="AI71" s="14"/>
      <c r="AJ71" s="14"/>
      <c r="AK71" s="14"/>
      <c r="AL71" s="14"/>
      <c r="AM71" s="14"/>
      <c r="AN71" s="14"/>
      <c r="AO71" s="14"/>
      <c r="AP71" s="14"/>
      <c r="AQ71" s="613"/>
      <c r="AR71" s="619"/>
      <c r="AS71" s="619"/>
      <c r="AT71" s="619"/>
      <c r="AU71" s="619"/>
      <c r="AV71" s="613"/>
      <c r="AW71" s="613"/>
      <c r="AX71" s="613"/>
      <c r="AY71" s="613"/>
      <c r="AZ71" s="613"/>
      <c r="BA71" s="14"/>
      <c r="BB71" s="14"/>
    </row>
    <row r="72" spans="1:62" ht="30" customHeight="1" thickBot="1">
      <c r="A72" s="69"/>
      <c r="B72" s="509"/>
      <c r="C72" s="510"/>
      <c r="D72" s="510"/>
      <c r="E72" s="510"/>
      <c r="F72" s="511"/>
      <c r="G72" s="509"/>
      <c r="H72" s="510"/>
      <c r="I72" s="510"/>
      <c r="J72" s="510"/>
      <c r="K72" s="510"/>
      <c r="L72" s="632"/>
      <c r="M72" s="633"/>
      <c r="N72" s="633"/>
      <c r="O72" s="634"/>
      <c r="P72" s="476"/>
      <c r="Q72" s="476"/>
      <c r="R72" s="476"/>
      <c r="S72" s="476"/>
      <c r="T72" s="250"/>
      <c r="U72" s="94"/>
      <c r="V72" s="94"/>
      <c r="W72" s="94"/>
      <c r="X72" s="69"/>
      <c r="Y72" s="69"/>
      <c r="Z72" s="69"/>
      <c r="AF72" s="14"/>
      <c r="AG72" s="14"/>
      <c r="AH72" s="14"/>
      <c r="AI72" s="14"/>
      <c r="AJ72" s="14"/>
      <c r="AK72" s="14"/>
      <c r="AL72" s="14"/>
      <c r="AM72" s="14"/>
      <c r="AN72" s="14"/>
      <c r="AO72" s="14"/>
      <c r="AP72" s="14"/>
      <c r="AQ72" s="619"/>
      <c r="AR72" s="619"/>
      <c r="AS72" s="619"/>
      <c r="AT72" s="619"/>
      <c r="AU72" s="619"/>
      <c r="AV72" s="613"/>
      <c r="AW72" s="613"/>
      <c r="AX72" s="613"/>
      <c r="AY72" s="613"/>
      <c r="AZ72" s="613"/>
      <c r="BA72" s="14"/>
      <c r="BB72" s="14"/>
    </row>
    <row r="73" spans="1:62" ht="15.75" customHeight="1" thickBot="1">
      <c r="A73" s="69"/>
      <c r="B73" s="628" t="s">
        <v>43</v>
      </c>
      <c r="C73" s="628"/>
      <c r="D73" s="628"/>
      <c r="E73" s="628"/>
      <c r="F73" s="628"/>
      <c r="G73" s="635"/>
      <c r="H73" s="636"/>
      <c r="I73" s="636"/>
      <c r="J73" s="636"/>
      <c r="K73" s="182" t="s">
        <v>9</v>
      </c>
      <c r="L73" s="637"/>
      <c r="M73" s="638"/>
      <c r="N73" s="638"/>
      <c r="O73" s="183" t="s">
        <v>9</v>
      </c>
      <c r="P73" s="616"/>
      <c r="Q73" s="617"/>
      <c r="R73" s="617"/>
      <c r="S73" s="618"/>
      <c r="T73" s="251"/>
      <c r="U73" s="252"/>
      <c r="V73" s="252"/>
      <c r="W73" s="186"/>
      <c r="X73" s="69"/>
      <c r="Y73" s="69"/>
      <c r="Z73" s="69"/>
      <c r="AA73" s="69"/>
      <c r="AF73" s="14"/>
      <c r="AG73" s="14"/>
      <c r="AH73" s="14"/>
      <c r="AI73" s="14"/>
      <c r="AJ73" s="14"/>
      <c r="AK73" s="14"/>
      <c r="AL73" s="14"/>
      <c r="AM73" s="14"/>
      <c r="AN73" s="14"/>
      <c r="AO73" s="14"/>
      <c r="AP73" s="14"/>
      <c r="AQ73" s="14"/>
      <c r="AR73" s="614"/>
      <c r="AS73" s="614"/>
      <c r="AT73" s="614"/>
      <c r="AU73" s="614"/>
      <c r="AV73" s="614"/>
      <c r="AW73" s="614"/>
      <c r="AX73" s="614"/>
      <c r="AY73" s="614"/>
      <c r="AZ73" s="614"/>
      <c r="BA73" s="614"/>
      <c r="BB73" s="14"/>
    </row>
    <row r="74" spans="1:62" ht="15.75" customHeight="1" thickTop="1" thickBot="1">
      <c r="A74" s="69"/>
      <c r="B74" s="602" t="s">
        <v>19</v>
      </c>
      <c r="C74" s="603"/>
      <c r="D74" s="603"/>
      <c r="E74" s="603"/>
      <c r="F74" s="604"/>
      <c r="G74" s="568">
        <f>SUM(G73)</f>
        <v>0</v>
      </c>
      <c r="H74" s="569"/>
      <c r="I74" s="569"/>
      <c r="J74" s="569"/>
      <c r="K74" s="187" t="s">
        <v>9</v>
      </c>
      <c r="L74" s="623">
        <f>SUM(L73)</f>
        <v>0</v>
      </c>
      <c r="M74" s="624"/>
      <c r="N74" s="624"/>
      <c r="O74" s="188" t="s">
        <v>9</v>
      </c>
      <c r="P74" s="584" t="e">
        <f>L74/G74</f>
        <v>#DIV/0!</v>
      </c>
      <c r="Q74" s="585"/>
      <c r="R74" s="585"/>
      <c r="S74" s="586"/>
      <c r="T74" s="251"/>
      <c r="U74" s="252"/>
      <c r="V74" s="252"/>
      <c r="W74" s="186"/>
      <c r="X74" s="69"/>
      <c r="Y74" s="69"/>
      <c r="Z74" s="69"/>
      <c r="AA74" s="69"/>
      <c r="AF74" s="14"/>
      <c r="AG74" s="14"/>
      <c r="AH74" s="14"/>
      <c r="AI74" s="14"/>
      <c r="AJ74" s="14"/>
      <c r="AK74" s="14"/>
      <c r="AL74" s="14"/>
      <c r="AM74" s="14"/>
      <c r="AN74" s="14"/>
      <c r="AO74" s="14"/>
      <c r="AP74" s="14"/>
      <c r="AQ74" s="14"/>
      <c r="AR74" s="615"/>
      <c r="AS74" s="615"/>
      <c r="AT74" s="615"/>
      <c r="AU74" s="615"/>
      <c r="AV74" s="615"/>
      <c r="AW74" s="614"/>
      <c r="AX74" s="614"/>
      <c r="AY74" s="614"/>
      <c r="AZ74" s="614"/>
      <c r="BA74" s="614"/>
      <c r="BB74" s="14"/>
    </row>
    <row r="75" spans="1:62" ht="15.75" customHeight="1">
      <c r="P75" s="69"/>
      <c r="AN75" s="14"/>
      <c r="AO75" s="14"/>
      <c r="AP75" s="14"/>
      <c r="AQ75" s="14"/>
      <c r="AR75" s="14"/>
      <c r="AS75" s="14"/>
      <c r="AT75" s="14"/>
      <c r="AU75" s="14"/>
      <c r="AV75" s="14"/>
      <c r="AW75" s="14"/>
      <c r="AX75" s="14"/>
      <c r="AY75" s="14"/>
      <c r="AZ75" s="14"/>
      <c r="BA75" s="14"/>
      <c r="BB75" s="14"/>
      <c r="BC75" s="14"/>
      <c r="BD75" s="14"/>
      <c r="BE75" s="14"/>
      <c r="BF75" s="14"/>
      <c r="BG75" s="14"/>
      <c r="BH75" s="14"/>
      <c r="BI75" s="14"/>
      <c r="BJ75" s="14"/>
    </row>
    <row r="76" spans="1:62" ht="15.75" customHeight="1">
      <c r="A76" s="1" t="s">
        <v>141</v>
      </c>
      <c r="B76" s="38"/>
      <c r="C76" s="38"/>
      <c r="D76" s="38"/>
      <c r="E76" s="38"/>
      <c r="F76" s="38"/>
      <c r="G76" s="72"/>
      <c r="H76" s="93"/>
      <c r="I76" s="93"/>
      <c r="J76" s="93"/>
      <c r="K76" s="93"/>
      <c r="L76" s="93"/>
      <c r="M76" s="72"/>
      <c r="N76" s="72"/>
      <c r="O76" s="72"/>
      <c r="P76" s="93"/>
      <c r="Q76" s="93"/>
      <c r="R76" s="93"/>
      <c r="S76" s="93"/>
      <c r="T76" s="102"/>
      <c r="U76" s="102"/>
      <c r="V76" s="102"/>
      <c r="W76" s="102"/>
      <c r="X76" s="93"/>
      <c r="Y76" s="93"/>
      <c r="Z76" s="93"/>
      <c r="AA76" s="93"/>
      <c r="AB76" s="93"/>
      <c r="AC76" s="72"/>
      <c r="AD76" s="72"/>
      <c r="AE76" s="72"/>
      <c r="AF76" s="94"/>
      <c r="AG76" s="94"/>
      <c r="AH76" s="103"/>
      <c r="AI76" s="103"/>
      <c r="AJ76" s="103"/>
      <c r="AK76" s="103"/>
    </row>
    <row r="77" spans="1:62" ht="15.75" customHeight="1">
      <c r="A77" s="69"/>
      <c r="B77" s="1" t="s">
        <v>96</v>
      </c>
      <c r="O77" s="72"/>
      <c r="P77" s="88" t="s">
        <v>169</v>
      </c>
      <c r="Q77" s="92"/>
      <c r="R77" s="92"/>
      <c r="S77" s="92"/>
      <c r="T77" s="75"/>
      <c r="U77" s="173"/>
      <c r="V77" s="75"/>
      <c r="W77" s="72"/>
      <c r="X77" s="72"/>
      <c r="Y77" s="72"/>
      <c r="Z77" s="174"/>
      <c r="AA77" s="93"/>
    </row>
    <row r="78" spans="1:62" ht="15.75" customHeight="1">
      <c r="A78" s="69"/>
      <c r="C78" s="513" t="s">
        <v>97</v>
      </c>
      <c r="D78" s="468"/>
      <c r="E78" s="468"/>
      <c r="F78" s="468"/>
      <c r="G78" s="468"/>
      <c r="H78" s="468"/>
      <c r="I78" s="468"/>
      <c r="J78" s="469"/>
      <c r="K78" s="481"/>
      <c r="L78" s="481"/>
      <c r="M78" s="481"/>
      <c r="N78" s="481"/>
      <c r="O78" s="72"/>
      <c r="P78" s="93"/>
      <c r="Q78" s="513" t="s">
        <v>24</v>
      </c>
      <c r="R78" s="468"/>
      <c r="S78" s="468"/>
      <c r="T78" s="468"/>
      <c r="U78" s="469"/>
      <c r="V78" s="528" t="s">
        <v>190</v>
      </c>
      <c r="W78" s="529"/>
      <c r="X78" s="529"/>
      <c r="Y78" s="529"/>
      <c r="Z78" s="540"/>
      <c r="AA78" s="250"/>
      <c r="AB78" s="94"/>
      <c r="AC78" s="94"/>
      <c r="AD78" s="94"/>
      <c r="AE78" s="94"/>
      <c r="AF78" s="94"/>
    </row>
    <row r="79" spans="1:62" ht="15.75" customHeight="1">
      <c r="A79" s="69"/>
      <c r="C79" s="484" t="s">
        <v>98</v>
      </c>
      <c r="D79" s="484"/>
      <c r="E79" s="484"/>
      <c r="F79" s="484"/>
      <c r="G79" s="484"/>
      <c r="H79" s="484"/>
      <c r="I79" s="484"/>
      <c r="J79" s="484"/>
      <c r="K79" s="485"/>
      <c r="L79" s="485"/>
      <c r="M79" s="463"/>
      <c r="N79" s="37" t="s">
        <v>9</v>
      </c>
      <c r="O79" s="72"/>
      <c r="P79" s="93"/>
      <c r="Q79" s="583" t="s">
        <v>94</v>
      </c>
      <c r="R79" s="541"/>
      <c r="S79" s="541"/>
      <c r="T79" s="541"/>
      <c r="U79" s="541"/>
      <c r="V79" s="478"/>
      <c r="W79" s="478"/>
      <c r="X79" s="478"/>
      <c r="Y79" s="470"/>
      <c r="Z79" s="98" t="s">
        <v>9</v>
      </c>
    </row>
    <row r="80" spans="1:62" ht="15.75" customHeight="1">
      <c r="A80" s="69"/>
      <c r="C80" s="484" t="s">
        <v>99</v>
      </c>
      <c r="D80" s="484"/>
      <c r="E80" s="484"/>
      <c r="F80" s="484"/>
      <c r="G80" s="484"/>
      <c r="H80" s="484"/>
      <c r="I80" s="484"/>
      <c r="J80" s="484"/>
      <c r="K80" s="485"/>
      <c r="L80" s="485"/>
      <c r="M80" s="463"/>
      <c r="N80" s="37" t="s">
        <v>9</v>
      </c>
      <c r="O80" s="72"/>
      <c r="P80" s="93"/>
      <c r="Q80" s="576"/>
      <c r="R80" s="560" t="s">
        <v>203</v>
      </c>
      <c r="S80" s="561"/>
      <c r="T80" s="561"/>
      <c r="U80" s="562"/>
      <c r="V80" s="578"/>
      <c r="W80" s="579"/>
      <c r="X80" s="579"/>
      <c r="Y80" s="579"/>
      <c r="Z80" s="558" t="s">
        <v>9</v>
      </c>
      <c r="AA80" s="250"/>
      <c r="AB80" s="43"/>
      <c r="AC80" s="43"/>
      <c r="AD80" s="43"/>
      <c r="AE80" s="43"/>
      <c r="AF80" s="43"/>
      <c r="AG80" s="43"/>
      <c r="AH80" s="43"/>
    </row>
    <row r="81" spans="1:37" ht="15.75" customHeight="1">
      <c r="A81" s="69"/>
      <c r="C81" s="484" t="s">
        <v>100</v>
      </c>
      <c r="D81" s="484"/>
      <c r="E81" s="484"/>
      <c r="F81" s="484"/>
      <c r="G81" s="484"/>
      <c r="H81" s="484"/>
      <c r="I81" s="484"/>
      <c r="J81" s="484"/>
      <c r="K81" s="485"/>
      <c r="L81" s="485"/>
      <c r="M81" s="463"/>
      <c r="N81" s="37" t="s">
        <v>9</v>
      </c>
      <c r="O81" s="72"/>
      <c r="P81" s="93"/>
      <c r="Q81" s="577"/>
      <c r="R81" s="563"/>
      <c r="S81" s="564"/>
      <c r="T81" s="564"/>
      <c r="U81" s="565"/>
      <c r="V81" s="580"/>
      <c r="W81" s="581"/>
      <c r="X81" s="581"/>
      <c r="Y81" s="581"/>
      <c r="Z81" s="559"/>
      <c r="AA81" s="250"/>
      <c r="AB81" s="43"/>
      <c r="AC81" s="43"/>
      <c r="AD81" s="43"/>
      <c r="AE81" s="43"/>
      <c r="AF81" s="43"/>
      <c r="AG81" s="43"/>
      <c r="AH81" s="43"/>
    </row>
    <row r="82" spans="1:37" ht="15.75" customHeight="1" thickBot="1">
      <c r="A82" s="69"/>
      <c r="C82" s="484" t="s">
        <v>101</v>
      </c>
      <c r="D82" s="484"/>
      <c r="E82" s="484"/>
      <c r="F82" s="484"/>
      <c r="G82" s="484"/>
      <c r="H82" s="484"/>
      <c r="I82" s="484"/>
      <c r="J82" s="484"/>
      <c r="K82" s="485"/>
      <c r="L82" s="485"/>
      <c r="M82" s="463"/>
      <c r="N82" s="37" t="s">
        <v>9</v>
      </c>
      <c r="O82" s="72"/>
      <c r="P82" s="93"/>
      <c r="Q82" s="541" t="s">
        <v>93</v>
      </c>
      <c r="R82" s="541"/>
      <c r="S82" s="541"/>
      <c r="T82" s="541"/>
      <c r="U82" s="541"/>
      <c r="V82" s="478"/>
      <c r="W82" s="478"/>
      <c r="X82" s="478"/>
      <c r="Y82" s="470"/>
      <c r="Z82" s="98" t="s">
        <v>9</v>
      </c>
      <c r="AA82" s="119"/>
    </row>
    <row r="83" spans="1:37" ht="15.75" customHeight="1" thickTop="1">
      <c r="A83" s="69"/>
      <c r="C83" s="484" t="s">
        <v>102</v>
      </c>
      <c r="D83" s="484"/>
      <c r="E83" s="484"/>
      <c r="F83" s="484"/>
      <c r="G83" s="484"/>
      <c r="H83" s="484"/>
      <c r="I83" s="484"/>
      <c r="J83" s="484"/>
      <c r="K83" s="485"/>
      <c r="L83" s="485"/>
      <c r="M83" s="463"/>
      <c r="N83" s="37" t="s">
        <v>9</v>
      </c>
      <c r="O83" s="72"/>
      <c r="P83" s="93"/>
      <c r="Q83" s="574" t="s">
        <v>19</v>
      </c>
      <c r="R83" s="574"/>
      <c r="S83" s="574"/>
      <c r="T83" s="574"/>
      <c r="U83" s="574"/>
      <c r="V83" s="572">
        <f>SUM(V79,V82)</f>
        <v>0</v>
      </c>
      <c r="W83" s="572"/>
      <c r="X83" s="572"/>
      <c r="Y83" s="573"/>
      <c r="Z83" s="112" t="s">
        <v>9</v>
      </c>
      <c r="AA83" s="118"/>
      <c r="AB83" s="118"/>
      <c r="AC83" s="118"/>
      <c r="AD83" s="118"/>
      <c r="AE83" s="93"/>
      <c r="AH83" s="94"/>
    </row>
    <row r="84" spans="1:37" ht="15.75" customHeight="1">
      <c r="A84" s="69"/>
      <c r="C84" s="484" t="s">
        <v>103</v>
      </c>
      <c r="D84" s="484"/>
      <c r="E84" s="484"/>
      <c r="F84" s="484"/>
      <c r="G84" s="484"/>
      <c r="H84" s="484"/>
      <c r="I84" s="484"/>
      <c r="J84" s="484"/>
      <c r="K84" s="485"/>
      <c r="L84" s="485"/>
      <c r="M84" s="463"/>
      <c r="N84" s="37" t="s">
        <v>9</v>
      </c>
      <c r="O84" s="72"/>
      <c r="P84" s="93"/>
      <c r="AA84" s="118"/>
      <c r="AB84" s="118"/>
      <c r="AC84" s="118"/>
      <c r="AD84" s="118"/>
      <c r="AE84" s="93"/>
      <c r="AH84" s="94"/>
    </row>
    <row r="85" spans="1:37" ht="15.75" customHeight="1">
      <c r="A85" s="69"/>
      <c r="C85" s="484" t="s">
        <v>104</v>
      </c>
      <c r="D85" s="484"/>
      <c r="E85" s="484"/>
      <c r="F85" s="484"/>
      <c r="G85" s="484"/>
      <c r="H85" s="484"/>
      <c r="I85" s="484"/>
      <c r="J85" s="484"/>
      <c r="K85" s="485"/>
      <c r="L85" s="485"/>
      <c r="M85" s="463"/>
      <c r="N85" s="37" t="s">
        <v>9</v>
      </c>
      <c r="O85" s="72"/>
      <c r="P85" s="93"/>
      <c r="Q85" s="457" t="s">
        <v>202</v>
      </c>
      <c r="R85" s="458"/>
      <c r="S85" s="458"/>
      <c r="T85" s="458"/>
      <c r="U85" s="458"/>
      <c r="V85" s="458"/>
      <c r="W85" s="458"/>
      <c r="X85" s="458"/>
      <c r="Y85" s="459"/>
      <c r="Z85" s="478"/>
      <c r="AA85" s="478"/>
      <c r="AB85" s="478"/>
      <c r="AC85" s="470"/>
      <c r="AD85" s="98" t="s">
        <v>9</v>
      </c>
      <c r="AE85" s="94"/>
      <c r="AF85" s="94"/>
      <c r="AG85" s="94"/>
      <c r="AH85" s="94"/>
      <c r="AI85" s="94"/>
      <c r="AJ85" s="94"/>
      <c r="AK85" s="94"/>
    </row>
    <row r="86" spans="1:37" ht="15.75" customHeight="1">
      <c r="A86" s="69"/>
      <c r="C86" s="484" t="s">
        <v>105</v>
      </c>
      <c r="D86" s="484"/>
      <c r="E86" s="484"/>
      <c r="F86" s="484"/>
      <c r="G86" s="484"/>
      <c r="H86" s="484"/>
      <c r="I86" s="484"/>
      <c r="J86" s="484"/>
      <c r="K86" s="485"/>
      <c r="L86" s="485"/>
      <c r="M86" s="463"/>
      <c r="N86" s="37" t="s">
        <v>9</v>
      </c>
      <c r="O86" s="72"/>
      <c r="Q86" s="317"/>
      <c r="R86" s="317"/>
      <c r="S86" s="317"/>
      <c r="T86" s="317"/>
      <c r="U86" s="317"/>
      <c r="V86" s="317"/>
      <c r="W86" s="317"/>
      <c r="X86" s="94"/>
      <c r="Y86" s="94"/>
      <c r="Z86" s="94"/>
      <c r="AB86" s="94"/>
      <c r="AC86" s="94"/>
      <c r="AD86" s="94"/>
      <c r="AE86" s="94"/>
      <c r="AF86" s="94"/>
    </row>
    <row r="87" spans="1:37" ht="15.75" customHeight="1">
      <c r="A87" s="69"/>
      <c r="C87" s="484" t="s">
        <v>106</v>
      </c>
      <c r="D87" s="484"/>
      <c r="E87" s="484"/>
      <c r="F87" s="484"/>
      <c r="G87" s="484"/>
      <c r="H87" s="484"/>
      <c r="I87" s="484"/>
      <c r="J87" s="484"/>
      <c r="K87" s="485"/>
      <c r="L87" s="485"/>
      <c r="M87" s="463"/>
      <c r="N87" s="37" t="s">
        <v>9</v>
      </c>
      <c r="O87" s="72"/>
      <c r="AB87" s="93"/>
      <c r="AC87" s="72"/>
      <c r="AD87" s="72"/>
      <c r="AE87" s="72"/>
      <c r="AF87" s="94"/>
    </row>
    <row r="88" spans="1:37" ht="15.75" customHeight="1">
      <c r="A88" s="69"/>
      <c r="C88" s="484" t="s">
        <v>107</v>
      </c>
      <c r="D88" s="484"/>
      <c r="E88" s="484"/>
      <c r="F88" s="484"/>
      <c r="G88" s="484"/>
      <c r="H88" s="484"/>
      <c r="I88" s="484"/>
      <c r="J88" s="484"/>
      <c r="K88" s="485"/>
      <c r="L88" s="485"/>
      <c r="M88" s="463"/>
      <c r="N88" s="37" t="s">
        <v>9</v>
      </c>
      <c r="O88" s="72"/>
      <c r="AB88" s="93"/>
      <c r="AC88" s="72"/>
      <c r="AD88" s="72"/>
      <c r="AE88" s="72"/>
      <c r="AF88" s="94"/>
    </row>
    <row r="89" spans="1:37" ht="15.75" customHeight="1">
      <c r="A89" s="69"/>
      <c r="C89" s="484" t="s">
        <v>108</v>
      </c>
      <c r="D89" s="484"/>
      <c r="E89" s="484"/>
      <c r="F89" s="484"/>
      <c r="G89" s="484"/>
      <c r="H89" s="484"/>
      <c r="I89" s="484"/>
      <c r="J89" s="484"/>
      <c r="K89" s="485"/>
      <c r="L89" s="485"/>
      <c r="M89" s="463"/>
      <c r="N89" s="37" t="s">
        <v>9</v>
      </c>
      <c r="O89" s="72"/>
      <c r="AB89" s="93"/>
      <c r="AC89" s="72"/>
      <c r="AD89" s="72"/>
      <c r="AE89" s="72"/>
      <c r="AF89" s="94"/>
    </row>
    <row r="90" spans="1:37" ht="15.75" customHeight="1">
      <c r="A90" s="69"/>
      <c r="C90" s="514" t="s">
        <v>109</v>
      </c>
      <c r="D90" s="514"/>
      <c r="E90" s="514"/>
      <c r="F90" s="514"/>
      <c r="G90" s="514"/>
      <c r="H90" s="514"/>
      <c r="I90" s="514"/>
      <c r="J90" s="514"/>
      <c r="K90" s="485"/>
      <c r="L90" s="485"/>
      <c r="M90" s="463"/>
      <c r="N90" s="37" t="s">
        <v>9</v>
      </c>
      <c r="O90" s="72"/>
      <c r="AB90" s="93"/>
      <c r="AC90" s="72"/>
      <c r="AD90" s="72"/>
      <c r="AE90" s="72"/>
      <c r="AF90" s="94"/>
    </row>
    <row r="91" spans="1:37" ht="15.75" customHeight="1">
      <c r="A91" s="69"/>
      <c r="C91" s="484" t="s">
        <v>110</v>
      </c>
      <c r="D91" s="484"/>
      <c r="E91" s="484"/>
      <c r="F91" s="484"/>
      <c r="G91" s="484"/>
      <c r="H91" s="484"/>
      <c r="I91" s="484"/>
      <c r="J91" s="484"/>
      <c r="K91" s="485"/>
      <c r="L91" s="485"/>
      <c r="M91" s="463"/>
      <c r="N91" s="37" t="s">
        <v>9</v>
      </c>
      <c r="O91" s="72"/>
      <c r="P91" s="93"/>
      <c r="AA91" s="93"/>
      <c r="AB91" s="93"/>
      <c r="AC91" s="72"/>
      <c r="AD91" s="72"/>
      <c r="AE91" s="72"/>
      <c r="AF91" s="94"/>
      <c r="AG91" s="94"/>
      <c r="AH91" s="103"/>
      <c r="AI91" s="103"/>
      <c r="AJ91" s="103"/>
      <c r="AK91" s="103"/>
    </row>
    <row r="92" spans="1:37" ht="15.75" customHeight="1">
      <c r="A92" s="68"/>
      <c r="C92" s="484" t="s">
        <v>111</v>
      </c>
      <c r="D92" s="484"/>
      <c r="E92" s="484"/>
      <c r="F92" s="484"/>
      <c r="G92" s="484"/>
      <c r="H92" s="484"/>
      <c r="I92" s="484"/>
      <c r="J92" s="484"/>
      <c r="K92" s="485"/>
      <c r="L92" s="485"/>
      <c r="M92" s="463"/>
      <c r="N92" s="37" t="s">
        <v>9</v>
      </c>
      <c r="O92" s="72"/>
      <c r="P92" s="72"/>
      <c r="AA92" s="173"/>
      <c r="AB92" s="173"/>
      <c r="AC92" s="173"/>
      <c r="AD92" s="173"/>
      <c r="AE92" s="173"/>
      <c r="AF92" s="173"/>
      <c r="AG92" s="173"/>
      <c r="AH92" s="173"/>
      <c r="AI92" s="173"/>
      <c r="AJ92" s="70"/>
      <c r="AK92" s="69"/>
    </row>
    <row r="93" spans="1:37" ht="15.75" customHeight="1">
      <c r="A93" s="68"/>
      <c r="C93" s="484" t="s">
        <v>112</v>
      </c>
      <c r="D93" s="484"/>
      <c r="E93" s="484"/>
      <c r="F93" s="484"/>
      <c r="G93" s="484"/>
      <c r="H93" s="484"/>
      <c r="I93" s="484"/>
      <c r="J93" s="484"/>
      <c r="K93" s="485"/>
      <c r="L93" s="485"/>
      <c r="M93" s="463"/>
      <c r="N93" s="37" t="s">
        <v>9</v>
      </c>
      <c r="O93" s="72"/>
      <c r="P93" s="72"/>
      <c r="AA93" s="173"/>
      <c r="AB93" s="173"/>
      <c r="AC93" s="173"/>
      <c r="AD93" s="173"/>
      <c r="AE93" s="173"/>
      <c r="AF93" s="173"/>
      <c r="AG93" s="173"/>
      <c r="AH93" s="173"/>
      <c r="AI93" s="173"/>
      <c r="AJ93" s="70"/>
      <c r="AK93" s="69"/>
    </row>
    <row r="94" spans="1:37" ht="15.75" customHeight="1">
      <c r="A94" s="68"/>
      <c r="C94" s="484" t="s">
        <v>113</v>
      </c>
      <c r="D94" s="484"/>
      <c r="E94" s="484"/>
      <c r="F94" s="484"/>
      <c r="G94" s="484"/>
      <c r="H94" s="484"/>
      <c r="I94" s="484"/>
      <c r="J94" s="484"/>
      <c r="K94" s="485"/>
      <c r="L94" s="485"/>
      <c r="M94" s="463"/>
      <c r="N94" s="37" t="s">
        <v>9</v>
      </c>
      <c r="O94" s="72"/>
      <c r="P94" s="72"/>
      <c r="Q94" s="72"/>
      <c r="R94" s="75"/>
      <c r="S94" s="173"/>
      <c r="T94" s="173"/>
      <c r="U94" s="173"/>
      <c r="V94" s="173"/>
      <c r="W94" s="173"/>
      <c r="X94" s="173"/>
      <c r="Y94" s="173"/>
      <c r="Z94" s="173"/>
      <c r="AA94" s="173"/>
      <c r="AB94" s="173"/>
      <c r="AC94" s="173"/>
      <c r="AD94" s="173"/>
      <c r="AE94" s="173"/>
      <c r="AF94" s="173"/>
      <c r="AG94" s="173"/>
      <c r="AH94" s="173"/>
      <c r="AI94" s="173"/>
      <c r="AJ94" s="70"/>
      <c r="AK94" s="69"/>
    </row>
    <row r="95" spans="1:37" ht="15.75" customHeight="1">
      <c r="A95" s="68"/>
      <c r="C95" s="484" t="s">
        <v>114</v>
      </c>
      <c r="D95" s="484"/>
      <c r="E95" s="484"/>
      <c r="F95" s="484"/>
      <c r="G95" s="484"/>
      <c r="H95" s="484"/>
      <c r="I95" s="484"/>
      <c r="J95" s="484"/>
      <c r="K95" s="485"/>
      <c r="L95" s="485"/>
      <c r="M95" s="463"/>
      <c r="N95" s="37" t="s">
        <v>9</v>
      </c>
      <c r="O95" s="72"/>
      <c r="P95" s="72"/>
      <c r="Q95" s="72"/>
      <c r="R95" s="75"/>
      <c r="S95" s="173"/>
      <c r="T95" s="173"/>
      <c r="U95" s="173"/>
      <c r="V95" s="173"/>
      <c r="W95" s="173"/>
      <c r="X95" s="173"/>
      <c r="Y95" s="173"/>
      <c r="Z95" s="173"/>
      <c r="AA95" s="173"/>
      <c r="AB95" s="173"/>
      <c r="AC95" s="173"/>
      <c r="AD95" s="173"/>
      <c r="AE95" s="173"/>
      <c r="AF95" s="173"/>
      <c r="AG95" s="173"/>
      <c r="AH95" s="173"/>
      <c r="AI95" s="173"/>
      <c r="AJ95" s="70"/>
      <c r="AK95" s="69"/>
    </row>
    <row r="96" spans="1:37" ht="15.75" customHeight="1">
      <c r="A96" s="68"/>
      <c r="C96" s="484" t="s">
        <v>115</v>
      </c>
      <c r="D96" s="484"/>
      <c r="E96" s="484"/>
      <c r="F96" s="484"/>
      <c r="G96" s="484"/>
      <c r="H96" s="484"/>
      <c r="I96" s="484"/>
      <c r="J96" s="484"/>
      <c r="K96" s="485"/>
      <c r="L96" s="485"/>
      <c r="M96" s="463"/>
      <c r="N96" s="37" t="s">
        <v>9</v>
      </c>
      <c r="O96" s="72"/>
      <c r="P96" s="72"/>
      <c r="Q96" s="72"/>
      <c r="R96" s="75"/>
      <c r="S96" s="173"/>
      <c r="T96" s="173"/>
      <c r="U96" s="173"/>
      <c r="V96" s="173"/>
      <c r="W96" s="173"/>
      <c r="X96" s="173"/>
      <c r="Y96" s="173"/>
      <c r="Z96" s="173"/>
      <c r="AA96" s="173"/>
      <c r="AB96" s="173"/>
      <c r="AC96" s="173"/>
      <c r="AD96" s="173"/>
      <c r="AE96" s="173"/>
      <c r="AF96" s="173"/>
      <c r="AG96" s="173"/>
      <c r="AH96" s="173"/>
      <c r="AI96" s="173"/>
      <c r="AJ96" s="70"/>
      <c r="AK96" s="69"/>
    </row>
    <row r="97" spans="1:40" ht="15.75" customHeight="1">
      <c r="A97" s="68"/>
      <c r="C97" s="514" t="s">
        <v>116</v>
      </c>
      <c r="D97" s="514"/>
      <c r="E97" s="514"/>
      <c r="F97" s="514"/>
      <c r="G97" s="514"/>
      <c r="H97" s="514"/>
      <c r="I97" s="514"/>
      <c r="J97" s="514"/>
      <c r="K97" s="485"/>
      <c r="L97" s="485"/>
      <c r="M97" s="463"/>
      <c r="N97" s="37" t="s">
        <v>9</v>
      </c>
      <c r="O97" s="72"/>
      <c r="P97" s="72"/>
      <c r="Q97" s="72"/>
      <c r="R97" s="75"/>
      <c r="S97" s="173"/>
      <c r="T97" s="173"/>
      <c r="U97" s="173"/>
      <c r="V97" s="173"/>
      <c r="W97" s="173"/>
      <c r="X97" s="173"/>
      <c r="Y97" s="173"/>
      <c r="Z97" s="173"/>
      <c r="AA97" s="173"/>
      <c r="AB97" s="173"/>
      <c r="AC97" s="173"/>
      <c r="AD97" s="173"/>
      <c r="AE97" s="173"/>
      <c r="AF97" s="173"/>
      <c r="AG97" s="173"/>
      <c r="AH97" s="173"/>
      <c r="AI97" s="173"/>
      <c r="AJ97" s="70"/>
      <c r="AK97" s="69"/>
    </row>
    <row r="98" spans="1:40" ht="15.75" customHeight="1" thickBot="1">
      <c r="A98" s="68"/>
      <c r="C98" s="487" t="s">
        <v>117</v>
      </c>
      <c r="D98" s="487"/>
      <c r="E98" s="487"/>
      <c r="F98" s="487"/>
      <c r="G98" s="487"/>
      <c r="H98" s="487"/>
      <c r="I98" s="487"/>
      <c r="J98" s="487"/>
      <c r="K98" s="482"/>
      <c r="L98" s="482"/>
      <c r="M98" s="483"/>
      <c r="N98" s="37" t="s">
        <v>9</v>
      </c>
      <c r="O98" s="72"/>
      <c r="P98" s="72"/>
      <c r="Q98" s="72"/>
      <c r="R98" s="75"/>
      <c r="S98" s="173"/>
      <c r="T98" s="173"/>
      <c r="U98" s="173"/>
      <c r="V98" s="173"/>
      <c r="W98" s="173"/>
      <c r="X98" s="173"/>
      <c r="Y98" s="173"/>
      <c r="Z98" s="173"/>
      <c r="AA98" s="173"/>
      <c r="AB98" s="173"/>
      <c r="AC98" s="173"/>
      <c r="AD98" s="173"/>
      <c r="AE98" s="173"/>
      <c r="AF98" s="173"/>
      <c r="AG98" s="173"/>
      <c r="AH98" s="173"/>
      <c r="AI98" s="173"/>
      <c r="AJ98" s="70"/>
      <c r="AK98" s="69"/>
    </row>
    <row r="99" spans="1:40" ht="15.75" customHeight="1" thickTop="1">
      <c r="A99" s="68"/>
      <c r="C99" s="501" t="s">
        <v>19</v>
      </c>
      <c r="D99" s="502"/>
      <c r="E99" s="502"/>
      <c r="F99" s="502"/>
      <c r="G99" s="502"/>
      <c r="H99" s="502"/>
      <c r="I99" s="502"/>
      <c r="J99" s="503"/>
      <c r="K99" s="504">
        <f>SUM(K79:M98)</f>
        <v>0</v>
      </c>
      <c r="L99" s="504"/>
      <c r="M99" s="505"/>
      <c r="N99" s="46" t="s">
        <v>9</v>
      </c>
      <c r="O99" s="72"/>
      <c r="P99" s="72"/>
      <c r="Q99" s="72"/>
      <c r="R99" s="75"/>
      <c r="S99" s="173"/>
      <c r="T99" s="173"/>
      <c r="U99" s="173"/>
      <c r="V99" s="173"/>
      <c r="W99" s="173"/>
      <c r="X99" s="173"/>
      <c r="Y99" s="173"/>
      <c r="Z99" s="173"/>
      <c r="AA99" s="173"/>
      <c r="AB99" s="173"/>
      <c r="AC99" s="173"/>
      <c r="AD99" s="173"/>
      <c r="AE99" s="173"/>
      <c r="AF99" s="173"/>
      <c r="AG99" s="173"/>
      <c r="AH99" s="173"/>
      <c r="AI99" s="173"/>
      <c r="AJ99" s="70"/>
      <c r="AK99" s="69"/>
    </row>
    <row r="100" spans="1:40" ht="15.75" customHeight="1">
      <c r="A100" s="69"/>
      <c r="B100" s="88"/>
      <c r="C100" s="89"/>
      <c r="D100" s="89"/>
      <c r="E100" s="89"/>
      <c r="F100" s="90"/>
      <c r="G100" s="190"/>
      <c r="H100" s="90"/>
      <c r="I100" s="73"/>
      <c r="J100" s="73"/>
      <c r="K100" s="73"/>
      <c r="L100" s="191"/>
      <c r="M100" s="173"/>
      <c r="N100" s="75"/>
      <c r="O100" s="173"/>
      <c r="P100" s="75"/>
      <c r="Q100" s="72"/>
      <c r="R100" s="75"/>
      <c r="S100" s="173"/>
      <c r="T100" s="173"/>
      <c r="U100" s="173"/>
      <c r="V100" s="173"/>
      <c r="W100" s="173"/>
      <c r="X100" s="173"/>
      <c r="Y100" s="173"/>
      <c r="Z100" s="173"/>
      <c r="AA100" s="72"/>
      <c r="AB100" s="174"/>
      <c r="AC100" s="173"/>
      <c r="AD100" s="75"/>
      <c r="AE100" s="173"/>
      <c r="AF100" s="75"/>
      <c r="AG100" s="68"/>
      <c r="AH100" s="68"/>
      <c r="AI100" s="68"/>
      <c r="AJ100" s="68"/>
      <c r="AK100" s="68"/>
    </row>
    <row r="101" spans="1:40" ht="15.75" customHeight="1">
      <c r="A101" s="69" t="s">
        <v>209</v>
      </c>
      <c r="B101" s="70"/>
      <c r="C101" s="70"/>
      <c r="D101" s="70"/>
      <c r="E101" s="70"/>
      <c r="F101" s="70"/>
      <c r="G101" s="70"/>
      <c r="H101" s="70"/>
      <c r="I101" s="70"/>
      <c r="J101" s="70"/>
      <c r="K101" s="70"/>
      <c r="L101" s="70"/>
      <c r="M101" s="70"/>
      <c r="N101" s="70"/>
      <c r="O101" s="70"/>
      <c r="P101" s="70"/>
      <c r="Q101" s="265"/>
      <c r="R101" s="265"/>
      <c r="S101" s="265"/>
      <c r="T101" s="265"/>
      <c r="U101" s="265"/>
      <c r="V101" s="265"/>
      <c r="W101" s="265"/>
      <c r="X101" s="265"/>
      <c r="Y101" s="265"/>
      <c r="Z101" s="265"/>
      <c r="AA101" s="265"/>
      <c r="AB101" s="265"/>
      <c r="AC101" s="265"/>
      <c r="AD101" s="265"/>
      <c r="AE101" s="265"/>
      <c r="AF101" s="70"/>
      <c r="AG101" s="70"/>
      <c r="AH101" s="70"/>
      <c r="AI101" s="70"/>
      <c r="AJ101" s="70"/>
      <c r="AK101" s="71"/>
      <c r="AL101" s="38"/>
      <c r="AN101" s="1" t="s">
        <v>210</v>
      </c>
    </row>
    <row r="102" spans="1:40" ht="21" customHeight="1">
      <c r="A102" s="69"/>
      <c r="B102" s="548" t="s">
        <v>97</v>
      </c>
      <c r="C102" s="549"/>
      <c r="D102" s="549"/>
      <c r="E102" s="549"/>
      <c r="F102" s="548" t="s">
        <v>208</v>
      </c>
      <c r="G102" s="549"/>
      <c r="H102" s="549"/>
      <c r="I102" s="549"/>
      <c r="J102" s="549"/>
      <c r="K102" s="549"/>
      <c r="L102" s="549"/>
      <c r="M102" s="549"/>
      <c r="N102" s="549"/>
      <c r="O102" s="549"/>
      <c r="P102" s="549"/>
      <c r="Q102" s="549"/>
      <c r="R102" s="549"/>
      <c r="S102" s="549"/>
      <c r="T102" s="549"/>
      <c r="U102" s="549"/>
      <c r="V102" s="549"/>
      <c r="W102" s="549"/>
      <c r="X102" s="549"/>
      <c r="Y102" s="549"/>
      <c r="Z102" s="549"/>
      <c r="AA102" s="549"/>
      <c r="AB102" s="549"/>
      <c r="AC102" s="549"/>
      <c r="AD102" s="549"/>
      <c r="AE102" s="549"/>
      <c r="AF102" s="549"/>
      <c r="AG102" s="549"/>
      <c r="AH102" s="549"/>
      <c r="AI102" s="549"/>
      <c r="AJ102" s="554"/>
      <c r="AK102" s="319"/>
    </row>
    <row r="103" spans="1:40" ht="28.5" customHeight="1">
      <c r="A103" s="1">
        <v>1</v>
      </c>
      <c r="B103" s="550"/>
      <c r="C103" s="551"/>
      <c r="D103" s="551"/>
      <c r="E103" s="551"/>
      <c r="F103" s="555"/>
      <c r="G103" s="556"/>
      <c r="H103" s="556"/>
      <c r="I103" s="556"/>
      <c r="J103" s="556"/>
      <c r="K103" s="556"/>
      <c r="L103" s="556"/>
      <c r="M103" s="556"/>
      <c r="N103" s="556"/>
      <c r="O103" s="556"/>
      <c r="P103" s="556"/>
      <c r="Q103" s="556"/>
      <c r="R103" s="556"/>
      <c r="S103" s="556"/>
      <c r="T103" s="556"/>
      <c r="U103" s="556"/>
      <c r="V103" s="556"/>
      <c r="W103" s="556"/>
      <c r="X103" s="556"/>
      <c r="Y103" s="556"/>
      <c r="Z103" s="556"/>
      <c r="AA103" s="556"/>
      <c r="AB103" s="556"/>
      <c r="AC103" s="556"/>
      <c r="AD103" s="556"/>
      <c r="AE103" s="556"/>
      <c r="AF103" s="556"/>
      <c r="AG103" s="556"/>
      <c r="AH103" s="556"/>
      <c r="AI103" s="556"/>
      <c r="AJ103" s="557"/>
      <c r="AK103" s="319"/>
    </row>
    <row r="104" spans="1:40" ht="28.5" customHeight="1">
      <c r="A104" s="1">
        <v>2</v>
      </c>
      <c r="B104" s="550"/>
      <c r="C104" s="551"/>
      <c r="D104" s="551"/>
      <c r="E104" s="551"/>
      <c r="F104" s="555"/>
      <c r="G104" s="556"/>
      <c r="H104" s="556"/>
      <c r="I104" s="556"/>
      <c r="J104" s="556"/>
      <c r="K104" s="556"/>
      <c r="L104" s="556"/>
      <c r="M104" s="556"/>
      <c r="N104" s="556"/>
      <c r="O104" s="556"/>
      <c r="P104" s="556"/>
      <c r="Q104" s="556"/>
      <c r="R104" s="556"/>
      <c r="S104" s="556"/>
      <c r="T104" s="556"/>
      <c r="U104" s="556"/>
      <c r="V104" s="556"/>
      <c r="W104" s="556"/>
      <c r="X104" s="556"/>
      <c r="Y104" s="556"/>
      <c r="Z104" s="556"/>
      <c r="AA104" s="556"/>
      <c r="AB104" s="556"/>
      <c r="AC104" s="556"/>
      <c r="AD104" s="556"/>
      <c r="AE104" s="556"/>
      <c r="AF104" s="556"/>
      <c r="AG104" s="556"/>
      <c r="AH104" s="556"/>
      <c r="AI104" s="556"/>
      <c r="AJ104" s="557"/>
      <c r="AK104" s="319"/>
    </row>
    <row r="105" spans="1:40" ht="28.5" customHeight="1">
      <c r="A105" s="1">
        <v>3</v>
      </c>
      <c r="B105" s="550"/>
      <c r="C105" s="551"/>
      <c r="D105" s="551"/>
      <c r="E105" s="551"/>
      <c r="F105" s="555"/>
      <c r="G105" s="556"/>
      <c r="H105" s="556"/>
      <c r="I105" s="556"/>
      <c r="J105" s="556"/>
      <c r="K105" s="556"/>
      <c r="L105" s="556"/>
      <c r="M105" s="556"/>
      <c r="N105" s="556"/>
      <c r="O105" s="556"/>
      <c r="P105" s="556"/>
      <c r="Q105" s="556"/>
      <c r="R105" s="556"/>
      <c r="S105" s="556"/>
      <c r="T105" s="556"/>
      <c r="U105" s="556"/>
      <c r="V105" s="556"/>
      <c r="W105" s="556"/>
      <c r="X105" s="556"/>
      <c r="Y105" s="556"/>
      <c r="Z105" s="556"/>
      <c r="AA105" s="556"/>
      <c r="AB105" s="556"/>
      <c r="AC105" s="556"/>
      <c r="AD105" s="556"/>
      <c r="AE105" s="556"/>
      <c r="AF105" s="556"/>
      <c r="AG105" s="556"/>
      <c r="AH105" s="556"/>
      <c r="AI105" s="556"/>
      <c r="AJ105" s="557"/>
      <c r="AK105" s="319"/>
    </row>
    <row r="106" spans="1:40" ht="28.5" customHeight="1">
      <c r="A106" s="1">
        <v>4</v>
      </c>
      <c r="B106" s="552"/>
      <c r="C106" s="553"/>
      <c r="D106" s="553"/>
      <c r="E106" s="553"/>
      <c r="F106" s="555"/>
      <c r="G106" s="556"/>
      <c r="H106" s="556"/>
      <c r="I106" s="556"/>
      <c r="J106" s="556"/>
      <c r="K106" s="556"/>
      <c r="L106" s="556"/>
      <c r="M106" s="556"/>
      <c r="N106" s="556"/>
      <c r="O106" s="556"/>
      <c r="P106" s="556"/>
      <c r="Q106" s="556"/>
      <c r="R106" s="556"/>
      <c r="S106" s="556"/>
      <c r="T106" s="556"/>
      <c r="U106" s="556"/>
      <c r="V106" s="556"/>
      <c r="W106" s="556"/>
      <c r="X106" s="556"/>
      <c r="Y106" s="556"/>
      <c r="Z106" s="556"/>
      <c r="AA106" s="556"/>
      <c r="AB106" s="556"/>
      <c r="AC106" s="556"/>
      <c r="AD106" s="556"/>
      <c r="AE106" s="556"/>
      <c r="AF106" s="556"/>
      <c r="AG106" s="556"/>
      <c r="AH106" s="556"/>
      <c r="AI106" s="556"/>
      <c r="AJ106" s="557"/>
      <c r="AK106" s="319"/>
    </row>
  </sheetData>
  <mergeCells count="231">
    <mergeCell ref="C95:J95"/>
    <mergeCell ref="K95:M95"/>
    <mergeCell ref="C99:J99"/>
    <mergeCell ref="K99:M99"/>
    <mergeCell ref="C96:J96"/>
    <mergeCell ref="K96:M96"/>
    <mergeCell ref="C97:J97"/>
    <mergeCell ref="K97:M97"/>
    <mergeCell ref="C98:J98"/>
    <mergeCell ref="K98:M98"/>
    <mergeCell ref="C91:J91"/>
    <mergeCell ref="K91:M91"/>
    <mergeCell ref="C92:J92"/>
    <mergeCell ref="K92:M92"/>
    <mergeCell ref="C90:J90"/>
    <mergeCell ref="K90:M90"/>
    <mergeCell ref="C93:J93"/>
    <mergeCell ref="K93:M93"/>
    <mergeCell ref="C94:J94"/>
    <mergeCell ref="K94:M94"/>
    <mergeCell ref="C37:AK37"/>
    <mergeCell ref="L71:O72"/>
    <mergeCell ref="C68:J68"/>
    <mergeCell ref="K68:M68"/>
    <mergeCell ref="Q78:U78"/>
    <mergeCell ref="V78:Z78"/>
    <mergeCell ref="B71:F72"/>
    <mergeCell ref="C88:J88"/>
    <mergeCell ref="K88:M88"/>
    <mergeCell ref="G73:J73"/>
    <mergeCell ref="G74:J74"/>
    <mergeCell ref="L73:N73"/>
    <mergeCell ref="L74:N74"/>
    <mergeCell ref="C78:J78"/>
    <mergeCell ref="B73:F73"/>
    <mergeCell ref="K78:N78"/>
    <mergeCell ref="K85:M85"/>
    <mergeCell ref="C86:J86"/>
    <mergeCell ref="C64:J64"/>
    <mergeCell ref="K64:M64"/>
    <mergeCell ref="C65:J65"/>
    <mergeCell ref="K65:M65"/>
    <mergeCell ref="C67:J67"/>
    <mergeCell ref="K67:M67"/>
    <mergeCell ref="C87:J87"/>
    <mergeCell ref="K87:M87"/>
    <mergeCell ref="K80:M80"/>
    <mergeCell ref="C79:J79"/>
    <mergeCell ref="K82:M82"/>
    <mergeCell ref="C85:J85"/>
    <mergeCell ref="C89:J89"/>
    <mergeCell ref="K89:M89"/>
    <mergeCell ref="K60:M60"/>
    <mergeCell ref="C61:J61"/>
    <mergeCell ref="K61:M61"/>
    <mergeCell ref="C62:J62"/>
    <mergeCell ref="K62:M62"/>
    <mergeCell ref="C63:J63"/>
    <mergeCell ref="K63:M63"/>
    <mergeCell ref="C66:J66"/>
    <mergeCell ref="K66:M66"/>
    <mergeCell ref="D34:M34"/>
    <mergeCell ref="V25:AC25"/>
    <mergeCell ref="N25:U25"/>
    <mergeCell ref="D25:F25"/>
    <mergeCell ref="G25:I25"/>
    <mergeCell ref="D35:M35"/>
    <mergeCell ref="Q42:T42"/>
    <mergeCell ref="C50:J50"/>
    <mergeCell ref="K50:M50"/>
    <mergeCell ref="Q50:X50"/>
    <mergeCell ref="C47:J47"/>
    <mergeCell ref="K47:N47"/>
    <mergeCell ref="V42:Y42"/>
    <mergeCell ref="V41:Z41"/>
    <mergeCell ref="B43:F43"/>
    <mergeCell ref="Q43:T43"/>
    <mergeCell ref="N34:AC34"/>
    <mergeCell ref="B40:F41"/>
    <mergeCell ref="N35:AC35"/>
    <mergeCell ref="D27:AK27"/>
    <mergeCell ref="D29:AK29"/>
    <mergeCell ref="AD35:AI35"/>
    <mergeCell ref="D32:AI32"/>
    <mergeCell ref="L40:P41"/>
    <mergeCell ref="AV71:AZ72"/>
    <mergeCell ref="Q47:X47"/>
    <mergeCell ref="Y47:AB47"/>
    <mergeCell ref="Y50:AA50"/>
    <mergeCell ref="Q48:X48"/>
    <mergeCell ref="Y48:AA48"/>
    <mergeCell ref="AW74:BA74"/>
    <mergeCell ref="AR74:AV74"/>
    <mergeCell ref="Y49:AA49"/>
    <mergeCell ref="Q51:X51"/>
    <mergeCell ref="Y51:AA51"/>
    <mergeCell ref="P73:S73"/>
    <mergeCell ref="AW73:BA73"/>
    <mergeCell ref="AQ71:AU72"/>
    <mergeCell ref="AR73:AV73"/>
    <mergeCell ref="P71:S72"/>
    <mergeCell ref="Q49:X49"/>
    <mergeCell ref="Q52:X52"/>
    <mergeCell ref="Y52:AA52"/>
    <mergeCell ref="H14:L14"/>
    <mergeCell ref="M14:Q14"/>
    <mergeCell ref="R14:V14"/>
    <mergeCell ref="C15:G15"/>
    <mergeCell ref="C16:G16"/>
    <mergeCell ref="M15:Q15"/>
    <mergeCell ref="R15:V15"/>
    <mergeCell ref="Y1:AJ1"/>
    <mergeCell ref="C9:AK9"/>
    <mergeCell ref="C13:G13"/>
    <mergeCell ref="A3:Y4"/>
    <mergeCell ref="C7:AK7"/>
    <mergeCell ref="H13:L13"/>
    <mergeCell ref="M13:Q13"/>
    <mergeCell ref="R13:V13"/>
    <mergeCell ref="W13:AJ13"/>
    <mergeCell ref="H15:L15"/>
    <mergeCell ref="H16:L16"/>
    <mergeCell ref="W14:AJ14"/>
    <mergeCell ref="W15:AJ15"/>
    <mergeCell ref="M16:Q16"/>
    <mergeCell ref="C14:G14"/>
    <mergeCell ref="R16:V16"/>
    <mergeCell ref="W16:AJ16"/>
    <mergeCell ref="H17:L17"/>
    <mergeCell ref="AD23:AK23"/>
    <mergeCell ref="AD24:AK24"/>
    <mergeCell ref="M20:Q20"/>
    <mergeCell ref="R20:V20"/>
    <mergeCell ref="W20:AJ20"/>
    <mergeCell ref="M17:Q17"/>
    <mergeCell ref="H20:L20"/>
    <mergeCell ref="R17:V17"/>
    <mergeCell ref="D23:I23"/>
    <mergeCell ref="J23:M23"/>
    <mergeCell ref="J24:M24"/>
    <mergeCell ref="D24:F24"/>
    <mergeCell ref="G24:I24"/>
    <mergeCell ref="V24:AC24"/>
    <mergeCell ref="N23:U23"/>
    <mergeCell ref="N24:U24"/>
    <mergeCell ref="C18:G18"/>
    <mergeCell ref="H18:L18"/>
    <mergeCell ref="C19:G19"/>
    <mergeCell ref="H19:L19"/>
    <mergeCell ref="AD34:AI34"/>
    <mergeCell ref="G71:K72"/>
    <mergeCell ref="C48:J48"/>
    <mergeCell ref="K48:M48"/>
    <mergeCell ref="P74:S74"/>
    <mergeCell ref="K79:M79"/>
    <mergeCell ref="W17:AJ17"/>
    <mergeCell ref="M18:Q18"/>
    <mergeCell ref="M19:Q19"/>
    <mergeCell ref="R19:V19"/>
    <mergeCell ref="W19:AJ19"/>
    <mergeCell ref="Q41:U41"/>
    <mergeCell ref="R18:V18"/>
    <mergeCell ref="W18:AJ18"/>
    <mergeCell ref="AD25:AK25"/>
    <mergeCell ref="V23:AC23"/>
    <mergeCell ref="C20:G20"/>
    <mergeCell ref="C17:G17"/>
    <mergeCell ref="AA42:AE42"/>
    <mergeCell ref="AA43:AE43"/>
    <mergeCell ref="AA40:AE41"/>
    <mergeCell ref="J25:M25"/>
    <mergeCell ref="G40:K41"/>
    <mergeCell ref="B74:F74"/>
    <mergeCell ref="Q80:Q81"/>
    <mergeCell ref="V80:Y81"/>
    <mergeCell ref="B42:F42"/>
    <mergeCell ref="C51:J51"/>
    <mergeCell ref="K51:M51"/>
    <mergeCell ref="V79:Y79"/>
    <mergeCell ref="C81:J81"/>
    <mergeCell ref="K81:M81"/>
    <mergeCell ref="C80:J80"/>
    <mergeCell ref="Q79:U79"/>
    <mergeCell ref="C49:J49"/>
    <mergeCell ref="C54:J54"/>
    <mergeCell ref="K54:M54"/>
    <mergeCell ref="C55:J55"/>
    <mergeCell ref="K55:M55"/>
    <mergeCell ref="C56:J56"/>
    <mergeCell ref="K56:M56"/>
    <mergeCell ref="C57:J57"/>
    <mergeCell ref="K57:M57"/>
    <mergeCell ref="C58:J58"/>
    <mergeCell ref="K58:M58"/>
    <mergeCell ref="C59:J59"/>
    <mergeCell ref="K59:M59"/>
    <mergeCell ref="C60:J60"/>
    <mergeCell ref="Z80:Z81"/>
    <mergeCell ref="R80:U81"/>
    <mergeCell ref="K86:M86"/>
    <mergeCell ref="G42:J42"/>
    <mergeCell ref="G43:J43"/>
    <mergeCell ref="L42:O42"/>
    <mergeCell ref="L43:O43"/>
    <mergeCell ref="C84:J84"/>
    <mergeCell ref="Q85:Y85"/>
    <mergeCell ref="Z85:AC85"/>
    <mergeCell ref="V83:Y83"/>
    <mergeCell ref="K84:M84"/>
    <mergeCell ref="C82:J82"/>
    <mergeCell ref="C83:J83"/>
    <mergeCell ref="K83:M83"/>
    <mergeCell ref="Q82:U82"/>
    <mergeCell ref="V82:Y82"/>
    <mergeCell ref="Q83:U83"/>
    <mergeCell ref="K49:M49"/>
    <mergeCell ref="V43:Y43"/>
    <mergeCell ref="C52:J52"/>
    <mergeCell ref="K52:M52"/>
    <mergeCell ref="C53:J53"/>
    <mergeCell ref="K53:M53"/>
    <mergeCell ref="B102:E102"/>
    <mergeCell ref="B103:E103"/>
    <mergeCell ref="B105:E105"/>
    <mergeCell ref="B106:E106"/>
    <mergeCell ref="B104:E104"/>
    <mergeCell ref="F102:AJ102"/>
    <mergeCell ref="F103:AJ103"/>
    <mergeCell ref="F104:AJ104"/>
    <mergeCell ref="F105:AJ105"/>
    <mergeCell ref="F106:AJ106"/>
  </mergeCells>
  <phoneticPr fontId="2"/>
  <pageMargins left="0.59055118110236227" right="0.51181102362204722" top="0.51181102362204722" bottom="0.35433070866141736" header="0.19685039370078741" footer="0.19685039370078741"/>
  <pageSetup paperSize="9" scale="83" orientation="portrait" r:id="rId1"/>
  <headerFooter alignWithMargins="0"/>
  <rowBreaks count="1" manualBreakCount="1">
    <brk id="44" max="36"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67D2A-2C59-488B-85DA-FB0A54AB224A}">
  <sheetPr>
    <tabColor theme="6" tint="0.79998168889431442"/>
    <pageSetUpPr fitToPage="1"/>
  </sheetPr>
  <dimension ref="A1:G76"/>
  <sheetViews>
    <sheetView view="pageBreakPreview" zoomScale="70" zoomScaleNormal="100" zoomScaleSheetLayoutView="70" workbookViewId="0">
      <selection activeCell="C1" sqref="C1"/>
    </sheetView>
  </sheetViews>
  <sheetFormatPr defaultRowHeight="13.5"/>
  <cols>
    <col min="1" max="1" width="2.875" style="4" customWidth="1"/>
    <col min="2" max="2" width="3.125" style="4" customWidth="1"/>
    <col min="3" max="3" width="64.625" style="4" customWidth="1"/>
    <col min="4" max="4" width="77.625" style="4" customWidth="1"/>
    <col min="5" max="6" width="13" style="4" customWidth="1"/>
    <col min="7" max="16384" width="9" style="4"/>
  </cols>
  <sheetData>
    <row r="1" spans="1:6" s="76" customFormat="1" ht="21.75" customHeight="1">
      <c r="A1" s="192" t="s">
        <v>220</v>
      </c>
      <c r="E1" s="655" t="s">
        <v>184</v>
      </c>
      <c r="F1" s="655"/>
    </row>
    <row r="2" spans="1:6" ht="26.25" customHeight="1">
      <c r="E2" s="656" t="str">
        <f>報告0総括表!AC4</f>
        <v>○○協議会</v>
      </c>
      <c r="F2" s="656"/>
    </row>
    <row r="3" spans="1:6" ht="12" customHeight="1">
      <c r="E3" s="193"/>
      <c r="F3" s="193"/>
    </row>
    <row r="4" spans="1:6" ht="26.25" customHeight="1">
      <c r="A4" s="657" t="s">
        <v>131</v>
      </c>
      <c r="B4" s="657"/>
      <c r="C4" s="657"/>
      <c r="D4" s="657"/>
      <c r="E4" s="657"/>
      <c r="F4" s="657"/>
    </row>
    <row r="6" spans="1:6" ht="17.25">
      <c r="A6" s="194"/>
    </row>
    <row r="7" spans="1:6" ht="17.25">
      <c r="A7" s="109" t="s">
        <v>170</v>
      </c>
    </row>
    <row r="8" spans="1:6" ht="65.25" customHeight="1">
      <c r="A8" s="5"/>
      <c r="B8" s="644" t="s">
        <v>188</v>
      </c>
      <c r="C8" s="644"/>
      <c r="D8" s="644"/>
      <c r="E8" s="644"/>
      <c r="F8" s="644"/>
    </row>
    <row r="9" spans="1:6" ht="32.25" customHeight="1">
      <c r="C9" s="654" t="s">
        <v>70</v>
      </c>
      <c r="D9" s="654" t="s">
        <v>71</v>
      </c>
      <c r="E9" s="642" t="str">
        <f>E1</f>
        <v>（令和○年６月末時点）</v>
      </c>
      <c r="F9" s="643"/>
    </row>
    <row r="10" spans="1:6" ht="51.75" customHeight="1">
      <c r="C10" s="654"/>
      <c r="D10" s="654"/>
      <c r="E10" s="77" t="s">
        <v>72</v>
      </c>
      <c r="F10" s="318" t="s">
        <v>73</v>
      </c>
    </row>
    <row r="11" spans="1:6">
      <c r="C11" s="654"/>
      <c r="D11" s="654"/>
      <c r="E11" s="642" t="s">
        <v>74</v>
      </c>
      <c r="F11" s="643"/>
    </row>
    <row r="12" spans="1:6" ht="30" customHeight="1">
      <c r="C12" s="654"/>
      <c r="D12" s="654"/>
      <c r="E12" s="122"/>
      <c r="F12" s="122"/>
    </row>
    <row r="13" spans="1:6">
      <c r="C13" s="654"/>
      <c r="D13" s="654"/>
      <c r="E13" s="642" t="s">
        <v>75</v>
      </c>
      <c r="F13" s="643"/>
    </row>
    <row r="14" spans="1:6" ht="30.75" customHeight="1">
      <c r="C14" s="648"/>
      <c r="D14" s="648"/>
      <c r="E14" s="123"/>
      <c r="F14" s="123"/>
    </row>
    <row r="15" spans="1:6" ht="30.75" customHeight="1">
      <c r="C15" s="649"/>
      <c r="D15" s="649"/>
      <c r="E15" s="124"/>
      <c r="F15" s="124"/>
    </row>
    <row r="16" spans="1:6" ht="30.75" customHeight="1">
      <c r="C16" s="649"/>
      <c r="D16" s="649"/>
      <c r="E16" s="124"/>
      <c r="F16" s="124"/>
    </row>
    <row r="17" spans="2:7" ht="30.75" customHeight="1">
      <c r="C17" s="649"/>
      <c r="D17" s="649"/>
      <c r="E17" s="125"/>
      <c r="F17" s="125"/>
    </row>
    <row r="18" spans="2:7" ht="30.75" customHeight="1">
      <c r="C18" s="649"/>
      <c r="D18" s="649"/>
      <c r="E18" s="124"/>
      <c r="F18" s="124"/>
    </row>
    <row r="19" spans="2:7" ht="30.75" customHeight="1">
      <c r="C19" s="649"/>
      <c r="D19" s="649"/>
      <c r="E19" s="124"/>
      <c r="F19" s="124"/>
    </row>
    <row r="20" spans="2:7" ht="30.75" customHeight="1">
      <c r="C20" s="649"/>
      <c r="D20" s="649"/>
      <c r="E20" s="125"/>
      <c r="F20" s="125"/>
    </row>
    <row r="21" spans="2:7" ht="30.75" customHeight="1">
      <c r="C21" s="649"/>
      <c r="D21" s="649"/>
      <c r="E21" s="124"/>
      <c r="F21" s="124"/>
    </row>
    <row r="22" spans="2:7" ht="30.75" customHeight="1">
      <c r="C22" s="649"/>
      <c r="D22" s="649"/>
      <c r="E22" s="124"/>
      <c r="F22" s="124"/>
    </row>
    <row r="23" spans="2:7" ht="30.75" customHeight="1">
      <c r="C23" s="649"/>
      <c r="D23" s="649"/>
      <c r="E23" s="125"/>
      <c r="F23" s="125"/>
    </row>
    <row r="24" spans="2:7" ht="30.75" customHeight="1">
      <c r="C24" s="649"/>
      <c r="D24" s="649"/>
      <c r="E24" s="124"/>
      <c r="F24" s="124"/>
    </row>
    <row r="25" spans="2:7" ht="30.75" customHeight="1">
      <c r="C25" s="649"/>
      <c r="D25" s="649"/>
      <c r="E25" s="124"/>
      <c r="F25" s="124"/>
    </row>
    <row r="26" spans="2:7" ht="30.75" customHeight="1">
      <c r="C26" s="649"/>
      <c r="D26" s="649"/>
      <c r="E26" s="125"/>
      <c r="F26" s="125"/>
    </row>
    <row r="27" spans="2:7" ht="30.75" customHeight="1">
      <c r="C27" s="649"/>
      <c r="D27" s="649"/>
      <c r="E27" s="124"/>
      <c r="F27" s="124"/>
    </row>
    <row r="28" spans="2:7" ht="30.75" customHeight="1">
      <c r="C28" s="649"/>
      <c r="D28" s="649"/>
      <c r="E28" s="125"/>
      <c r="F28" s="125"/>
    </row>
    <row r="29" spans="2:7" ht="30.75" customHeight="1">
      <c r="C29" s="650"/>
      <c r="D29" s="650"/>
      <c r="E29" s="126"/>
      <c r="F29" s="126"/>
    </row>
    <row r="30" spans="2:7" ht="9.75" customHeight="1">
      <c r="E30" s="48"/>
      <c r="F30" s="48"/>
    </row>
    <row r="31" spans="2:7" ht="13.5" customHeight="1">
      <c r="B31" s="644" t="s">
        <v>166</v>
      </c>
      <c r="C31" s="644"/>
      <c r="D31" s="644"/>
      <c r="E31" s="644"/>
      <c r="F31" s="5"/>
      <c r="G31" s="5"/>
    </row>
    <row r="32" spans="2:7" ht="19.5" customHeight="1">
      <c r="B32" s="644"/>
      <c r="C32" s="644"/>
      <c r="D32" s="644"/>
      <c r="E32" s="644"/>
      <c r="F32" s="5"/>
      <c r="G32" s="5"/>
    </row>
    <row r="33" spans="1:6">
      <c r="C33" s="651" t="s">
        <v>76</v>
      </c>
      <c r="D33" s="652"/>
      <c r="E33" s="652"/>
      <c r="F33" s="653"/>
    </row>
    <row r="34" spans="1:6" ht="70.5" customHeight="1">
      <c r="C34" s="639"/>
      <c r="D34" s="640"/>
      <c r="E34" s="640"/>
      <c r="F34" s="641"/>
    </row>
    <row r="35" spans="1:6">
      <c r="C35" s="651" t="s">
        <v>77</v>
      </c>
      <c r="D35" s="652"/>
      <c r="E35" s="652"/>
      <c r="F35" s="653"/>
    </row>
    <row r="36" spans="1:6" ht="70.5" customHeight="1">
      <c r="C36" s="639"/>
      <c r="D36" s="640"/>
      <c r="E36" s="640"/>
      <c r="F36" s="641"/>
    </row>
    <row r="37" spans="1:6" ht="13.5" customHeight="1">
      <c r="C37" s="195"/>
      <c r="D37" s="195"/>
      <c r="E37" s="195"/>
      <c r="F37" s="195"/>
    </row>
    <row r="38" spans="1:6" ht="17.25">
      <c r="A38" s="194"/>
      <c r="B38" s="4" t="s">
        <v>132</v>
      </c>
    </row>
    <row r="39" spans="1:6" ht="14.25" thickBot="1">
      <c r="B39" s="4" t="s">
        <v>133</v>
      </c>
    </row>
    <row r="40" spans="1:6" ht="147" customHeight="1" thickTop="1" thickBot="1">
      <c r="C40" s="645"/>
      <c r="D40" s="646"/>
      <c r="E40" s="646"/>
      <c r="F40" s="647"/>
    </row>
    <row r="41" spans="1:6" ht="14.25" thickTop="1"/>
    <row r="42" spans="1:6" ht="17.25">
      <c r="A42" s="109" t="s">
        <v>163</v>
      </c>
    </row>
    <row r="43" spans="1:6" ht="65.25" customHeight="1">
      <c r="A43" s="5"/>
      <c r="B43" s="644" t="s">
        <v>188</v>
      </c>
      <c r="C43" s="644"/>
      <c r="D43" s="644"/>
      <c r="E43" s="644"/>
      <c r="F43" s="644"/>
    </row>
    <row r="44" spans="1:6" ht="32.25" customHeight="1">
      <c r="C44" s="654" t="s">
        <v>70</v>
      </c>
      <c r="D44" s="654" t="s">
        <v>71</v>
      </c>
      <c r="E44" s="642" t="str">
        <f>E1</f>
        <v>（令和○年６月末時点）</v>
      </c>
      <c r="F44" s="643"/>
    </row>
    <row r="45" spans="1:6" ht="51.75" customHeight="1">
      <c r="C45" s="654"/>
      <c r="D45" s="654"/>
      <c r="E45" s="77" t="s">
        <v>72</v>
      </c>
      <c r="F45" s="318" t="s">
        <v>73</v>
      </c>
    </row>
    <row r="46" spans="1:6">
      <c r="C46" s="654"/>
      <c r="D46" s="654"/>
      <c r="E46" s="642" t="s">
        <v>74</v>
      </c>
      <c r="F46" s="643"/>
    </row>
    <row r="47" spans="1:6" ht="30" customHeight="1">
      <c r="C47" s="654"/>
      <c r="D47" s="654"/>
      <c r="E47" s="122"/>
      <c r="F47" s="122"/>
    </row>
    <row r="48" spans="1:6">
      <c r="C48" s="654"/>
      <c r="D48" s="654"/>
      <c r="E48" s="642" t="s">
        <v>75</v>
      </c>
      <c r="F48" s="643"/>
    </row>
    <row r="49" spans="3:6" ht="30.75" customHeight="1">
      <c r="C49" s="648"/>
      <c r="D49" s="648"/>
      <c r="E49" s="123"/>
      <c r="F49" s="123"/>
    </row>
    <row r="50" spans="3:6" ht="30.75" customHeight="1">
      <c r="C50" s="649"/>
      <c r="D50" s="649"/>
      <c r="E50" s="124"/>
      <c r="F50" s="124"/>
    </row>
    <row r="51" spans="3:6" ht="30.75" customHeight="1">
      <c r="C51" s="649"/>
      <c r="D51" s="649"/>
      <c r="E51" s="124"/>
      <c r="F51" s="124"/>
    </row>
    <row r="52" spans="3:6" ht="30.75" customHeight="1">
      <c r="C52" s="649"/>
      <c r="D52" s="649"/>
      <c r="E52" s="125"/>
      <c r="F52" s="125"/>
    </row>
    <row r="53" spans="3:6" ht="30.75" customHeight="1">
      <c r="C53" s="649"/>
      <c r="D53" s="649"/>
      <c r="E53" s="124"/>
      <c r="F53" s="124"/>
    </row>
    <row r="54" spans="3:6" ht="30.75" customHeight="1">
      <c r="C54" s="649"/>
      <c r="D54" s="649"/>
      <c r="E54" s="124"/>
      <c r="F54" s="124"/>
    </row>
    <row r="55" spans="3:6" ht="30.75" customHeight="1">
      <c r="C55" s="649"/>
      <c r="D55" s="649"/>
      <c r="E55" s="125"/>
      <c r="F55" s="125"/>
    </row>
    <row r="56" spans="3:6" ht="30.75" customHeight="1">
      <c r="C56" s="649"/>
      <c r="D56" s="649"/>
      <c r="E56" s="124"/>
      <c r="F56" s="124"/>
    </row>
    <row r="57" spans="3:6" ht="30.75" customHeight="1">
      <c r="C57" s="649"/>
      <c r="D57" s="649"/>
      <c r="E57" s="124"/>
      <c r="F57" s="124"/>
    </row>
    <row r="58" spans="3:6" ht="30.75" customHeight="1">
      <c r="C58" s="649"/>
      <c r="D58" s="649"/>
      <c r="E58" s="125"/>
      <c r="F58" s="125"/>
    </row>
    <row r="59" spans="3:6" ht="30.75" customHeight="1">
      <c r="C59" s="649"/>
      <c r="D59" s="649"/>
      <c r="E59" s="124"/>
      <c r="F59" s="124"/>
    </row>
    <row r="60" spans="3:6" ht="30.75" customHeight="1">
      <c r="C60" s="649"/>
      <c r="D60" s="649"/>
      <c r="E60" s="124"/>
      <c r="F60" s="124"/>
    </row>
    <row r="61" spans="3:6" ht="30.75" customHeight="1">
      <c r="C61" s="649"/>
      <c r="D61" s="649"/>
      <c r="E61" s="125"/>
      <c r="F61" s="125"/>
    </row>
    <row r="62" spans="3:6" ht="30.75" customHeight="1">
      <c r="C62" s="649"/>
      <c r="D62" s="649"/>
      <c r="E62" s="124"/>
      <c r="F62" s="124"/>
    </row>
    <row r="63" spans="3:6" ht="30.75" customHeight="1">
      <c r="C63" s="649"/>
      <c r="D63" s="649"/>
      <c r="E63" s="125"/>
      <c r="F63" s="125"/>
    </row>
    <row r="64" spans="3:6" ht="30.75" customHeight="1">
      <c r="C64" s="650"/>
      <c r="D64" s="650"/>
      <c r="E64" s="126"/>
      <c r="F64" s="126"/>
    </row>
    <row r="65" spans="1:7" ht="9.75" customHeight="1">
      <c r="E65" s="48"/>
      <c r="F65" s="48"/>
    </row>
    <row r="66" spans="1:7" ht="13.5" customHeight="1">
      <c r="B66" s="644" t="s">
        <v>166</v>
      </c>
      <c r="C66" s="644"/>
      <c r="D66" s="644"/>
      <c r="E66" s="644"/>
      <c r="F66" s="5"/>
      <c r="G66" s="5"/>
    </row>
    <row r="67" spans="1:7" ht="19.5" customHeight="1">
      <c r="B67" s="644"/>
      <c r="C67" s="644"/>
      <c r="D67" s="644"/>
      <c r="E67" s="644"/>
      <c r="F67" s="5"/>
      <c r="G67" s="5"/>
    </row>
    <row r="68" spans="1:7">
      <c r="C68" s="651" t="s">
        <v>76</v>
      </c>
      <c r="D68" s="652"/>
      <c r="E68" s="652"/>
      <c r="F68" s="653"/>
    </row>
    <row r="69" spans="1:7" ht="70.5" customHeight="1">
      <c r="C69" s="639"/>
      <c r="D69" s="640"/>
      <c r="E69" s="640"/>
      <c r="F69" s="641"/>
    </row>
    <row r="70" spans="1:7">
      <c r="C70" s="651" t="s">
        <v>77</v>
      </c>
      <c r="D70" s="652"/>
      <c r="E70" s="652"/>
      <c r="F70" s="653"/>
    </row>
    <row r="71" spans="1:7" ht="70.5" customHeight="1">
      <c r="C71" s="639"/>
      <c r="D71" s="640"/>
      <c r="E71" s="640"/>
      <c r="F71" s="641"/>
    </row>
    <row r="72" spans="1:7" ht="13.5" customHeight="1">
      <c r="C72" s="195"/>
      <c r="D72" s="195"/>
      <c r="E72" s="195"/>
      <c r="F72" s="195"/>
    </row>
    <row r="73" spans="1:7" ht="17.25">
      <c r="A73" s="194"/>
      <c r="B73" s="4" t="s">
        <v>132</v>
      </c>
    </row>
    <row r="74" spans="1:7" ht="14.25" thickBot="1">
      <c r="B74" s="4" t="s">
        <v>133</v>
      </c>
    </row>
    <row r="75" spans="1:7" ht="147" customHeight="1" thickTop="1" thickBot="1">
      <c r="C75" s="645"/>
      <c r="D75" s="646"/>
      <c r="E75" s="646"/>
      <c r="F75" s="647"/>
    </row>
    <row r="76" spans="1:7" ht="14.25" thickTop="1"/>
  </sheetData>
  <mergeCells count="31">
    <mergeCell ref="B31:E32"/>
    <mergeCell ref="C33:F33"/>
    <mergeCell ref="C40:F40"/>
    <mergeCell ref="E9:F9"/>
    <mergeCell ref="E13:F13"/>
    <mergeCell ref="C14:C29"/>
    <mergeCell ref="C36:F36"/>
    <mergeCell ref="C35:F35"/>
    <mergeCell ref="D14:D29"/>
    <mergeCell ref="C34:F34"/>
    <mergeCell ref="E1:F1"/>
    <mergeCell ref="E2:F2"/>
    <mergeCell ref="A4:F4"/>
    <mergeCell ref="C9:C13"/>
    <mergeCell ref="D9:D13"/>
    <mergeCell ref="C71:F71"/>
    <mergeCell ref="E11:F11"/>
    <mergeCell ref="B8:F8"/>
    <mergeCell ref="C75:F75"/>
    <mergeCell ref="E46:F46"/>
    <mergeCell ref="E48:F48"/>
    <mergeCell ref="C49:C64"/>
    <mergeCell ref="D49:D64"/>
    <mergeCell ref="C69:F69"/>
    <mergeCell ref="C68:F68"/>
    <mergeCell ref="C70:F70"/>
    <mergeCell ref="B66:E67"/>
    <mergeCell ref="D44:D48"/>
    <mergeCell ref="E44:F44"/>
    <mergeCell ref="B43:F43"/>
    <mergeCell ref="C44:C48"/>
  </mergeCells>
  <phoneticPr fontId="2"/>
  <pageMargins left="0.70866141732283472" right="0.70866141732283472" top="0.74803149606299213" bottom="0.74803149606299213" header="0.31496062992125984" footer="0.31496062992125984"/>
  <pageSetup paperSize="9" scale="34" orientation="portrait" r:id="rId1"/>
  <rowBreaks count="1" manualBreakCount="1">
    <brk id="29"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972A1-C4AF-4A3D-B37C-C95039C380FC}">
  <dimension ref="A1:BE43"/>
  <sheetViews>
    <sheetView view="pageBreakPreview" zoomScaleNormal="100" zoomScaleSheetLayoutView="100" workbookViewId="0">
      <selection activeCell="Y1" sqref="Y1:AK1"/>
    </sheetView>
  </sheetViews>
  <sheetFormatPr defaultColWidth="2.5" defaultRowHeight="15.75" customHeight="1"/>
  <cols>
    <col min="1" max="13" width="2.5" style="1"/>
    <col min="14" max="14" width="3" style="1" customWidth="1"/>
    <col min="15" max="16384" width="2.5" style="1"/>
  </cols>
  <sheetData>
    <row r="1" spans="1:57" ht="20.25" customHeight="1">
      <c r="A1" s="120" t="s">
        <v>196</v>
      </c>
      <c r="B1" s="55"/>
      <c r="C1" s="55"/>
      <c r="D1" s="55"/>
      <c r="E1" s="55"/>
      <c r="F1" s="55"/>
      <c r="G1" s="55"/>
      <c r="H1" s="55"/>
      <c r="I1" s="55"/>
      <c r="J1" s="55"/>
      <c r="K1" s="55"/>
      <c r="L1" s="55"/>
      <c r="M1" s="55"/>
      <c r="N1" s="55"/>
      <c r="O1" s="55"/>
      <c r="P1" s="2"/>
      <c r="Q1" s="2"/>
      <c r="R1" s="2"/>
      <c r="S1" s="2"/>
      <c r="T1" s="2"/>
      <c r="U1" s="2"/>
      <c r="V1" s="2"/>
      <c r="W1" s="2"/>
      <c r="X1" s="2"/>
      <c r="Y1" s="388" t="str">
        <f>報告0総括表!AC4</f>
        <v>○○協議会</v>
      </c>
      <c r="Z1" s="388"/>
      <c r="AA1" s="388"/>
      <c r="AB1" s="388"/>
      <c r="AC1" s="388"/>
      <c r="AD1" s="388"/>
      <c r="AE1" s="388"/>
      <c r="AF1" s="388"/>
      <c r="AG1" s="388"/>
      <c r="AH1" s="388"/>
      <c r="AI1" s="388"/>
      <c r="AJ1" s="388"/>
      <c r="AK1" s="388"/>
    </row>
    <row r="2" spans="1:57" ht="22.5" customHeight="1">
      <c r="A2" s="526" t="s">
        <v>134</v>
      </c>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row>
    <row r="3" spans="1:57" ht="15.75" customHeight="1">
      <c r="A3" s="1" t="s">
        <v>124</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57" ht="8.25" customHeight="1" thickBot="1">
      <c r="B4" s="506" t="s">
        <v>5</v>
      </c>
      <c r="C4" s="507"/>
      <c r="D4" s="508"/>
      <c r="E4" s="483"/>
      <c r="F4" s="512"/>
      <c r="G4" s="369" t="s">
        <v>9</v>
      </c>
      <c r="H4" s="472" t="s">
        <v>69</v>
      </c>
      <c r="I4" s="473"/>
      <c r="J4" s="473"/>
      <c r="K4" s="468"/>
      <c r="L4" s="468"/>
      <c r="M4" s="468"/>
      <c r="N4" s="507"/>
      <c r="O4" s="507"/>
      <c r="P4" s="507"/>
      <c r="Q4" s="507"/>
      <c r="R4" s="507"/>
      <c r="S4" s="507"/>
      <c r="T4" s="507"/>
      <c r="U4" s="507"/>
      <c r="V4" s="468"/>
      <c r="W4" s="468"/>
      <c r="X4" s="468"/>
      <c r="Y4" s="468"/>
      <c r="Z4" s="468"/>
      <c r="AA4" s="468"/>
      <c r="AB4" s="468"/>
      <c r="AC4" s="469"/>
      <c r="AD4" s="472" t="s">
        <v>53</v>
      </c>
      <c r="AE4" s="473"/>
      <c r="AF4" s="473"/>
      <c r="AG4" s="474"/>
      <c r="AH4" s="488" t="e">
        <f>S5/E4</f>
        <v>#DIV/0!</v>
      </c>
      <c r="AI4" s="489"/>
      <c r="AJ4" s="489"/>
      <c r="AK4" s="490"/>
      <c r="AL4" s="38"/>
      <c r="AM4" s="38"/>
      <c r="AN4" s="38"/>
    </row>
    <row r="5" spans="1:57" ht="22.5" customHeight="1" thickBot="1">
      <c r="B5" s="509"/>
      <c r="C5" s="510"/>
      <c r="D5" s="511"/>
      <c r="E5" s="499"/>
      <c r="F5" s="500"/>
      <c r="G5" s="375"/>
      <c r="H5" s="475"/>
      <c r="I5" s="476"/>
      <c r="J5" s="477"/>
      <c r="K5" s="666">
        <f>SUM(S5,AA5)</f>
        <v>0</v>
      </c>
      <c r="L5" s="667"/>
      <c r="M5" s="100" t="s">
        <v>9</v>
      </c>
      <c r="N5" s="494" t="s">
        <v>65</v>
      </c>
      <c r="O5" s="495"/>
      <c r="P5" s="495"/>
      <c r="Q5" s="495"/>
      <c r="R5" s="496"/>
      <c r="S5" s="497"/>
      <c r="T5" s="498"/>
      <c r="U5" s="115" t="s">
        <v>9</v>
      </c>
      <c r="V5" s="476" t="s">
        <v>66</v>
      </c>
      <c r="W5" s="476"/>
      <c r="X5" s="476"/>
      <c r="Y5" s="476"/>
      <c r="Z5" s="477"/>
      <c r="AA5" s="499"/>
      <c r="AB5" s="500"/>
      <c r="AC5" s="101" t="s">
        <v>9</v>
      </c>
      <c r="AD5" s="475"/>
      <c r="AE5" s="476"/>
      <c r="AF5" s="476"/>
      <c r="AG5" s="477"/>
      <c r="AH5" s="491"/>
      <c r="AI5" s="492"/>
      <c r="AJ5" s="492"/>
      <c r="AK5" s="493"/>
      <c r="AL5" s="61"/>
      <c r="AM5" s="61"/>
      <c r="AN5" s="61"/>
      <c r="AO5" s="61"/>
      <c r="AP5" s="61"/>
      <c r="AQ5" s="61"/>
      <c r="AR5" s="61"/>
      <c r="AS5" s="61"/>
      <c r="AT5" s="61"/>
      <c r="AU5" s="61"/>
      <c r="AV5" s="61"/>
      <c r="AW5" s="61"/>
      <c r="AX5" s="41"/>
      <c r="AY5" s="41"/>
      <c r="AZ5" s="41"/>
      <c r="BA5" s="41"/>
      <c r="BB5" s="41"/>
      <c r="BC5" s="41"/>
      <c r="BD5" s="41"/>
      <c r="BE5" s="41"/>
    </row>
    <row r="6" spans="1:57" ht="15.75" customHeight="1">
      <c r="B6" s="62"/>
      <c r="C6" s="62"/>
      <c r="D6" s="62"/>
      <c r="E6" s="41"/>
      <c r="F6" s="41"/>
      <c r="G6" s="41"/>
      <c r="H6" s="63"/>
      <c r="I6" s="63"/>
      <c r="J6" s="63"/>
      <c r="K6" s="43"/>
      <c r="L6" s="43"/>
      <c r="N6" s="63"/>
      <c r="O6" s="63"/>
      <c r="P6" s="63"/>
      <c r="Q6" s="63"/>
      <c r="R6" s="63"/>
      <c r="S6" s="43"/>
      <c r="T6" s="172"/>
      <c r="U6" s="43"/>
      <c r="V6" s="63"/>
      <c r="W6" s="63"/>
      <c r="X6" s="63"/>
      <c r="Y6" s="196"/>
      <c r="Z6" s="196"/>
      <c r="AA6" s="43"/>
      <c r="AB6" s="172"/>
      <c r="AC6" s="43"/>
      <c r="AD6" s="64"/>
      <c r="AE6" s="64"/>
      <c r="AF6" s="64"/>
      <c r="AG6" s="64"/>
      <c r="AH6" s="65"/>
      <c r="AI6" s="65"/>
      <c r="AJ6" s="65"/>
      <c r="AK6" s="65"/>
      <c r="AL6" s="2"/>
      <c r="AM6" s="2"/>
      <c r="AN6" s="2"/>
      <c r="AO6" s="2"/>
      <c r="AP6" s="2"/>
      <c r="AQ6" s="2"/>
      <c r="AR6" s="2"/>
      <c r="AS6" s="2"/>
      <c r="AT6" s="2"/>
      <c r="AU6" s="2"/>
      <c r="AV6" s="2"/>
      <c r="AW6" s="2"/>
      <c r="AX6" s="41"/>
      <c r="AY6" s="41"/>
      <c r="AZ6" s="41"/>
      <c r="BA6" s="41"/>
      <c r="BB6" s="41"/>
      <c r="BC6" s="41"/>
      <c r="BD6" s="41"/>
      <c r="BE6" s="41"/>
    </row>
    <row r="7" spans="1:57" ht="15.75" customHeight="1">
      <c r="A7" s="1" t="s">
        <v>142</v>
      </c>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row>
    <row r="8" spans="1:57" ht="15.75" customHeight="1">
      <c r="B8" s="1" t="s">
        <v>11</v>
      </c>
      <c r="O8" s="38"/>
      <c r="P8" s="1" t="s">
        <v>143</v>
      </c>
      <c r="AD8" s="1" t="s">
        <v>140</v>
      </c>
    </row>
    <row r="9" spans="1:57" ht="15.75" customHeight="1">
      <c r="A9" s="2"/>
      <c r="C9" s="513" t="s">
        <v>12</v>
      </c>
      <c r="D9" s="468"/>
      <c r="E9" s="468"/>
      <c r="F9" s="468"/>
      <c r="G9" s="468"/>
      <c r="H9" s="468"/>
      <c r="I9" s="468"/>
      <c r="J9" s="469"/>
      <c r="K9" s="481" t="s">
        <v>69</v>
      </c>
      <c r="L9" s="481"/>
      <c r="M9" s="481"/>
      <c r="N9" s="481"/>
      <c r="O9" s="40"/>
      <c r="Q9" s="481" t="s">
        <v>118</v>
      </c>
      <c r="R9" s="481"/>
      <c r="S9" s="481"/>
      <c r="T9" s="481"/>
      <c r="U9" s="481"/>
      <c r="V9" s="481"/>
      <c r="W9" s="481"/>
      <c r="X9" s="481"/>
      <c r="Y9" s="481" t="s">
        <v>69</v>
      </c>
      <c r="Z9" s="481"/>
      <c r="AA9" s="481"/>
      <c r="AB9" s="481"/>
      <c r="AE9" s="513" t="s">
        <v>13</v>
      </c>
      <c r="AF9" s="468"/>
      <c r="AG9" s="468"/>
      <c r="AH9" s="668"/>
      <c r="AI9" s="669"/>
      <c r="AJ9" s="481" t="s">
        <v>137</v>
      </c>
      <c r="AK9" s="481"/>
      <c r="AL9" s="481"/>
      <c r="AM9" s="481"/>
    </row>
    <row r="10" spans="1:57" ht="15.75" customHeight="1">
      <c r="A10" s="2"/>
      <c r="C10" s="582" t="s">
        <v>14</v>
      </c>
      <c r="D10" s="582"/>
      <c r="E10" s="582"/>
      <c r="F10" s="582"/>
      <c r="G10" s="582"/>
      <c r="H10" s="582"/>
      <c r="I10" s="582"/>
      <c r="J10" s="582"/>
      <c r="K10" s="485"/>
      <c r="L10" s="485"/>
      <c r="M10" s="463"/>
      <c r="N10" s="37" t="s">
        <v>9</v>
      </c>
      <c r="O10" s="42"/>
      <c r="Q10" s="486" t="s">
        <v>135</v>
      </c>
      <c r="R10" s="486"/>
      <c r="S10" s="486"/>
      <c r="T10" s="486"/>
      <c r="U10" s="486"/>
      <c r="V10" s="486"/>
      <c r="W10" s="486"/>
      <c r="X10" s="486"/>
      <c r="Y10" s="485"/>
      <c r="Z10" s="485"/>
      <c r="AA10" s="463"/>
      <c r="AB10" s="37" t="s">
        <v>9</v>
      </c>
      <c r="AE10" s="590" t="s">
        <v>15</v>
      </c>
      <c r="AF10" s="591"/>
      <c r="AG10" s="591"/>
      <c r="AH10" s="670"/>
      <c r="AI10" s="627"/>
      <c r="AJ10" s="485"/>
      <c r="AK10" s="485"/>
      <c r="AL10" s="463"/>
      <c r="AM10" s="37" t="s">
        <v>9</v>
      </c>
    </row>
    <row r="11" spans="1:57" ht="15.75" customHeight="1" thickBot="1">
      <c r="A11" s="2"/>
      <c r="C11" s="582" t="s">
        <v>16</v>
      </c>
      <c r="D11" s="582"/>
      <c r="E11" s="582"/>
      <c r="F11" s="582"/>
      <c r="G11" s="582"/>
      <c r="H11" s="582"/>
      <c r="I11" s="582"/>
      <c r="J11" s="582"/>
      <c r="K11" s="485"/>
      <c r="L11" s="485"/>
      <c r="M11" s="463"/>
      <c r="N11" s="37" t="s">
        <v>9</v>
      </c>
      <c r="O11" s="42"/>
      <c r="Q11" s="486" t="s">
        <v>136</v>
      </c>
      <c r="R11" s="486"/>
      <c r="S11" s="486"/>
      <c r="T11" s="486"/>
      <c r="U11" s="486"/>
      <c r="V11" s="486"/>
      <c r="W11" s="486"/>
      <c r="X11" s="486"/>
      <c r="Y11" s="485"/>
      <c r="Z11" s="485"/>
      <c r="AA11" s="463"/>
      <c r="AB11" s="37" t="s">
        <v>9</v>
      </c>
      <c r="AE11" s="590" t="s">
        <v>17</v>
      </c>
      <c r="AF11" s="591"/>
      <c r="AG11" s="591"/>
      <c r="AH11" s="670"/>
      <c r="AI11" s="627"/>
      <c r="AJ11" s="485"/>
      <c r="AK11" s="485"/>
      <c r="AL11" s="463"/>
      <c r="AM11" s="37" t="s">
        <v>9</v>
      </c>
    </row>
    <row r="12" spans="1:57" ht="15.75" customHeight="1" thickTop="1" thickBot="1">
      <c r="A12" s="2"/>
      <c r="C12" s="582" t="s">
        <v>18</v>
      </c>
      <c r="D12" s="582"/>
      <c r="E12" s="582"/>
      <c r="F12" s="582"/>
      <c r="G12" s="582"/>
      <c r="H12" s="582"/>
      <c r="I12" s="582"/>
      <c r="J12" s="582"/>
      <c r="K12" s="485"/>
      <c r="L12" s="485"/>
      <c r="M12" s="463"/>
      <c r="N12" s="37" t="s">
        <v>9</v>
      </c>
      <c r="O12" s="42"/>
      <c r="Q12" s="658" t="s">
        <v>162</v>
      </c>
      <c r="R12" s="659"/>
      <c r="S12" s="659"/>
      <c r="T12" s="659"/>
      <c r="U12" s="659"/>
      <c r="V12" s="659"/>
      <c r="W12" s="659"/>
      <c r="X12" s="660"/>
      <c r="Y12" s="662"/>
      <c r="Z12" s="662"/>
      <c r="AA12" s="663"/>
      <c r="AB12" s="110" t="s">
        <v>9</v>
      </c>
      <c r="AE12" s="501" t="s">
        <v>19</v>
      </c>
      <c r="AF12" s="502"/>
      <c r="AG12" s="502"/>
      <c r="AH12" s="664"/>
      <c r="AI12" s="665"/>
      <c r="AJ12" s="504">
        <f>SUM(AJ10:AL11)</f>
        <v>0</v>
      </c>
      <c r="AK12" s="504"/>
      <c r="AL12" s="505"/>
      <c r="AM12" s="46" t="s">
        <v>9</v>
      </c>
    </row>
    <row r="13" spans="1:57" ht="15.75" customHeight="1" thickTop="1">
      <c r="A13" s="2"/>
      <c r="C13" s="582" t="s">
        <v>20</v>
      </c>
      <c r="D13" s="582"/>
      <c r="E13" s="582"/>
      <c r="F13" s="582"/>
      <c r="G13" s="582"/>
      <c r="H13" s="582"/>
      <c r="I13" s="582"/>
      <c r="J13" s="582"/>
      <c r="K13" s="485"/>
      <c r="L13" s="485"/>
      <c r="M13" s="463"/>
      <c r="N13" s="37" t="s">
        <v>9</v>
      </c>
      <c r="O13" s="42"/>
      <c r="P13" s="43"/>
      <c r="Q13" s="501" t="s">
        <v>19</v>
      </c>
      <c r="R13" s="502"/>
      <c r="S13" s="502"/>
      <c r="T13" s="502"/>
      <c r="U13" s="502"/>
      <c r="V13" s="502"/>
      <c r="W13" s="502"/>
      <c r="X13" s="503"/>
      <c r="Y13" s="504">
        <f>SUM(Y10:AA12)</f>
        <v>0</v>
      </c>
      <c r="Z13" s="504"/>
      <c r="AA13" s="505"/>
      <c r="AB13" s="46" t="s">
        <v>9</v>
      </c>
      <c r="AE13" s="43"/>
      <c r="AF13" s="43"/>
      <c r="AG13" s="43"/>
      <c r="AH13" s="41"/>
      <c r="AI13" s="38"/>
      <c r="AJ13" s="38"/>
      <c r="AK13" s="39"/>
      <c r="AL13" s="38"/>
    </row>
    <row r="14" spans="1:57" ht="15.75" customHeight="1">
      <c r="A14" s="2"/>
      <c r="C14" s="582" t="s">
        <v>21</v>
      </c>
      <c r="D14" s="582"/>
      <c r="E14" s="582"/>
      <c r="F14" s="582"/>
      <c r="G14" s="582"/>
      <c r="H14" s="582"/>
      <c r="I14" s="582"/>
      <c r="J14" s="582"/>
      <c r="K14" s="485"/>
      <c r="L14" s="485"/>
      <c r="M14" s="463"/>
      <c r="N14" s="37" t="s">
        <v>9</v>
      </c>
      <c r="O14" s="42"/>
      <c r="P14" s="43"/>
      <c r="Q14" s="43"/>
      <c r="R14" s="41"/>
      <c r="AI14" s="38"/>
      <c r="AJ14" s="38"/>
      <c r="AK14" s="39"/>
      <c r="AL14" s="38"/>
    </row>
    <row r="15" spans="1:57" ht="15.75" customHeight="1">
      <c r="A15" s="2"/>
      <c r="C15" s="582" t="s">
        <v>22</v>
      </c>
      <c r="D15" s="582"/>
      <c r="E15" s="582"/>
      <c r="F15" s="582"/>
      <c r="G15" s="582"/>
      <c r="H15" s="582"/>
      <c r="I15" s="582"/>
      <c r="J15" s="582"/>
      <c r="K15" s="485"/>
      <c r="L15" s="485"/>
      <c r="M15" s="463"/>
      <c r="N15" s="37" t="s">
        <v>9</v>
      </c>
      <c r="O15" s="42"/>
      <c r="P15" s="43"/>
      <c r="Q15" s="43"/>
      <c r="R15" s="41"/>
      <c r="AI15" s="38"/>
      <c r="AJ15" s="38"/>
      <c r="AK15" s="39"/>
      <c r="AL15" s="38"/>
    </row>
    <row r="16" spans="1:57" ht="15.75" customHeight="1" thickBot="1">
      <c r="A16" s="2"/>
      <c r="C16" s="681" t="s">
        <v>23</v>
      </c>
      <c r="D16" s="681"/>
      <c r="E16" s="681"/>
      <c r="F16" s="681"/>
      <c r="G16" s="681"/>
      <c r="H16" s="681"/>
      <c r="I16" s="681"/>
      <c r="J16" s="681"/>
      <c r="K16" s="482"/>
      <c r="L16" s="482"/>
      <c r="M16" s="483"/>
      <c r="N16" s="45" t="s">
        <v>9</v>
      </c>
      <c r="O16" s="42"/>
      <c r="P16" s="43"/>
      <c r="Q16" s="43"/>
      <c r="R16" s="41"/>
      <c r="AI16" s="38"/>
      <c r="AJ16" s="38"/>
      <c r="AK16" s="39"/>
      <c r="AL16" s="38"/>
    </row>
    <row r="17" spans="1:56" ht="15.75" customHeight="1" thickTop="1">
      <c r="A17" s="2"/>
      <c r="C17" s="501" t="s">
        <v>19</v>
      </c>
      <c r="D17" s="502"/>
      <c r="E17" s="502"/>
      <c r="F17" s="502"/>
      <c r="G17" s="502"/>
      <c r="H17" s="502"/>
      <c r="I17" s="502"/>
      <c r="J17" s="503"/>
      <c r="K17" s="504">
        <f>SUM(K10:M16)</f>
        <v>0</v>
      </c>
      <c r="L17" s="504"/>
      <c r="M17" s="505"/>
      <c r="N17" s="46" t="s">
        <v>9</v>
      </c>
      <c r="O17" s="42"/>
      <c r="AI17" s="38"/>
      <c r="AJ17" s="38"/>
      <c r="AK17" s="39"/>
      <c r="AL17" s="38"/>
    </row>
    <row r="18" spans="1:56" ht="15.75" customHeight="1">
      <c r="A18" s="2"/>
      <c r="C18" s="41"/>
      <c r="D18" s="41"/>
      <c r="E18" s="41"/>
      <c r="F18" s="41"/>
      <c r="G18" s="41"/>
      <c r="H18" s="41"/>
      <c r="I18" s="41"/>
      <c r="J18" s="41"/>
      <c r="K18" s="43"/>
      <c r="L18" s="43"/>
      <c r="M18" s="43"/>
      <c r="N18" s="41"/>
      <c r="O18" s="43"/>
      <c r="AI18" s="38"/>
      <c r="AJ18" s="38"/>
      <c r="AK18" s="39"/>
      <c r="AL18" s="38"/>
    </row>
    <row r="19" spans="1:56" ht="15.75" customHeight="1">
      <c r="A19" s="69" t="s">
        <v>138</v>
      </c>
      <c r="B19" s="69"/>
      <c r="C19" s="69"/>
      <c r="D19" s="69"/>
      <c r="E19" s="68"/>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1"/>
      <c r="AL19" s="38"/>
      <c r="AW19" s="14"/>
      <c r="AX19" s="14"/>
      <c r="AY19" s="41"/>
    </row>
    <row r="20" spans="1:56" ht="15.75" customHeight="1">
      <c r="A20" s="68"/>
      <c r="B20" s="671"/>
      <c r="C20" s="672"/>
      <c r="D20" s="672"/>
      <c r="E20" s="672"/>
      <c r="F20" s="672"/>
      <c r="G20" s="672"/>
      <c r="H20" s="672"/>
      <c r="I20" s="672"/>
      <c r="J20" s="672"/>
      <c r="K20" s="672"/>
      <c r="L20" s="672"/>
      <c r="M20" s="672"/>
      <c r="N20" s="672"/>
      <c r="O20" s="672"/>
      <c r="P20" s="672"/>
      <c r="Q20" s="672"/>
      <c r="R20" s="672"/>
      <c r="S20" s="672"/>
      <c r="T20" s="672"/>
      <c r="U20" s="672"/>
      <c r="V20" s="672"/>
      <c r="W20" s="672"/>
      <c r="X20" s="672"/>
      <c r="Y20" s="672"/>
      <c r="Z20" s="672"/>
      <c r="AA20" s="672"/>
      <c r="AB20" s="672"/>
      <c r="AC20" s="672"/>
      <c r="AD20" s="672"/>
      <c r="AE20" s="672"/>
      <c r="AF20" s="672"/>
      <c r="AG20" s="672"/>
      <c r="AH20" s="672"/>
      <c r="AI20" s="672"/>
      <c r="AJ20" s="672"/>
      <c r="AK20" s="673"/>
      <c r="AL20" s="38"/>
      <c r="AW20" s="14"/>
      <c r="AX20" s="14"/>
      <c r="AY20" s="43"/>
    </row>
    <row r="21" spans="1:56" ht="15.75" customHeight="1">
      <c r="A21" s="68"/>
      <c r="B21" s="674"/>
      <c r="C21" s="675"/>
      <c r="D21" s="675"/>
      <c r="E21" s="675"/>
      <c r="F21" s="675"/>
      <c r="G21" s="675"/>
      <c r="H21" s="675"/>
      <c r="I21" s="675"/>
      <c r="J21" s="675"/>
      <c r="K21" s="675"/>
      <c r="L21" s="675"/>
      <c r="M21" s="675"/>
      <c r="N21" s="675"/>
      <c r="O21" s="675"/>
      <c r="P21" s="675"/>
      <c r="Q21" s="675"/>
      <c r="R21" s="675"/>
      <c r="S21" s="675"/>
      <c r="T21" s="675"/>
      <c r="U21" s="675"/>
      <c r="V21" s="675"/>
      <c r="W21" s="675"/>
      <c r="X21" s="675"/>
      <c r="Y21" s="675"/>
      <c r="Z21" s="675"/>
      <c r="AA21" s="675"/>
      <c r="AB21" s="675"/>
      <c r="AC21" s="675"/>
      <c r="AD21" s="675"/>
      <c r="AE21" s="675"/>
      <c r="AF21" s="675"/>
      <c r="AG21" s="675"/>
      <c r="AH21" s="675"/>
      <c r="AI21" s="675"/>
      <c r="AJ21" s="675"/>
      <c r="AK21" s="676"/>
      <c r="AL21" s="38"/>
      <c r="AW21" s="14"/>
      <c r="AX21" s="14"/>
      <c r="AY21" s="43"/>
    </row>
    <row r="22" spans="1:56" ht="15.75" customHeight="1">
      <c r="A22" s="68"/>
      <c r="B22" s="674"/>
      <c r="C22" s="675"/>
      <c r="D22" s="675"/>
      <c r="E22" s="675"/>
      <c r="F22" s="675"/>
      <c r="G22" s="675"/>
      <c r="H22" s="675"/>
      <c r="I22" s="675"/>
      <c r="J22" s="675"/>
      <c r="K22" s="675"/>
      <c r="L22" s="675"/>
      <c r="M22" s="675"/>
      <c r="N22" s="675"/>
      <c r="O22" s="675"/>
      <c r="P22" s="675"/>
      <c r="Q22" s="675"/>
      <c r="R22" s="675"/>
      <c r="S22" s="675"/>
      <c r="T22" s="675"/>
      <c r="U22" s="675"/>
      <c r="V22" s="675"/>
      <c r="W22" s="675"/>
      <c r="X22" s="675"/>
      <c r="Y22" s="675"/>
      <c r="Z22" s="675"/>
      <c r="AA22" s="675"/>
      <c r="AB22" s="675"/>
      <c r="AC22" s="675"/>
      <c r="AD22" s="675"/>
      <c r="AE22" s="675"/>
      <c r="AF22" s="675"/>
      <c r="AG22" s="675"/>
      <c r="AH22" s="675"/>
      <c r="AI22" s="675"/>
      <c r="AJ22" s="675"/>
      <c r="AK22" s="676"/>
      <c r="AL22" s="38"/>
      <c r="AW22" s="14"/>
      <c r="AX22" s="14"/>
      <c r="AY22" s="43"/>
    </row>
    <row r="23" spans="1:56" ht="15.75" customHeight="1">
      <c r="A23" s="68"/>
      <c r="B23" s="677"/>
      <c r="C23" s="678"/>
      <c r="D23" s="678"/>
      <c r="E23" s="678"/>
      <c r="F23" s="678"/>
      <c r="G23" s="678"/>
      <c r="H23" s="678"/>
      <c r="I23" s="678"/>
      <c r="J23" s="678"/>
      <c r="K23" s="678"/>
      <c r="L23" s="678"/>
      <c r="M23" s="678"/>
      <c r="N23" s="678"/>
      <c r="O23" s="678"/>
      <c r="P23" s="678"/>
      <c r="Q23" s="678"/>
      <c r="R23" s="678"/>
      <c r="S23" s="678"/>
      <c r="T23" s="678"/>
      <c r="U23" s="678"/>
      <c r="V23" s="678"/>
      <c r="W23" s="678"/>
      <c r="X23" s="678"/>
      <c r="Y23" s="678"/>
      <c r="Z23" s="678"/>
      <c r="AA23" s="678"/>
      <c r="AB23" s="678"/>
      <c r="AC23" s="678"/>
      <c r="AD23" s="678"/>
      <c r="AE23" s="678"/>
      <c r="AF23" s="678"/>
      <c r="AG23" s="678"/>
      <c r="AH23" s="678"/>
      <c r="AI23" s="678"/>
      <c r="AJ23" s="678"/>
      <c r="AK23" s="679"/>
      <c r="AL23" s="38"/>
      <c r="AW23" s="14"/>
      <c r="AX23" s="14"/>
      <c r="AY23" s="43"/>
    </row>
    <row r="24" spans="1:56" ht="15.75" customHeight="1">
      <c r="A24" s="68"/>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38"/>
      <c r="AW24" s="14"/>
      <c r="AX24" s="14"/>
      <c r="AY24" s="43"/>
    </row>
    <row r="25" spans="1:56" ht="15.75" customHeight="1" thickBot="1">
      <c r="A25" s="69" t="s">
        <v>172</v>
      </c>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row>
    <row r="26" spans="1:56" ht="38.25" customHeight="1" thickBot="1">
      <c r="A26" s="69"/>
      <c r="B26" s="513" t="s">
        <v>5</v>
      </c>
      <c r="C26" s="468"/>
      <c r="D26" s="469"/>
      <c r="E26" s="470"/>
      <c r="F26" s="471"/>
      <c r="G26" s="58" t="s">
        <v>9</v>
      </c>
      <c r="H26" s="528" t="s">
        <v>151</v>
      </c>
      <c r="I26" s="529"/>
      <c r="J26" s="529"/>
      <c r="K26" s="530"/>
      <c r="L26" s="524"/>
      <c r="M26" s="525"/>
      <c r="N26" s="116" t="s">
        <v>9</v>
      </c>
      <c r="O26" s="680" t="s">
        <v>54</v>
      </c>
      <c r="P26" s="529"/>
      <c r="Q26" s="529"/>
      <c r="R26" s="540"/>
      <c r="S26" s="542" t="e">
        <f>L26/E26</f>
        <v>#DIV/0!</v>
      </c>
      <c r="T26" s="543"/>
      <c r="U26" s="543"/>
      <c r="V26" s="544"/>
      <c r="W26" s="250"/>
      <c r="X26" s="94"/>
      <c r="Y26" s="94"/>
      <c r="Z26" s="94"/>
      <c r="AA26" s="119"/>
      <c r="AB26" s="119"/>
      <c r="AC26" s="75"/>
      <c r="AD26" s="75"/>
      <c r="AE26" s="61"/>
      <c r="AF26" s="61"/>
      <c r="AG26" s="61"/>
      <c r="AH26" s="61"/>
      <c r="AI26" s="61"/>
      <c r="AJ26" s="61"/>
      <c r="AK26" s="61"/>
      <c r="AL26" s="61"/>
      <c r="AM26" s="61"/>
      <c r="AN26" s="61"/>
      <c r="AO26" s="61"/>
      <c r="AP26" s="41"/>
      <c r="AQ26" s="41"/>
      <c r="AR26" s="41"/>
      <c r="AS26" s="41"/>
      <c r="AT26" s="41"/>
      <c r="AU26" s="41"/>
      <c r="AV26" s="41"/>
      <c r="AW26" s="41"/>
    </row>
    <row r="27" spans="1:56" s="69" customFormat="1" ht="15.75" customHeight="1">
      <c r="B27" s="72"/>
      <c r="C27" s="72"/>
      <c r="D27" s="72"/>
      <c r="E27" s="72"/>
      <c r="F27" s="72"/>
      <c r="G27" s="72"/>
      <c r="H27" s="93"/>
      <c r="I27" s="93"/>
      <c r="J27" s="93"/>
      <c r="K27" s="93"/>
      <c r="L27" s="72"/>
      <c r="M27" s="72"/>
      <c r="N27" s="75"/>
      <c r="O27" s="93"/>
      <c r="P27" s="93"/>
      <c r="Q27" s="93"/>
      <c r="R27" s="93"/>
      <c r="S27" s="72"/>
      <c r="T27" s="72"/>
      <c r="U27" s="75"/>
      <c r="V27" s="93"/>
      <c r="W27" s="93"/>
      <c r="X27" s="93"/>
      <c r="Y27" s="93"/>
      <c r="Z27" s="102"/>
      <c r="AA27" s="102"/>
      <c r="AB27" s="102"/>
      <c r="AC27" s="102"/>
      <c r="AD27" s="75"/>
      <c r="AE27" s="75"/>
      <c r="AF27" s="75"/>
      <c r="AG27" s="75"/>
      <c r="AH27" s="75"/>
      <c r="AI27" s="75"/>
      <c r="AJ27" s="75"/>
      <c r="AK27" s="75"/>
      <c r="AL27" s="95"/>
      <c r="AM27" s="95"/>
      <c r="AN27" s="95"/>
      <c r="AO27" s="95"/>
      <c r="AP27" s="95"/>
      <c r="AQ27" s="95"/>
      <c r="AR27" s="95"/>
      <c r="AS27" s="95"/>
      <c r="AT27" s="95"/>
      <c r="AU27" s="95"/>
      <c r="AV27" s="95"/>
      <c r="AW27" s="72"/>
      <c r="AX27" s="72"/>
      <c r="AY27" s="72"/>
      <c r="AZ27" s="72"/>
      <c r="BA27" s="72"/>
      <c r="BB27" s="72"/>
      <c r="BC27" s="72"/>
      <c r="BD27" s="72"/>
    </row>
    <row r="28" spans="1:56" ht="15.75" customHeight="1">
      <c r="A28" s="69" t="s">
        <v>173</v>
      </c>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row>
    <row r="29" spans="1:56" ht="15.75" customHeight="1">
      <c r="A29" s="69"/>
      <c r="B29" s="69" t="s">
        <v>11</v>
      </c>
      <c r="C29" s="72"/>
      <c r="D29" s="72"/>
      <c r="E29" s="72"/>
      <c r="F29" s="72"/>
      <c r="G29" s="72"/>
      <c r="H29" s="72"/>
      <c r="I29" s="72"/>
      <c r="J29" s="72"/>
      <c r="K29" s="75"/>
      <c r="L29" s="75"/>
      <c r="M29" s="75"/>
      <c r="N29" s="72"/>
      <c r="O29" s="69"/>
      <c r="P29" s="88" t="s">
        <v>169</v>
      </c>
      <c r="Q29" s="92"/>
      <c r="R29" s="92"/>
      <c r="S29" s="92"/>
      <c r="T29" s="75"/>
      <c r="U29" s="173"/>
      <c r="V29" s="75"/>
      <c r="W29" s="72"/>
      <c r="X29" s="72"/>
      <c r="Y29" s="72"/>
      <c r="Z29" s="174"/>
    </row>
    <row r="30" spans="1:56" ht="15.75" customHeight="1">
      <c r="A30" s="69"/>
      <c r="B30" s="69"/>
      <c r="C30" s="513" t="s">
        <v>12</v>
      </c>
      <c r="D30" s="468"/>
      <c r="E30" s="468"/>
      <c r="F30" s="468"/>
      <c r="G30" s="468"/>
      <c r="H30" s="468"/>
      <c r="I30" s="468"/>
      <c r="J30" s="469"/>
      <c r="K30" s="481"/>
      <c r="L30" s="481"/>
      <c r="M30" s="481"/>
      <c r="N30" s="481"/>
      <c r="O30" s="72"/>
      <c r="P30" s="93"/>
      <c r="Q30" s="513" t="s">
        <v>24</v>
      </c>
      <c r="R30" s="468"/>
      <c r="S30" s="468"/>
      <c r="T30" s="468"/>
      <c r="U30" s="469"/>
      <c r="V30" s="528"/>
      <c r="W30" s="529"/>
      <c r="X30" s="529"/>
      <c r="Y30" s="529"/>
      <c r="Z30" s="540"/>
      <c r="AA30" s="111"/>
    </row>
    <row r="31" spans="1:56" ht="15.75" customHeight="1">
      <c r="A31" s="69"/>
      <c r="B31" s="69"/>
      <c r="C31" s="628" t="s">
        <v>14</v>
      </c>
      <c r="D31" s="628"/>
      <c r="E31" s="628"/>
      <c r="F31" s="628"/>
      <c r="G31" s="628"/>
      <c r="H31" s="628"/>
      <c r="I31" s="628"/>
      <c r="J31" s="628"/>
      <c r="K31" s="478"/>
      <c r="L31" s="478"/>
      <c r="M31" s="470"/>
      <c r="N31" s="81" t="s">
        <v>9</v>
      </c>
      <c r="O31" s="72"/>
      <c r="P31" s="93"/>
      <c r="Q31" s="541" t="s">
        <v>139</v>
      </c>
      <c r="R31" s="541"/>
      <c r="S31" s="541"/>
      <c r="T31" s="541"/>
      <c r="U31" s="541"/>
      <c r="V31" s="478"/>
      <c r="W31" s="478"/>
      <c r="X31" s="478"/>
      <c r="Y31" s="470"/>
      <c r="Z31" s="97" t="s">
        <v>9</v>
      </c>
      <c r="AA31" s="111"/>
    </row>
    <row r="32" spans="1:56" ht="15.75" customHeight="1" thickBot="1">
      <c r="A32" s="69"/>
      <c r="B32" s="69"/>
      <c r="C32" s="628" t="s">
        <v>16</v>
      </c>
      <c r="D32" s="628"/>
      <c r="E32" s="628"/>
      <c r="F32" s="628"/>
      <c r="G32" s="628"/>
      <c r="H32" s="628"/>
      <c r="I32" s="628"/>
      <c r="J32" s="628"/>
      <c r="K32" s="478"/>
      <c r="L32" s="478"/>
      <c r="M32" s="470"/>
      <c r="N32" s="81" t="s">
        <v>9</v>
      </c>
      <c r="O32" s="72"/>
      <c r="P32" s="93"/>
      <c r="Q32" s="541" t="s">
        <v>93</v>
      </c>
      <c r="R32" s="541"/>
      <c r="S32" s="541"/>
      <c r="T32" s="541"/>
      <c r="U32" s="541"/>
      <c r="V32" s="478"/>
      <c r="W32" s="478"/>
      <c r="X32" s="478"/>
      <c r="Y32" s="470"/>
      <c r="Z32" s="97" t="s">
        <v>9</v>
      </c>
      <c r="AA32" s="111"/>
    </row>
    <row r="33" spans="1:51" ht="15.75" customHeight="1" thickTop="1">
      <c r="A33" s="69"/>
      <c r="B33" s="69"/>
      <c r="C33" s="628" t="s">
        <v>18</v>
      </c>
      <c r="D33" s="628"/>
      <c r="E33" s="628"/>
      <c r="F33" s="628"/>
      <c r="G33" s="628"/>
      <c r="H33" s="628"/>
      <c r="I33" s="628"/>
      <c r="J33" s="628"/>
      <c r="K33" s="478"/>
      <c r="L33" s="478"/>
      <c r="M33" s="470"/>
      <c r="N33" s="81" t="s">
        <v>9</v>
      </c>
      <c r="O33" s="69"/>
      <c r="P33" s="93"/>
      <c r="Q33" s="574" t="s">
        <v>19</v>
      </c>
      <c r="R33" s="574"/>
      <c r="S33" s="574"/>
      <c r="T33" s="574"/>
      <c r="U33" s="574"/>
      <c r="V33" s="572">
        <f>SUM(V31:Y32)</f>
        <v>0</v>
      </c>
      <c r="W33" s="572"/>
      <c r="X33" s="572"/>
      <c r="Y33" s="573"/>
      <c r="Z33" s="112" t="s">
        <v>9</v>
      </c>
      <c r="AA33" s="111"/>
    </row>
    <row r="34" spans="1:51" ht="15.75" customHeight="1">
      <c r="A34" s="69"/>
      <c r="B34" s="69"/>
      <c r="C34" s="628" t="s">
        <v>20</v>
      </c>
      <c r="D34" s="628"/>
      <c r="E34" s="628"/>
      <c r="F34" s="628"/>
      <c r="G34" s="628"/>
      <c r="H34" s="628"/>
      <c r="I34" s="628"/>
      <c r="J34" s="628"/>
      <c r="K34" s="478"/>
      <c r="L34" s="478"/>
      <c r="M34" s="470"/>
      <c r="N34" s="81" t="s">
        <v>9</v>
      </c>
      <c r="O34" s="69"/>
      <c r="P34" s="93"/>
      <c r="Q34" s="113"/>
      <c r="R34" s="113"/>
      <c r="S34" s="113"/>
      <c r="T34" s="113"/>
      <c r="U34" s="113"/>
      <c r="V34" s="90"/>
      <c r="W34" s="90"/>
      <c r="X34" s="90"/>
      <c r="Y34" s="90"/>
      <c r="Z34" s="99"/>
      <c r="AA34" s="14"/>
      <c r="AC34" s="75"/>
      <c r="AD34" s="96"/>
      <c r="AE34" s="96"/>
      <c r="AF34" s="96"/>
      <c r="AG34" s="96"/>
      <c r="AH34" s="96"/>
      <c r="AI34" s="96"/>
      <c r="AJ34" s="96"/>
      <c r="AK34" s="96"/>
      <c r="AL34" s="96"/>
    </row>
    <row r="35" spans="1:51" ht="15.75" customHeight="1">
      <c r="A35" s="69"/>
      <c r="B35" s="69"/>
      <c r="C35" s="628" t="s">
        <v>21</v>
      </c>
      <c r="D35" s="628"/>
      <c r="E35" s="628"/>
      <c r="F35" s="628"/>
      <c r="G35" s="628"/>
      <c r="H35" s="628"/>
      <c r="I35" s="628"/>
      <c r="J35" s="628"/>
      <c r="K35" s="478"/>
      <c r="L35" s="478"/>
      <c r="M35" s="470"/>
      <c r="N35" s="81" t="s">
        <v>9</v>
      </c>
      <c r="O35" s="72"/>
      <c r="P35" s="93"/>
      <c r="Q35" s="114"/>
      <c r="R35" s="114"/>
      <c r="S35" s="114"/>
      <c r="T35" s="114"/>
      <c r="U35" s="114"/>
      <c r="V35" s="75"/>
      <c r="W35" s="75"/>
      <c r="X35" s="75"/>
      <c r="Y35" s="75"/>
      <c r="Z35" s="93"/>
      <c r="AA35" s="14"/>
      <c r="AB35" s="94"/>
      <c r="AC35" s="94"/>
      <c r="AD35" s="94"/>
      <c r="AE35" s="94"/>
      <c r="AF35" s="93"/>
      <c r="AG35" s="69"/>
      <c r="AH35" s="69"/>
      <c r="AI35" s="69"/>
      <c r="AJ35" s="69"/>
      <c r="AK35" s="69"/>
      <c r="AM35" s="96"/>
      <c r="AN35" s="75"/>
      <c r="AO35" s="75"/>
      <c r="AP35" s="75"/>
      <c r="AQ35" s="75"/>
      <c r="AR35" s="75"/>
      <c r="AS35" s="75"/>
      <c r="AT35" s="75"/>
      <c r="AU35" s="75"/>
      <c r="AV35" s="75"/>
    </row>
    <row r="36" spans="1:51" ht="15.75" customHeight="1" thickBot="1">
      <c r="A36" s="69"/>
      <c r="B36" s="69"/>
      <c r="C36" s="548" t="s">
        <v>22</v>
      </c>
      <c r="D36" s="549"/>
      <c r="E36" s="549"/>
      <c r="F36" s="549"/>
      <c r="G36" s="549"/>
      <c r="H36" s="549"/>
      <c r="I36" s="549"/>
      <c r="J36" s="554"/>
      <c r="K36" s="470"/>
      <c r="L36" s="471"/>
      <c r="M36" s="471"/>
      <c r="N36" s="81" t="s">
        <v>9</v>
      </c>
      <c r="O36" s="72"/>
      <c r="P36" s="93"/>
      <c r="Q36" s="114"/>
      <c r="R36" s="114"/>
      <c r="S36" s="114"/>
      <c r="T36" s="114"/>
      <c r="U36" s="114"/>
      <c r="V36" s="75"/>
      <c r="W36" s="75"/>
      <c r="X36" s="75"/>
      <c r="Y36" s="75"/>
      <c r="Z36" s="93"/>
      <c r="AA36" s="14"/>
      <c r="AB36" s="94"/>
      <c r="AC36" s="94"/>
      <c r="AD36" s="94"/>
      <c r="AE36" s="94"/>
      <c r="AF36" s="93"/>
      <c r="AG36" s="69"/>
      <c r="AH36" s="69"/>
      <c r="AI36" s="69"/>
      <c r="AJ36" s="69"/>
      <c r="AK36" s="69"/>
      <c r="AM36" s="96"/>
      <c r="AN36" s="75"/>
      <c r="AO36" s="75"/>
      <c r="AP36" s="75"/>
      <c r="AQ36" s="75"/>
      <c r="AR36" s="75"/>
      <c r="AS36" s="75"/>
      <c r="AT36" s="75"/>
      <c r="AU36" s="75"/>
      <c r="AV36" s="72"/>
    </row>
    <row r="37" spans="1:51" ht="15.75" customHeight="1" thickTop="1">
      <c r="A37" s="69"/>
      <c r="B37" s="69"/>
      <c r="C37" s="602" t="s">
        <v>19</v>
      </c>
      <c r="D37" s="603"/>
      <c r="E37" s="603"/>
      <c r="F37" s="603"/>
      <c r="G37" s="603"/>
      <c r="H37" s="603"/>
      <c r="I37" s="603"/>
      <c r="J37" s="604"/>
      <c r="K37" s="573">
        <f>SUM(K31:M36)</f>
        <v>0</v>
      </c>
      <c r="L37" s="661"/>
      <c r="M37" s="661"/>
      <c r="N37" s="74" t="s">
        <v>9</v>
      </c>
      <c r="O37" s="75"/>
      <c r="P37" s="75"/>
      <c r="Q37" s="75"/>
      <c r="R37" s="72"/>
      <c r="S37" s="69"/>
      <c r="T37" s="69"/>
      <c r="AE37" s="69"/>
      <c r="AF37" s="69"/>
      <c r="AG37" s="69"/>
      <c r="AH37" s="69"/>
      <c r="AI37" s="69"/>
      <c r="AJ37" s="69"/>
      <c r="AK37" s="69"/>
      <c r="AM37" s="96"/>
      <c r="AN37" s="75"/>
      <c r="AO37" s="75"/>
      <c r="AP37" s="75"/>
      <c r="AQ37" s="75"/>
      <c r="AR37" s="75"/>
      <c r="AS37" s="75"/>
      <c r="AT37" s="75"/>
      <c r="AU37" s="75"/>
      <c r="AV37" s="72"/>
      <c r="AW37" s="14"/>
      <c r="AX37" s="14"/>
      <c r="AY37" s="14"/>
    </row>
    <row r="38" spans="1:51" ht="15.75" customHeight="1">
      <c r="A38" s="69"/>
      <c r="B38" s="69"/>
      <c r="C38" s="69"/>
      <c r="D38" s="69"/>
      <c r="E38" s="69"/>
      <c r="F38" s="69"/>
      <c r="G38" s="69"/>
      <c r="H38" s="69"/>
      <c r="I38" s="69"/>
      <c r="J38" s="69"/>
      <c r="K38" s="69"/>
      <c r="L38" s="69"/>
      <c r="M38" s="69"/>
      <c r="N38" s="69"/>
      <c r="O38" s="75"/>
      <c r="P38" s="75"/>
      <c r="Q38" s="75"/>
      <c r="R38" s="72"/>
      <c r="S38" s="69"/>
      <c r="T38" s="69"/>
      <c r="AE38" s="69"/>
      <c r="AF38" s="69"/>
      <c r="AG38" s="69"/>
      <c r="AH38" s="69"/>
      <c r="AI38" s="69"/>
      <c r="AJ38" s="69"/>
      <c r="AK38" s="69"/>
      <c r="AM38" s="96"/>
      <c r="AN38" s="75"/>
      <c r="AO38" s="75"/>
      <c r="AP38" s="75"/>
      <c r="AQ38" s="75"/>
      <c r="AR38" s="75"/>
      <c r="AS38" s="75"/>
      <c r="AT38" s="75"/>
      <c r="AU38" s="75"/>
      <c r="AV38" s="72"/>
      <c r="AW38" s="14"/>
      <c r="AX38" s="14"/>
      <c r="AY38" s="14"/>
    </row>
    <row r="39" spans="1:51" ht="15.75" customHeight="1">
      <c r="A39" s="69" t="s">
        <v>174</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1"/>
      <c r="AL39" s="38"/>
    </row>
    <row r="40" spans="1:51" ht="21" customHeight="1">
      <c r="A40" s="68"/>
      <c r="B40" s="671"/>
      <c r="C40" s="672"/>
      <c r="D40" s="672"/>
      <c r="E40" s="672"/>
      <c r="F40" s="672"/>
      <c r="G40" s="672"/>
      <c r="H40" s="672"/>
      <c r="I40" s="672"/>
      <c r="J40" s="672"/>
      <c r="K40" s="672"/>
      <c r="L40" s="672"/>
      <c r="M40" s="672"/>
      <c r="N40" s="672"/>
      <c r="O40" s="672"/>
      <c r="P40" s="672"/>
      <c r="Q40" s="672"/>
      <c r="R40" s="672"/>
      <c r="S40" s="672"/>
      <c r="T40" s="672"/>
      <c r="U40" s="672"/>
      <c r="V40" s="672"/>
      <c r="W40" s="672"/>
      <c r="X40" s="672"/>
      <c r="Y40" s="672"/>
      <c r="Z40" s="672"/>
      <c r="AA40" s="672"/>
      <c r="AB40" s="672"/>
      <c r="AC40" s="672"/>
      <c r="AD40" s="672"/>
      <c r="AE40" s="672"/>
      <c r="AF40" s="672"/>
      <c r="AG40" s="672"/>
      <c r="AH40" s="672"/>
      <c r="AI40" s="672"/>
      <c r="AJ40" s="672"/>
      <c r="AK40" s="673"/>
      <c r="AL40" s="38"/>
    </row>
    <row r="41" spans="1:51" ht="21" customHeight="1">
      <c r="A41" s="68"/>
      <c r="B41" s="674"/>
      <c r="C41" s="675"/>
      <c r="D41" s="675"/>
      <c r="E41" s="675"/>
      <c r="F41" s="675"/>
      <c r="G41" s="675"/>
      <c r="H41" s="675"/>
      <c r="I41" s="675"/>
      <c r="J41" s="675"/>
      <c r="K41" s="675"/>
      <c r="L41" s="675"/>
      <c r="M41" s="675"/>
      <c r="N41" s="675"/>
      <c r="O41" s="675"/>
      <c r="P41" s="675"/>
      <c r="Q41" s="675"/>
      <c r="R41" s="675"/>
      <c r="S41" s="675"/>
      <c r="T41" s="675"/>
      <c r="U41" s="675"/>
      <c r="V41" s="675"/>
      <c r="W41" s="675"/>
      <c r="X41" s="675"/>
      <c r="Y41" s="675"/>
      <c r="Z41" s="675"/>
      <c r="AA41" s="675"/>
      <c r="AB41" s="675"/>
      <c r="AC41" s="675"/>
      <c r="AD41" s="675"/>
      <c r="AE41" s="675"/>
      <c r="AF41" s="675"/>
      <c r="AG41" s="675"/>
      <c r="AH41" s="675"/>
      <c r="AI41" s="675"/>
      <c r="AJ41" s="675"/>
      <c r="AK41" s="676"/>
      <c r="AL41" s="38"/>
    </row>
    <row r="42" spans="1:51" ht="21" customHeight="1">
      <c r="A42" s="68"/>
      <c r="B42" s="674"/>
      <c r="C42" s="675"/>
      <c r="D42" s="675"/>
      <c r="E42" s="675"/>
      <c r="F42" s="675"/>
      <c r="G42" s="675"/>
      <c r="H42" s="675"/>
      <c r="I42" s="675"/>
      <c r="J42" s="675"/>
      <c r="K42" s="675"/>
      <c r="L42" s="675"/>
      <c r="M42" s="675"/>
      <c r="N42" s="675"/>
      <c r="O42" s="675"/>
      <c r="P42" s="675"/>
      <c r="Q42" s="675"/>
      <c r="R42" s="675"/>
      <c r="S42" s="675"/>
      <c r="T42" s="675"/>
      <c r="U42" s="675"/>
      <c r="V42" s="675"/>
      <c r="W42" s="675"/>
      <c r="X42" s="675"/>
      <c r="Y42" s="675"/>
      <c r="Z42" s="675"/>
      <c r="AA42" s="675"/>
      <c r="AB42" s="675"/>
      <c r="AC42" s="675"/>
      <c r="AD42" s="675"/>
      <c r="AE42" s="675"/>
      <c r="AF42" s="675"/>
      <c r="AG42" s="675"/>
      <c r="AH42" s="675"/>
      <c r="AI42" s="675"/>
      <c r="AJ42" s="675"/>
      <c r="AK42" s="676"/>
      <c r="AL42" s="38"/>
    </row>
    <row r="43" spans="1:51" ht="21" customHeight="1">
      <c r="B43" s="677"/>
      <c r="C43" s="678"/>
      <c r="D43" s="678"/>
      <c r="E43" s="678"/>
      <c r="F43" s="678"/>
      <c r="G43" s="678"/>
      <c r="H43" s="678"/>
      <c r="I43" s="678"/>
      <c r="J43" s="678"/>
      <c r="K43" s="678"/>
      <c r="L43" s="678"/>
      <c r="M43" s="678"/>
      <c r="N43" s="678"/>
      <c r="O43" s="678"/>
      <c r="P43" s="678"/>
      <c r="Q43" s="678"/>
      <c r="R43" s="678"/>
      <c r="S43" s="678"/>
      <c r="T43" s="678"/>
      <c r="U43" s="678"/>
      <c r="V43" s="678"/>
      <c r="W43" s="678"/>
      <c r="X43" s="678"/>
      <c r="Y43" s="678"/>
      <c r="Z43" s="678"/>
      <c r="AA43" s="678"/>
      <c r="AB43" s="678"/>
      <c r="AC43" s="678"/>
      <c r="AD43" s="678"/>
      <c r="AE43" s="678"/>
      <c r="AF43" s="678"/>
      <c r="AG43" s="678"/>
      <c r="AH43" s="678"/>
      <c r="AI43" s="678"/>
      <c r="AJ43" s="678"/>
      <c r="AK43" s="679"/>
    </row>
  </sheetData>
  <mergeCells count="82">
    <mergeCell ref="B40:AK43"/>
    <mergeCell ref="B20:AK23"/>
    <mergeCell ref="Q33:U33"/>
    <mergeCell ref="V33:Y33"/>
    <mergeCell ref="Q9:X9"/>
    <mergeCell ref="Y9:AB9"/>
    <mergeCell ref="Q10:X10"/>
    <mergeCell ref="Y10:AA10"/>
    <mergeCell ref="Q30:U30"/>
    <mergeCell ref="V30:Z30"/>
    <mergeCell ref="Q32:U32"/>
    <mergeCell ref="V32:Y32"/>
    <mergeCell ref="O26:R26"/>
    <mergeCell ref="Y13:AA13"/>
    <mergeCell ref="Q31:U31"/>
    <mergeCell ref="C16:J16"/>
    <mergeCell ref="K16:M16"/>
    <mergeCell ref="S26:V26"/>
    <mergeCell ref="C9:J9"/>
    <mergeCell ref="K9:N9"/>
    <mergeCell ref="C10:J10"/>
    <mergeCell ref="K10:M10"/>
    <mergeCell ref="C13:J13"/>
    <mergeCell ref="C14:J14"/>
    <mergeCell ref="B26:D26"/>
    <mergeCell ref="H26:K26"/>
    <mergeCell ref="K14:M14"/>
    <mergeCell ref="C15:J15"/>
    <mergeCell ref="K15:M15"/>
    <mergeCell ref="Q11:X11"/>
    <mergeCell ref="AE12:AI12"/>
    <mergeCell ref="AJ12:AL12"/>
    <mergeCell ref="AJ9:AM9"/>
    <mergeCell ref="Y1:AK1"/>
    <mergeCell ref="A2:AK2"/>
    <mergeCell ref="B4:D5"/>
    <mergeCell ref="E4:F5"/>
    <mergeCell ref="G4:G5"/>
    <mergeCell ref="H4:J5"/>
    <mergeCell ref="K5:L5"/>
    <mergeCell ref="AE9:AI9"/>
    <mergeCell ref="AE10:AI10"/>
    <mergeCell ref="AJ10:AL10"/>
    <mergeCell ref="C11:J11"/>
    <mergeCell ref="K11:M11"/>
    <mergeCell ref="AE11:AI11"/>
    <mergeCell ref="Y11:AA11"/>
    <mergeCell ref="Q13:X13"/>
    <mergeCell ref="C12:J12"/>
    <mergeCell ref="K12:M12"/>
    <mergeCell ref="Y12:AA12"/>
    <mergeCell ref="C37:J37"/>
    <mergeCell ref="K37:M37"/>
    <mergeCell ref="C35:J35"/>
    <mergeCell ref="K35:M35"/>
    <mergeCell ref="C36:J36"/>
    <mergeCell ref="K36:M36"/>
    <mergeCell ref="C34:J34"/>
    <mergeCell ref="K34:M34"/>
    <mergeCell ref="C32:J32"/>
    <mergeCell ref="K32:M32"/>
    <mergeCell ref="V31:Y31"/>
    <mergeCell ref="C31:J31"/>
    <mergeCell ref="K31:M31"/>
    <mergeCell ref="C33:J33"/>
    <mergeCell ref="K33:M33"/>
    <mergeCell ref="C30:J30"/>
    <mergeCell ref="K30:N30"/>
    <mergeCell ref="AH4:AK5"/>
    <mergeCell ref="N5:R5"/>
    <mergeCell ref="S5:T5"/>
    <mergeCell ref="V5:Z5"/>
    <mergeCell ref="AA5:AB5"/>
    <mergeCell ref="L26:M26"/>
    <mergeCell ref="Q12:X12"/>
    <mergeCell ref="C17:J17"/>
    <mergeCell ref="K17:M17"/>
    <mergeCell ref="E26:F26"/>
    <mergeCell ref="K4:AC4"/>
    <mergeCell ref="AD4:AG5"/>
    <mergeCell ref="K13:M13"/>
    <mergeCell ref="AJ11:AL11"/>
  </mergeCells>
  <phoneticPr fontId="2"/>
  <pageMargins left="0.59055118110236227" right="0.51181102362204722" top="0.36" bottom="0.24" header="0.19685039370078741" footer="0.19685039370078741"/>
  <pageSetup paperSize="9" scale="8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5DF7D-0FF0-4EFE-9B07-5DC6F47904B9}">
  <dimension ref="A1:BJ84"/>
  <sheetViews>
    <sheetView view="pageBreakPreview" zoomScaleNormal="100" zoomScaleSheetLayoutView="100" workbookViewId="0"/>
  </sheetViews>
  <sheetFormatPr defaultColWidth="2.5" defaultRowHeight="15.75" customHeight="1"/>
  <cols>
    <col min="1" max="13" width="2.5" style="1"/>
    <col min="14" max="14" width="3" style="1" customWidth="1"/>
    <col min="15" max="16384" width="2.5" style="1"/>
  </cols>
  <sheetData>
    <row r="1" spans="1:51" ht="22.5" customHeight="1">
      <c r="A1" s="120" t="s">
        <v>197</v>
      </c>
      <c r="Y1" s="388" t="str">
        <f>報告0総括表!AC4</f>
        <v>○○協議会</v>
      </c>
      <c r="Z1" s="388"/>
      <c r="AA1" s="388"/>
      <c r="AB1" s="388"/>
      <c r="AC1" s="388"/>
      <c r="AD1" s="388"/>
      <c r="AE1" s="388"/>
      <c r="AF1" s="388"/>
      <c r="AG1" s="388"/>
      <c r="AH1" s="388"/>
      <c r="AI1" s="388"/>
      <c r="AJ1" s="388"/>
      <c r="AK1" s="388"/>
    </row>
    <row r="2" spans="1:51" ht="18.75" customHeight="1">
      <c r="A2" s="2"/>
      <c r="B2" s="38"/>
      <c r="C2" s="38"/>
      <c r="D2" s="38"/>
      <c r="E2" s="38"/>
      <c r="F2" s="38"/>
      <c r="G2" s="38"/>
      <c r="H2" s="38"/>
      <c r="I2" s="38"/>
      <c r="J2" s="38"/>
      <c r="K2" s="38"/>
      <c r="L2" s="38"/>
      <c r="M2" s="38"/>
      <c r="N2" s="38"/>
      <c r="O2" s="38"/>
      <c r="P2" s="38"/>
      <c r="Q2" s="38"/>
      <c r="R2" s="38"/>
      <c r="S2" s="38"/>
      <c r="T2" s="38"/>
      <c r="U2" s="38"/>
      <c r="V2" s="38"/>
      <c r="W2" s="38"/>
      <c r="X2" s="38"/>
      <c r="Y2" s="44"/>
      <c r="Z2" s="44"/>
      <c r="AA2" s="44"/>
      <c r="AB2" s="44"/>
      <c r="AC2" s="44"/>
      <c r="AD2" s="44"/>
      <c r="AE2" s="44"/>
      <c r="AF2" s="44"/>
      <c r="AG2" s="44"/>
      <c r="AH2" s="44"/>
      <c r="AI2" s="44"/>
      <c r="AJ2" s="44"/>
      <c r="AK2" s="44"/>
      <c r="AL2" s="52"/>
      <c r="AM2" s="52"/>
      <c r="AN2" s="52"/>
      <c r="AO2" s="52"/>
      <c r="AP2" s="52"/>
      <c r="AQ2" s="52"/>
      <c r="AR2" s="52"/>
      <c r="AS2" s="52"/>
      <c r="AT2" s="52"/>
      <c r="AU2" s="52"/>
      <c r="AV2" s="52"/>
      <c r="AW2" s="52"/>
      <c r="AX2" s="52"/>
      <c r="AY2" s="38"/>
    </row>
    <row r="3" spans="1:51" ht="15.75" customHeight="1">
      <c r="A3" s="704" t="s">
        <v>146</v>
      </c>
      <c r="B3" s="704"/>
      <c r="C3" s="704"/>
      <c r="D3" s="704"/>
      <c r="E3" s="704"/>
      <c r="F3" s="704"/>
      <c r="G3" s="704"/>
      <c r="H3" s="704"/>
      <c r="I3" s="704"/>
      <c r="J3" s="704"/>
      <c r="K3" s="704"/>
      <c r="L3" s="704"/>
      <c r="M3" s="704"/>
      <c r="N3" s="55"/>
      <c r="O3" s="55"/>
      <c r="P3" s="38"/>
      <c r="Q3" s="38"/>
      <c r="R3" s="38"/>
      <c r="S3" s="38"/>
      <c r="T3" s="38"/>
      <c r="U3" s="38"/>
      <c r="V3" s="38"/>
      <c r="W3" s="38"/>
      <c r="X3" s="38"/>
      <c r="Y3" s="57"/>
      <c r="Z3" s="57"/>
      <c r="AA3" s="57"/>
      <c r="AB3" s="57"/>
      <c r="AC3" s="57"/>
      <c r="AD3" s="57"/>
      <c r="AE3" s="57"/>
      <c r="AF3" s="57"/>
      <c r="AG3" s="57"/>
      <c r="AH3" s="57"/>
      <c r="AI3" s="57"/>
      <c r="AJ3" s="57"/>
      <c r="AK3" s="57"/>
      <c r="AL3" s="52"/>
      <c r="AM3" s="52"/>
      <c r="AN3" s="52"/>
      <c r="AO3" s="52"/>
      <c r="AP3" s="52"/>
      <c r="AQ3" s="52"/>
      <c r="AR3" s="52"/>
      <c r="AS3" s="52"/>
      <c r="AT3" s="52"/>
      <c r="AU3" s="52"/>
      <c r="AV3" s="52"/>
      <c r="AW3" s="52"/>
      <c r="AX3" s="52"/>
      <c r="AY3" s="38"/>
    </row>
    <row r="4" spans="1:51" ht="15.75" customHeight="1">
      <c r="A4" s="704"/>
      <c r="B4" s="704"/>
      <c r="C4" s="704"/>
      <c r="D4" s="704"/>
      <c r="E4" s="704"/>
      <c r="F4" s="704"/>
      <c r="G4" s="704"/>
      <c r="H4" s="704"/>
      <c r="I4" s="704"/>
      <c r="J4" s="704"/>
      <c r="K4" s="704"/>
      <c r="L4" s="704"/>
      <c r="M4" s="704"/>
      <c r="N4" s="55"/>
      <c r="O4" s="55"/>
      <c r="AD4" s="43"/>
      <c r="AE4" s="43"/>
      <c r="AF4" s="43"/>
      <c r="AG4" s="43"/>
      <c r="AH4" s="43"/>
      <c r="AI4" s="43"/>
      <c r="AJ4" s="43"/>
      <c r="AK4" s="43"/>
    </row>
    <row r="5" spans="1:51" ht="15.75" customHeight="1">
      <c r="A5" s="1" t="s">
        <v>147</v>
      </c>
      <c r="AD5" s="56"/>
      <c r="AE5" s="197"/>
      <c r="AF5" s="197"/>
      <c r="AG5" s="197"/>
      <c r="AH5" s="197"/>
      <c r="AI5" s="197"/>
      <c r="AJ5" s="197"/>
      <c r="AK5" s="197"/>
    </row>
    <row r="6" spans="1:51" ht="15.75" customHeight="1">
      <c r="B6" s="1" t="s">
        <v>42</v>
      </c>
      <c r="AD6" s="198"/>
      <c r="AE6" s="198"/>
      <c r="AF6" s="198"/>
      <c r="AG6" s="198"/>
      <c r="AH6" s="198"/>
      <c r="AI6" s="198"/>
      <c r="AJ6" s="198"/>
      <c r="AK6" s="198"/>
    </row>
    <row r="7" spans="1:51" ht="15.75" customHeight="1">
      <c r="C7" s="609"/>
      <c r="D7" s="610"/>
      <c r="E7" s="610"/>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1"/>
    </row>
    <row r="8" spans="1:51" ht="15.75" customHeight="1">
      <c r="B8" s="1" t="s">
        <v>25</v>
      </c>
    </row>
    <row r="9" spans="1:51" ht="15.75" customHeight="1">
      <c r="C9" s="609"/>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1"/>
    </row>
    <row r="10" spans="1:51"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51" ht="15.75" customHeight="1">
      <c r="A11" s="1" t="s">
        <v>26</v>
      </c>
    </row>
    <row r="12" spans="1:51" ht="15.75" customHeight="1">
      <c r="B12" s="1" t="s">
        <v>27</v>
      </c>
    </row>
    <row r="13" spans="1:51" ht="15.75" customHeight="1">
      <c r="C13" s="513"/>
      <c r="D13" s="468"/>
      <c r="E13" s="468"/>
      <c r="F13" s="468"/>
      <c r="G13" s="469"/>
      <c r="H13" s="513" t="s">
        <v>28</v>
      </c>
      <c r="I13" s="468"/>
      <c r="J13" s="468"/>
      <c r="K13" s="468"/>
      <c r="L13" s="469"/>
      <c r="M13" s="513" t="s">
        <v>29</v>
      </c>
      <c r="N13" s="468"/>
      <c r="O13" s="468"/>
      <c r="P13" s="468"/>
      <c r="Q13" s="469"/>
      <c r="R13" s="513" t="s">
        <v>30</v>
      </c>
      <c r="S13" s="468"/>
      <c r="T13" s="468"/>
      <c r="U13" s="468"/>
      <c r="V13" s="469"/>
      <c r="W13" s="513" t="s">
        <v>31</v>
      </c>
      <c r="X13" s="468"/>
      <c r="Y13" s="468"/>
      <c r="Z13" s="468"/>
      <c r="AA13" s="468"/>
      <c r="AB13" s="468"/>
      <c r="AC13" s="468"/>
      <c r="AD13" s="468"/>
      <c r="AE13" s="468"/>
      <c r="AF13" s="468"/>
      <c r="AG13" s="468"/>
      <c r="AH13" s="468"/>
      <c r="AI13" s="468"/>
      <c r="AJ13" s="469"/>
      <c r="AK13" s="41"/>
    </row>
    <row r="14" spans="1:51" ht="15.75" customHeight="1">
      <c r="C14" s="590" t="s">
        <v>45</v>
      </c>
      <c r="D14" s="591"/>
      <c r="E14" s="591"/>
      <c r="F14" s="591"/>
      <c r="G14" s="592"/>
      <c r="H14" s="590"/>
      <c r="I14" s="591"/>
      <c r="J14" s="591"/>
      <c r="K14" s="591"/>
      <c r="L14" s="592"/>
      <c r="M14" s="590"/>
      <c r="N14" s="591"/>
      <c r="O14" s="591"/>
      <c r="P14" s="591"/>
      <c r="Q14" s="592"/>
      <c r="R14" s="590"/>
      <c r="S14" s="591"/>
      <c r="T14" s="591"/>
      <c r="U14" s="591"/>
      <c r="V14" s="592"/>
      <c r="W14" s="587"/>
      <c r="X14" s="588"/>
      <c r="Y14" s="588"/>
      <c r="Z14" s="588"/>
      <c r="AA14" s="588"/>
      <c r="AB14" s="588"/>
      <c r="AC14" s="588"/>
      <c r="AD14" s="588"/>
      <c r="AE14" s="588"/>
      <c r="AF14" s="588"/>
      <c r="AG14" s="588"/>
      <c r="AH14" s="588"/>
      <c r="AI14" s="588"/>
      <c r="AJ14" s="589"/>
      <c r="AK14" s="51"/>
    </row>
    <row r="15" spans="1:51" ht="15.75" customHeight="1">
      <c r="C15" s="590" t="s">
        <v>46</v>
      </c>
      <c r="D15" s="591"/>
      <c r="E15" s="591"/>
      <c r="F15" s="591"/>
      <c r="G15" s="592"/>
      <c r="H15" s="605"/>
      <c r="I15" s="606"/>
      <c r="J15" s="606"/>
      <c r="K15" s="606"/>
      <c r="L15" s="607"/>
      <c r="M15" s="590"/>
      <c r="N15" s="591"/>
      <c r="O15" s="591"/>
      <c r="P15" s="591"/>
      <c r="Q15" s="592"/>
      <c r="R15" s="590"/>
      <c r="S15" s="591"/>
      <c r="T15" s="591"/>
      <c r="U15" s="591"/>
      <c r="V15" s="592"/>
      <c r="W15" s="587"/>
      <c r="X15" s="588"/>
      <c r="Y15" s="588"/>
      <c r="Z15" s="588"/>
      <c r="AA15" s="588"/>
      <c r="AB15" s="588"/>
      <c r="AC15" s="588"/>
      <c r="AD15" s="588"/>
      <c r="AE15" s="588"/>
      <c r="AF15" s="588"/>
      <c r="AG15" s="588"/>
      <c r="AH15" s="588"/>
      <c r="AI15" s="588"/>
      <c r="AJ15" s="589"/>
      <c r="AK15" s="51"/>
    </row>
    <row r="16" spans="1:51" ht="15.75" customHeight="1">
      <c r="C16" s="590"/>
      <c r="D16" s="591"/>
      <c r="E16" s="591"/>
      <c r="F16" s="591"/>
      <c r="G16" s="592"/>
      <c r="H16" s="605"/>
      <c r="I16" s="606"/>
      <c r="J16" s="606"/>
      <c r="K16" s="606"/>
      <c r="L16" s="607"/>
      <c r="M16" s="590"/>
      <c r="N16" s="591"/>
      <c r="O16" s="591"/>
      <c r="P16" s="591"/>
      <c r="Q16" s="592"/>
      <c r="R16" s="590"/>
      <c r="S16" s="591"/>
      <c r="T16" s="591"/>
      <c r="U16" s="591"/>
      <c r="V16" s="592"/>
      <c r="W16" s="587"/>
      <c r="X16" s="588"/>
      <c r="Y16" s="588"/>
      <c r="Z16" s="588"/>
      <c r="AA16" s="588"/>
      <c r="AB16" s="588"/>
      <c r="AC16" s="588"/>
      <c r="AD16" s="588"/>
      <c r="AE16" s="588"/>
      <c r="AF16" s="588"/>
      <c r="AG16" s="588"/>
      <c r="AH16" s="588"/>
      <c r="AI16" s="588"/>
      <c r="AJ16" s="589"/>
      <c r="AK16" s="51"/>
    </row>
    <row r="17" spans="2:38" ht="15.75" customHeight="1">
      <c r="C17" s="590"/>
      <c r="D17" s="591"/>
      <c r="E17" s="591"/>
      <c r="F17" s="591"/>
      <c r="G17" s="592"/>
      <c r="H17" s="605"/>
      <c r="I17" s="606"/>
      <c r="J17" s="606"/>
      <c r="K17" s="606"/>
      <c r="L17" s="607"/>
      <c r="M17" s="590"/>
      <c r="N17" s="591"/>
      <c r="O17" s="591"/>
      <c r="P17" s="591"/>
      <c r="Q17" s="592"/>
      <c r="R17" s="590"/>
      <c r="S17" s="591"/>
      <c r="T17" s="591"/>
      <c r="U17" s="591"/>
      <c r="V17" s="592"/>
      <c r="W17" s="587"/>
      <c r="X17" s="588"/>
      <c r="Y17" s="588"/>
      <c r="Z17" s="588"/>
      <c r="AA17" s="588"/>
      <c r="AB17" s="588"/>
      <c r="AC17" s="588"/>
      <c r="AD17" s="588"/>
      <c r="AE17" s="588"/>
      <c r="AF17" s="588"/>
      <c r="AG17" s="588"/>
      <c r="AH17" s="588"/>
      <c r="AI17" s="588"/>
      <c r="AJ17" s="589"/>
      <c r="AK17" s="51"/>
    </row>
    <row r="18" spans="2:38" ht="15.75" customHeight="1">
      <c r="C18" s="590"/>
      <c r="D18" s="591"/>
      <c r="E18" s="591"/>
      <c r="F18" s="591"/>
      <c r="G18" s="592"/>
      <c r="H18" s="605"/>
      <c r="I18" s="606"/>
      <c r="J18" s="606"/>
      <c r="K18" s="606"/>
      <c r="L18" s="607"/>
      <c r="M18" s="590"/>
      <c r="N18" s="591"/>
      <c r="O18" s="591"/>
      <c r="P18" s="591"/>
      <c r="Q18" s="592"/>
      <c r="R18" s="590"/>
      <c r="S18" s="591"/>
      <c r="T18" s="591"/>
      <c r="U18" s="591"/>
      <c r="V18" s="592"/>
      <c r="W18" s="587"/>
      <c r="X18" s="588"/>
      <c r="Y18" s="588"/>
      <c r="Z18" s="588"/>
      <c r="AA18" s="588"/>
      <c r="AB18" s="588"/>
      <c r="AC18" s="588"/>
      <c r="AD18" s="588"/>
      <c r="AE18" s="588"/>
      <c r="AF18" s="588"/>
      <c r="AG18" s="588"/>
      <c r="AH18" s="588"/>
      <c r="AI18" s="588"/>
      <c r="AJ18" s="589"/>
      <c r="AK18" s="51"/>
    </row>
    <row r="19" spans="2:38" ht="15.75" customHeight="1">
      <c r="C19" s="590"/>
      <c r="D19" s="591"/>
      <c r="E19" s="591"/>
      <c r="F19" s="591"/>
      <c r="G19" s="592"/>
      <c r="H19" s="590"/>
      <c r="I19" s="591"/>
      <c r="J19" s="591"/>
      <c r="K19" s="591"/>
      <c r="L19" s="592"/>
      <c r="M19" s="590"/>
      <c r="N19" s="591"/>
      <c r="O19" s="591"/>
      <c r="P19" s="591"/>
      <c r="Q19" s="592"/>
      <c r="R19" s="590"/>
      <c r="S19" s="591"/>
      <c r="T19" s="591"/>
      <c r="U19" s="591"/>
      <c r="V19" s="592"/>
      <c r="W19" s="587"/>
      <c r="X19" s="588"/>
      <c r="Y19" s="588"/>
      <c r="Z19" s="588"/>
      <c r="AA19" s="588"/>
      <c r="AB19" s="588"/>
      <c r="AC19" s="588"/>
      <c r="AD19" s="588"/>
      <c r="AE19" s="588"/>
      <c r="AF19" s="588"/>
      <c r="AG19" s="588"/>
      <c r="AH19" s="588"/>
      <c r="AI19" s="588"/>
      <c r="AJ19" s="589"/>
      <c r="AK19" s="51"/>
    </row>
    <row r="20" spans="2:38" ht="15.75" customHeight="1">
      <c r="C20" s="590"/>
      <c r="D20" s="591"/>
      <c r="E20" s="591"/>
      <c r="F20" s="591"/>
      <c r="G20" s="592"/>
      <c r="H20" s="605"/>
      <c r="I20" s="606"/>
      <c r="J20" s="606"/>
      <c r="K20" s="606"/>
      <c r="L20" s="607"/>
      <c r="M20" s="590"/>
      <c r="N20" s="591"/>
      <c r="O20" s="591"/>
      <c r="P20" s="591"/>
      <c r="Q20" s="592"/>
      <c r="R20" s="590"/>
      <c r="S20" s="591"/>
      <c r="T20" s="591"/>
      <c r="U20" s="591"/>
      <c r="V20" s="592"/>
      <c r="W20" s="587"/>
      <c r="X20" s="588"/>
      <c r="Y20" s="588"/>
      <c r="Z20" s="588"/>
      <c r="AA20" s="588"/>
      <c r="AB20" s="588"/>
      <c r="AC20" s="588"/>
      <c r="AD20" s="588"/>
      <c r="AE20" s="588"/>
      <c r="AF20" s="588"/>
      <c r="AG20" s="588"/>
      <c r="AH20" s="588"/>
      <c r="AI20" s="588"/>
      <c r="AJ20" s="589"/>
      <c r="AK20" s="51"/>
    </row>
    <row r="21" spans="2:38" ht="15.75" customHeight="1">
      <c r="C21" s="590"/>
      <c r="D21" s="591"/>
      <c r="E21" s="591"/>
      <c r="F21" s="591"/>
      <c r="G21" s="592"/>
      <c r="H21" s="605"/>
      <c r="I21" s="606"/>
      <c r="J21" s="606"/>
      <c r="K21" s="606"/>
      <c r="L21" s="607"/>
      <c r="M21" s="590"/>
      <c r="N21" s="591"/>
      <c r="O21" s="591"/>
      <c r="P21" s="591"/>
      <c r="Q21" s="592"/>
      <c r="R21" s="590"/>
      <c r="S21" s="591"/>
      <c r="T21" s="591"/>
      <c r="U21" s="591"/>
      <c r="V21" s="592"/>
      <c r="W21" s="587"/>
      <c r="X21" s="588"/>
      <c r="Y21" s="588"/>
      <c r="Z21" s="588"/>
      <c r="AA21" s="588"/>
      <c r="AB21" s="588"/>
      <c r="AC21" s="588"/>
      <c r="AD21" s="588"/>
      <c r="AE21" s="588"/>
      <c r="AF21" s="588"/>
      <c r="AG21" s="588"/>
      <c r="AH21" s="588"/>
      <c r="AI21" s="588"/>
      <c r="AJ21" s="589"/>
      <c r="AK21" s="51"/>
    </row>
    <row r="22" spans="2:38" ht="15.75" customHeight="1">
      <c r="C22" s="590"/>
      <c r="D22" s="591"/>
      <c r="E22" s="591"/>
      <c r="F22" s="591"/>
      <c r="G22" s="592"/>
      <c r="H22" s="605"/>
      <c r="I22" s="606"/>
      <c r="J22" s="606"/>
      <c r="K22" s="606"/>
      <c r="L22" s="607"/>
      <c r="M22" s="590"/>
      <c r="N22" s="591"/>
      <c r="O22" s="591"/>
      <c r="P22" s="591"/>
      <c r="Q22" s="592"/>
      <c r="R22" s="590"/>
      <c r="S22" s="591"/>
      <c r="T22" s="591"/>
      <c r="U22" s="591"/>
      <c r="V22" s="592"/>
      <c r="W22" s="587"/>
      <c r="X22" s="588"/>
      <c r="Y22" s="588"/>
      <c r="Z22" s="588"/>
      <c r="AA22" s="588"/>
      <c r="AB22" s="588"/>
      <c r="AC22" s="588"/>
      <c r="AD22" s="588"/>
      <c r="AE22" s="588"/>
      <c r="AF22" s="588"/>
      <c r="AG22" s="588"/>
      <c r="AH22" s="588"/>
      <c r="AI22" s="588"/>
      <c r="AJ22" s="589"/>
      <c r="AK22" s="51"/>
    </row>
    <row r="23" spans="2:38" ht="15.75" customHeight="1">
      <c r="C23" s="590"/>
      <c r="D23" s="591"/>
      <c r="E23" s="591"/>
      <c r="F23" s="591"/>
      <c r="G23" s="592"/>
      <c r="H23" s="605"/>
      <c r="I23" s="606"/>
      <c r="J23" s="606"/>
      <c r="K23" s="606"/>
      <c r="L23" s="607"/>
      <c r="M23" s="590"/>
      <c r="N23" s="591"/>
      <c r="O23" s="591"/>
      <c r="P23" s="591"/>
      <c r="Q23" s="592"/>
      <c r="R23" s="590"/>
      <c r="S23" s="591"/>
      <c r="T23" s="591"/>
      <c r="U23" s="591"/>
      <c r="V23" s="592"/>
      <c r="W23" s="587"/>
      <c r="X23" s="588"/>
      <c r="Y23" s="588"/>
      <c r="Z23" s="588"/>
      <c r="AA23" s="588"/>
      <c r="AB23" s="588"/>
      <c r="AC23" s="588"/>
      <c r="AD23" s="588"/>
      <c r="AE23" s="588"/>
      <c r="AF23" s="588"/>
      <c r="AG23" s="588"/>
      <c r="AH23" s="588"/>
      <c r="AI23" s="588"/>
      <c r="AJ23" s="589"/>
      <c r="AK23" s="51"/>
    </row>
    <row r="24" spans="2:38" ht="15.75" customHeight="1">
      <c r="B24" s="1" t="s">
        <v>51</v>
      </c>
    </row>
    <row r="25" spans="2:38" ht="15.75" customHeight="1">
      <c r="C25" s="1" t="s">
        <v>32</v>
      </c>
    </row>
    <row r="26" spans="2:38" ht="15.75" customHeight="1">
      <c r="D26" s="513"/>
      <c r="E26" s="468"/>
      <c r="F26" s="468"/>
      <c r="G26" s="468"/>
      <c r="H26" s="468"/>
      <c r="I26" s="469"/>
      <c r="J26" s="513" t="s">
        <v>34</v>
      </c>
      <c r="K26" s="468"/>
      <c r="L26" s="468"/>
      <c r="M26" s="469"/>
      <c r="N26" s="513" t="s">
        <v>35</v>
      </c>
      <c r="O26" s="468"/>
      <c r="P26" s="468"/>
      <c r="Q26" s="468"/>
      <c r="R26" s="468"/>
      <c r="S26" s="468"/>
      <c r="T26" s="468"/>
      <c r="U26" s="468"/>
      <c r="V26" s="513" t="s">
        <v>47</v>
      </c>
      <c r="W26" s="468"/>
      <c r="X26" s="468"/>
      <c r="Y26" s="468"/>
      <c r="Z26" s="468"/>
      <c r="AA26" s="468"/>
      <c r="AB26" s="468"/>
      <c r="AC26" s="469"/>
      <c r="AD26" s="513" t="s">
        <v>36</v>
      </c>
      <c r="AE26" s="468"/>
      <c r="AF26" s="468"/>
      <c r="AG26" s="468"/>
      <c r="AH26" s="468"/>
      <c r="AI26" s="468"/>
      <c r="AJ26" s="468"/>
      <c r="AK26" s="469"/>
      <c r="AL26" s="40"/>
    </row>
    <row r="27" spans="2:38" ht="15.75" customHeight="1">
      <c r="D27" s="590" t="s">
        <v>43</v>
      </c>
      <c r="E27" s="591"/>
      <c r="F27" s="591"/>
      <c r="G27" s="608" t="s">
        <v>178</v>
      </c>
      <c r="H27" s="591"/>
      <c r="I27" s="592"/>
      <c r="J27" s="599"/>
      <c r="K27" s="600"/>
      <c r="L27" s="600"/>
      <c r="M27" s="601"/>
      <c r="N27" s="590"/>
      <c r="O27" s="591"/>
      <c r="P27" s="591"/>
      <c r="Q27" s="591"/>
      <c r="R27" s="591"/>
      <c r="S27" s="591"/>
      <c r="T27" s="591"/>
      <c r="U27" s="592"/>
      <c r="V27" s="590"/>
      <c r="W27" s="591"/>
      <c r="X27" s="591"/>
      <c r="Y27" s="591"/>
      <c r="Z27" s="591"/>
      <c r="AA27" s="591"/>
      <c r="AB27" s="591"/>
      <c r="AC27" s="592"/>
      <c r="AD27" s="590"/>
      <c r="AE27" s="591"/>
      <c r="AF27" s="591"/>
      <c r="AG27" s="591"/>
      <c r="AH27" s="591"/>
      <c r="AI27" s="591"/>
      <c r="AJ27" s="591"/>
      <c r="AK27" s="592"/>
      <c r="AL27" s="175"/>
    </row>
    <row r="28" spans="2:38" ht="15.75" customHeight="1">
      <c r="D28" s="590"/>
      <c r="E28" s="591"/>
      <c r="F28" s="591"/>
      <c r="G28" s="608"/>
      <c r="H28" s="591"/>
      <c r="I28" s="592"/>
      <c r="J28" s="599"/>
      <c r="K28" s="600"/>
      <c r="L28" s="600"/>
      <c r="M28" s="601"/>
      <c r="N28" s="590"/>
      <c r="O28" s="591"/>
      <c r="P28" s="591"/>
      <c r="Q28" s="591"/>
      <c r="R28" s="591"/>
      <c r="S28" s="591"/>
      <c r="T28" s="591"/>
      <c r="U28" s="592"/>
      <c r="V28" s="590"/>
      <c r="W28" s="591"/>
      <c r="X28" s="591"/>
      <c r="Y28" s="591"/>
      <c r="Z28" s="591"/>
      <c r="AA28" s="591"/>
      <c r="AB28" s="591"/>
      <c r="AC28" s="592"/>
      <c r="AD28" s="590"/>
      <c r="AE28" s="591"/>
      <c r="AF28" s="591"/>
      <c r="AG28" s="591"/>
      <c r="AH28" s="591"/>
      <c r="AI28" s="591"/>
      <c r="AJ28" s="591"/>
      <c r="AK28" s="592"/>
      <c r="AL28" s="175"/>
    </row>
    <row r="29" spans="2:38" ht="15.75" customHeight="1">
      <c r="C29" s="1" t="s">
        <v>37</v>
      </c>
    </row>
    <row r="30" spans="2:38" ht="37.5" customHeight="1">
      <c r="D30" s="687"/>
      <c r="E30" s="652"/>
      <c r="F30" s="652"/>
      <c r="G30" s="652"/>
      <c r="H30" s="652"/>
      <c r="I30" s="652"/>
      <c r="J30" s="652"/>
      <c r="K30" s="652"/>
      <c r="L30" s="652"/>
      <c r="M30" s="652"/>
      <c r="N30" s="652"/>
      <c r="O30" s="652"/>
      <c r="P30" s="652"/>
      <c r="Q30" s="652"/>
      <c r="R30" s="652"/>
      <c r="S30" s="652"/>
      <c r="T30" s="652"/>
      <c r="U30" s="652"/>
      <c r="V30" s="652"/>
      <c r="W30" s="652"/>
      <c r="X30" s="652"/>
      <c r="Y30" s="652"/>
      <c r="Z30" s="652"/>
      <c r="AA30" s="652"/>
      <c r="AB30" s="652"/>
      <c r="AC30" s="652"/>
      <c r="AD30" s="652"/>
      <c r="AE30" s="652"/>
      <c r="AF30" s="652"/>
      <c r="AG30" s="652"/>
      <c r="AH30" s="652"/>
      <c r="AI30" s="652"/>
      <c r="AJ30" s="652"/>
      <c r="AK30" s="653"/>
      <c r="AL30" s="172"/>
    </row>
    <row r="31" spans="2:38" ht="15.75" customHeight="1">
      <c r="C31" s="1" t="s">
        <v>38</v>
      </c>
    </row>
    <row r="32" spans="2:38" ht="37.5" customHeight="1">
      <c r="D32" s="687"/>
      <c r="E32" s="688"/>
      <c r="F32" s="688"/>
      <c r="G32" s="688"/>
      <c r="H32" s="688"/>
      <c r="I32" s="688"/>
      <c r="J32" s="688"/>
      <c r="K32" s="688"/>
      <c r="L32" s="688"/>
      <c r="M32" s="688"/>
      <c r="N32" s="688"/>
      <c r="O32" s="688"/>
      <c r="P32" s="688"/>
      <c r="Q32" s="688"/>
      <c r="R32" s="688"/>
      <c r="S32" s="688"/>
      <c r="T32" s="688"/>
      <c r="U32" s="688"/>
      <c r="V32" s="688"/>
      <c r="W32" s="688"/>
      <c r="X32" s="688"/>
      <c r="Y32" s="688"/>
      <c r="Z32" s="688"/>
      <c r="AA32" s="688"/>
      <c r="AB32" s="688"/>
      <c r="AC32" s="688"/>
      <c r="AD32" s="688"/>
      <c r="AE32" s="688"/>
      <c r="AF32" s="688"/>
      <c r="AG32" s="688"/>
      <c r="AH32" s="688"/>
      <c r="AI32" s="688"/>
      <c r="AJ32" s="688"/>
      <c r="AK32" s="689"/>
      <c r="AL32" s="172"/>
    </row>
    <row r="33" spans="1:37" ht="15.75" customHeight="1">
      <c r="B33" s="1" t="s">
        <v>52</v>
      </c>
    </row>
    <row r="34" spans="1:37" ht="15.75" customHeight="1">
      <c r="C34" s="1" t="s">
        <v>49</v>
      </c>
    </row>
    <row r="35" spans="1:37" ht="37.5" customHeight="1">
      <c r="C35" s="59"/>
      <c r="D35" s="687"/>
      <c r="E35" s="688"/>
      <c r="F35" s="688"/>
      <c r="G35" s="688"/>
      <c r="H35" s="688"/>
      <c r="I35" s="688"/>
      <c r="J35" s="688"/>
      <c r="K35" s="688"/>
      <c r="L35" s="688"/>
      <c r="M35" s="688"/>
      <c r="N35" s="688"/>
      <c r="O35" s="688"/>
      <c r="P35" s="688"/>
      <c r="Q35" s="688"/>
      <c r="R35" s="688"/>
      <c r="S35" s="688"/>
      <c r="T35" s="688"/>
      <c r="U35" s="688"/>
      <c r="V35" s="688"/>
      <c r="W35" s="688"/>
      <c r="X35" s="688"/>
      <c r="Y35" s="688"/>
      <c r="Z35" s="688"/>
      <c r="AA35" s="688"/>
      <c r="AB35" s="688"/>
      <c r="AC35" s="688"/>
      <c r="AD35" s="688"/>
      <c r="AE35" s="688"/>
      <c r="AF35" s="688"/>
      <c r="AG35" s="688"/>
      <c r="AH35" s="688"/>
      <c r="AI35" s="689"/>
    </row>
    <row r="36" spans="1:37" ht="15.75" customHeight="1">
      <c r="C36" s="47" t="s">
        <v>50</v>
      </c>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8"/>
      <c r="AD36" s="58"/>
      <c r="AE36" s="58"/>
      <c r="AF36" s="58"/>
      <c r="AG36" s="58"/>
      <c r="AH36" s="58"/>
    </row>
    <row r="37" spans="1:37" ht="15.75" customHeight="1">
      <c r="C37" s="59"/>
      <c r="D37" s="513" t="s">
        <v>39</v>
      </c>
      <c r="E37" s="468"/>
      <c r="F37" s="468"/>
      <c r="G37" s="468"/>
      <c r="H37" s="468"/>
      <c r="I37" s="468"/>
      <c r="J37" s="468"/>
      <c r="K37" s="468"/>
      <c r="L37" s="468"/>
      <c r="M37" s="469"/>
      <c r="N37" s="513" t="s">
        <v>40</v>
      </c>
      <c r="O37" s="468"/>
      <c r="P37" s="468"/>
      <c r="Q37" s="468"/>
      <c r="R37" s="468"/>
      <c r="S37" s="468"/>
      <c r="T37" s="468"/>
      <c r="U37" s="468"/>
      <c r="V37" s="468"/>
      <c r="W37" s="468"/>
      <c r="X37" s="468"/>
      <c r="Y37" s="468"/>
      <c r="Z37" s="468"/>
      <c r="AA37" s="468"/>
      <c r="AB37" s="468"/>
      <c r="AC37" s="469"/>
      <c r="AD37" s="481" t="s">
        <v>41</v>
      </c>
      <c r="AE37" s="481"/>
      <c r="AF37" s="481"/>
      <c r="AG37" s="481"/>
      <c r="AH37" s="481"/>
      <c r="AI37" s="481"/>
    </row>
    <row r="38" spans="1:37" ht="15.75" customHeight="1">
      <c r="D38" s="587"/>
      <c r="E38" s="588"/>
      <c r="F38" s="588"/>
      <c r="G38" s="588"/>
      <c r="H38" s="588"/>
      <c r="I38" s="588"/>
      <c r="J38" s="588"/>
      <c r="K38" s="588"/>
      <c r="L38" s="588"/>
      <c r="M38" s="589"/>
      <c r="N38" s="587"/>
      <c r="O38" s="588"/>
      <c r="P38" s="588"/>
      <c r="Q38" s="588"/>
      <c r="R38" s="588"/>
      <c r="S38" s="588"/>
      <c r="T38" s="588"/>
      <c r="U38" s="588"/>
      <c r="V38" s="588"/>
      <c r="W38" s="588"/>
      <c r="X38" s="588"/>
      <c r="Y38" s="588"/>
      <c r="Z38" s="588"/>
      <c r="AA38" s="588"/>
      <c r="AB38" s="588"/>
      <c r="AC38" s="589"/>
      <c r="AD38" s="628"/>
      <c r="AE38" s="628"/>
      <c r="AF38" s="628"/>
      <c r="AG38" s="628"/>
      <c r="AH38" s="628"/>
      <c r="AI38" s="628"/>
    </row>
    <row r="39" spans="1:37" ht="15.75" customHeight="1">
      <c r="B39" s="1" t="s">
        <v>149</v>
      </c>
    </row>
    <row r="40" spans="1:37" ht="37.5" customHeight="1">
      <c r="C40" s="587"/>
      <c r="D40" s="588"/>
      <c r="E40" s="588"/>
      <c r="F40" s="588"/>
      <c r="G40" s="588"/>
      <c r="H40" s="588"/>
      <c r="I40" s="588"/>
      <c r="J40" s="588"/>
      <c r="K40" s="588"/>
      <c r="L40" s="588"/>
      <c r="M40" s="588"/>
      <c r="N40" s="588"/>
      <c r="O40" s="588"/>
      <c r="P40" s="588"/>
      <c r="Q40" s="588"/>
      <c r="R40" s="588"/>
      <c r="S40" s="588"/>
      <c r="T40" s="588"/>
      <c r="U40" s="588"/>
      <c r="V40" s="588"/>
      <c r="W40" s="588"/>
      <c r="X40" s="588"/>
      <c r="Y40" s="588"/>
      <c r="Z40" s="588"/>
      <c r="AA40" s="588"/>
      <c r="AB40" s="588"/>
      <c r="AC40" s="588"/>
      <c r="AD40" s="588"/>
      <c r="AE40" s="588"/>
      <c r="AF40" s="588"/>
      <c r="AG40" s="588"/>
      <c r="AH40" s="588"/>
      <c r="AI40" s="588"/>
      <c r="AJ40" s="588"/>
      <c r="AK40" s="589"/>
    </row>
    <row r="41" spans="1:37" ht="15.75" customHeight="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row>
    <row r="42" spans="1:37" ht="15.75" customHeight="1">
      <c r="A42" s="1" t="s">
        <v>129</v>
      </c>
    </row>
    <row r="43" spans="1:37" ht="10.5" customHeight="1" thickBot="1">
      <c r="B43" s="506"/>
      <c r="C43" s="507"/>
      <c r="D43" s="507"/>
      <c r="E43" s="507"/>
      <c r="F43" s="508"/>
      <c r="G43" s="506" t="s">
        <v>5</v>
      </c>
      <c r="H43" s="507"/>
      <c r="I43" s="507"/>
      <c r="J43" s="507"/>
      <c r="K43" s="508"/>
      <c r="L43" s="506" t="s">
        <v>69</v>
      </c>
      <c r="M43" s="507"/>
      <c r="N43" s="507"/>
      <c r="O43" s="507"/>
      <c r="P43" s="507"/>
      <c r="Q43" s="104"/>
      <c r="R43" s="104"/>
      <c r="S43" s="104"/>
      <c r="T43" s="104"/>
      <c r="U43" s="104"/>
      <c r="V43" s="104"/>
      <c r="W43" s="104"/>
      <c r="X43" s="104"/>
      <c r="Y43" s="104"/>
      <c r="Z43" s="105"/>
      <c r="AA43" s="472" t="s">
        <v>53</v>
      </c>
      <c r="AB43" s="473"/>
      <c r="AC43" s="473"/>
      <c r="AD43" s="473"/>
      <c r="AE43" s="474"/>
    </row>
    <row r="44" spans="1:37" ht="25.5" customHeight="1">
      <c r="B44" s="509"/>
      <c r="C44" s="510"/>
      <c r="D44" s="510"/>
      <c r="E44" s="510"/>
      <c r="F44" s="511"/>
      <c r="G44" s="509"/>
      <c r="H44" s="510"/>
      <c r="I44" s="510"/>
      <c r="J44" s="510"/>
      <c r="K44" s="511"/>
      <c r="L44" s="509"/>
      <c r="M44" s="510"/>
      <c r="N44" s="510"/>
      <c r="O44" s="510"/>
      <c r="P44" s="510"/>
      <c r="Q44" s="699" t="s">
        <v>67</v>
      </c>
      <c r="R44" s="700"/>
      <c r="S44" s="700"/>
      <c r="T44" s="700"/>
      <c r="U44" s="701"/>
      <c r="V44" s="680" t="s">
        <v>68</v>
      </c>
      <c r="W44" s="529"/>
      <c r="X44" s="529"/>
      <c r="Y44" s="529"/>
      <c r="Z44" s="540"/>
      <c r="AA44" s="475"/>
      <c r="AB44" s="476"/>
      <c r="AC44" s="476"/>
      <c r="AD44" s="476"/>
      <c r="AE44" s="477"/>
    </row>
    <row r="45" spans="1:37" s="69" customFormat="1" ht="15.75" customHeight="1">
      <c r="B45" s="548" t="s">
        <v>43</v>
      </c>
      <c r="C45" s="549"/>
      <c r="D45" s="549"/>
      <c r="E45" s="549"/>
      <c r="F45" s="554"/>
      <c r="G45" s="685"/>
      <c r="H45" s="686"/>
      <c r="I45" s="686"/>
      <c r="J45" s="686"/>
      <c r="K45" s="199" t="s">
        <v>9</v>
      </c>
      <c r="L45" s="685">
        <f>SUM(Q45,V45)</f>
        <v>0</v>
      </c>
      <c r="M45" s="686"/>
      <c r="N45" s="686"/>
      <c r="O45" s="686"/>
      <c r="P45" s="200" t="s">
        <v>9</v>
      </c>
      <c r="Q45" s="703"/>
      <c r="R45" s="686"/>
      <c r="S45" s="686"/>
      <c r="T45" s="686"/>
      <c r="U45" s="200" t="s">
        <v>9</v>
      </c>
      <c r="V45" s="703"/>
      <c r="W45" s="686"/>
      <c r="X45" s="686"/>
      <c r="Y45" s="686"/>
      <c r="Z45" s="199" t="s">
        <v>9</v>
      </c>
      <c r="AA45" s="690"/>
      <c r="AB45" s="691"/>
      <c r="AC45" s="691"/>
      <c r="AD45" s="691"/>
      <c r="AE45" s="692"/>
    </row>
    <row r="46" spans="1:37" s="69" customFormat="1" ht="15.75" customHeight="1" thickBot="1">
      <c r="B46" s="693" t="s">
        <v>44</v>
      </c>
      <c r="C46" s="694"/>
      <c r="D46" s="694"/>
      <c r="E46" s="694"/>
      <c r="F46" s="695"/>
      <c r="G46" s="635"/>
      <c r="H46" s="636"/>
      <c r="I46" s="636"/>
      <c r="J46" s="636"/>
      <c r="K46" s="201" t="s">
        <v>9</v>
      </c>
      <c r="L46" s="635">
        <f>SUM(Q46,V46)</f>
        <v>0</v>
      </c>
      <c r="M46" s="636"/>
      <c r="N46" s="636"/>
      <c r="O46" s="636"/>
      <c r="P46" s="202" t="s">
        <v>9</v>
      </c>
      <c r="Q46" s="702"/>
      <c r="R46" s="636"/>
      <c r="S46" s="636"/>
      <c r="T46" s="636"/>
      <c r="U46" s="202" t="s">
        <v>9</v>
      </c>
      <c r="V46" s="702"/>
      <c r="W46" s="636"/>
      <c r="X46" s="636"/>
      <c r="Y46" s="636"/>
      <c r="Z46" s="201" t="s">
        <v>9</v>
      </c>
      <c r="AA46" s="696"/>
      <c r="AB46" s="697"/>
      <c r="AC46" s="697"/>
      <c r="AD46" s="697"/>
      <c r="AE46" s="698"/>
    </row>
    <row r="47" spans="1:37" s="69" customFormat="1" ht="15.75" customHeight="1" thickTop="1" thickBot="1">
      <c r="B47" s="602" t="s">
        <v>19</v>
      </c>
      <c r="C47" s="603"/>
      <c r="D47" s="603"/>
      <c r="E47" s="603"/>
      <c r="F47" s="604"/>
      <c r="G47" s="568">
        <f>SUM(G45:K46)</f>
        <v>0</v>
      </c>
      <c r="H47" s="569"/>
      <c r="I47" s="569"/>
      <c r="J47" s="569"/>
      <c r="K47" s="203" t="s">
        <v>9</v>
      </c>
      <c r="L47" s="568">
        <f>SUM(L45:P46)</f>
        <v>0</v>
      </c>
      <c r="M47" s="569"/>
      <c r="N47" s="569"/>
      <c r="O47" s="569"/>
      <c r="P47" s="204" t="s">
        <v>9</v>
      </c>
      <c r="Q47" s="623">
        <f>SUM(Q45:U46)</f>
        <v>0</v>
      </c>
      <c r="R47" s="624"/>
      <c r="S47" s="624"/>
      <c r="T47" s="624"/>
      <c r="U47" s="205" t="s">
        <v>9</v>
      </c>
      <c r="V47" s="575">
        <f>SUM(V45:Z46)</f>
        <v>0</v>
      </c>
      <c r="W47" s="569"/>
      <c r="X47" s="569"/>
      <c r="Y47" s="569"/>
      <c r="Z47" s="203" t="s">
        <v>9</v>
      </c>
      <c r="AA47" s="705" t="e">
        <f>Q47/G47</f>
        <v>#DIV/0!</v>
      </c>
      <c r="AB47" s="706"/>
      <c r="AC47" s="706"/>
      <c r="AD47" s="706"/>
      <c r="AE47" s="597"/>
    </row>
    <row r="48" spans="1:37" s="69" customFormat="1" ht="15.75" customHeight="1">
      <c r="C48" s="72"/>
      <c r="D48" s="72"/>
      <c r="E48" s="72"/>
      <c r="F48" s="72"/>
      <c r="G48" s="72"/>
      <c r="H48" s="186"/>
      <c r="I48" s="186"/>
      <c r="J48" s="186"/>
      <c r="K48" s="186"/>
      <c r="L48" s="186"/>
      <c r="M48" s="186"/>
      <c r="N48" s="186"/>
      <c r="O48" s="186"/>
      <c r="P48" s="186"/>
      <c r="Q48" s="186"/>
      <c r="R48" s="186"/>
      <c r="S48" s="186"/>
      <c r="T48" s="186"/>
      <c r="U48" s="186"/>
      <c r="V48" s="186"/>
      <c r="W48" s="186"/>
      <c r="X48" s="186"/>
      <c r="Y48" s="186"/>
      <c r="Z48" s="186"/>
      <c r="AA48" s="186"/>
      <c r="AB48" s="102"/>
      <c r="AC48" s="102"/>
      <c r="AD48" s="102"/>
      <c r="AE48" s="102"/>
      <c r="AF48" s="102"/>
    </row>
    <row r="49" spans="1:54" ht="15.75" customHeight="1">
      <c r="A49" s="1" t="s">
        <v>150</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1:54" ht="15.75" customHeight="1">
      <c r="B50" s="1" t="s">
        <v>11</v>
      </c>
      <c r="O50" s="38"/>
      <c r="P50" s="1" t="s">
        <v>143</v>
      </c>
    </row>
    <row r="51" spans="1:54" ht="15.75" customHeight="1">
      <c r="A51" s="2"/>
      <c r="C51" s="513" t="s">
        <v>12</v>
      </c>
      <c r="D51" s="468"/>
      <c r="E51" s="468"/>
      <c r="F51" s="468"/>
      <c r="G51" s="468"/>
      <c r="H51" s="468"/>
      <c r="I51" s="468"/>
      <c r="J51" s="469"/>
      <c r="K51" s="481" t="s">
        <v>69</v>
      </c>
      <c r="L51" s="481"/>
      <c r="M51" s="481"/>
      <c r="N51" s="481"/>
      <c r="O51" s="40"/>
      <c r="Q51" s="513" t="s">
        <v>118</v>
      </c>
      <c r="R51" s="468"/>
      <c r="S51" s="468"/>
      <c r="T51" s="468"/>
      <c r="U51" s="468"/>
      <c r="V51" s="468"/>
      <c r="W51" s="468"/>
      <c r="X51" s="469"/>
      <c r="Y51" s="481" t="s">
        <v>69</v>
      </c>
      <c r="Z51" s="481"/>
      <c r="AA51" s="481"/>
      <c r="AB51" s="481"/>
    </row>
    <row r="52" spans="1:54" ht="15.75" customHeight="1">
      <c r="A52" s="2"/>
      <c r="C52" s="582" t="s">
        <v>14</v>
      </c>
      <c r="D52" s="582"/>
      <c r="E52" s="582"/>
      <c r="F52" s="582"/>
      <c r="G52" s="582"/>
      <c r="H52" s="582"/>
      <c r="I52" s="582"/>
      <c r="J52" s="582"/>
      <c r="K52" s="485"/>
      <c r="L52" s="485"/>
      <c r="M52" s="463"/>
      <c r="N52" s="37" t="s">
        <v>9</v>
      </c>
      <c r="O52" s="42"/>
      <c r="Q52" s="682" t="s">
        <v>135</v>
      </c>
      <c r="R52" s="683"/>
      <c r="S52" s="683"/>
      <c r="T52" s="683"/>
      <c r="U52" s="683"/>
      <c r="V52" s="683"/>
      <c r="W52" s="683"/>
      <c r="X52" s="684"/>
      <c r="Y52" s="485"/>
      <c r="Z52" s="485"/>
      <c r="AA52" s="463"/>
      <c r="AB52" s="37" t="s">
        <v>9</v>
      </c>
    </row>
    <row r="53" spans="1:54" ht="15.75" customHeight="1">
      <c r="A53" s="2"/>
      <c r="C53" s="582" t="s">
        <v>16</v>
      </c>
      <c r="D53" s="582"/>
      <c r="E53" s="582"/>
      <c r="F53" s="582"/>
      <c r="G53" s="582"/>
      <c r="H53" s="582"/>
      <c r="I53" s="582"/>
      <c r="J53" s="582"/>
      <c r="K53" s="485"/>
      <c r="L53" s="485"/>
      <c r="M53" s="463"/>
      <c r="N53" s="37" t="s">
        <v>9</v>
      </c>
      <c r="O53" s="42"/>
      <c r="Q53" s="682" t="s">
        <v>136</v>
      </c>
      <c r="R53" s="683"/>
      <c r="S53" s="683"/>
      <c r="T53" s="683"/>
      <c r="U53" s="683"/>
      <c r="V53" s="683"/>
      <c r="W53" s="683"/>
      <c r="X53" s="684"/>
      <c r="Y53" s="485"/>
      <c r="Z53" s="485"/>
      <c r="AA53" s="463"/>
      <c r="AB53" s="37" t="s">
        <v>9</v>
      </c>
    </row>
    <row r="54" spans="1:54" ht="15.75" customHeight="1" thickBot="1">
      <c r="A54" s="2"/>
      <c r="C54" s="582" t="s">
        <v>18</v>
      </c>
      <c r="D54" s="582"/>
      <c r="E54" s="582"/>
      <c r="F54" s="582"/>
      <c r="G54" s="582"/>
      <c r="H54" s="582"/>
      <c r="I54" s="582"/>
      <c r="J54" s="582"/>
      <c r="K54" s="485"/>
      <c r="L54" s="485"/>
      <c r="M54" s="463"/>
      <c r="N54" s="37" t="s">
        <v>9</v>
      </c>
      <c r="O54" s="42"/>
      <c r="Q54" s="658" t="s">
        <v>162</v>
      </c>
      <c r="R54" s="659"/>
      <c r="S54" s="659"/>
      <c r="T54" s="659"/>
      <c r="U54" s="659"/>
      <c r="V54" s="659"/>
      <c r="W54" s="659"/>
      <c r="X54" s="660"/>
      <c r="Y54" s="662"/>
      <c r="Z54" s="662"/>
      <c r="AA54" s="663"/>
      <c r="AB54" s="110" t="s">
        <v>9</v>
      </c>
    </row>
    <row r="55" spans="1:54" ht="15.75" customHeight="1" thickTop="1">
      <c r="A55" s="2"/>
      <c r="C55" s="582" t="s">
        <v>20</v>
      </c>
      <c r="D55" s="582"/>
      <c r="E55" s="582"/>
      <c r="F55" s="582"/>
      <c r="G55" s="582"/>
      <c r="H55" s="582"/>
      <c r="I55" s="582"/>
      <c r="J55" s="582"/>
      <c r="K55" s="485"/>
      <c r="L55" s="485"/>
      <c r="M55" s="463"/>
      <c r="N55" s="37" t="s">
        <v>9</v>
      </c>
      <c r="O55" s="42"/>
      <c r="P55" s="43"/>
      <c r="Q55" s="501" t="s">
        <v>19</v>
      </c>
      <c r="R55" s="502"/>
      <c r="S55" s="502"/>
      <c r="T55" s="502"/>
      <c r="U55" s="502"/>
      <c r="V55" s="502"/>
      <c r="W55" s="502"/>
      <c r="X55" s="503"/>
      <c r="Y55" s="504">
        <f>SUM(Y52:AA54)</f>
        <v>0</v>
      </c>
      <c r="Z55" s="504"/>
      <c r="AA55" s="505"/>
      <c r="AB55" s="46" t="s">
        <v>9</v>
      </c>
    </row>
    <row r="56" spans="1:54" ht="15.75" customHeight="1">
      <c r="A56" s="2"/>
      <c r="C56" s="582" t="s">
        <v>21</v>
      </c>
      <c r="D56" s="582"/>
      <c r="E56" s="582"/>
      <c r="F56" s="582"/>
      <c r="G56" s="582"/>
      <c r="H56" s="582"/>
      <c r="I56" s="582"/>
      <c r="J56" s="582"/>
      <c r="K56" s="485"/>
      <c r="L56" s="485"/>
      <c r="M56" s="463"/>
      <c r="N56" s="37" t="s">
        <v>9</v>
      </c>
      <c r="O56" s="42"/>
      <c r="P56" s="43"/>
      <c r="Q56" s="43"/>
      <c r="R56" s="41"/>
      <c r="AI56" s="38"/>
      <c r="AJ56" s="38"/>
      <c r="AK56" s="39"/>
      <c r="AL56" s="38"/>
    </row>
    <row r="57" spans="1:54" ht="15.75" customHeight="1">
      <c r="A57" s="2"/>
      <c r="C57" s="582" t="s">
        <v>22</v>
      </c>
      <c r="D57" s="582"/>
      <c r="E57" s="582"/>
      <c r="F57" s="582"/>
      <c r="G57" s="582"/>
      <c r="H57" s="582"/>
      <c r="I57" s="582"/>
      <c r="J57" s="582"/>
      <c r="K57" s="485"/>
      <c r="L57" s="485"/>
      <c r="M57" s="463"/>
      <c r="N57" s="37" t="s">
        <v>9</v>
      </c>
      <c r="O57" s="42"/>
      <c r="P57" s="43"/>
      <c r="Q57" s="43"/>
      <c r="R57" s="41"/>
      <c r="AI57" s="38"/>
      <c r="AJ57" s="38"/>
      <c r="AK57" s="39"/>
      <c r="AL57" s="38"/>
    </row>
    <row r="58" spans="1:54" ht="15.75" customHeight="1" thickBot="1">
      <c r="A58" s="2"/>
      <c r="C58" s="681" t="s">
        <v>23</v>
      </c>
      <c r="D58" s="681"/>
      <c r="E58" s="681"/>
      <c r="F58" s="681"/>
      <c r="G58" s="681"/>
      <c r="H58" s="681"/>
      <c r="I58" s="681"/>
      <c r="J58" s="681"/>
      <c r="K58" s="482"/>
      <c r="L58" s="482"/>
      <c r="M58" s="483"/>
      <c r="N58" s="45" t="s">
        <v>9</v>
      </c>
      <c r="O58" s="42"/>
      <c r="P58" s="43"/>
      <c r="Q58" s="43"/>
      <c r="R58" s="41"/>
      <c r="AI58" s="38"/>
      <c r="AJ58" s="38"/>
      <c r="AK58" s="39"/>
      <c r="AL58" s="38"/>
    </row>
    <row r="59" spans="1:54" ht="15.75" customHeight="1" thickTop="1">
      <c r="A59" s="2"/>
      <c r="C59" s="501" t="s">
        <v>19</v>
      </c>
      <c r="D59" s="502"/>
      <c r="E59" s="502"/>
      <c r="F59" s="502"/>
      <c r="G59" s="502"/>
      <c r="H59" s="502"/>
      <c r="I59" s="502"/>
      <c r="J59" s="503"/>
      <c r="K59" s="504">
        <f>SUM(K52:M58)</f>
        <v>0</v>
      </c>
      <c r="L59" s="504"/>
      <c r="M59" s="505"/>
      <c r="N59" s="46" t="s">
        <v>9</v>
      </c>
      <c r="O59" s="42"/>
      <c r="AI59" s="38"/>
      <c r="AJ59" s="38"/>
      <c r="AK59" s="39"/>
      <c r="AL59" s="38"/>
    </row>
    <row r="60" spans="1:54" ht="15.75" customHeight="1">
      <c r="A60" s="2"/>
      <c r="C60" s="41"/>
      <c r="D60" s="41"/>
      <c r="E60" s="41"/>
      <c r="F60" s="41"/>
      <c r="G60" s="41"/>
      <c r="H60" s="41"/>
      <c r="I60" s="41"/>
      <c r="J60" s="41"/>
      <c r="K60" s="43"/>
      <c r="L60" s="43"/>
      <c r="M60" s="43"/>
      <c r="N60" s="41"/>
      <c r="O60" s="43"/>
      <c r="AI60" s="38"/>
      <c r="AJ60" s="38"/>
      <c r="AK60" s="39"/>
      <c r="AL60" s="38"/>
    </row>
    <row r="61" spans="1:54" ht="15.75" customHeight="1">
      <c r="A61" s="69" t="s">
        <v>130</v>
      </c>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row>
    <row r="62" spans="1:54" ht="10.5" customHeight="1">
      <c r="A62" s="69"/>
      <c r="B62" s="506"/>
      <c r="C62" s="507"/>
      <c r="D62" s="507"/>
      <c r="E62" s="507"/>
      <c r="F62" s="508"/>
      <c r="G62" s="506" t="s">
        <v>5</v>
      </c>
      <c r="H62" s="507"/>
      <c r="I62" s="507"/>
      <c r="J62" s="507"/>
      <c r="K62" s="507"/>
      <c r="L62" s="472" t="s">
        <v>151</v>
      </c>
      <c r="M62" s="473"/>
      <c r="N62" s="473"/>
      <c r="O62" s="474"/>
      <c r="P62" s="472" t="s">
        <v>54</v>
      </c>
      <c r="Q62" s="473"/>
      <c r="R62" s="473"/>
      <c r="S62" s="474"/>
      <c r="T62" s="250"/>
      <c r="U62" s="94"/>
      <c r="V62" s="94"/>
      <c r="W62" s="94"/>
      <c r="X62" s="69"/>
      <c r="Y62" s="69"/>
      <c r="Z62" s="69"/>
      <c r="AF62" s="14"/>
      <c r="AG62" s="14"/>
      <c r="AH62" s="14"/>
      <c r="AI62" s="14"/>
      <c r="AJ62" s="14"/>
      <c r="AK62" s="14"/>
      <c r="AL62" s="14"/>
      <c r="AM62" s="14"/>
      <c r="AN62" s="14"/>
      <c r="AO62" s="14"/>
      <c r="AP62" s="14"/>
      <c r="AQ62" s="613"/>
      <c r="AR62" s="619"/>
      <c r="AS62" s="619"/>
      <c r="AT62" s="619"/>
      <c r="AU62" s="619"/>
      <c r="AV62" s="613"/>
      <c r="AW62" s="613"/>
      <c r="AX62" s="613"/>
      <c r="AY62" s="613"/>
      <c r="AZ62" s="613"/>
      <c r="BA62" s="14"/>
      <c r="BB62" s="14"/>
    </row>
    <row r="63" spans="1:54" ht="30" customHeight="1" thickBot="1">
      <c r="A63" s="69"/>
      <c r="B63" s="509"/>
      <c r="C63" s="510"/>
      <c r="D63" s="510"/>
      <c r="E63" s="510"/>
      <c r="F63" s="511"/>
      <c r="G63" s="509"/>
      <c r="H63" s="510"/>
      <c r="I63" s="510"/>
      <c r="J63" s="510"/>
      <c r="K63" s="510"/>
      <c r="L63" s="632"/>
      <c r="M63" s="633"/>
      <c r="N63" s="633"/>
      <c r="O63" s="634"/>
      <c r="P63" s="475"/>
      <c r="Q63" s="476"/>
      <c r="R63" s="476"/>
      <c r="S63" s="477"/>
      <c r="T63" s="250"/>
      <c r="U63" s="94"/>
      <c r="V63" s="94"/>
      <c r="W63" s="94"/>
      <c r="X63" s="69"/>
      <c r="Y63" s="69"/>
      <c r="Z63" s="69"/>
      <c r="AF63" s="14"/>
      <c r="AG63" s="14"/>
      <c r="AH63" s="14"/>
      <c r="AI63" s="14"/>
      <c r="AJ63" s="14"/>
      <c r="AK63" s="14"/>
      <c r="AL63" s="14"/>
      <c r="AM63" s="14"/>
      <c r="AN63" s="14"/>
      <c r="AO63" s="14"/>
      <c r="AP63" s="14"/>
      <c r="AQ63" s="619"/>
      <c r="AR63" s="619"/>
      <c r="AS63" s="619"/>
      <c r="AT63" s="619"/>
      <c r="AU63" s="619"/>
      <c r="AV63" s="613"/>
      <c r="AW63" s="613"/>
      <c r="AX63" s="613"/>
      <c r="AY63" s="613"/>
      <c r="AZ63" s="613"/>
      <c r="BA63" s="14"/>
      <c r="BB63" s="14"/>
    </row>
    <row r="64" spans="1:54" ht="15.75" customHeight="1">
      <c r="A64" s="69"/>
      <c r="B64" s="707" t="s">
        <v>43</v>
      </c>
      <c r="C64" s="707"/>
      <c r="D64" s="707"/>
      <c r="E64" s="707"/>
      <c r="F64" s="707"/>
      <c r="G64" s="711"/>
      <c r="H64" s="712"/>
      <c r="I64" s="712"/>
      <c r="J64" s="712"/>
      <c r="K64" s="206" t="s">
        <v>9</v>
      </c>
      <c r="L64" s="713"/>
      <c r="M64" s="714"/>
      <c r="N64" s="714"/>
      <c r="O64" s="207" t="s">
        <v>9</v>
      </c>
      <c r="P64" s="708"/>
      <c r="Q64" s="709"/>
      <c r="R64" s="709"/>
      <c r="S64" s="710"/>
      <c r="T64" s="253"/>
      <c r="U64" s="254"/>
      <c r="V64" s="254"/>
      <c r="W64" s="186"/>
      <c r="X64" s="69"/>
      <c r="Y64" s="69"/>
      <c r="Z64" s="69"/>
      <c r="AA64" s="69"/>
      <c r="AF64" s="14"/>
      <c r="AG64" s="14"/>
      <c r="AH64" s="14"/>
      <c r="AI64" s="14"/>
      <c r="AJ64" s="14"/>
      <c r="AK64" s="14"/>
      <c r="AL64" s="14"/>
      <c r="AM64" s="14"/>
      <c r="AN64" s="14"/>
      <c r="AO64" s="14"/>
      <c r="AP64" s="14"/>
      <c r="AQ64" s="14"/>
      <c r="AR64" s="614"/>
      <c r="AS64" s="614"/>
      <c r="AT64" s="614"/>
      <c r="AU64" s="614"/>
      <c r="AV64" s="614"/>
      <c r="AW64" s="614"/>
      <c r="AX64" s="614"/>
      <c r="AY64" s="614"/>
      <c r="AZ64" s="614"/>
      <c r="BA64" s="614"/>
      <c r="BB64" s="14"/>
    </row>
    <row r="65" spans="1:62" ht="15.75" customHeight="1" thickBot="1">
      <c r="A65" s="69"/>
      <c r="B65" s="718" t="s">
        <v>44</v>
      </c>
      <c r="C65" s="718"/>
      <c r="D65" s="718"/>
      <c r="E65" s="718"/>
      <c r="F65" s="718"/>
      <c r="G65" s="726"/>
      <c r="H65" s="723"/>
      <c r="I65" s="723"/>
      <c r="J65" s="723"/>
      <c r="K65" s="184" t="s">
        <v>9</v>
      </c>
      <c r="L65" s="722"/>
      <c r="M65" s="723"/>
      <c r="N65" s="723"/>
      <c r="O65" s="208" t="s">
        <v>9</v>
      </c>
      <c r="P65" s="719"/>
      <c r="Q65" s="617"/>
      <c r="R65" s="617"/>
      <c r="S65" s="618"/>
      <c r="T65" s="253"/>
      <c r="U65" s="254"/>
      <c r="V65" s="254"/>
      <c r="W65" s="186"/>
      <c r="X65" s="69"/>
      <c r="Y65" s="69"/>
      <c r="Z65" s="69"/>
      <c r="AA65" s="69"/>
      <c r="AF65" s="14"/>
      <c r="AG65" s="14"/>
      <c r="AH65" s="14"/>
      <c r="AI65" s="14"/>
      <c r="AJ65" s="14"/>
      <c r="AK65" s="14"/>
      <c r="AL65" s="14"/>
      <c r="AM65" s="14"/>
      <c r="AN65" s="14"/>
      <c r="AO65" s="14"/>
      <c r="AP65" s="14"/>
      <c r="AQ65" s="14"/>
      <c r="AR65" s="186"/>
      <c r="AS65" s="186"/>
      <c r="AT65" s="186"/>
      <c r="AU65" s="186"/>
      <c r="AV65" s="186"/>
      <c r="AW65" s="186"/>
      <c r="AX65" s="186"/>
      <c r="AY65" s="186"/>
      <c r="AZ65" s="186"/>
      <c r="BA65" s="186"/>
      <c r="BB65" s="14"/>
    </row>
    <row r="66" spans="1:62" ht="15.75" customHeight="1" thickTop="1" thickBot="1">
      <c r="A66" s="69"/>
      <c r="B66" s="602" t="s">
        <v>19</v>
      </c>
      <c r="C66" s="603"/>
      <c r="D66" s="603"/>
      <c r="E66" s="603"/>
      <c r="F66" s="604"/>
      <c r="G66" s="724">
        <f>SUM(G64:J65)</f>
        <v>0</v>
      </c>
      <c r="H66" s="725"/>
      <c r="I66" s="725"/>
      <c r="J66" s="725"/>
      <c r="K66" s="187" t="s">
        <v>9</v>
      </c>
      <c r="L66" s="720">
        <f>SUM(L64:N65)</f>
        <v>0</v>
      </c>
      <c r="M66" s="721"/>
      <c r="N66" s="721"/>
      <c r="O66" s="188" t="s">
        <v>9</v>
      </c>
      <c r="P66" s="715" t="e">
        <f>L66/G66</f>
        <v>#DIV/0!</v>
      </c>
      <c r="Q66" s="716"/>
      <c r="R66" s="716"/>
      <c r="S66" s="717"/>
      <c r="T66" s="253"/>
      <c r="U66" s="254"/>
      <c r="V66" s="254"/>
      <c r="W66" s="186"/>
      <c r="X66" s="69"/>
      <c r="Y66" s="69"/>
      <c r="Z66" s="69"/>
      <c r="AA66" s="69"/>
      <c r="AF66" s="14"/>
      <c r="AG66" s="14"/>
      <c r="AH66" s="14"/>
      <c r="AI66" s="14"/>
      <c r="AJ66" s="14"/>
      <c r="AK66" s="14"/>
      <c r="AL66" s="14"/>
      <c r="AM66" s="14"/>
      <c r="AN66" s="14"/>
      <c r="AO66" s="14"/>
      <c r="AP66" s="14"/>
      <c r="AQ66" s="14"/>
      <c r="AR66" s="615"/>
      <c r="AS66" s="615"/>
      <c r="AT66" s="615"/>
      <c r="AU66" s="615"/>
      <c r="AV66" s="615"/>
      <c r="AW66" s="614"/>
      <c r="AX66" s="614"/>
      <c r="AY66" s="614"/>
      <c r="AZ66" s="614"/>
      <c r="BA66" s="614"/>
      <c r="BB66" s="14"/>
    </row>
    <row r="67" spans="1:62" ht="15.75" customHeight="1">
      <c r="A67" s="69"/>
      <c r="B67" s="72"/>
      <c r="C67" s="72"/>
      <c r="D67" s="72"/>
      <c r="E67" s="72"/>
      <c r="F67" s="72"/>
      <c r="G67" s="186"/>
      <c r="H67" s="186"/>
      <c r="I67" s="186"/>
      <c r="J67" s="186"/>
      <c r="K67" s="186"/>
      <c r="L67" s="186"/>
      <c r="M67" s="186"/>
      <c r="N67" s="186"/>
      <c r="O67" s="186"/>
      <c r="P67" s="186"/>
      <c r="Q67" s="186"/>
      <c r="R67" s="186"/>
      <c r="S67" s="186"/>
      <c r="T67" s="209"/>
      <c r="U67" s="209"/>
      <c r="V67" s="209"/>
      <c r="W67" s="209"/>
      <c r="X67" s="186"/>
      <c r="Y67" s="186"/>
      <c r="Z67" s="186"/>
      <c r="AA67" s="186"/>
      <c r="AB67" s="186"/>
      <c r="AC67" s="186"/>
      <c r="AD67" s="186"/>
      <c r="AE67" s="186"/>
      <c r="AF67" s="69"/>
      <c r="AG67" s="69"/>
      <c r="AH67" s="69"/>
      <c r="AI67" s="69"/>
      <c r="AN67" s="14"/>
      <c r="AO67" s="14"/>
      <c r="AP67" s="14"/>
      <c r="AQ67" s="14"/>
      <c r="AR67" s="14"/>
      <c r="AS67" s="14"/>
      <c r="AT67" s="14"/>
      <c r="AU67" s="14"/>
      <c r="AV67" s="14"/>
      <c r="AW67" s="14"/>
      <c r="AX67" s="14"/>
      <c r="AY67" s="14"/>
      <c r="AZ67" s="102"/>
      <c r="BA67" s="102"/>
      <c r="BB67" s="102"/>
      <c r="BC67" s="102"/>
      <c r="BD67" s="102"/>
      <c r="BE67" s="186"/>
      <c r="BF67" s="186"/>
      <c r="BG67" s="186"/>
      <c r="BH67" s="186"/>
      <c r="BI67" s="186"/>
      <c r="BJ67" s="14"/>
    </row>
    <row r="68" spans="1:62" s="69" customFormat="1" ht="15.75" customHeight="1">
      <c r="A68" s="1" t="s">
        <v>141</v>
      </c>
      <c r="D68" s="72"/>
      <c r="E68" s="72"/>
      <c r="F68" s="72"/>
      <c r="G68" s="72"/>
      <c r="H68" s="72"/>
      <c r="I68" s="186"/>
      <c r="J68" s="186"/>
      <c r="K68" s="186"/>
      <c r="L68" s="186"/>
      <c r="M68" s="186"/>
      <c r="N68" s="186"/>
      <c r="O68" s="186"/>
      <c r="P68" s="186"/>
      <c r="Q68" s="186"/>
      <c r="R68" s="186"/>
      <c r="S68" s="186"/>
      <c r="T68" s="186"/>
      <c r="U68" s="186"/>
      <c r="V68" s="186"/>
      <c r="W68" s="186"/>
      <c r="X68" s="186"/>
      <c r="Y68" s="186"/>
      <c r="Z68" s="186"/>
      <c r="AA68" s="186"/>
      <c r="AB68" s="186"/>
      <c r="AC68" s="102"/>
      <c r="AD68" s="102"/>
      <c r="AE68" s="102"/>
      <c r="AF68" s="102"/>
      <c r="AG68" s="102"/>
    </row>
    <row r="69" spans="1:62" ht="15.75" customHeight="1">
      <c r="A69" s="69"/>
      <c r="B69" s="69" t="s">
        <v>11</v>
      </c>
      <c r="C69" s="72"/>
      <c r="D69" s="72"/>
      <c r="E69" s="72"/>
      <c r="F69" s="72"/>
      <c r="G69" s="72"/>
      <c r="H69" s="72"/>
      <c r="I69" s="72"/>
      <c r="J69" s="72"/>
      <c r="K69" s="75"/>
      <c r="L69" s="75"/>
      <c r="M69" s="75"/>
      <c r="N69" s="72"/>
      <c r="O69" s="69"/>
      <c r="P69" s="88" t="s">
        <v>169</v>
      </c>
      <c r="Q69" s="92"/>
      <c r="R69" s="92"/>
      <c r="S69" s="92"/>
      <c r="T69" s="75"/>
      <c r="U69" s="173"/>
      <c r="V69" s="75"/>
      <c r="W69" s="72"/>
      <c r="X69" s="72"/>
      <c r="Y69" s="72"/>
      <c r="Z69" s="174"/>
      <c r="AB69" s="69" t="s">
        <v>140</v>
      </c>
      <c r="AC69" s="69"/>
      <c r="AD69" s="69"/>
      <c r="AE69" s="69"/>
      <c r="AF69" s="69"/>
      <c r="AG69" s="69"/>
      <c r="AH69" s="69"/>
      <c r="AI69" s="69"/>
      <c r="AJ69" s="69"/>
      <c r="AK69" s="69"/>
    </row>
    <row r="70" spans="1:62" ht="15.75" customHeight="1">
      <c r="A70" s="69"/>
      <c r="B70" s="69"/>
      <c r="C70" s="513" t="s">
        <v>12</v>
      </c>
      <c r="D70" s="468"/>
      <c r="E70" s="468"/>
      <c r="F70" s="468"/>
      <c r="G70" s="468"/>
      <c r="H70" s="468"/>
      <c r="I70" s="468"/>
      <c r="J70" s="469"/>
      <c r="K70" s="481"/>
      <c r="L70" s="481"/>
      <c r="M70" s="481"/>
      <c r="N70" s="481"/>
      <c r="O70" s="72"/>
      <c r="P70" s="93"/>
      <c r="Q70" s="513" t="s">
        <v>24</v>
      </c>
      <c r="R70" s="468"/>
      <c r="S70" s="468"/>
      <c r="T70" s="468"/>
      <c r="U70" s="469"/>
      <c r="V70" s="528"/>
      <c r="W70" s="529"/>
      <c r="X70" s="529"/>
      <c r="Y70" s="529"/>
      <c r="Z70" s="540"/>
      <c r="AA70" s="111"/>
      <c r="AB70" s="69"/>
      <c r="AC70" s="513" t="s">
        <v>13</v>
      </c>
      <c r="AD70" s="468"/>
      <c r="AE70" s="468"/>
      <c r="AF70" s="468"/>
      <c r="AG70" s="469"/>
      <c r="AH70" s="513"/>
      <c r="AI70" s="468"/>
      <c r="AJ70" s="468"/>
      <c r="AK70" s="469"/>
    </row>
    <row r="71" spans="1:62" ht="15.75" customHeight="1">
      <c r="A71" s="69"/>
      <c r="B71" s="69"/>
      <c r="C71" s="628" t="s">
        <v>14</v>
      </c>
      <c r="D71" s="628"/>
      <c r="E71" s="628"/>
      <c r="F71" s="628"/>
      <c r="G71" s="628"/>
      <c r="H71" s="628"/>
      <c r="I71" s="628"/>
      <c r="J71" s="628"/>
      <c r="K71" s="478"/>
      <c r="L71" s="478"/>
      <c r="M71" s="470"/>
      <c r="N71" s="81" t="s">
        <v>9</v>
      </c>
      <c r="O71" s="72"/>
      <c r="P71" s="93"/>
      <c r="Q71" s="541" t="s">
        <v>139</v>
      </c>
      <c r="R71" s="541"/>
      <c r="S71" s="541"/>
      <c r="T71" s="541"/>
      <c r="U71" s="541"/>
      <c r="V71" s="478"/>
      <c r="W71" s="478"/>
      <c r="X71" s="478"/>
      <c r="Y71" s="470"/>
      <c r="Z71" s="97" t="s">
        <v>9</v>
      </c>
      <c r="AA71" s="111"/>
      <c r="AB71" s="69"/>
      <c r="AC71" s="548" t="s">
        <v>15</v>
      </c>
      <c r="AD71" s="549"/>
      <c r="AE71" s="549"/>
      <c r="AF71" s="549"/>
      <c r="AG71" s="554"/>
      <c r="AH71" s="470"/>
      <c r="AI71" s="471"/>
      <c r="AJ71" s="471"/>
      <c r="AK71" s="81" t="s">
        <v>9</v>
      </c>
    </row>
    <row r="72" spans="1:62" ht="15.75" customHeight="1" thickBot="1">
      <c r="A72" s="69"/>
      <c r="B72" s="69"/>
      <c r="C72" s="628" t="s">
        <v>16</v>
      </c>
      <c r="D72" s="628"/>
      <c r="E72" s="628"/>
      <c r="F72" s="628"/>
      <c r="G72" s="628"/>
      <c r="H72" s="628"/>
      <c r="I72" s="628"/>
      <c r="J72" s="628"/>
      <c r="K72" s="478"/>
      <c r="L72" s="478"/>
      <c r="M72" s="470"/>
      <c r="N72" s="81" t="s">
        <v>9</v>
      </c>
      <c r="O72" s="72"/>
      <c r="P72" s="93"/>
      <c r="Q72" s="541" t="s">
        <v>93</v>
      </c>
      <c r="R72" s="541"/>
      <c r="S72" s="541"/>
      <c r="T72" s="541"/>
      <c r="U72" s="541"/>
      <c r="V72" s="478"/>
      <c r="W72" s="478"/>
      <c r="X72" s="478"/>
      <c r="Y72" s="470"/>
      <c r="Z72" s="97" t="s">
        <v>9</v>
      </c>
      <c r="AA72" s="111"/>
      <c r="AB72" s="69"/>
      <c r="AC72" s="693" t="s">
        <v>17</v>
      </c>
      <c r="AD72" s="694"/>
      <c r="AE72" s="694"/>
      <c r="AF72" s="694"/>
      <c r="AG72" s="695"/>
      <c r="AH72" s="727"/>
      <c r="AI72" s="728"/>
      <c r="AJ72" s="728"/>
      <c r="AK72" s="81" t="s">
        <v>9</v>
      </c>
    </row>
    <row r="73" spans="1:62" ht="15.75" customHeight="1" thickTop="1">
      <c r="A73" s="69"/>
      <c r="B73" s="69"/>
      <c r="C73" s="628" t="s">
        <v>18</v>
      </c>
      <c r="D73" s="628"/>
      <c r="E73" s="628"/>
      <c r="F73" s="628"/>
      <c r="G73" s="628"/>
      <c r="H73" s="628"/>
      <c r="I73" s="628"/>
      <c r="J73" s="628"/>
      <c r="K73" s="478"/>
      <c r="L73" s="478"/>
      <c r="M73" s="470"/>
      <c r="N73" s="81" t="s">
        <v>9</v>
      </c>
      <c r="O73" s="69"/>
      <c r="P73" s="93"/>
      <c r="Q73" s="574" t="s">
        <v>19</v>
      </c>
      <c r="R73" s="574"/>
      <c r="S73" s="574"/>
      <c r="T73" s="574"/>
      <c r="U73" s="574"/>
      <c r="V73" s="572">
        <f>SUM(V71:Y72)</f>
        <v>0</v>
      </c>
      <c r="W73" s="572"/>
      <c r="X73" s="572"/>
      <c r="Y73" s="573"/>
      <c r="Z73" s="112" t="s">
        <v>9</v>
      </c>
      <c r="AA73" s="111"/>
      <c r="AB73" s="69"/>
      <c r="AC73" s="602" t="s">
        <v>19</v>
      </c>
      <c r="AD73" s="603"/>
      <c r="AE73" s="603"/>
      <c r="AF73" s="729"/>
      <c r="AG73" s="730"/>
      <c r="AH73" s="572">
        <f>SUM(AH71:AJ72)</f>
        <v>0</v>
      </c>
      <c r="AI73" s="572"/>
      <c r="AJ73" s="573"/>
      <c r="AK73" s="74" t="s">
        <v>9</v>
      </c>
    </row>
    <row r="74" spans="1:62" ht="15.75" customHeight="1">
      <c r="A74" s="69"/>
      <c r="B74" s="69"/>
      <c r="C74" s="628" t="s">
        <v>20</v>
      </c>
      <c r="D74" s="628"/>
      <c r="E74" s="628"/>
      <c r="F74" s="628"/>
      <c r="G74" s="628"/>
      <c r="H74" s="628"/>
      <c r="I74" s="628"/>
      <c r="J74" s="628"/>
      <c r="K74" s="478"/>
      <c r="L74" s="478"/>
      <c r="M74" s="470"/>
      <c r="N74" s="81" t="s">
        <v>9</v>
      </c>
      <c r="O74" s="69"/>
      <c r="P74" s="93"/>
      <c r="Q74" s="113"/>
      <c r="R74" s="113"/>
      <c r="S74" s="113"/>
      <c r="T74" s="113"/>
      <c r="U74" s="113"/>
      <c r="V74" s="90"/>
      <c r="W74" s="90"/>
      <c r="X74" s="90"/>
      <c r="Y74" s="90"/>
      <c r="Z74" s="99"/>
      <c r="AA74" s="14"/>
      <c r="AB74" s="75"/>
      <c r="AC74" s="75"/>
      <c r="AD74" s="75"/>
      <c r="AE74" s="75"/>
      <c r="AF74" s="93"/>
      <c r="AG74" s="69"/>
      <c r="AH74" s="69"/>
      <c r="AI74" s="69"/>
      <c r="AJ74" s="69"/>
      <c r="AK74" s="69"/>
      <c r="AM74" s="75"/>
      <c r="AN74" s="96"/>
      <c r="AO74" s="96"/>
      <c r="AP74" s="96"/>
      <c r="AQ74" s="96"/>
      <c r="AR74" s="96"/>
      <c r="AS74" s="96"/>
      <c r="AT74" s="96"/>
      <c r="AU74" s="96"/>
      <c r="AV74" s="96"/>
    </row>
    <row r="75" spans="1:62" ht="15.75" customHeight="1">
      <c r="A75" s="69"/>
      <c r="B75" s="69"/>
      <c r="C75" s="628" t="s">
        <v>21</v>
      </c>
      <c r="D75" s="628"/>
      <c r="E75" s="628"/>
      <c r="F75" s="628"/>
      <c r="G75" s="628"/>
      <c r="H75" s="628"/>
      <c r="I75" s="628"/>
      <c r="J75" s="628"/>
      <c r="K75" s="478"/>
      <c r="L75" s="478"/>
      <c r="M75" s="470"/>
      <c r="N75" s="81" t="s">
        <v>9</v>
      </c>
      <c r="O75" s="72"/>
      <c r="P75" s="93"/>
      <c r="Q75" s="114"/>
      <c r="R75" s="114"/>
      <c r="S75" s="114"/>
      <c r="T75" s="114"/>
      <c r="U75" s="114"/>
      <c r="V75" s="75"/>
      <c r="W75" s="75"/>
      <c r="X75" s="75"/>
      <c r="Y75" s="75"/>
      <c r="Z75" s="93"/>
      <c r="AA75" s="14"/>
      <c r="AB75" s="94"/>
      <c r="AC75" s="94"/>
      <c r="AD75" s="94"/>
      <c r="AE75" s="94"/>
      <c r="AF75" s="93"/>
      <c r="AG75" s="69"/>
      <c r="AH75" s="69"/>
      <c r="AI75" s="69"/>
      <c r="AJ75" s="69"/>
      <c r="AK75" s="69"/>
      <c r="AM75" s="96"/>
      <c r="AN75" s="75"/>
      <c r="AO75" s="75"/>
      <c r="AP75" s="75"/>
      <c r="AQ75" s="75"/>
      <c r="AR75" s="75"/>
      <c r="AS75" s="75"/>
      <c r="AT75" s="75"/>
      <c r="AU75" s="75"/>
      <c r="AV75" s="75"/>
    </row>
    <row r="76" spans="1:62" ht="15.75" customHeight="1" thickBot="1">
      <c r="A76" s="69"/>
      <c r="B76" s="69"/>
      <c r="C76" s="548" t="s">
        <v>22</v>
      </c>
      <c r="D76" s="549"/>
      <c r="E76" s="549"/>
      <c r="F76" s="549"/>
      <c r="G76" s="549"/>
      <c r="H76" s="549"/>
      <c r="I76" s="549"/>
      <c r="J76" s="554"/>
      <c r="K76" s="470"/>
      <c r="L76" s="471"/>
      <c r="M76" s="471"/>
      <c r="N76" s="81" t="s">
        <v>9</v>
      </c>
      <c r="O76" s="72"/>
      <c r="P76" s="93"/>
      <c r="Q76" s="75"/>
      <c r="R76" s="72"/>
      <c r="S76" s="69"/>
      <c r="T76" s="69"/>
      <c r="AA76" s="14"/>
      <c r="AB76" s="94"/>
      <c r="AC76" s="94"/>
      <c r="AD76" s="94"/>
      <c r="AE76" s="94"/>
      <c r="AF76" s="93"/>
      <c r="AG76" s="69"/>
      <c r="AH76" s="69"/>
      <c r="AI76" s="69"/>
      <c r="AJ76" s="69"/>
      <c r="AK76" s="69"/>
      <c r="AM76" s="96"/>
      <c r="AN76" s="75"/>
      <c r="AO76" s="75"/>
      <c r="AP76" s="75"/>
      <c r="AQ76" s="75"/>
      <c r="AR76" s="75"/>
      <c r="AS76" s="75"/>
      <c r="AT76" s="75"/>
      <c r="AU76" s="75"/>
      <c r="AV76" s="72"/>
    </row>
    <row r="77" spans="1:62" ht="15.75" customHeight="1" thickTop="1">
      <c r="A77" s="69"/>
      <c r="B77" s="69"/>
      <c r="C77" s="602" t="s">
        <v>19</v>
      </c>
      <c r="D77" s="603"/>
      <c r="E77" s="603"/>
      <c r="F77" s="603"/>
      <c r="G77" s="603"/>
      <c r="H77" s="603"/>
      <c r="I77" s="603"/>
      <c r="J77" s="604"/>
      <c r="K77" s="573">
        <f>SUM(K71:M76)</f>
        <v>0</v>
      </c>
      <c r="L77" s="661"/>
      <c r="M77" s="661"/>
      <c r="N77" s="74" t="s">
        <v>9</v>
      </c>
      <c r="O77" s="75"/>
      <c r="P77" s="75"/>
      <c r="Q77" s="43"/>
      <c r="R77" s="41"/>
      <c r="AE77" s="69"/>
      <c r="AF77" s="69"/>
      <c r="AG77" s="69"/>
      <c r="AH77" s="69"/>
      <c r="AI77" s="69"/>
      <c r="AJ77" s="69"/>
      <c r="AK77" s="69"/>
      <c r="AM77" s="96"/>
      <c r="AN77" s="75"/>
      <c r="AO77" s="75"/>
      <c r="AP77" s="75"/>
      <c r="AQ77" s="75"/>
      <c r="AR77" s="75"/>
      <c r="AS77" s="75"/>
      <c r="AT77" s="75"/>
      <c r="AU77" s="75"/>
      <c r="AV77" s="72"/>
      <c r="AW77" s="14"/>
      <c r="AX77" s="14"/>
      <c r="AY77" s="14"/>
    </row>
    <row r="78" spans="1:62" ht="15.75" customHeight="1">
      <c r="C78" s="41"/>
      <c r="D78" s="41"/>
      <c r="E78" s="41"/>
      <c r="F78" s="41"/>
      <c r="G78" s="41"/>
      <c r="H78" s="41"/>
      <c r="I78" s="41"/>
      <c r="J78" s="41"/>
      <c r="K78" s="43"/>
      <c r="L78" s="43"/>
      <c r="M78" s="43"/>
      <c r="N78" s="41"/>
      <c r="O78" s="43"/>
      <c r="P78" s="43"/>
    </row>
    <row r="79" spans="1:62" ht="15.75" customHeight="1">
      <c r="A79" s="69" t="s">
        <v>211</v>
      </c>
      <c r="B79" s="70"/>
      <c r="C79" s="70"/>
      <c r="D79" s="70"/>
      <c r="E79" s="70"/>
      <c r="F79" s="70"/>
      <c r="G79" s="70"/>
      <c r="H79" s="70"/>
      <c r="I79" s="70"/>
      <c r="J79" s="70"/>
      <c r="K79" s="70"/>
      <c r="L79" s="70"/>
      <c r="M79" s="70"/>
      <c r="N79" s="70"/>
      <c r="O79" s="70"/>
      <c r="P79" s="70"/>
      <c r="Q79" s="265"/>
      <c r="R79" s="265"/>
      <c r="S79" s="265"/>
      <c r="T79" s="265"/>
      <c r="U79" s="265"/>
      <c r="V79" s="265"/>
      <c r="W79" s="265"/>
      <c r="X79" s="265"/>
      <c r="Y79" s="265"/>
      <c r="Z79" s="265"/>
      <c r="AA79" s="265"/>
      <c r="AB79" s="265"/>
      <c r="AC79" s="265"/>
      <c r="AD79" s="265"/>
      <c r="AE79" s="265"/>
      <c r="AF79" s="70"/>
      <c r="AG79" s="70"/>
      <c r="AH79" s="70"/>
      <c r="AI79" s="70"/>
      <c r="AJ79" s="70"/>
      <c r="AK79" s="71"/>
      <c r="AL79" s="38"/>
      <c r="AN79" s="1" t="s">
        <v>210</v>
      </c>
    </row>
    <row r="80" spans="1:62" ht="21" customHeight="1">
      <c r="A80" s="69"/>
      <c r="B80" s="548" t="s">
        <v>97</v>
      </c>
      <c r="C80" s="549"/>
      <c r="D80" s="549"/>
      <c r="E80" s="549"/>
      <c r="F80" s="548" t="s">
        <v>208</v>
      </c>
      <c r="G80" s="549"/>
      <c r="H80" s="549"/>
      <c r="I80" s="549"/>
      <c r="J80" s="549"/>
      <c r="K80" s="549"/>
      <c r="L80" s="549"/>
      <c r="M80" s="549"/>
      <c r="N80" s="549"/>
      <c r="O80" s="549"/>
      <c r="P80" s="549"/>
      <c r="Q80" s="549"/>
      <c r="R80" s="549"/>
      <c r="S80" s="549"/>
      <c r="T80" s="549"/>
      <c r="U80" s="549"/>
      <c r="V80" s="549"/>
      <c r="W80" s="549"/>
      <c r="X80" s="549"/>
      <c r="Y80" s="549"/>
      <c r="Z80" s="549"/>
      <c r="AA80" s="549"/>
      <c r="AB80" s="549"/>
      <c r="AC80" s="549"/>
      <c r="AD80" s="549"/>
      <c r="AE80" s="549"/>
      <c r="AF80" s="549"/>
      <c r="AG80" s="549"/>
      <c r="AH80" s="549"/>
      <c r="AI80" s="549"/>
      <c r="AJ80" s="554"/>
      <c r="AK80" s="319"/>
    </row>
    <row r="81" spans="1:37" ht="28.5" customHeight="1">
      <c r="A81" s="1">
        <v>1</v>
      </c>
      <c r="B81" s="550"/>
      <c r="C81" s="551"/>
      <c r="D81" s="551"/>
      <c r="E81" s="551"/>
      <c r="F81" s="555"/>
      <c r="G81" s="556"/>
      <c r="H81" s="556"/>
      <c r="I81" s="556"/>
      <c r="J81" s="556"/>
      <c r="K81" s="556"/>
      <c r="L81" s="556"/>
      <c r="M81" s="556"/>
      <c r="N81" s="556"/>
      <c r="O81" s="556"/>
      <c r="P81" s="556"/>
      <c r="Q81" s="556"/>
      <c r="R81" s="556"/>
      <c r="S81" s="556"/>
      <c r="T81" s="556"/>
      <c r="U81" s="556"/>
      <c r="V81" s="556"/>
      <c r="W81" s="556"/>
      <c r="X81" s="556"/>
      <c r="Y81" s="556"/>
      <c r="Z81" s="556"/>
      <c r="AA81" s="556"/>
      <c r="AB81" s="556"/>
      <c r="AC81" s="556"/>
      <c r="AD81" s="556"/>
      <c r="AE81" s="556"/>
      <c r="AF81" s="556"/>
      <c r="AG81" s="556"/>
      <c r="AH81" s="556"/>
      <c r="AI81" s="556"/>
      <c r="AJ81" s="557"/>
      <c r="AK81" s="319"/>
    </row>
    <row r="82" spans="1:37" ht="28.5" customHeight="1">
      <c r="A82" s="1">
        <v>2</v>
      </c>
      <c r="B82" s="550"/>
      <c r="C82" s="551"/>
      <c r="D82" s="551"/>
      <c r="E82" s="551"/>
      <c r="F82" s="555"/>
      <c r="G82" s="556"/>
      <c r="H82" s="556"/>
      <c r="I82" s="556"/>
      <c r="J82" s="556"/>
      <c r="K82" s="556"/>
      <c r="L82" s="556"/>
      <c r="M82" s="556"/>
      <c r="N82" s="556"/>
      <c r="O82" s="556"/>
      <c r="P82" s="556"/>
      <c r="Q82" s="556"/>
      <c r="R82" s="556"/>
      <c r="S82" s="556"/>
      <c r="T82" s="556"/>
      <c r="U82" s="556"/>
      <c r="V82" s="556"/>
      <c r="W82" s="556"/>
      <c r="X82" s="556"/>
      <c r="Y82" s="556"/>
      <c r="Z82" s="556"/>
      <c r="AA82" s="556"/>
      <c r="AB82" s="556"/>
      <c r="AC82" s="556"/>
      <c r="AD82" s="556"/>
      <c r="AE82" s="556"/>
      <c r="AF82" s="556"/>
      <c r="AG82" s="556"/>
      <c r="AH82" s="556"/>
      <c r="AI82" s="556"/>
      <c r="AJ82" s="557"/>
      <c r="AK82" s="319"/>
    </row>
    <row r="83" spans="1:37" ht="28.5" customHeight="1">
      <c r="A83" s="1">
        <v>3</v>
      </c>
      <c r="B83" s="550"/>
      <c r="C83" s="551"/>
      <c r="D83" s="551"/>
      <c r="E83" s="551"/>
      <c r="F83" s="555"/>
      <c r="G83" s="556"/>
      <c r="H83" s="556"/>
      <c r="I83" s="556"/>
      <c r="J83" s="556"/>
      <c r="K83" s="556"/>
      <c r="L83" s="556"/>
      <c r="M83" s="556"/>
      <c r="N83" s="556"/>
      <c r="O83" s="556"/>
      <c r="P83" s="556"/>
      <c r="Q83" s="556"/>
      <c r="R83" s="556"/>
      <c r="S83" s="556"/>
      <c r="T83" s="556"/>
      <c r="U83" s="556"/>
      <c r="V83" s="556"/>
      <c r="W83" s="556"/>
      <c r="X83" s="556"/>
      <c r="Y83" s="556"/>
      <c r="Z83" s="556"/>
      <c r="AA83" s="556"/>
      <c r="AB83" s="556"/>
      <c r="AC83" s="556"/>
      <c r="AD83" s="556"/>
      <c r="AE83" s="556"/>
      <c r="AF83" s="556"/>
      <c r="AG83" s="556"/>
      <c r="AH83" s="556"/>
      <c r="AI83" s="556"/>
      <c r="AJ83" s="557"/>
      <c r="AK83" s="319"/>
    </row>
    <row r="84" spans="1:37" ht="28.5" customHeight="1">
      <c r="A84" s="1">
        <v>4</v>
      </c>
      <c r="B84" s="552"/>
      <c r="C84" s="553"/>
      <c r="D84" s="553"/>
      <c r="E84" s="553"/>
      <c r="F84" s="555"/>
      <c r="G84" s="556"/>
      <c r="H84" s="556"/>
      <c r="I84" s="556"/>
      <c r="J84" s="556"/>
      <c r="K84" s="556"/>
      <c r="L84" s="556"/>
      <c r="M84" s="556"/>
      <c r="N84" s="556"/>
      <c r="O84" s="556"/>
      <c r="P84" s="556"/>
      <c r="Q84" s="556"/>
      <c r="R84" s="556"/>
      <c r="S84" s="556"/>
      <c r="T84" s="556"/>
      <c r="U84" s="556"/>
      <c r="V84" s="556"/>
      <c r="W84" s="556"/>
      <c r="X84" s="556"/>
      <c r="Y84" s="556"/>
      <c r="Z84" s="556"/>
      <c r="AA84" s="556"/>
      <c r="AB84" s="556"/>
      <c r="AC84" s="556"/>
      <c r="AD84" s="556"/>
      <c r="AE84" s="556"/>
      <c r="AF84" s="556"/>
      <c r="AG84" s="556"/>
      <c r="AH84" s="556"/>
      <c r="AI84" s="556"/>
      <c r="AJ84" s="557"/>
      <c r="AK84" s="319"/>
    </row>
  </sheetData>
  <mergeCells count="202">
    <mergeCell ref="C76:J76"/>
    <mergeCell ref="K76:M76"/>
    <mergeCell ref="C77:J77"/>
    <mergeCell ref="K77:M77"/>
    <mergeCell ref="AH73:AJ73"/>
    <mergeCell ref="Q73:U73"/>
    <mergeCell ref="V73:Y73"/>
    <mergeCell ref="C73:J73"/>
    <mergeCell ref="K73:M73"/>
    <mergeCell ref="AC73:AG73"/>
    <mergeCell ref="C74:J74"/>
    <mergeCell ref="K74:M74"/>
    <mergeCell ref="C75:J75"/>
    <mergeCell ref="K75:M75"/>
    <mergeCell ref="Q72:U72"/>
    <mergeCell ref="V72:Y72"/>
    <mergeCell ref="AC72:AG72"/>
    <mergeCell ref="AH72:AJ72"/>
    <mergeCell ref="Q71:U71"/>
    <mergeCell ref="AC70:AG70"/>
    <mergeCell ref="C70:J70"/>
    <mergeCell ref="K70:N70"/>
    <mergeCell ref="C71:J71"/>
    <mergeCell ref="K71:M71"/>
    <mergeCell ref="C72:J72"/>
    <mergeCell ref="K72:M72"/>
    <mergeCell ref="B66:F66"/>
    <mergeCell ref="P66:S66"/>
    <mergeCell ref="AR66:AV66"/>
    <mergeCell ref="AW66:BA66"/>
    <mergeCell ref="B65:F65"/>
    <mergeCell ref="P65:S65"/>
    <mergeCell ref="AH70:AK70"/>
    <mergeCell ref="V71:Y71"/>
    <mergeCell ref="AC71:AG71"/>
    <mergeCell ref="AH71:AJ71"/>
    <mergeCell ref="V70:Z70"/>
    <mergeCell ref="L66:N66"/>
    <mergeCell ref="L65:N65"/>
    <mergeCell ref="G66:J66"/>
    <mergeCell ref="G65:J65"/>
    <mergeCell ref="K59:M59"/>
    <mergeCell ref="B62:F63"/>
    <mergeCell ref="G62:K63"/>
    <mergeCell ref="L62:O63"/>
    <mergeCell ref="AQ62:AU63"/>
    <mergeCell ref="AV62:AZ63"/>
    <mergeCell ref="B64:F64"/>
    <mergeCell ref="P64:S64"/>
    <mergeCell ref="AR64:AV64"/>
    <mergeCell ref="AW64:BA64"/>
    <mergeCell ref="P62:S63"/>
    <mergeCell ref="G64:J64"/>
    <mergeCell ref="L64:N64"/>
    <mergeCell ref="C59:J59"/>
    <mergeCell ref="AA47:AE47"/>
    <mergeCell ref="Y52:AA52"/>
    <mergeCell ref="V47:Y47"/>
    <mergeCell ref="V45:Y45"/>
    <mergeCell ref="Q70:U70"/>
    <mergeCell ref="C53:J53"/>
    <mergeCell ref="K53:M53"/>
    <mergeCell ref="AD26:AK26"/>
    <mergeCell ref="D27:F27"/>
    <mergeCell ref="G27:I27"/>
    <mergeCell ref="J27:M27"/>
    <mergeCell ref="N27:U27"/>
    <mergeCell ref="V27:AC27"/>
    <mergeCell ref="V28:AC28"/>
    <mergeCell ref="AD37:AI37"/>
    <mergeCell ref="AD28:AK28"/>
    <mergeCell ref="Q54:X54"/>
    <mergeCell ref="Y54:AA54"/>
    <mergeCell ref="C40:AK40"/>
    <mergeCell ref="C51:J51"/>
    <mergeCell ref="K51:N51"/>
    <mergeCell ref="Q51:X51"/>
    <mergeCell ref="C54:J54"/>
    <mergeCell ref="B47:F47"/>
    <mergeCell ref="Y1:AK1"/>
    <mergeCell ref="C22:G22"/>
    <mergeCell ref="C23:G23"/>
    <mergeCell ref="M22:Q22"/>
    <mergeCell ref="M23:Q23"/>
    <mergeCell ref="W16:AJ16"/>
    <mergeCell ref="A3:M4"/>
    <mergeCell ref="C7:AK7"/>
    <mergeCell ref="W19:AJ19"/>
    <mergeCell ref="R16:V16"/>
    <mergeCell ref="W20:AJ20"/>
    <mergeCell ref="C9:AK9"/>
    <mergeCell ref="W13:AJ13"/>
    <mergeCell ref="W14:AJ14"/>
    <mergeCell ref="W15:AJ15"/>
    <mergeCell ref="W17:AJ17"/>
    <mergeCell ref="W18:AJ18"/>
    <mergeCell ref="R13:V13"/>
    <mergeCell ref="C15:G15"/>
    <mergeCell ref="M15:Q15"/>
    <mergeCell ref="M14:Q14"/>
    <mergeCell ref="R15:V15"/>
    <mergeCell ref="C13:G13"/>
    <mergeCell ref="H13:L13"/>
    <mergeCell ref="M13:Q13"/>
    <mergeCell ref="H15:L15"/>
    <mergeCell ref="H16:L16"/>
    <mergeCell ref="C14:G14"/>
    <mergeCell ref="H14:L14"/>
    <mergeCell ref="H17:L17"/>
    <mergeCell ref="H18:L18"/>
    <mergeCell ref="R14:V14"/>
    <mergeCell ref="C19:G19"/>
    <mergeCell ref="M19:Q19"/>
    <mergeCell ref="R19:V19"/>
    <mergeCell ref="H19:L19"/>
    <mergeCell ref="C16:G16"/>
    <mergeCell ref="M16:Q16"/>
    <mergeCell ref="C17:G17"/>
    <mergeCell ref="C18:G18"/>
    <mergeCell ref="R17:V17"/>
    <mergeCell ref="R18:V18"/>
    <mergeCell ref="M17:Q17"/>
    <mergeCell ref="M18:Q18"/>
    <mergeCell ref="D37:M37"/>
    <mergeCell ref="N37:AC37"/>
    <mergeCell ref="Q45:T45"/>
    <mergeCell ref="N38:AC38"/>
    <mergeCell ref="L43:P44"/>
    <mergeCell ref="G45:J45"/>
    <mergeCell ref="AA43:AE44"/>
    <mergeCell ref="W22:AJ22"/>
    <mergeCell ref="W23:AJ23"/>
    <mergeCell ref="D28:F28"/>
    <mergeCell ref="D26:I26"/>
    <mergeCell ref="N28:U28"/>
    <mergeCell ref="J28:M28"/>
    <mergeCell ref="G28:I28"/>
    <mergeCell ref="D30:AK30"/>
    <mergeCell ref="D32:AK32"/>
    <mergeCell ref="C21:G21"/>
    <mergeCell ref="M21:Q21"/>
    <mergeCell ref="R21:V21"/>
    <mergeCell ref="H21:L21"/>
    <mergeCell ref="C20:G20"/>
    <mergeCell ref="M20:Q20"/>
    <mergeCell ref="R20:V20"/>
    <mergeCell ref="J26:M26"/>
    <mergeCell ref="N26:U26"/>
    <mergeCell ref="V26:AC26"/>
    <mergeCell ref="H23:L23"/>
    <mergeCell ref="H20:L20"/>
    <mergeCell ref="W21:AJ21"/>
    <mergeCell ref="R22:V22"/>
    <mergeCell ref="R23:V23"/>
    <mergeCell ref="H22:L22"/>
    <mergeCell ref="Q47:T47"/>
    <mergeCell ref="C52:J52"/>
    <mergeCell ref="K52:M52"/>
    <mergeCell ref="L45:O45"/>
    <mergeCell ref="B43:F44"/>
    <mergeCell ref="G43:K44"/>
    <mergeCell ref="AD27:AK27"/>
    <mergeCell ref="D35:AI35"/>
    <mergeCell ref="AA45:AE45"/>
    <mergeCell ref="B46:F46"/>
    <mergeCell ref="AA46:AE46"/>
    <mergeCell ref="Q44:U44"/>
    <mergeCell ref="L46:O46"/>
    <mergeCell ref="AD38:AI38"/>
    <mergeCell ref="Y51:AB51"/>
    <mergeCell ref="B45:F45"/>
    <mergeCell ref="Q52:X52"/>
    <mergeCell ref="V46:Y46"/>
    <mergeCell ref="L47:O47"/>
    <mergeCell ref="G47:J47"/>
    <mergeCell ref="G46:J46"/>
    <mergeCell ref="D38:M38"/>
    <mergeCell ref="V44:Z44"/>
    <mergeCell ref="Q46:T46"/>
    <mergeCell ref="K54:M54"/>
    <mergeCell ref="Q53:X53"/>
    <mergeCell ref="Y53:AA53"/>
    <mergeCell ref="C57:J57"/>
    <mergeCell ref="K57:M57"/>
    <mergeCell ref="Q55:X55"/>
    <mergeCell ref="Y55:AA55"/>
    <mergeCell ref="C58:J58"/>
    <mergeCell ref="K58:M58"/>
    <mergeCell ref="C55:J55"/>
    <mergeCell ref="K55:M55"/>
    <mergeCell ref="C56:J56"/>
    <mergeCell ref="K56:M56"/>
    <mergeCell ref="B80:E80"/>
    <mergeCell ref="F80:AJ80"/>
    <mergeCell ref="B81:E81"/>
    <mergeCell ref="F81:AJ81"/>
    <mergeCell ref="B82:E82"/>
    <mergeCell ref="F82:AJ82"/>
    <mergeCell ref="B83:E83"/>
    <mergeCell ref="F83:AJ83"/>
    <mergeCell ref="B84:E84"/>
    <mergeCell ref="F84:AJ84"/>
  </mergeCells>
  <phoneticPr fontId="2"/>
  <pageMargins left="0.59055118110236227" right="0.51181102362204722" top="0.51181102362204722" bottom="0.35433070866141736" header="0.19685039370078741" footer="0.19685039370078741"/>
  <pageSetup paperSize="9" scale="87" orientation="portrait" r:id="rId1"/>
  <headerFooter alignWithMargins="0"/>
  <rowBreaks count="1" manualBreakCount="1">
    <brk id="48" max="3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FD6CC67C4CC548959CEA1302996F70" ma:contentTypeVersion="14" ma:contentTypeDescription="新しいドキュメントを作成します。" ma:contentTypeScope="" ma:versionID="2403cdd7f0f24f16f6745e5d14c7b5e0">
  <xsd:schema xmlns:xsd="http://www.w3.org/2001/XMLSchema" xmlns:xs="http://www.w3.org/2001/XMLSchema" xmlns:p="http://schemas.microsoft.com/office/2006/metadata/properties" xmlns:ns2="9b50d4b9-38ca-4730-bc66-60a2213c4b21" xmlns:ns3="263dbbe5-076b-4606-a03b-9598f5f2f35a" targetNamespace="http://schemas.microsoft.com/office/2006/metadata/properties" ma:root="true" ma:fieldsID="185a4eaba0a8a42615016b0ce232bde5" ns2:_="" ns3:_="">
    <xsd:import namespace="9b50d4b9-38ca-4730-bc66-60a2213c4b2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50d4b9-38ca-4730-bc66-60a2213c4b2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a10ddad-8044-4aeb-8e15-f77340c864b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b50d4b9-38ca-4730-bc66-60a2213c4b21">
      <Terms xmlns="http://schemas.microsoft.com/office/infopath/2007/PartnerControls"/>
    </lcf76f155ced4ddcb4097134ff3c332f>
    <TaxCatchAll xmlns="263dbbe5-076b-4606-a03b-9598f5f2f35a" xsi:nil="true"/>
    <Owner xmlns="9b50d4b9-38ca-4730-bc66-60a2213c4b21">
      <UserInfo>
        <DisplayName/>
        <AccountId xsi:nil="true"/>
        <AccountType/>
      </UserInfo>
    </Owner>
  </documentManagement>
</p:properties>
</file>

<file path=customXml/itemProps1.xml><?xml version="1.0" encoding="utf-8"?>
<ds:datastoreItem xmlns:ds="http://schemas.openxmlformats.org/officeDocument/2006/customXml" ds:itemID="{27A4923B-F857-4F30-998F-F1282DFC1925}"/>
</file>

<file path=customXml/itemProps2.xml><?xml version="1.0" encoding="utf-8"?>
<ds:datastoreItem xmlns:ds="http://schemas.openxmlformats.org/officeDocument/2006/customXml" ds:itemID="{8924BD3E-7C84-4AB6-BF74-758F93907644}"/>
</file>

<file path=customXml/itemProps3.xml><?xml version="1.0" encoding="utf-8"?>
<ds:datastoreItem xmlns:ds="http://schemas.openxmlformats.org/officeDocument/2006/customXml" ds:itemID="{E084C7DD-6A6E-412C-8DBF-6C9C7CBDF56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報告0総括表</vt:lpstr>
      <vt:lpstr>報告1アウトプット</vt:lpstr>
      <vt:lpstr>報告2アウトカム</vt:lpstr>
      <vt:lpstr>報告3アンケート</vt:lpstr>
      <vt:lpstr>報告4-1事業所の魅力向上、事業拡大（総括）</vt:lpstr>
      <vt:lpstr>報告4-2事業所の魅力向上、事業拡大（個別）</vt:lpstr>
      <vt:lpstr>報告4-3伴走型支援（任意）</vt:lpstr>
      <vt:lpstr>報告5-1人材育成（総括）</vt:lpstr>
      <vt:lpstr>報告5-2人材育成（個別）</vt:lpstr>
      <vt:lpstr>報告6-1就職促進（総括）</vt:lpstr>
      <vt:lpstr>報告6-2就職促進（個別）</vt:lpstr>
      <vt:lpstr>報告6-3就職促進（目標未設定）</vt:lpstr>
      <vt:lpstr>報告7 地域求職者以外</vt:lpstr>
      <vt:lpstr>報告8 計上対象外アウトカム（任意） </vt:lpstr>
      <vt:lpstr>報告0総括表!Print_Area</vt:lpstr>
      <vt:lpstr>報告2アウトカム!Print_Area</vt:lpstr>
      <vt:lpstr>'報告4-2事業所の魅力向上、事業拡大（個別）'!Print_Area</vt:lpstr>
      <vt:lpstr>'報告4-3伴走型支援（任意）'!Print_Area</vt:lpstr>
      <vt:lpstr>'報告5-2人材育成（個別）'!Print_Area</vt:lpstr>
      <vt:lpstr>'報告6-2就職促進（個別）'!Print_Area</vt:lpstr>
      <vt:lpstr>'報告6-3就職促進（目標未設定）'!Print_Area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0x0101006CFD6CC67C4CC548959CEA1302996F70</vt:lpwstr>
  </property>
</Properties>
</file>