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890" documentId="8_{C7992921-160C-4EC2-99B2-2724695D6945}" xr6:coauthVersionLast="47" xr6:coauthVersionMax="47" xr10:uidLastSave="{944B037E-CDCB-40D2-A4A5-725B7787C34F}"/>
  <bookViews>
    <workbookView xWindow="2868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0"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0"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0"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<sst xmlns="http://schemas.openxmlformats.org/spreadsheetml/2006/main" count="1457" uniqueCount="276">
  <si>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</si>
  <si>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</si>
  <si>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</si>
  <si>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</si>
  <si>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</si>
  <si>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</si>
  <si>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</si>
  <si>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</si>
  <si>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</si>
  <si>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</si>
  <si>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</si>
  <si>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</si>
  <si>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</si>
  <si>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</si>
  <si>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</si>
  <si>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</si>
  <si>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</si>
  <si>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</si>
  <si>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</si>
  <si>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</si>
  <si>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</si>
  <si>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</si>
  <si>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</si>
  <si>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</si>
  <si>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</si>
  <si>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</si>
  <si>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</si>
  <si>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</si>
  <si>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</si>
  <si>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</si>
  <si>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</si>
  <si>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</si>
  <si>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</si>
  <si>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</si>
  <si>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</si>
  <si>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</si>
  <si>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</si>
  <si>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</si>
  <si>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</si>
  <si>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</si>
  <si>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</si>
  <si>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</si>
  <si>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</si>
  <si>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</si>
  <si>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</si>
  <si>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</si>
  <si>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</si>
  <si>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</si>
  <si>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</si>
  <si>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</si>
  <si>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</si>
  <si>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</si>
  <si>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</si>
  <si>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</si>
  <si>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</si>
  <si>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</si>
  <si>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</si>
  <si>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</si>
  <si>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</si>
  <si>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</si>
  <si>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t>
  </si>
  <si>
    <t>④</t>
    <phoneticPr fontId="3" type="Hiragana" alignment="center"/>
  </si>
  <si>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</si>
  <si>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</si>
  <si>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</si>
  <si>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</si>
  <si>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</si>
  <si>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</si>
  <si>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</si>
  <si>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</si>
  <si>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</si>
  <si>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</si>
  <si>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</si>
  <si>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</si>
  <si>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</si>
  <si>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</si>
  <si>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</si>
  <si>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</si>
  <si>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</si>
  <si>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</si>
  <si>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</si>
  <si>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</si>
  <si>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</si>
  <si>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</si>
  <si>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</si>
  <si>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</si>
  <si>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</si>
  <si>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</si>
  <si>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</si>
  <si>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</si>
  <si>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</si>
  <si>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</si>
  <si>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</si>
  <si>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</si>
  <si>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</si>
  <si>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</si>
  <si>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</si>
  <si>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</si>
  <si>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</si>
  <si>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</si>
  <si>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</si>
  <si>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③</t>
    <phoneticPr fontId="1"/>
  </si>
  <si>
    <t>④</t>
    <phoneticPr fontId="1"/>
  </si>
  <si>
    <t>①</t>
    <phoneticPr fontId="1"/>
  </si>
  <si>
    <t>②</t>
    <phoneticPr fontId="1"/>
  </si>
  <si>
    <t>⑤</t>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</si>
  <si>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</si>
  <si>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</si>
  <si>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</si>
  <si>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</si>
  <si>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</si>
  <si>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</si>
  <si>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</si>
  <si>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②</t>
    <phoneticPr fontId="1"/>
  </si>
  <si>
    <t>③</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</si>
  <si>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</si>
  <si>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</si>
  <si>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</si>
  <si>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社</t>
  </si>
  <si>
    <t>人</t>
    <rPh sb="0" eb="1">
      <t>ニン</t>
    </rPh>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</si>
  <si>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</si>
  <si>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</si>
  <si>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</si>
  <si>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</si>
  <si>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</si>
  <si>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備考</t>
    <rPh sb="0" eb="2">
      <t>ビコウ</t>
    </rPh>
    <phoneticPr fontId="1"/>
  </si>
  <si>
    <t>社</t>
    <rPh sb="0" eb="1">
      <t>シャ</t>
    </rPh>
    <phoneticPr fontId="1"/>
  </si>
  <si>
    <t>人</t>
    <rPh sb="0" eb="1">
      <t>ニン</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</si>
  <si>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</si>
  <si>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</si>
  <si>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</si>
  <si>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</si>
  <si>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</si>
  <si>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</si>
  <si>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</si>
  <si>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</si>
  <si>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</si>
  <si>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</si>
  <si>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</si>
  <si>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</si>
  <si>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</si>
  <si>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</si>
  <si>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</si>
  <si>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</si>
  <si>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</si>
  <si>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</si>
  <si>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</si>
  <si>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</si>
  <si>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</si>
  <si>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</si>
  <si>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</si>
  <si>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</si>
  <si>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</si>
  <si>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</si>
  <si>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</si>
  <si>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</si>
  <si>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</si>
  <si>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</si>
  <si>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</si>
  <si>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</si>
  <si>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</si>
  <si>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</si>
  <si>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</si>
  <si>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</si>
  <si>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</si>
  <si>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</si>
  <si>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</si>
  <si>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</si>
  <si>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</si>
  <si>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事業の柱となる
主要な取組・特色</t>
    <rPh sb="3" eb="4">
      <t>ハシラ</t>
    </rPh>
    <rPh sb="8" eb="10">
      <t>シュヨウ</t>
    </rPh>
    <rPh sb="11" eb="13">
      <t>トリクミ</t>
    </rPh>
    <rPh sb="14" eb="16">
      <t>トクショク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</si>
  <si>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</si>
  <si>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</si>
  <si>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</si>
  <si>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</si>
  <si>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</si>
  <si>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</si>
  <si>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</si>
  <si>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</si>
  <si>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</si>
  <si>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</si>
  <si>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</si>
  <si>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</si>
  <si>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</si>
  <si>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</si>
  <si>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</si>
  <si>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</si>
  <si>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</si>
  <si>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</si>
  <si>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</si>
  <si>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</si>
  <si>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</si>
  <si>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</si>
  <si>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</si>
  <si>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</si>
  <si>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</si>
  <si>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</si>
  <si>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</si>
  <si>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</si>
  <si>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</si>
  <si>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</si>
  <si>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</si>
  <si>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</si>
  <si>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</si>
  <si>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</si>
  <si>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</si>
  <si>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</si>
  <si>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氏名</t>
    <rPh sb="0" eb="2">
      <t>シメイ</t>
    </rPh>
    <phoneticPr fontId="1"/>
  </si>
  <si>
    <t>役職</t>
    <rPh sb="0" eb="2">
      <t>ヤクショク</t>
    </rPh>
    <phoneticPr fontId="1"/>
  </si>
  <si>
    <t>様式第２号</t>
    <phoneticPr fontId="25"/>
  </si>
  <si>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</si>
  <si>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</si>
  <si>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</si>
  <si>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</si>
  <si>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</si>
  <si>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</si>
  <si>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事業終了後における取組方針</t>
    <rPh sb="9" eb="11">
      <t>トリクミ</t>
    </rPh>
    <rPh sb="11" eb="13">
      <t>ホウシン</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</si>
  <si>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</si>
  <si>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</si>
  <si>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</si>
  <si>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</si>
  <si>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</si>
  <si>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</si>
  <si>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</si>
  <si>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</si>
  <si>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</si>
  <si>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</si>
  <si>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</si>
  <si>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10日目</t>
    <rPh sb="2" eb="4">
      <t>ニチメ</t>
    </rPh>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</si>
  <si>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</si>
  <si>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</si>
  <si>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</si>
  <si>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主な
ターゲット</t>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</si>
  <si>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</si>
  <si>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</si>
  <si>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</si>
  <si>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</si>
  <si>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役職等</t>
    <rPh sb="0" eb="2">
      <t>ヤクショク</t>
    </rPh>
    <rPh sb="2" eb="3">
      <t>トウ</t>
    </rPh>
    <phoneticPr fontId="1"/>
  </si>
  <si>
    <t>所属</t>
    <rPh sb="0" eb="2">
      <t>ショゾク</t>
    </rPh>
    <phoneticPr fontId="1"/>
  </si>
  <si>
    <t>所属・役職・氏名</t>
    <rPh sb="0" eb="2">
      <t>ショゾク</t>
    </rPh>
    <rPh sb="3" eb="5">
      <t>ヤクショク</t>
    </rPh>
    <rPh sb="6" eb="8">
      <t>シメイ</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</si>
  <si>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</si>
  <si>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</si>
  <si>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</si>
  <si>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</si>
  <si>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</si>
  <si>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</si>
  <si>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</si>
  <si>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</si>
  <si>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</si>
  <si>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</si>
  <si>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</si>
  <si>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</si>
  <si>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</si>
  <si>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</si>
  <si>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</si>
  <si>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</si>
  <si>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</si>
  <si>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</si>
  <si>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</si>
  <si>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</si>
  <si>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</si>
  <si>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</si>
  <si>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</si>
  <si>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</si>
  <si>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</si>
  <si>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</si>
  <si>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</si>
  <si>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</si>
  <si>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</si>
  <si>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</si>
  <si>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</si>
  <si>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</si>
  <si>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 xml:space="preserve">【全体】
【A事業】
【B事業】
【C事業】
</t>
    <rPh sb="1" eb="3">
      <t>ゼンタイ</t>
    </rPh>
    <phoneticPr fontId="1"/>
  </si>
  <si>
    <t>アウトプットの根拠：</t>
  </si>
  <si>
    <t>アウトプットの根拠：</t>
    <rPh sb="7" eb="9">
      <t>コンキョ</t>
    </rPh>
    <phoneticPr fontId="1"/>
  </si>
  <si>
    <t>アウトプットの根拠：</t>
    <phoneticPr fontId="1"/>
  </si>
  <si>
    <t xml:space="preserve">【実施体制に係る補足説明】
</t>
    <rPh sb="1" eb="3">
      <t>ジッシ</t>
    </rPh>
    <rPh sb="3" eb="5">
      <t>タイセイ</t>
    </rPh>
    <rPh sb="6" eb="7">
      <t>カカ</t>
    </rPh>
    <rPh sb="8" eb="10">
      <t>ホソク</t>
    </rPh>
    <rPh sb="10" eb="12">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</si>
</sst>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5">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3" fillId="0" borderId="55" xfId="0" applyFont="1" applyFill="1" applyBorder="1" applyAlignment="1">
      <alignment vertical="center" wrapText="1"/>
    </xf>
    <xf numFmtId="0" fontId="7" fillId="5" borderId="52"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2" fillId="0" borderId="61" xfId="2" applyFont="1" applyFill="1" applyBorder="1" applyAlignment="1">
      <alignment horizontal="right" vertical="center"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4" xfId="2" applyFont="1" applyFill="1" applyBorder="1" applyAlignment="1">
      <alignment horizontal="right" vertical="center" wrapText="1"/>
    </xf>
    <xf numFmtId="0" fontId="12" fillId="0" borderId="66" xfId="2" applyFont="1" applyFill="1" applyBorder="1" applyAlignment="1">
      <alignment horizontal="right"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topLeftCell="A16" zoomScale="85" zoomScaleNormal="100" zoomScaleSheetLayoutView="85" workbookViewId="0">
      <selection activeCell="AT15" sqref="AT15"/>
    </sheetView>
  </sheetViews>
  <sheetFormatPr defaultRowHeight="13.2"/>
  <cols>
    <col min="6" max="41" width="2.77734375" customWidth="1"/>
  </cols>
  <sheetData>
    <row r="1" spans="2:49" s="127" customFormat="1" ht="15" customHeight="1">
      <c r="B1" s="264" t="s">
        <v>208</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row>
    <row r="2" spans="2:49" s="127" customFormat="1" ht="15" customHeight="1">
      <c r="B2" s="265" t="s">
        <v>149</v>
      </c>
      <c r="C2" s="265"/>
      <c r="D2" s="265"/>
      <c r="E2" s="265"/>
      <c r="F2" s="267" t="s">
        <v>216</v>
      </c>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Q2" s="128" t="s">
        <v>150</v>
      </c>
      <c r="AR2" s="128"/>
      <c r="AS2" s="128"/>
      <c r="AT2" s="128"/>
      <c r="AU2" s="128"/>
      <c r="AV2" s="128"/>
      <c r="AW2" s="128"/>
    </row>
    <row r="3" spans="2:49" s="127" customFormat="1" ht="15" customHeight="1">
      <c r="B3" s="266"/>
      <c r="C3" s="266"/>
      <c r="D3" s="266"/>
      <c r="E3" s="266"/>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Q3" s="128" t="s">
        <v>217</v>
      </c>
      <c r="AR3" s="128"/>
      <c r="AS3" s="128"/>
      <c r="AT3" s="128"/>
      <c r="AU3" s="128"/>
      <c r="AV3" s="128"/>
      <c r="AW3" s="128"/>
    </row>
    <row r="4" spans="2:49" s="127" customFormat="1" ht="30" customHeight="1">
      <c r="B4" s="269" t="s">
        <v>151</v>
      </c>
      <c r="C4" s="269"/>
      <c r="D4" s="269"/>
      <c r="E4" s="269"/>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Q4" s="128"/>
      <c r="AR4" s="128"/>
      <c r="AS4" s="128"/>
      <c r="AT4" s="128"/>
      <c r="AU4" s="128"/>
      <c r="AV4" s="128"/>
      <c r="AW4" s="128"/>
    </row>
    <row r="5" spans="2:49" s="127" customFormat="1" ht="30" customHeight="1">
      <c r="B5" s="252" t="s">
        <v>152</v>
      </c>
      <c r="C5" s="253"/>
      <c r="D5" s="253"/>
      <c r="E5" s="254"/>
      <c r="F5" s="255"/>
      <c r="G5" s="256"/>
      <c r="H5" s="256"/>
      <c r="I5" s="256"/>
      <c r="J5" s="256"/>
      <c r="K5" s="256"/>
      <c r="L5" s="256"/>
      <c r="M5" s="256"/>
      <c r="N5" s="256"/>
      <c r="O5" s="256"/>
      <c r="P5" s="256"/>
      <c r="Q5" s="256"/>
      <c r="R5" s="257"/>
      <c r="S5" s="258" t="s">
        <v>153</v>
      </c>
      <c r="T5" s="259"/>
      <c r="U5" s="259"/>
      <c r="V5" s="259"/>
      <c r="W5" s="259"/>
      <c r="X5" s="259"/>
      <c r="Y5" s="259"/>
      <c r="Z5" s="259"/>
      <c r="AA5" s="259"/>
      <c r="AB5" s="260"/>
      <c r="AC5" s="261"/>
      <c r="AD5" s="262"/>
      <c r="AE5" s="262"/>
      <c r="AF5" s="262"/>
      <c r="AG5" s="262"/>
      <c r="AH5" s="262"/>
      <c r="AI5" s="262"/>
      <c r="AJ5" s="262"/>
      <c r="AK5" s="262"/>
      <c r="AL5" s="262"/>
      <c r="AM5" s="262"/>
      <c r="AN5" s="262"/>
      <c r="AO5" s="263"/>
      <c r="AQ5" s="128" t="s">
        <v>154</v>
      </c>
      <c r="AR5" s="128"/>
      <c r="AS5" s="128"/>
      <c r="AT5" s="129" t="s">
        <v>218</v>
      </c>
      <c r="AU5" s="128"/>
      <c r="AV5" s="128"/>
      <c r="AW5" s="128"/>
    </row>
    <row r="6" spans="2:49" s="127" customFormat="1" ht="30" customHeight="1">
      <c r="B6" s="252" t="s">
        <v>155</v>
      </c>
      <c r="C6" s="253"/>
      <c r="D6" s="253"/>
      <c r="E6" s="254"/>
      <c r="F6" s="261"/>
      <c r="G6" s="262"/>
      <c r="H6" s="262"/>
      <c r="I6" s="262"/>
      <c r="J6" s="262"/>
      <c r="K6" s="262"/>
      <c r="L6" s="262"/>
      <c r="M6" s="262"/>
      <c r="N6" s="262"/>
      <c r="O6" s="262"/>
      <c r="P6" s="262"/>
      <c r="Q6" s="262"/>
      <c r="R6" s="263"/>
      <c r="S6" s="252" t="s">
        <v>156</v>
      </c>
      <c r="T6" s="253"/>
      <c r="U6" s="253"/>
      <c r="V6" s="253"/>
      <c r="W6" s="253"/>
      <c r="X6" s="253"/>
      <c r="Y6" s="253"/>
      <c r="Z6" s="253"/>
      <c r="AA6" s="253"/>
      <c r="AB6" s="254"/>
      <c r="AC6" s="255"/>
      <c r="AD6" s="262"/>
      <c r="AE6" s="262"/>
      <c r="AF6" s="262"/>
      <c r="AG6" s="262"/>
      <c r="AH6" s="262"/>
      <c r="AI6" s="262"/>
      <c r="AJ6" s="262"/>
      <c r="AK6" s="262"/>
      <c r="AL6" s="262"/>
      <c r="AM6" s="262"/>
      <c r="AN6" s="262"/>
      <c r="AO6" s="263"/>
      <c r="AQ6" s="128" t="s">
        <v>157</v>
      </c>
      <c r="AR6" s="128"/>
      <c r="AS6" s="128"/>
      <c r="AT6" s="129" t="s">
        <v>219</v>
      </c>
      <c r="AU6" s="128"/>
      <c r="AV6" s="128"/>
      <c r="AW6" s="128"/>
    </row>
    <row r="7" spans="2:49" s="127" customFormat="1" ht="38.1" customHeight="1">
      <c r="B7" s="274" t="s">
        <v>158</v>
      </c>
      <c r="C7" s="275"/>
      <c r="D7" s="275"/>
      <c r="E7" s="276"/>
      <c r="F7" s="280" t="s">
        <v>159</v>
      </c>
      <c r="G7" s="281"/>
      <c r="H7" s="281"/>
      <c r="I7" s="281"/>
      <c r="J7" s="253"/>
      <c r="K7" s="253"/>
      <c r="L7" s="253"/>
      <c r="M7" s="253"/>
      <c r="N7" s="253"/>
      <c r="O7" s="253"/>
      <c r="P7" s="253"/>
      <c r="Q7" s="254"/>
      <c r="R7" s="280" t="s">
        <v>160</v>
      </c>
      <c r="S7" s="281"/>
      <c r="T7" s="281"/>
      <c r="U7" s="281"/>
      <c r="V7" s="253"/>
      <c r="W7" s="253"/>
      <c r="X7" s="253"/>
      <c r="Y7" s="253"/>
      <c r="Z7" s="253"/>
      <c r="AA7" s="253"/>
      <c r="AB7" s="253"/>
      <c r="AC7" s="254"/>
      <c r="AD7" s="282" t="s">
        <v>223</v>
      </c>
      <c r="AE7" s="283"/>
      <c r="AF7" s="283"/>
      <c r="AG7" s="283"/>
      <c r="AH7" s="284"/>
      <c r="AI7" s="285"/>
      <c r="AJ7" s="282" t="s">
        <v>224</v>
      </c>
      <c r="AK7" s="283"/>
      <c r="AL7" s="283"/>
      <c r="AM7" s="283"/>
      <c r="AN7" s="284"/>
      <c r="AO7" s="285"/>
      <c r="AQ7" s="128" t="s">
        <v>161</v>
      </c>
      <c r="AR7" s="128"/>
      <c r="AS7" s="128"/>
      <c r="AT7" s="128"/>
      <c r="AU7" s="128"/>
      <c r="AV7" s="128"/>
      <c r="AW7" s="128"/>
    </row>
    <row r="8" spans="2:49" s="127" customFormat="1" ht="90" customHeight="1">
      <c r="B8" s="277"/>
      <c r="C8" s="278"/>
      <c r="D8" s="278"/>
      <c r="E8" s="279"/>
      <c r="F8" s="280" t="s">
        <v>221</v>
      </c>
      <c r="G8" s="281"/>
      <c r="H8" s="281"/>
      <c r="I8" s="281"/>
      <c r="J8" s="253"/>
      <c r="K8" s="254"/>
      <c r="L8" s="280" t="s">
        <v>222</v>
      </c>
      <c r="M8" s="281"/>
      <c r="N8" s="281"/>
      <c r="O8" s="281"/>
      <c r="P8" s="253"/>
      <c r="Q8" s="254"/>
      <c r="R8" s="280" t="s">
        <v>221</v>
      </c>
      <c r="S8" s="281"/>
      <c r="T8" s="281"/>
      <c r="U8" s="281"/>
      <c r="V8" s="253"/>
      <c r="W8" s="254"/>
      <c r="X8" s="280" t="s">
        <v>222</v>
      </c>
      <c r="Y8" s="281"/>
      <c r="Z8" s="281"/>
      <c r="AA8" s="281"/>
      <c r="AB8" s="253"/>
      <c r="AC8" s="254"/>
      <c r="AD8" s="286"/>
      <c r="AE8" s="287"/>
      <c r="AF8" s="287"/>
      <c r="AG8" s="287"/>
      <c r="AH8" s="287"/>
      <c r="AI8" s="288"/>
      <c r="AJ8" s="286"/>
      <c r="AK8" s="287"/>
      <c r="AL8" s="287"/>
      <c r="AM8" s="287"/>
      <c r="AN8" s="287"/>
      <c r="AO8" s="288"/>
    </row>
    <row r="9" spans="2:49" s="127" customFormat="1" ht="23.1" customHeight="1">
      <c r="B9" s="135"/>
      <c r="C9" s="258" t="s">
        <v>162</v>
      </c>
      <c r="D9" s="259"/>
      <c r="E9" s="260"/>
      <c r="F9" s="249"/>
      <c r="G9" s="250"/>
      <c r="H9" s="250"/>
      <c r="I9" s="250"/>
      <c r="J9" s="250"/>
      <c r="K9" s="251"/>
      <c r="L9" s="249"/>
      <c r="M9" s="250"/>
      <c r="N9" s="250"/>
      <c r="O9" s="250"/>
      <c r="P9" s="250"/>
      <c r="Q9" s="251"/>
      <c r="R9" s="249"/>
      <c r="S9" s="250"/>
      <c r="T9" s="250"/>
      <c r="U9" s="250"/>
      <c r="V9" s="250"/>
      <c r="W9" s="251"/>
      <c r="X9" s="249"/>
      <c r="Y9" s="250"/>
      <c r="Z9" s="250"/>
      <c r="AA9" s="250"/>
      <c r="AB9" s="250"/>
      <c r="AC9" s="251"/>
      <c r="AD9" s="271"/>
      <c r="AE9" s="272"/>
      <c r="AF9" s="272"/>
      <c r="AG9" s="272"/>
      <c r="AH9" s="272"/>
      <c r="AI9" s="273"/>
      <c r="AJ9" s="249"/>
      <c r="AK9" s="250"/>
      <c r="AL9" s="250"/>
      <c r="AM9" s="250"/>
      <c r="AN9" s="250"/>
      <c r="AO9" s="251"/>
    </row>
    <row r="10" spans="2:49" s="127" customFormat="1" ht="23.1" customHeight="1">
      <c r="B10" s="135"/>
      <c r="C10" s="258" t="s">
        <v>163</v>
      </c>
      <c r="D10" s="259"/>
      <c r="E10" s="260"/>
      <c r="F10" s="249"/>
      <c r="G10" s="250"/>
      <c r="H10" s="250"/>
      <c r="I10" s="250"/>
      <c r="J10" s="250"/>
      <c r="K10" s="251"/>
      <c r="L10" s="249"/>
      <c r="M10" s="250"/>
      <c r="N10" s="250"/>
      <c r="O10" s="250"/>
      <c r="P10" s="250"/>
      <c r="Q10" s="251"/>
      <c r="R10" s="249"/>
      <c r="S10" s="250"/>
      <c r="T10" s="250"/>
      <c r="U10" s="250"/>
      <c r="V10" s="250"/>
      <c r="W10" s="251"/>
      <c r="X10" s="249"/>
      <c r="Y10" s="250"/>
      <c r="Z10" s="250"/>
      <c r="AA10" s="250"/>
      <c r="AB10" s="250"/>
      <c r="AC10" s="251"/>
      <c r="AD10" s="271"/>
      <c r="AE10" s="272"/>
      <c r="AF10" s="272"/>
      <c r="AG10" s="272"/>
      <c r="AH10" s="272"/>
      <c r="AI10" s="273"/>
      <c r="AJ10" s="249"/>
      <c r="AK10" s="250"/>
      <c r="AL10" s="250"/>
      <c r="AM10" s="250"/>
      <c r="AN10" s="250"/>
      <c r="AO10" s="251"/>
    </row>
    <row r="11" spans="2:49" s="127" customFormat="1" ht="23.1" customHeight="1">
      <c r="B11" s="135"/>
      <c r="C11" s="252" t="s">
        <v>163</v>
      </c>
      <c r="D11" s="253"/>
      <c r="E11" s="254"/>
      <c r="F11" s="249"/>
      <c r="G11" s="250"/>
      <c r="H11" s="250"/>
      <c r="I11" s="250"/>
      <c r="J11" s="250"/>
      <c r="K11" s="251"/>
      <c r="L11" s="249"/>
      <c r="M11" s="250"/>
      <c r="N11" s="250"/>
      <c r="O11" s="250"/>
      <c r="P11" s="250"/>
      <c r="Q11" s="251"/>
      <c r="R11" s="249"/>
      <c r="S11" s="250"/>
      <c r="T11" s="250"/>
      <c r="U11" s="250"/>
      <c r="V11" s="250"/>
      <c r="W11" s="251"/>
      <c r="X11" s="249"/>
      <c r="Y11" s="250"/>
      <c r="Z11" s="250"/>
      <c r="AA11" s="250"/>
      <c r="AB11" s="250"/>
      <c r="AC11" s="251"/>
      <c r="AD11" s="271"/>
      <c r="AE11" s="272"/>
      <c r="AF11" s="272"/>
      <c r="AG11" s="272"/>
      <c r="AH11" s="272"/>
      <c r="AI11" s="273"/>
      <c r="AJ11" s="249"/>
      <c r="AK11" s="250"/>
      <c r="AL11" s="250"/>
      <c r="AM11" s="250"/>
      <c r="AN11" s="250"/>
      <c r="AO11" s="251"/>
    </row>
    <row r="12" spans="2:49" s="127" customFormat="1" ht="23.1" customHeight="1">
      <c r="B12" s="135"/>
      <c r="C12" s="252" t="s">
        <v>164</v>
      </c>
      <c r="D12" s="253"/>
      <c r="E12" s="254"/>
      <c r="F12" s="249"/>
      <c r="G12" s="250"/>
      <c r="H12" s="250"/>
      <c r="I12" s="250"/>
      <c r="J12" s="250"/>
      <c r="K12" s="251"/>
      <c r="L12" s="249"/>
      <c r="M12" s="250"/>
      <c r="N12" s="250"/>
      <c r="O12" s="250"/>
      <c r="P12" s="250"/>
      <c r="Q12" s="251"/>
      <c r="R12" s="249"/>
      <c r="S12" s="250"/>
      <c r="T12" s="250"/>
      <c r="U12" s="250"/>
      <c r="V12" s="250"/>
      <c r="W12" s="251"/>
      <c r="X12" s="249"/>
      <c r="Y12" s="250"/>
      <c r="Z12" s="250"/>
      <c r="AA12" s="250"/>
      <c r="AB12" s="250"/>
      <c r="AC12" s="251"/>
      <c r="AD12" s="271"/>
      <c r="AE12" s="272"/>
      <c r="AF12" s="272"/>
      <c r="AG12" s="272"/>
      <c r="AH12" s="272"/>
      <c r="AI12" s="273"/>
      <c r="AJ12" s="249"/>
      <c r="AK12" s="250"/>
      <c r="AL12" s="250"/>
      <c r="AM12" s="250"/>
      <c r="AN12" s="250"/>
      <c r="AO12" s="251"/>
    </row>
    <row r="13" spans="2:49" s="127" customFormat="1" ht="23.1" customHeight="1">
      <c r="B13" s="136"/>
      <c r="C13" s="252" t="s">
        <v>165</v>
      </c>
      <c r="D13" s="253"/>
      <c r="E13" s="254"/>
      <c r="F13" s="249"/>
      <c r="G13" s="250"/>
      <c r="H13" s="250"/>
      <c r="I13" s="250"/>
      <c r="J13" s="250"/>
      <c r="K13" s="251"/>
      <c r="L13" s="249"/>
      <c r="M13" s="250"/>
      <c r="N13" s="250"/>
      <c r="O13" s="250"/>
      <c r="P13" s="250"/>
      <c r="Q13" s="251"/>
      <c r="R13" s="249"/>
      <c r="S13" s="250"/>
      <c r="T13" s="250"/>
      <c r="U13" s="250"/>
      <c r="V13" s="250"/>
      <c r="W13" s="251"/>
      <c r="X13" s="249"/>
      <c r="Y13" s="250"/>
      <c r="Z13" s="250"/>
      <c r="AA13" s="250"/>
      <c r="AB13" s="250"/>
      <c r="AC13" s="251"/>
      <c r="AD13" s="271"/>
      <c r="AE13" s="272"/>
      <c r="AF13" s="272"/>
      <c r="AG13" s="272"/>
      <c r="AH13" s="272"/>
      <c r="AI13" s="273"/>
      <c r="AJ13" s="249"/>
      <c r="AK13" s="250"/>
      <c r="AL13" s="250"/>
      <c r="AM13" s="250"/>
      <c r="AN13" s="250"/>
      <c r="AO13" s="251"/>
    </row>
    <row r="14" spans="2:49" s="127" customFormat="1" ht="143.1" customHeight="1">
      <c r="B14" s="282" t="s">
        <v>166</v>
      </c>
      <c r="C14" s="283"/>
      <c r="D14" s="283"/>
      <c r="E14" s="289"/>
      <c r="F14" s="293"/>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5"/>
    </row>
    <row r="15" spans="2:49" s="127" customFormat="1" ht="155.4" customHeight="1">
      <c r="B15" s="290"/>
      <c r="C15" s="291"/>
      <c r="D15" s="291"/>
      <c r="E15" s="292"/>
      <c r="F15" s="296"/>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8"/>
    </row>
    <row r="16" spans="2:49" s="127" customFormat="1" ht="210" customHeight="1">
      <c r="B16" s="299" t="s">
        <v>167</v>
      </c>
      <c r="C16" s="284"/>
      <c r="D16" s="284"/>
      <c r="E16" s="285"/>
      <c r="F16" s="300"/>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2"/>
    </row>
    <row r="17" spans="2:54" s="127" customFormat="1" ht="210" customHeight="1">
      <c r="B17" s="286"/>
      <c r="C17" s="287"/>
      <c r="D17" s="287"/>
      <c r="E17" s="288"/>
      <c r="F17" s="303"/>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5"/>
    </row>
    <row r="18" spans="2:54" s="127" customFormat="1" ht="85.2" customHeight="1">
      <c r="B18" s="252" t="s">
        <v>168</v>
      </c>
      <c r="C18" s="253"/>
      <c r="D18" s="253"/>
      <c r="E18" s="254"/>
      <c r="F18" s="255" t="s">
        <v>270</v>
      </c>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7"/>
      <c r="BB18" s="130"/>
    </row>
    <row r="19" spans="2:54" s="127" customFormat="1" ht="125.1" customHeight="1">
      <c r="B19" s="280" t="s">
        <v>169</v>
      </c>
      <c r="C19" s="281"/>
      <c r="D19" s="281"/>
      <c r="E19" s="309"/>
      <c r="F19" s="255"/>
      <c r="G19" s="256"/>
      <c r="H19" s="256"/>
      <c r="I19" s="256"/>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3"/>
    </row>
    <row r="20" spans="2:54" s="127" customFormat="1" ht="330" customHeight="1">
      <c r="B20" s="280" t="s">
        <v>214</v>
      </c>
      <c r="C20" s="281"/>
      <c r="D20" s="281"/>
      <c r="E20" s="309"/>
      <c r="F20" s="321" t="s">
        <v>271</v>
      </c>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3"/>
      <c r="AU20" s="137"/>
    </row>
    <row r="21" spans="2:54" s="127" customFormat="1" ht="50.25" customHeight="1">
      <c r="B21" s="282" t="s">
        <v>213</v>
      </c>
      <c r="C21" s="283"/>
      <c r="D21" s="283"/>
      <c r="E21" s="289"/>
      <c r="F21" s="306" t="s">
        <v>170</v>
      </c>
      <c r="G21" s="307"/>
      <c r="H21" s="307"/>
      <c r="I21" s="307"/>
      <c r="J21" s="307"/>
      <c r="K21" s="307"/>
      <c r="L21" s="307"/>
      <c r="M21" s="307"/>
      <c r="N21" s="307"/>
      <c r="O21" s="308"/>
      <c r="P21" s="262" t="s">
        <v>171</v>
      </c>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3"/>
    </row>
    <row r="22" spans="2:54" s="127" customFormat="1" ht="50.25" customHeight="1">
      <c r="B22" s="310"/>
      <c r="C22" s="311"/>
      <c r="D22" s="311"/>
      <c r="E22" s="312"/>
      <c r="F22" s="306" t="s">
        <v>172</v>
      </c>
      <c r="G22" s="307"/>
      <c r="H22" s="307"/>
      <c r="I22" s="307"/>
      <c r="J22" s="307"/>
      <c r="K22" s="307"/>
      <c r="L22" s="307"/>
      <c r="M22" s="307"/>
      <c r="N22" s="307"/>
      <c r="O22" s="308"/>
      <c r="P22" s="262" t="s">
        <v>173</v>
      </c>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3"/>
    </row>
    <row r="23" spans="2:54" s="127" customFormat="1" ht="50.25" customHeight="1">
      <c r="B23" s="290"/>
      <c r="C23" s="291"/>
      <c r="D23" s="291"/>
      <c r="E23" s="292"/>
      <c r="F23" s="306" t="s">
        <v>174</v>
      </c>
      <c r="G23" s="307"/>
      <c r="H23" s="307"/>
      <c r="I23" s="307"/>
      <c r="J23" s="307"/>
      <c r="K23" s="307"/>
      <c r="L23" s="307"/>
      <c r="M23" s="307"/>
      <c r="N23" s="307"/>
      <c r="O23" s="308"/>
      <c r="P23" s="262" t="s">
        <v>175</v>
      </c>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3"/>
    </row>
    <row r="24" spans="2:54" s="127" customFormat="1" ht="50.25" customHeight="1">
      <c r="B24" s="313" t="s">
        <v>176</v>
      </c>
      <c r="C24" s="259"/>
      <c r="D24" s="259"/>
      <c r="E24" s="260"/>
      <c r="F24" s="255" t="s">
        <v>177</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7"/>
    </row>
    <row r="25" spans="2:54" s="127" customFormat="1" ht="50.25" customHeight="1">
      <c r="B25" s="313" t="s">
        <v>178</v>
      </c>
      <c r="C25" s="259"/>
      <c r="D25" s="259"/>
      <c r="E25" s="260"/>
      <c r="F25" s="255" t="s">
        <v>179</v>
      </c>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7"/>
    </row>
    <row r="26" spans="2:54" s="127" customFormat="1" ht="50.25" customHeight="1">
      <c r="B26" s="313" t="s">
        <v>180</v>
      </c>
      <c r="C26" s="259"/>
      <c r="D26" s="259"/>
      <c r="E26" s="260"/>
      <c r="F26" s="255" t="s">
        <v>181</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7"/>
    </row>
    <row r="27" spans="2:54" s="127" customFormat="1" ht="50.25" customHeight="1">
      <c r="B27" s="313" t="s">
        <v>182</v>
      </c>
      <c r="C27" s="259"/>
      <c r="D27" s="259"/>
      <c r="E27" s="260"/>
      <c r="F27" s="314" t="s">
        <v>183</v>
      </c>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6"/>
    </row>
    <row r="28" spans="2:54" s="127" customFormat="1" ht="109.5" customHeight="1">
      <c r="B28" s="199" t="s">
        <v>205</v>
      </c>
      <c r="C28" s="200"/>
      <c r="D28" s="200"/>
      <c r="E28" s="201"/>
      <c r="F28" s="202"/>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4"/>
    </row>
    <row r="29" spans="2:54" s="127" customFormat="1" ht="93.75" customHeight="1">
      <c r="B29" s="280" t="s">
        <v>184</v>
      </c>
      <c r="C29" s="253"/>
      <c r="D29" s="253"/>
      <c r="E29" s="254"/>
      <c r="F29" s="255"/>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7"/>
    </row>
    <row r="30" spans="2:54" s="127" customFormat="1" ht="129" customHeight="1">
      <c r="B30" s="280" t="s">
        <v>215</v>
      </c>
      <c r="C30" s="253"/>
      <c r="D30" s="253"/>
      <c r="E30" s="254"/>
      <c r="F30" s="255"/>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7"/>
    </row>
    <row r="31" spans="2:54" s="127" customFormat="1" ht="93.75" customHeight="1">
      <c r="B31" s="280" t="s">
        <v>185</v>
      </c>
      <c r="C31" s="253"/>
      <c r="D31" s="253"/>
      <c r="E31" s="254"/>
      <c r="F31" s="255"/>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7"/>
    </row>
    <row r="32" spans="2:54" s="127" customFormat="1" ht="80.25" customHeight="1">
      <c r="B32" s="280" t="s">
        <v>186</v>
      </c>
      <c r="C32" s="281"/>
      <c r="D32" s="281"/>
      <c r="E32" s="309"/>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7"/>
    </row>
    <row r="33" spans="2:41" s="127" customFormat="1" ht="80.25" customHeight="1">
      <c r="B33" s="280" t="s">
        <v>187</v>
      </c>
      <c r="C33" s="281"/>
      <c r="D33" s="281"/>
      <c r="E33" s="309"/>
      <c r="F33" s="255" t="s">
        <v>188</v>
      </c>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7"/>
    </row>
    <row r="34" spans="2:41" s="127" customFormat="1" ht="30" customHeight="1">
      <c r="B34" s="320"/>
      <c r="C34" s="320"/>
      <c r="D34" s="320"/>
      <c r="E34" s="320"/>
      <c r="F34" s="299" t="s">
        <v>204</v>
      </c>
      <c r="G34" s="284"/>
      <c r="H34" s="284"/>
      <c r="I34" s="284"/>
      <c r="J34" s="284"/>
      <c r="K34" s="284"/>
      <c r="L34" s="284"/>
      <c r="M34" s="284"/>
      <c r="N34" s="285"/>
      <c r="O34" s="299" t="s">
        <v>212</v>
      </c>
      <c r="P34" s="284"/>
      <c r="Q34" s="284"/>
      <c r="R34" s="284"/>
      <c r="S34" s="284"/>
      <c r="T34" s="284"/>
      <c r="U34" s="284"/>
      <c r="V34" s="284"/>
      <c r="W34" s="285"/>
      <c r="X34" s="299" t="s">
        <v>220</v>
      </c>
      <c r="Y34" s="284"/>
      <c r="Z34" s="284"/>
      <c r="AA34" s="284"/>
      <c r="AB34" s="284"/>
      <c r="AC34" s="284"/>
      <c r="AD34" s="284"/>
      <c r="AE34" s="284"/>
      <c r="AF34" s="285"/>
      <c r="AG34" s="274" t="s">
        <v>189</v>
      </c>
      <c r="AH34" s="275"/>
      <c r="AI34" s="275"/>
      <c r="AJ34" s="275"/>
      <c r="AK34" s="275"/>
      <c r="AL34" s="275"/>
      <c r="AM34" s="275"/>
      <c r="AN34" s="275"/>
      <c r="AO34" s="276"/>
    </row>
    <row r="35" spans="2:41" s="127" customFormat="1" ht="30" customHeight="1">
      <c r="B35" s="318" t="s">
        <v>190</v>
      </c>
      <c r="C35" s="234" t="s">
        <v>191</v>
      </c>
      <c r="D35" s="235"/>
      <c r="E35" s="236"/>
      <c r="F35" s="237">
        <f>'１目標'!E4</f>
        <v>0</v>
      </c>
      <c r="G35" s="237"/>
      <c r="H35" s="237"/>
      <c r="I35" s="237"/>
      <c r="J35" s="237"/>
      <c r="K35" s="237"/>
      <c r="L35" s="238"/>
      <c r="M35" s="239" t="s">
        <v>118</v>
      </c>
      <c r="N35" s="240"/>
      <c r="O35" s="237">
        <f>'１目標'!G4</f>
        <v>0</v>
      </c>
      <c r="P35" s="237"/>
      <c r="Q35" s="237"/>
      <c r="R35" s="237"/>
      <c r="S35" s="237"/>
      <c r="T35" s="237"/>
      <c r="U35" s="238"/>
      <c r="V35" s="239" t="s">
        <v>118</v>
      </c>
      <c r="W35" s="240"/>
      <c r="X35" s="237">
        <f>'１目標'!I4</f>
        <v>0</v>
      </c>
      <c r="Y35" s="237"/>
      <c r="Z35" s="237"/>
      <c r="AA35" s="237"/>
      <c r="AB35" s="237"/>
      <c r="AC35" s="237"/>
      <c r="AD35" s="238"/>
      <c r="AE35" s="239" t="s">
        <v>118</v>
      </c>
      <c r="AF35" s="240"/>
      <c r="AG35" s="237">
        <f>SUM(F35,O35,X35)</f>
        <v>0</v>
      </c>
      <c r="AH35" s="237"/>
      <c r="AI35" s="237"/>
      <c r="AJ35" s="237"/>
      <c r="AK35" s="237"/>
      <c r="AL35" s="237"/>
      <c r="AM35" s="238"/>
      <c r="AN35" s="239" t="s">
        <v>118</v>
      </c>
      <c r="AO35" s="240"/>
    </row>
    <row r="36" spans="2:41" s="127" customFormat="1" ht="30" customHeight="1">
      <c r="B36" s="319"/>
      <c r="C36" s="244" t="s">
        <v>192</v>
      </c>
      <c r="D36" s="245"/>
      <c r="E36" s="246"/>
      <c r="F36" s="229">
        <f>'１目標'!E9</f>
        <v>0</v>
      </c>
      <c r="G36" s="229"/>
      <c r="H36" s="229"/>
      <c r="I36" s="229"/>
      <c r="J36" s="229"/>
      <c r="K36" s="229"/>
      <c r="L36" s="230"/>
      <c r="M36" s="227" t="s">
        <v>193</v>
      </c>
      <c r="N36" s="228"/>
      <c r="O36" s="229">
        <f>'１目標'!G9</f>
        <v>0</v>
      </c>
      <c r="P36" s="229"/>
      <c r="Q36" s="229"/>
      <c r="R36" s="229"/>
      <c r="S36" s="229"/>
      <c r="T36" s="229"/>
      <c r="U36" s="230"/>
      <c r="V36" s="227" t="s">
        <v>193</v>
      </c>
      <c r="W36" s="228"/>
      <c r="X36" s="229">
        <f>'１目標'!I9</f>
        <v>0</v>
      </c>
      <c r="Y36" s="229"/>
      <c r="Z36" s="229"/>
      <c r="AA36" s="229"/>
      <c r="AB36" s="229"/>
      <c r="AC36" s="229"/>
      <c r="AD36" s="230"/>
      <c r="AE36" s="227" t="s">
        <v>193</v>
      </c>
      <c r="AF36" s="228"/>
      <c r="AG36" s="229">
        <f t="shared" ref="AG36:AG43" si="0">SUM(F36,O36,X36)</f>
        <v>0</v>
      </c>
      <c r="AH36" s="229"/>
      <c r="AI36" s="229"/>
      <c r="AJ36" s="229"/>
      <c r="AK36" s="229"/>
      <c r="AL36" s="229"/>
      <c r="AM36" s="230"/>
      <c r="AN36" s="227" t="s">
        <v>193</v>
      </c>
      <c r="AO36" s="228"/>
    </row>
    <row r="37" spans="2:41" s="127" customFormat="1" ht="30" customHeight="1">
      <c r="B37" s="319"/>
      <c r="C37" s="218" t="s">
        <v>194</v>
      </c>
      <c r="D37" s="219"/>
      <c r="E37" s="220"/>
      <c r="F37" s="229">
        <f>'１目標'!E13</f>
        <v>0</v>
      </c>
      <c r="G37" s="229"/>
      <c r="H37" s="229"/>
      <c r="I37" s="229"/>
      <c r="J37" s="229"/>
      <c r="K37" s="229"/>
      <c r="L37" s="230"/>
      <c r="M37" s="227" t="s">
        <v>118</v>
      </c>
      <c r="N37" s="228"/>
      <c r="O37" s="229">
        <f>'１目標'!G13</f>
        <v>0</v>
      </c>
      <c r="P37" s="229"/>
      <c r="Q37" s="229"/>
      <c r="R37" s="229"/>
      <c r="S37" s="229"/>
      <c r="T37" s="229"/>
      <c r="U37" s="230"/>
      <c r="V37" s="227" t="s">
        <v>118</v>
      </c>
      <c r="W37" s="228"/>
      <c r="X37" s="229">
        <f>'１目標'!I13</f>
        <v>0</v>
      </c>
      <c r="Y37" s="229"/>
      <c r="Z37" s="229"/>
      <c r="AA37" s="229"/>
      <c r="AB37" s="229"/>
      <c r="AC37" s="229"/>
      <c r="AD37" s="230"/>
      <c r="AE37" s="227" t="s">
        <v>118</v>
      </c>
      <c r="AF37" s="228"/>
      <c r="AG37" s="229">
        <f t="shared" si="0"/>
        <v>0</v>
      </c>
      <c r="AH37" s="229"/>
      <c r="AI37" s="229"/>
      <c r="AJ37" s="229"/>
      <c r="AK37" s="229"/>
      <c r="AL37" s="229"/>
      <c r="AM37" s="230"/>
      <c r="AN37" s="227" t="s">
        <v>118</v>
      </c>
      <c r="AO37" s="228"/>
    </row>
    <row r="38" spans="2:41" s="127" customFormat="1" ht="30" customHeight="1">
      <c r="B38" s="319"/>
      <c r="C38" s="241"/>
      <c r="D38" s="242"/>
      <c r="E38" s="243"/>
      <c r="F38" s="247">
        <f>'１目標'!E14</f>
        <v>0</v>
      </c>
      <c r="G38" s="247"/>
      <c r="H38" s="247"/>
      <c r="I38" s="247"/>
      <c r="J38" s="247"/>
      <c r="K38" s="247"/>
      <c r="L38" s="248"/>
      <c r="M38" s="231" t="s">
        <v>193</v>
      </c>
      <c r="N38" s="232"/>
      <c r="O38" s="247">
        <f>'１目標'!G14</f>
        <v>0</v>
      </c>
      <c r="P38" s="247"/>
      <c r="Q38" s="247"/>
      <c r="R38" s="247"/>
      <c r="S38" s="247"/>
      <c r="T38" s="247"/>
      <c r="U38" s="248"/>
      <c r="V38" s="231" t="s">
        <v>193</v>
      </c>
      <c r="W38" s="232"/>
      <c r="X38" s="247">
        <f>'１目標'!I14</f>
        <v>0</v>
      </c>
      <c r="Y38" s="247"/>
      <c r="Z38" s="247"/>
      <c r="AA38" s="247"/>
      <c r="AB38" s="247"/>
      <c r="AC38" s="247"/>
      <c r="AD38" s="248"/>
      <c r="AE38" s="231" t="s">
        <v>193</v>
      </c>
      <c r="AF38" s="232"/>
      <c r="AG38" s="247">
        <f t="shared" si="0"/>
        <v>0</v>
      </c>
      <c r="AH38" s="247"/>
      <c r="AI38" s="247"/>
      <c r="AJ38" s="247"/>
      <c r="AK38" s="247"/>
      <c r="AL38" s="247"/>
      <c r="AM38" s="248"/>
      <c r="AN38" s="231" t="s">
        <v>193</v>
      </c>
      <c r="AO38" s="232"/>
    </row>
    <row r="39" spans="2:41" s="127" customFormat="1" ht="30" customHeight="1">
      <c r="B39" s="233" t="s">
        <v>195</v>
      </c>
      <c r="C39" s="234" t="s">
        <v>191</v>
      </c>
      <c r="D39" s="235"/>
      <c r="E39" s="236"/>
      <c r="F39" s="237">
        <f>'１目標'!M4</f>
        <v>0</v>
      </c>
      <c r="G39" s="237"/>
      <c r="H39" s="237"/>
      <c r="I39" s="237"/>
      <c r="J39" s="237"/>
      <c r="K39" s="237"/>
      <c r="L39" s="238"/>
      <c r="M39" s="239" t="s">
        <v>193</v>
      </c>
      <c r="N39" s="240"/>
      <c r="O39" s="237">
        <f>'１目標'!O4</f>
        <v>0</v>
      </c>
      <c r="P39" s="237"/>
      <c r="Q39" s="237"/>
      <c r="R39" s="237"/>
      <c r="S39" s="237"/>
      <c r="T39" s="237"/>
      <c r="U39" s="238"/>
      <c r="V39" s="239" t="s">
        <v>193</v>
      </c>
      <c r="W39" s="240"/>
      <c r="X39" s="237">
        <f>'１目標'!Q4</f>
        <v>0</v>
      </c>
      <c r="Y39" s="237"/>
      <c r="Z39" s="237"/>
      <c r="AA39" s="237"/>
      <c r="AB39" s="237"/>
      <c r="AC39" s="237"/>
      <c r="AD39" s="238"/>
      <c r="AE39" s="239" t="s">
        <v>193</v>
      </c>
      <c r="AF39" s="240"/>
      <c r="AG39" s="237">
        <f t="shared" si="0"/>
        <v>0</v>
      </c>
      <c r="AH39" s="237"/>
      <c r="AI39" s="237"/>
      <c r="AJ39" s="237"/>
      <c r="AK39" s="237"/>
      <c r="AL39" s="237"/>
      <c r="AM39" s="238"/>
      <c r="AN39" s="239" t="s">
        <v>193</v>
      </c>
      <c r="AO39" s="240"/>
    </row>
    <row r="40" spans="2:41" s="127" customFormat="1" ht="30" customHeight="1">
      <c r="B40" s="233"/>
      <c r="C40" s="244" t="s">
        <v>192</v>
      </c>
      <c r="D40" s="245"/>
      <c r="E40" s="246"/>
      <c r="F40" s="229">
        <f>'１目標'!M9</f>
        <v>0</v>
      </c>
      <c r="G40" s="229"/>
      <c r="H40" s="229"/>
      <c r="I40" s="229"/>
      <c r="J40" s="229"/>
      <c r="K40" s="229"/>
      <c r="L40" s="230"/>
      <c r="M40" s="227" t="s">
        <v>193</v>
      </c>
      <c r="N40" s="228"/>
      <c r="O40" s="229">
        <f>'１目標'!O9</f>
        <v>0</v>
      </c>
      <c r="P40" s="229"/>
      <c r="Q40" s="229"/>
      <c r="R40" s="229"/>
      <c r="S40" s="229"/>
      <c r="T40" s="229"/>
      <c r="U40" s="230"/>
      <c r="V40" s="227" t="s">
        <v>193</v>
      </c>
      <c r="W40" s="228"/>
      <c r="X40" s="229">
        <f>'１目標'!Q9</f>
        <v>0</v>
      </c>
      <c r="Y40" s="229"/>
      <c r="Z40" s="229"/>
      <c r="AA40" s="229"/>
      <c r="AB40" s="229"/>
      <c r="AC40" s="229"/>
      <c r="AD40" s="230"/>
      <c r="AE40" s="227" t="s">
        <v>193</v>
      </c>
      <c r="AF40" s="228"/>
      <c r="AG40" s="229">
        <f t="shared" si="0"/>
        <v>0</v>
      </c>
      <c r="AH40" s="229"/>
      <c r="AI40" s="229"/>
      <c r="AJ40" s="229"/>
      <c r="AK40" s="229"/>
      <c r="AL40" s="229"/>
      <c r="AM40" s="230"/>
      <c r="AN40" s="227" t="s">
        <v>193</v>
      </c>
      <c r="AO40" s="228"/>
    </row>
    <row r="41" spans="2:41" s="127" customFormat="1" ht="30" customHeight="1">
      <c r="B41" s="233"/>
      <c r="C41" s="218" t="s">
        <v>194</v>
      </c>
      <c r="D41" s="219"/>
      <c r="E41" s="220"/>
      <c r="F41" s="229">
        <f>'１目標'!M13</f>
        <v>0</v>
      </c>
      <c r="G41" s="229"/>
      <c r="H41" s="229"/>
      <c r="I41" s="229"/>
      <c r="J41" s="229"/>
      <c r="K41" s="229"/>
      <c r="L41" s="230"/>
      <c r="M41" s="227" t="s">
        <v>193</v>
      </c>
      <c r="N41" s="228"/>
      <c r="O41" s="229">
        <f>'１目標'!O13</f>
        <v>0</v>
      </c>
      <c r="P41" s="229"/>
      <c r="Q41" s="229"/>
      <c r="R41" s="229"/>
      <c r="S41" s="229"/>
      <c r="T41" s="229"/>
      <c r="U41" s="230"/>
      <c r="V41" s="227" t="s">
        <v>193</v>
      </c>
      <c r="W41" s="228"/>
      <c r="X41" s="229">
        <f>'１目標'!Q13</f>
        <v>0</v>
      </c>
      <c r="Y41" s="229"/>
      <c r="Z41" s="229"/>
      <c r="AA41" s="229"/>
      <c r="AB41" s="229"/>
      <c r="AC41" s="229"/>
      <c r="AD41" s="230"/>
      <c r="AE41" s="227" t="s">
        <v>193</v>
      </c>
      <c r="AF41" s="228"/>
      <c r="AG41" s="229">
        <f t="shared" si="0"/>
        <v>0</v>
      </c>
      <c r="AH41" s="229"/>
      <c r="AI41" s="229"/>
      <c r="AJ41" s="229"/>
      <c r="AK41" s="229"/>
      <c r="AL41" s="229"/>
      <c r="AM41" s="230"/>
      <c r="AN41" s="227" t="s">
        <v>193</v>
      </c>
      <c r="AO41" s="228"/>
    </row>
    <row r="42" spans="2:41" s="127" customFormat="1" ht="30" customHeight="1">
      <c r="B42" s="233"/>
      <c r="C42" s="211" t="s">
        <v>196</v>
      </c>
      <c r="D42" s="211"/>
      <c r="E42" s="211"/>
      <c r="F42" s="207">
        <f>SUM(F39:K41)</f>
        <v>0</v>
      </c>
      <c r="G42" s="208"/>
      <c r="H42" s="208"/>
      <c r="I42" s="208"/>
      <c r="J42" s="208"/>
      <c r="K42" s="208"/>
      <c r="L42" s="208"/>
      <c r="M42" s="209" t="s">
        <v>193</v>
      </c>
      <c r="N42" s="210"/>
      <c r="O42" s="207">
        <f>SUM(O39:R41)</f>
        <v>0</v>
      </c>
      <c r="P42" s="208"/>
      <c r="Q42" s="208"/>
      <c r="R42" s="208"/>
      <c r="S42" s="208"/>
      <c r="T42" s="208"/>
      <c r="U42" s="208"/>
      <c r="V42" s="209" t="s">
        <v>193</v>
      </c>
      <c r="W42" s="210"/>
      <c r="X42" s="207">
        <f>SUM(X39:AB41)</f>
        <v>0</v>
      </c>
      <c r="Y42" s="208"/>
      <c r="Z42" s="208"/>
      <c r="AA42" s="208"/>
      <c r="AB42" s="208"/>
      <c r="AC42" s="208"/>
      <c r="AD42" s="208"/>
      <c r="AE42" s="209" t="s">
        <v>193</v>
      </c>
      <c r="AF42" s="210"/>
      <c r="AG42" s="207">
        <f>SUM(F42,O42,X42)</f>
        <v>0</v>
      </c>
      <c r="AH42" s="208"/>
      <c r="AI42" s="208"/>
      <c r="AJ42" s="208"/>
      <c r="AK42" s="208"/>
      <c r="AL42" s="208"/>
      <c r="AM42" s="208"/>
      <c r="AN42" s="209" t="s">
        <v>193</v>
      </c>
      <c r="AO42" s="210"/>
    </row>
    <row r="43" spans="2:41" s="127" customFormat="1" ht="30" customHeight="1">
      <c r="B43" s="233"/>
      <c r="C43" s="211" t="s">
        <v>197</v>
      </c>
      <c r="D43" s="211"/>
      <c r="E43" s="211"/>
      <c r="F43" s="207">
        <f>'１目標'!M29</f>
        <v>0</v>
      </c>
      <c r="G43" s="208"/>
      <c r="H43" s="208"/>
      <c r="I43" s="208"/>
      <c r="J43" s="208"/>
      <c r="K43" s="208"/>
      <c r="L43" s="208"/>
      <c r="M43" s="209" t="s">
        <v>193</v>
      </c>
      <c r="N43" s="210"/>
      <c r="O43" s="207">
        <f>'１目標'!O29</f>
        <v>0</v>
      </c>
      <c r="P43" s="208"/>
      <c r="Q43" s="208"/>
      <c r="R43" s="208"/>
      <c r="S43" s="208"/>
      <c r="T43" s="208"/>
      <c r="U43" s="208"/>
      <c r="V43" s="209" t="s">
        <v>193</v>
      </c>
      <c r="W43" s="210"/>
      <c r="X43" s="207">
        <f>'１目標'!Q29</f>
        <v>0</v>
      </c>
      <c r="Y43" s="208"/>
      <c r="Z43" s="208"/>
      <c r="AA43" s="208"/>
      <c r="AB43" s="208"/>
      <c r="AC43" s="208"/>
      <c r="AD43" s="208"/>
      <c r="AE43" s="209" t="s">
        <v>193</v>
      </c>
      <c r="AF43" s="210"/>
      <c r="AG43" s="207">
        <f t="shared" si="0"/>
        <v>0</v>
      </c>
      <c r="AH43" s="208"/>
      <c r="AI43" s="208"/>
      <c r="AJ43" s="208"/>
      <c r="AK43" s="208"/>
      <c r="AL43" s="208"/>
      <c r="AM43" s="208"/>
      <c r="AN43" s="209" t="s">
        <v>193</v>
      </c>
      <c r="AO43" s="210"/>
    </row>
    <row r="44" spans="2:41" s="127" customFormat="1" ht="30" customHeight="1">
      <c r="B44" s="317"/>
      <c r="C44" s="317"/>
      <c r="D44" s="317"/>
      <c r="E44" s="317"/>
      <c r="F44" s="299" t="s">
        <v>204</v>
      </c>
      <c r="G44" s="284"/>
      <c r="H44" s="284"/>
      <c r="I44" s="284"/>
      <c r="J44" s="284"/>
      <c r="K44" s="284"/>
      <c r="L44" s="284"/>
      <c r="M44" s="284"/>
      <c r="N44" s="285"/>
      <c r="O44" s="299" t="s">
        <v>212</v>
      </c>
      <c r="P44" s="284"/>
      <c r="Q44" s="284"/>
      <c r="R44" s="284"/>
      <c r="S44" s="284"/>
      <c r="T44" s="284"/>
      <c r="U44" s="284"/>
      <c r="V44" s="284"/>
      <c r="W44" s="285"/>
      <c r="X44" s="299" t="s">
        <v>220</v>
      </c>
      <c r="Y44" s="284"/>
      <c r="Z44" s="284"/>
      <c r="AA44" s="284"/>
      <c r="AB44" s="284"/>
      <c r="AC44" s="284"/>
      <c r="AD44" s="284"/>
      <c r="AE44" s="284"/>
      <c r="AF44" s="285"/>
      <c r="AG44" s="299" t="s">
        <v>189</v>
      </c>
      <c r="AH44" s="284"/>
      <c r="AI44" s="284"/>
      <c r="AJ44" s="284"/>
      <c r="AK44" s="284"/>
      <c r="AL44" s="284"/>
      <c r="AM44" s="284"/>
      <c r="AN44" s="284"/>
      <c r="AO44" s="285"/>
    </row>
    <row r="45" spans="2:41" s="127" customFormat="1" ht="30" customHeight="1">
      <c r="B45" s="324" t="s">
        <v>198</v>
      </c>
      <c r="C45" s="325" t="s">
        <v>199</v>
      </c>
      <c r="D45" s="325"/>
      <c r="E45" s="325"/>
      <c r="F45" s="225"/>
      <c r="G45" s="225"/>
      <c r="H45" s="225"/>
      <c r="I45" s="225"/>
      <c r="J45" s="225"/>
      <c r="K45" s="225"/>
      <c r="L45" s="226"/>
      <c r="M45" s="223" t="s">
        <v>200</v>
      </c>
      <c r="N45" s="224"/>
      <c r="O45" s="225"/>
      <c r="P45" s="225"/>
      <c r="Q45" s="225"/>
      <c r="R45" s="225"/>
      <c r="S45" s="225"/>
      <c r="T45" s="225"/>
      <c r="U45" s="226"/>
      <c r="V45" s="223" t="s">
        <v>200</v>
      </c>
      <c r="W45" s="224"/>
      <c r="X45" s="225"/>
      <c r="Y45" s="225"/>
      <c r="Z45" s="225"/>
      <c r="AA45" s="225"/>
      <c r="AB45" s="225"/>
      <c r="AC45" s="225"/>
      <c r="AD45" s="226"/>
      <c r="AE45" s="223" t="s">
        <v>200</v>
      </c>
      <c r="AF45" s="224"/>
      <c r="AG45" s="225">
        <f>SUM(F45,O45,X45)</f>
        <v>0</v>
      </c>
      <c r="AH45" s="225"/>
      <c r="AI45" s="225"/>
      <c r="AJ45" s="225"/>
      <c r="AK45" s="225"/>
      <c r="AL45" s="225"/>
      <c r="AM45" s="226"/>
      <c r="AN45" s="223" t="s">
        <v>200</v>
      </c>
      <c r="AO45" s="224"/>
    </row>
    <row r="46" spans="2:41" s="127" customFormat="1" ht="30" customHeight="1">
      <c r="B46" s="324"/>
      <c r="C46" s="326" t="s">
        <v>201</v>
      </c>
      <c r="D46" s="326"/>
      <c r="E46" s="326"/>
      <c r="F46" s="214"/>
      <c r="G46" s="214"/>
      <c r="H46" s="214"/>
      <c r="I46" s="214"/>
      <c r="J46" s="214"/>
      <c r="K46" s="214"/>
      <c r="L46" s="215"/>
      <c r="M46" s="212" t="s">
        <v>200</v>
      </c>
      <c r="N46" s="213"/>
      <c r="O46" s="214"/>
      <c r="P46" s="214"/>
      <c r="Q46" s="214"/>
      <c r="R46" s="214"/>
      <c r="S46" s="214"/>
      <c r="T46" s="214"/>
      <c r="U46" s="215"/>
      <c r="V46" s="212" t="s">
        <v>200</v>
      </c>
      <c r="W46" s="213"/>
      <c r="X46" s="214"/>
      <c r="Y46" s="214"/>
      <c r="Z46" s="214"/>
      <c r="AA46" s="214"/>
      <c r="AB46" s="214"/>
      <c r="AC46" s="214"/>
      <c r="AD46" s="215"/>
      <c r="AE46" s="212" t="s">
        <v>200</v>
      </c>
      <c r="AF46" s="213"/>
      <c r="AG46" s="214">
        <f>SUM(F46,O46,X46)</f>
        <v>0</v>
      </c>
      <c r="AH46" s="214"/>
      <c r="AI46" s="214"/>
      <c r="AJ46" s="214"/>
      <c r="AK46" s="214"/>
      <c r="AL46" s="214"/>
      <c r="AM46" s="215"/>
      <c r="AN46" s="212" t="s">
        <v>200</v>
      </c>
      <c r="AO46" s="213"/>
    </row>
    <row r="47" spans="2:41" s="127" customFormat="1" ht="30" customHeight="1">
      <c r="B47" s="324"/>
      <c r="C47" s="326" t="s">
        <v>198</v>
      </c>
      <c r="D47" s="326"/>
      <c r="E47" s="326"/>
      <c r="F47" s="214"/>
      <c r="G47" s="214"/>
      <c r="H47" s="214"/>
      <c r="I47" s="214"/>
      <c r="J47" s="214"/>
      <c r="K47" s="214"/>
      <c r="L47" s="215"/>
      <c r="M47" s="212" t="s">
        <v>200</v>
      </c>
      <c r="N47" s="213"/>
      <c r="O47" s="214"/>
      <c r="P47" s="214"/>
      <c r="Q47" s="214"/>
      <c r="R47" s="214"/>
      <c r="S47" s="214"/>
      <c r="T47" s="214"/>
      <c r="U47" s="215"/>
      <c r="V47" s="212" t="s">
        <v>200</v>
      </c>
      <c r="W47" s="213"/>
      <c r="X47" s="214"/>
      <c r="Y47" s="214"/>
      <c r="Z47" s="214"/>
      <c r="AA47" s="214"/>
      <c r="AB47" s="214"/>
      <c r="AC47" s="214"/>
      <c r="AD47" s="215"/>
      <c r="AE47" s="212" t="s">
        <v>200</v>
      </c>
      <c r="AF47" s="213"/>
      <c r="AG47" s="214">
        <f>SUM(F47,O47,X47)</f>
        <v>0</v>
      </c>
      <c r="AH47" s="214"/>
      <c r="AI47" s="214"/>
      <c r="AJ47" s="214"/>
      <c r="AK47" s="214"/>
      <c r="AL47" s="214"/>
      <c r="AM47" s="215"/>
      <c r="AN47" s="212" t="s">
        <v>200</v>
      </c>
      <c r="AO47" s="213"/>
    </row>
    <row r="48" spans="2:41" s="127" customFormat="1" ht="30" customHeight="1">
      <c r="B48" s="324"/>
      <c r="C48" s="326" t="s">
        <v>202</v>
      </c>
      <c r="D48" s="326"/>
      <c r="E48" s="326"/>
      <c r="F48" s="214">
        <f>(F45+F46+F47)*1000*0.1</f>
        <v>0</v>
      </c>
      <c r="G48" s="214"/>
      <c r="H48" s="214"/>
      <c r="I48" s="214"/>
      <c r="J48" s="214"/>
      <c r="K48" s="214"/>
      <c r="L48" s="215"/>
      <c r="M48" s="212" t="s">
        <v>225</v>
      </c>
      <c r="N48" s="213"/>
      <c r="O48" s="214">
        <f>(O45+O46+O47)*1000*0.1</f>
        <v>0</v>
      </c>
      <c r="P48" s="214"/>
      <c r="Q48" s="214"/>
      <c r="R48" s="214"/>
      <c r="S48" s="214"/>
      <c r="T48" s="214"/>
      <c r="U48" s="215"/>
      <c r="V48" s="212" t="s">
        <v>226</v>
      </c>
      <c r="W48" s="213"/>
      <c r="X48" s="214">
        <f>(X45+X46+X47)*1000*0.1</f>
        <v>0</v>
      </c>
      <c r="Y48" s="214"/>
      <c r="Z48" s="214"/>
      <c r="AA48" s="214"/>
      <c r="AB48" s="214"/>
      <c r="AC48" s="214"/>
      <c r="AD48" s="215"/>
      <c r="AE48" s="212" t="s">
        <v>226</v>
      </c>
      <c r="AF48" s="213"/>
      <c r="AG48" s="214">
        <f>SUM(F48,O48,X48)</f>
        <v>0</v>
      </c>
      <c r="AH48" s="214"/>
      <c r="AI48" s="214"/>
      <c r="AJ48" s="214"/>
      <c r="AK48" s="214"/>
      <c r="AL48" s="214"/>
      <c r="AM48" s="215"/>
      <c r="AN48" s="212" t="s">
        <v>226</v>
      </c>
      <c r="AO48" s="213"/>
    </row>
    <row r="49" spans="2:41" s="127" customFormat="1" ht="30" customHeight="1">
      <c r="B49" s="324"/>
      <c r="C49" s="327" t="s">
        <v>203</v>
      </c>
      <c r="D49" s="327"/>
      <c r="E49" s="327"/>
      <c r="F49" s="221">
        <f>((F45+F46+F47)*1000)+F48</f>
        <v>0</v>
      </c>
      <c r="G49" s="221"/>
      <c r="H49" s="221"/>
      <c r="I49" s="221"/>
      <c r="J49" s="221"/>
      <c r="K49" s="221"/>
      <c r="L49" s="222"/>
      <c r="M49" s="216" t="s">
        <v>226</v>
      </c>
      <c r="N49" s="217"/>
      <c r="O49" s="221">
        <f>((O45+O46+O47)*1000)+O48</f>
        <v>0</v>
      </c>
      <c r="P49" s="221"/>
      <c r="Q49" s="221"/>
      <c r="R49" s="221"/>
      <c r="S49" s="221"/>
      <c r="T49" s="221"/>
      <c r="U49" s="222"/>
      <c r="V49" s="216" t="s">
        <v>226</v>
      </c>
      <c r="W49" s="217"/>
      <c r="X49" s="221">
        <f>((X45+X46+X47)*1000)+X48</f>
        <v>0</v>
      </c>
      <c r="Y49" s="221"/>
      <c r="Z49" s="221"/>
      <c r="AA49" s="221"/>
      <c r="AB49" s="221"/>
      <c r="AC49" s="221"/>
      <c r="AD49" s="222"/>
      <c r="AE49" s="216" t="s">
        <v>226</v>
      </c>
      <c r="AF49" s="217"/>
      <c r="AG49" s="221">
        <f>SUM(F49,O49,X49)</f>
        <v>0</v>
      </c>
      <c r="AH49" s="221"/>
      <c r="AI49" s="221"/>
      <c r="AJ49" s="221"/>
      <c r="AK49" s="221"/>
      <c r="AL49" s="221"/>
      <c r="AM49" s="222"/>
      <c r="AN49" s="216" t="s">
        <v>226</v>
      </c>
      <c r="AO49" s="217"/>
    </row>
    <row r="50" spans="2:41" ht="111.75" customHeight="1">
      <c r="B50" s="134" t="s">
        <v>125</v>
      </c>
      <c r="C50" s="205"/>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2"/>
  <cols>
    <col min="1" max="2" width="4.33203125" customWidth="1"/>
    <col min="3" max="3" width="27.33203125" customWidth="1"/>
    <col min="4" max="4" width="26.88671875" customWidth="1"/>
    <col min="5" max="5" width="5.6640625" customWidth="1"/>
    <col min="6" max="6" width="3.6640625" customWidth="1"/>
    <col min="7" max="7" width="5.6640625" customWidth="1"/>
    <col min="8" max="8" width="3.6640625" customWidth="1"/>
    <col min="9" max="9" width="5.6640625" customWidth="1"/>
    <col min="10" max="10" width="3.6640625" customWidth="1"/>
    <col min="11" max="11" width="5.6640625" customWidth="1"/>
    <col min="12" max="12" width="3.6640625" customWidth="1"/>
    <col min="13" max="13" width="5.6640625" customWidth="1"/>
    <col min="14" max="14" width="3.6640625" customWidth="1"/>
    <col min="15" max="15" width="5.6640625" customWidth="1"/>
    <col min="16" max="16" width="3.6640625" customWidth="1"/>
    <col min="17" max="17" width="5.6640625" customWidth="1"/>
    <col min="18" max="18" width="3.6640625" customWidth="1"/>
    <col min="19" max="19" width="5.6640625" customWidth="1"/>
    <col min="20" max="20" width="3.6640625" customWidth="1"/>
    <col min="21" max="21" width="87" customWidth="1"/>
    <col min="23" max="23" width="3" customWidth="1"/>
  </cols>
  <sheetData>
    <row r="1" spans="1:21" ht="37.5" customHeight="1">
      <c r="A1" s="122" t="s">
        <v>46</v>
      </c>
      <c r="B1" s="123"/>
      <c r="C1" s="4"/>
      <c r="D1" s="4"/>
      <c r="E1" s="5"/>
      <c r="F1" s="124" t="s">
        <v>47</v>
      </c>
      <c r="G1" s="5"/>
      <c r="H1" s="5"/>
      <c r="I1" s="5"/>
      <c r="J1" s="5"/>
      <c r="K1" s="5"/>
      <c r="L1" s="5"/>
      <c r="M1" s="5"/>
      <c r="N1" s="5"/>
      <c r="O1" s="5"/>
      <c r="P1" s="5"/>
      <c r="Q1" s="5"/>
      <c r="R1" s="5"/>
      <c r="S1" s="5"/>
      <c r="T1" s="5"/>
      <c r="U1" s="39"/>
    </row>
    <row r="2" spans="1:21" ht="20.25" customHeight="1">
      <c r="A2" s="3"/>
      <c r="B2" s="4"/>
      <c r="C2" s="4"/>
      <c r="D2" s="118"/>
      <c r="E2" s="358" t="s">
        <v>0</v>
      </c>
      <c r="F2" s="359"/>
      <c r="G2" s="359"/>
      <c r="H2" s="359"/>
      <c r="I2" s="359"/>
      <c r="J2" s="359"/>
      <c r="K2" s="359"/>
      <c r="L2" s="359"/>
      <c r="M2" s="332" t="s">
        <v>1</v>
      </c>
      <c r="N2" s="333"/>
      <c r="O2" s="333"/>
      <c r="P2" s="333"/>
      <c r="Q2" s="333"/>
      <c r="R2" s="333"/>
      <c r="S2" s="333"/>
      <c r="T2" s="333"/>
      <c r="U2" s="356" t="s">
        <v>125</v>
      </c>
    </row>
    <row r="3" spans="1:21" ht="20.25" customHeight="1">
      <c r="A3" s="6"/>
      <c r="B3" s="7"/>
      <c r="C3" s="7"/>
      <c r="D3" s="8"/>
      <c r="E3" s="355" t="s">
        <v>5</v>
      </c>
      <c r="F3" s="335"/>
      <c r="G3" s="334" t="s">
        <v>6</v>
      </c>
      <c r="H3" s="335"/>
      <c r="I3" s="334" t="s">
        <v>7</v>
      </c>
      <c r="J3" s="336"/>
      <c r="K3" s="337" t="s">
        <v>2</v>
      </c>
      <c r="L3" s="355"/>
      <c r="M3" s="337" t="s">
        <v>8</v>
      </c>
      <c r="N3" s="335"/>
      <c r="O3" s="334" t="s">
        <v>6</v>
      </c>
      <c r="P3" s="335"/>
      <c r="Q3" s="334" t="s">
        <v>7</v>
      </c>
      <c r="R3" s="336"/>
      <c r="S3" s="337" t="s">
        <v>2</v>
      </c>
      <c r="T3" s="338"/>
      <c r="U3" s="357"/>
    </row>
    <row r="4" spans="1:21" ht="30" customHeight="1">
      <c r="A4" s="142" t="s">
        <v>121</v>
      </c>
      <c r="B4" s="143"/>
      <c r="C4" s="143"/>
      <c r="D4" s="112"/>
      <c r="E4" s="83">
        <f>SUM(E5:E8)</f>
        <v>0</v>
      </c>
      <c r="F4" s="151" t="s">
        <v>3</v>
      </c>
      <c r="G4" s="84">
        <f>SUM(G5:G8)</f>
        <v>0</v>
      </c>
      <c r="H4" s="154" t="s">
        <v>3</v>
      </c>
      <c r="I4" s="83">
        <f>SUM(I5:I8)</f>
        <v>0</v>
      </c>
      <c r="J4" s="151" t="s">
        <v>3</v>
      </c>
      <c r="K4" s="120">
        <f>SUM(K5:K8)</f>
        <v>0</v>
      </c>
      <c r="L4" s="151" t="s">
        <v>3</v>
      </c>
      <c r="M4" s="85">
        <f>SUM(M5:M8)</f>
        <v>0</v>
      </c>
      <c r="N4" s="154" t="s">
        <v>4</v>
      </c>
      <c r="O4" s="83">
        <f>SUM(O5:O8)</f>
        <v>0</v>
      </c>
      <c r="P4" s="151" t="s">
        <v>4</v>
      </c>
      <c r="Q4" s="84">
        <f>SUM(Q5:Q8)</f>
        <v>0</v>
      </c>
      <c r="R4" s="168" t="s">
        <v>4</v>
      </c>
      <c r="S4" s="120">
        <f>SUM(S5:S8)</f>
        <v>0</v>
      </c>
      <c r="T4" s="151" t="s">
        <v>4</v>
      </c>
      <c r="U4" s="78"/>
    </row>
    <row r="5" spans="1:21" ht="30" customHeight="1">
      <c r="A5" s="75"/>
      <c r="B5" s="74" t="s">
        <v>138</v>
      </c>
      <c r="C5" s="390"/>
      <c r="D5" s="391"/>
      <c r="E5" s="90"/>
      <c r="F5" s="152" t="s">
        <v>9</v>
      </c>
      <c r="G5" s="91"/>
      <c r="H5" s="155" t="s">
        <v>9</v>
      </c>
      <c r="I5" s="90"/>
      <c r="J5" s="152" t="s">
        <v>9</v>
      </c>
      <c r="K5" s="87">
        <f>SUM(E5:J5)</f>
        <v>0</v>
      </c>
      <c r="L5" s="74" t="s">
        <v>9</v>
      </c>
      <c r="M5" s="92"/>
      <c r="N5" s="160" t="s">
        <v>4</v>
      </c>
      <c r="O5" s="90"/>
      <c r="P5" s="74" t="s">
        <v>4</v>
      </c>
      <c r="Q5" s="91"/>
      <c r="R5" s="150" t="s">
        <v>4</v>
      </c>
      <c r="S5" s="89">
        <f t="shared" ref="S5:S7" si="0">SUM(M5:R5)</f>
        <v>0</v>
      </c>
      <c r="T5" s="74" t="s">
        <v>4</v>
      </c>
      <c r="U5" s="72" t="s">
        <v>273</v>
      </c>
    </row>
    <row r="6" spans="1:21" ht="30" customHeight="1">
      <c r="A6" s="75"/>
      <c r="B6" s="113" t="s">
        <v>139</v>
      </c>
      <c r="C6" s="390"/>
      <c r="D6" s="391"/>
      <c r="E6" s="90"/>
      <c r="F6" s="152" t="s">
        <v>9</v>
      </c>
      <c r="G6" s="91"/>
      <c r="H6" s="155" t="s">
        <v>9</v>
      </c>
      <c r="I6" s="90"/>
      <c r="J6" s="152" t="s">
        <v>9</v>
      </c>
      <c r="K6" s="87">
        <f t="shared" ref="K6:K7" si="1">SUM(E6:J6)</f>
        <v>0</v>
      </c>
      <c r="L6" s="74" t="s">
        <v>9</v>
      </c>
      <c r="M6" s="92"/>
      <c r="N6" s="160" t="s">
        <v>4</v>
      </c>
      <c r="O6" s="90"/>
      <c r="P6" s="74" t="s">
        <v>4</v>
      </c>
      <c r="Q6" s="91"/>
      <c r="R6" s="150" t="s">
        <v>4</v>
      </c>
      <c r="S6" s="89">
        <f t="shared" si="0"/>
        <v>0</v>
      </c>
      <c r="T6" s="74" t="s">
        <v>4</v>
      </c>
      <c r="U6" s="72" t="s">
        <v>274</v>
      </c>
    </row>
    <row r="7" spans="1:21" ht="30" customHeight="1">
      <c r="A7" s="75"/>
      <c r="B7" s="76" t="s">
        <v>140</v>
      </c>
      <c r="C7" s="390"/>
      <c r="D7" s="391"/>
      <c r="E7" s="90"/>
      <c r="F7" s="152" t="s">
        <v>9</v>
      </c>
      <c r="G7" s="91"/>
      <c r="H7" s="152" t="s">
        <v>9</v>
      </c>
      <c r="I7" s="91"/>
      <c r="J7" s="152" t="s">
        <v>9</v>
      </c>
      <c r="K7" s="87">
        <f t="shared" si="1"/>
        <v>0</v>
      </c>
      <c r="L7" s="74" t="s">
        <v>9</v>
      </c>
      <c r="M7" s="92"/>
      <c r="N7" s="160" t="s">
        <v>4</v>
      </c>
      <c r="O7" s="90"/>
      <c r="P7" s="74" t="s">
        <v>4</v>
      </c>
      <c r="Q7" s="91"/>
      <c r="R7" s="150" t="s">
        <v>4</v>
      </c>
      <c r="S7" s="89">
        <f t="shared" si="0"/>
        <v>0</v>
      </c>
      <c r="T7" s="74" t="s">
        <v>4</v>
      </c>
      <c r="U7" s="72" t="s">
        <v>274</v>
      </c>
    </row>
    <row r="8" spans="1:21" ht="30" customHeight="1">
      <c r="A8" s="75"/>
      <c r="B8" s="74" t="s">
        <v>61</v>
      </c>
      <c r="C8" s="392"/>
      <c r="D8" s="393"/>
      <c r="E8" s="114"/>
      <c r="F8" s="153"/>
      <c r="G8" s="114"/>
      <c r="H8" s="153"/>
      <c r="I8" s="126"/>
      <c r="J8" s="156" t="s">
        <v>126</v>
      </c>
      <c r="K8" s="87">
        <f>SUM(E8:J8)</f>
        <v>0</v>
      </c>
      <c r="L8" s="74" t="s">
        <v>9</v>
      </c>
      <c r="M8" s="95"/>
      <c r="N8" s="165"/>
      <c r="O8" s="114"/>
      <c r="P8" s="165"/>
      <c r="Q8" s="126"/>
      <c r="R8" s="169" t="s">
        <v>127</v>
      </c>
      <c r="S8" s="93">
        <f>SUM(M8:R8)</f>
        <v>0</v>
      </c>
      <c r="T8" s="74" t="s">
        <v>4</v>
      </c>
      <c r="U8" s="72" t="s">
        <v>274</v>
      </c>
    </row>
    <row r="9" spans="1:21" ht="30" customHeight="1">
      <c r="A9" s="382" t="s">
        <v>122</v>
      </c>
      <c r="B9" s="383"/>
      <c r="C9" s="383"/>
      <c r="D9" s="112"/>
      <c r="E9" s="83">
        <f>SUM(E10:E12)</f>
        <v>0</v>
      </c>
      <c r="F9" s="151" t="s">
        <v>4</v>
      </c>
      <c r="G9" s="84">
        <f>SUM(G10:G12)</f>
        <v>0</v>
      </c>
      <c r="H9" s="151" t="s">
        <v>4</v>
      </c>
      <c r="I9" s="84">
        <f>SUM(I10:I12)</f>
        <v>0</v>
      </c>
      <c r="J9" s="151" t="s">
        <v>4</v>
      </c>
      <c r="K9" s="85">
        <f>SUM(E9:J9)</f>
        <v>0</v>
      </c>
      <c r="L9" s="151" t="s">
        <v>4</v>
      </c>
      <c r="M9" s="85">
        <f>SUM(M10:M12)</f>
        <v>0</v>
      </c>
      <c r="N9" s="151" t="s">
        <v>4</v>
      </c>
      <c r="O9" s="84">
        <f>SUM(O10:O12)</f>
        <v>0</v>
      </c>
      <c r="P9" s="151" t="s">
        <v>4</v>
      </c>
      <c r="Q9" s="84">
        <f>SUM(Q10:Q12)</f>
        <v>0</v>
      </c>
      <c r="R9" s="151" t="s">
        <v>4</v>
      </c>
      <c r="S9" s="85">
        <f>SUM(M9:R9)</f>
        <v>0</v>
      </c>
      <c r="T9" s="151" t="s">
        <v>4</v>
      </c>
      <c r="U9" s="78"/>
    </row>
    <row r="10" spans="1:21" ht="30" customHeight="1">
      <c r="A10" s="73"/>
      <c r="B10" s="74" t="s">
        <v>56</v>
      </c>
      <c r="C10" s="390"/>
      <c r="D10" s="391"/>
      <c r="E10" s="90"/>
      <c r="F10" s="152" t="s">
        <v>4</v>
      </c>
      <c r="G10" s="91"/>
      <c r="H10" s="152" t="s">
        <v>4</v>
      </c>
      <c r="I10" s="86"/>
      <c r="J10" s="152" t="s">
        <v>4</v>
      </c>
      <c r="K10" s="87">
        <f>SUM(E10:J10)</f>
        <v>0</v>
      </c>
      <c r="L10" s="74" t="s">
        <v>4</v>
      </c>
      <c r="M10" s="92"/>
      <c r="N10" s="74" t="s">
        <v>4</v>
      </c>
      <c r="O10" s="91"/>
      <c r="P10" s="74" t="s">
        <v>4</v>
      </c>
      <c r="Q10" s="91"/>
      <c r="R10" s="74" t="s">
        <v>4</v>
      </c>
      <c r="S10" s="87">
        <f>SUM(M10:R10)</f>
        <v>0</v>
      </c>
      <c r="T10" s="74" t="s">
        <v>4</v>
      </c>
      <c r="U10" s="72" t="s">
        <v>274</v>
      </c>
    </row>
    <row r="11" spans="1:21" ht="30" customHeight="1">
      <c r="A11" s="75"/>
      <c r="B11" s="74" t="s">
        <v>57</v>
      </c>
      <c r="C11" s="390"/>
      <c r="D11" s="391"/>
      <c r="E11" s="90"/>
      <c r="F11" s="152" t="s">
        <v>4</v>
      </c>
      <c r="G11" s="91"/>
      <c r="H11" s="155" t="s">
        <v>4</v>
      </c>
      <c r="I11" s="90"/>
      <c r="J11" s="152" t="s">
        <v>4</v>
      </c>
      <c r="K11" s="87">
        <f t="shared" ref="K11:K12" si="2">SUM(E11:J11)</f>
        <v>0</v>
      </c>
      <c r="L11" s="74" t="s">
        <v>4</v>
      </c>
      <c r="M11" s="88"/>
      <c r="N11" s="166" t="s">
        <v>4</v>
      </c>
      <c r="O11" s="86"/>
      <c r="P11" s="166" t="s">
        <v>4</v>
      </c>
      <c r="Q11" s="86"/>
      <c r="R11" s="166" t="s">
        <v>4</v>
      </c>
      <c r="S11" s="87">
        <f t="shared" ref="S11:S12" si="3">SUM(M11:R11)</f>
        <v>0</v>
      </c>
      <c r="T11" s="166" t="s">
        <v>4</v>
      </c>
      <c r="U11" s="72" t="s">
        <v>274</v>
      </c>
    </row>
    <row r="12" spans="1:21" ht="30" customHeight="1">
      <c r="A12" s="75"/>
      <c r="B12" s="74" t="s">
        <v>58</v>
      </c>
      <c r="C12" s="392"/>
      <c r="D12" s="393"/>
      <c r="E12" s="90"/>
      <c r="F12" s="152" t="s">
        <v>4</v>
      </c>
      <c r="G12" s="91"/>
      <c r="H12" s="155" t="s">
        <v>4</v>
      </c>
      <c r="I12" s="94"/>
      <c r="J12" s="152" t="s">
        <v>4</v>
      </c>
      <c r="K12" s="87">
        <f t="shared" si="2"/>
        <v>0</v>
      </c>
      <c r="L12" s="74" t="s">
        <v>4</v>
      </c>
      <c r="M12" s="92"/>
      <c r="N12" s="74" t="s">
        <v>4</v>
      </c>
      <c r="O12" s="91"/>
      <c r="P12" s="160" t="s">
        <v>4</v>
      </c>
      <c r="Q12" s="94"/>
      <c r="R12" s="74" t="s">
        <v>4</v>
      </c>
      <c r="S12" s="87">
        <f t="shared" si="3"/>
        <v>0</v>
      </c>
      <c r="T12" s="74" t="s">
        <v>4</v>
      </c>
      <c r="U12" s="72" t="s">
        <v>274</v>
      </c>
    </row>
    <row r="13" spans="1:21" ht="30" customHeight="1">
      <c r="A13" s="384" t="s">
        <v>123</v>
      </c>
      <c r="B13" s="385"/>
      <c r="C13" s="385"/>
      <c r="D13" s="386"/>
      <c r="E13" s="96">
        <f>SUM(E15,E17,E19,E21,E23,E25)</f>
        <v>0</v>
      </c>
      <c r="F13" s="144" t="s">
        <v>9</v>
      </c>
      <c r="G13" s="117">
        <f>SUM(G15,G17,G19,G21,G23,G25)</f>
        <v>0</v>
      </c>
      <c r="H13" s="146" t="s">
        <v>9</v>
      </c>
      <c r="I13" s="96">
        <f>SUM(I15,I17,I19,I21,I23,I25)</f>
        <v>0</v>
      </c>
      <c r="J13" s="148" t="s">
        <v>9</v>
      </c>
      <c r="K13" s="96">
        <f>SUM(E13:J13)</f>
        <v>0</v>
      </c>
      <c r="L13" s="144" t="s">
        <v>3</v>
      </c>
      <c r="M13" s="394">
        <f>SUM(M15:M26)</f>
        <v>0</v>
      </c>
      <c r="N13" s="396" t="s">
        <v>119</v>
      </c>
      <c r="O13" s="398">
        <f>SUM(O15:O26)</f>
        <v>0</v>
      </c>
      <c r="P13" s="396" t="s">
        <v>119</v>
      </c>
      <c r="Q13" s="398">
        <f>SUM(Q15:Q26)</f>
        <v>0</v>
      </c>
      <c r="R13" s="339" t="s">
        <v>119</v>
      </c>
      <c r="S13" s="341">
        <f>SUM(M13:R14)</f>
        <v>0</v>
      </c>
      <c r="T13" s="343" t="s">
        <v>119</v>
      </c>
      <c r="U13" s="78"/>
    </row>
    <row r="14" spans="1:21" ht="30" customHeight="1">
      <c r="A14" s="387"/>
      <c r="B14" s="388"/>
      <c r="C14" s="388"/>
      <c r="D14" s="389"/>
      <c r="E14" s="97">
        <f>SUM(E16,E18,E20,E22,E24,E26)</f>
        <v>0</v>
      </c>
      <c r="F14" s="145" t="s">
        <v>119</v>
      </c>
      <c r="G14" s="98">
        <f>SUM(G16,G18,G20,G22,G24,G26)</f>
        <v>0</v>
      </c>
      <c r="H14" s="147" t="s">
        <v>119</v>
      </c>
      <c r="I14" s="97">
        <f>SUM(I16,I18,I20,I22,I24,I26)</f>
        <v>0</v>
      </c>
      <c r="J14" s="149" t="s">
        <v>119</v>
      </c>
      <c r="K14" s="99">
        <f>SUM(E14:J14)</f>
        <v>0</v>
      </c>
      <c r="L14" s="145" t="s">
        <v>119</v>
      </c>
      <c r="M14" s="395"/>
      <c r="N14" s="397"/>
      <c r="O14" s="399"/>
      <c r="P14" s="397"/>
      <c r="Q14" s="399"/>
      <c r="R14" s="340"/>
      <c r="S14" s="342"/>
      <c r="T14" s="344"/>
      <c r="U14" s="79"/>
    </row>
    <row r="15" spans="1:21" ht="30" customHeight="1">
      <c r="A15" s="73"/>
      <c r="B15" s="366" t="s">
        <v>59</v>
      </c>
      <c r="C15" s="368"/>
      <c r="D15" s="369"/>
      <c r="E15" s="90"/>
      <c r="F15" s="74" t="s">
        <v>118</v>
      </c>
      <c r="G15" s="90"/>
      <c r="H15" s="74" t="s">
        <v>118</v>
      </c>
      <c r="I15" s="90"/>
      <c r="J15" s="150" t="s">
        <v>118</v>
      </c>
      <c r="K15" s="100">
        <f t="shared" ref="K15:K16" si="4">SUM(E15:J15)</f>
        <v>0</v>
      </c>
      <c r="L15" s="74" t="s">
        <v>118</v>
      </c>
      <c r="M15" s="345"/>
      <c r="N15" s="413" t="s">
        <v>193</v>
      </c>
      <c r="O15" s="422"/>
      <c r="P15" s="413" t="s">
        <v>193</v>
      </c>
      <c r="Q15" s="422"/>
      <c r="R15" s="415" t="s">
        <v>193</v>
      </c>
      <c r="S15" s="402">
        <f t="shared" ref="S15" si="5">SUM(M15:R15)</f>
        <v>0</v>
      </c>
      <c r="T15" s="424" t="s">
        <v>193</v>
      </c>
      <c r="U15" s="72" t="s">
        <v>272</v>
      </c>
    </row>
    <row r="16" spans="1:21" ht="30" customHeight="1">
      <c r="A16" s="75"/>
      <c r="B16" s="367"/>
      <c r="C16" s="370"/>
      <c r="D16" s="371"/>
      <c r="E16" s="101"/>
      <c r="F16" s="157" t="s">
        <v>193</v>
      </c>
      <c r="G16" s="101"/>
      <c r="H16" s="157" t="s">
        <v>193</v>
      </c>
      <c r="I16" s="115"/>
      <c r="J16" s="162" t="s">
        <v>193</v>
      </c>
      <c r="K16" s="104">
        <f t="shared" si="4"/>
        <v>0</v>
      </c>
      <c r="L16" s="157" t="s">
        <v>193</v>
      </c>
      <c r="M16" s="346"/>
      <c r="N16" s="414"/>
      <c r="O16" s="423"/>
      <c r="P16" s="414"/>
      <c r="Q16" s="423"/>
      <c r="R16" s="416"/>
      <c r="S16" s="403"/>
      <c r="T16" s="426"/>
      <c r="U16" s="80" t="s">
        <v>272</v>
      </c>
    </row>
    <row r="17" spans="1:21" ht="30" customHeight="1">
      <c r="A17" s="75"/>
      <c r="B17" s="366" t="s">
        <v>54</v>
      </c>
      <c r="C17" s="368"/>
      <c r="D17" s="369"/>
      <c r="E17" s="90"/>
      <c r="F17" s="74" t="s">
        <v>118</v>
      </c>
      <c r="G17" s="91"/>
      <c r="H17" s="160" t="s">
        <v>9</v>
      </c>
      <c r="I17" s="105"/>
      <c r="J17" s="150" t="s">
        <v>9</v>
      </c>
      <c r="K17" s="100">
        <f t="shared" ref="K17:K26" si="6">SUM(E17:J17)</f>
        <v>0</v>
      </c>
      <c r="L17" s="74" t="s">
        <v>9</v>
      </c>
      <c r="M17" s="345"/>
      <c r="N17" s="417" t="s">
        <v>4</v>
      </c>
      <c r="O17" s="400"/>
      <c r="P17" s="417" t="s">
        <v>4</v>
      </c>
      <c r="Q17" s="400"/>
      <c r="R17" s="415" t="s">
        <v>4</v>
      </c>
      <c r="S17" s="402">
        <f t="shared" ref="S17:S25" si="7">SUM(M17:R17)</f>
        <v>0</v>
      </c>
      <c r="T17" s="424" t="s">
        <v>4</v>
      </c>
      <c r="U17" s="77" t="s">
        <v>272</v>
      </c>
    </row>
    <row r="18" spans="1:21" ht="30" customHeight="1">
      <c r="A18" s="75"/>
      <c r="B18" s="367"/>
      <c r="C18" s="370"/>
      <c r="D18" s="371"/>
      <c r="E18" s="101"/>
      <c r="F18" s="157" t="s">
        <v>4</v>
      </c>
      <c r="G18" s="102"/>
      <c r="H18" s="139" t="s">
        <v>4</v>
      </c>
      <c r="I18" s="103"/>
      <c r="J18" s="162" t="s">
        <v>4</v>
      </c>
      <c r="K18" s="104">
        <f t="shared" si="6"/>
        <v>0</v>
      </c>
      <c r="L18" s="157" t="s">
        <v>4</v>
      </c>
      <c r="M18" s="346"/>
      <c r="N18" s="381"/>
      <c r="O18" s="401"/>
      <c r="P18" s="381"/>
      <c r="Q18" s="401"/>
      <c r="R18" s="416"/>
      <c r="S18" s="403"/>
      <c r="T18" s="426"/>
      <c r="U18" s="80" t="s">
        <v>272</v>
      </c>
    </row>
    <row r="19" spans="1:21" ht="30" customHeight="1">
      <c r="A19" s="75"/>
      <c r="B19" s="366" t="s">
        <v>55</v>
      </c>
      <c r="C19" s="368"/>
      <c r="D19" s="369"/>
      <c r="E19" s="90"/>
      <c r="F19" s="74" t="s">
        <v>118</v>
      </c>
      <c r="G19" s="91"/>
      <c r="H19" s="160" t="s">
        <v>9</v>
      </c>
      <c r="I19" s="105"/>
      <c r="J19" s="150" t="s">
        <v>9</v>
      </c>
      <c r="K19" s="100">
        <f t="shared" si="6"/>
        <v>0</v>
      </c>
      <c r="L19" s="74" t="s">
        <v>9</v>
      </c>
      <c r="M19" s="404"/>
      <c r="N19" s="417" t="s">
        <v>4</v>
      </c>
      <c r="O19" s="406"/>
      <c r="P19" s="417" t="s">
        <v>4</v>
      </c>
      <c r="Q19" s="406"/>
      <c r="R19" s="415" t="s">
        <v>4</v>
      </c>
      <c r="S19" s="408">
        <f t="shared" si="7"/>
        <v>0</v>
      </c>
      <c r="T19" s="424" t="s">
        <v>4</v>
      </c>
      <c r="U19" s="72" t="s">
        <v>272</v>
      </c>
    </row>
    <row r="20" spans="1:21" ht="30" customHeight="1">
      <c r="A20" s="75"/>
      <c r="B20" s="367"/>
      <c r="C20" s="370"/>
      <c r="D20" s="371"/>
      <c r="E20" s="101"/>
      <c r="F20" s="157" t="s">
        <v>4</v>
      </c>
      <c r="G20" s="102"/>
      <c r="H20" s="139" t="s">
        <v>4</v>
      </c>
      <c r="I20" s="103"/>
      <c r="J20" s="162" t="s">
        <v>4</v>
      </c>
      <c r="K20" s="104">
        <f t="shared" si="6"/>
        <v>0</v>
      </c>
      <c r="L20" s="157" t="s">
        <v>4</v>
      </c>
      <c r="M20" s="405"/>
      <c r="N20" s="381"/>
      <c r="O20" s="407"/>
      <c r="P20" s="381"/>
      <c r="Q20" s="407"/>
      <c r="R20" s="416"/>
      <c r="S20" s="409"/>
      <c r="T20" s="426"/>
      <c r="U20" s="80" t="s">
        <v>272</v>
      </c>
    </row>
    <row r="21" spans="1:21" ht="30" customHeight="1">
      <c r="A21" s="75"/>
      <c r="B21" s="366" t="s">
        <v>61</v>
      </c>
      <c r="C21" s="368"/>
      <c r="D21" s="369"/>
      <c r="E21" s="90"/>
      <c r="F21" s="74" t="s">
        <v>118</v>
      </c>
      <c r="G21" s="91"/>
      <c r="H21" s="160" t="s">
        <v>9</v>
      </c>
      <c r="I21" s="105"/>
      <c r="J21" s="150" t="s">
        <v>9</v>
      </c>
      <c r="K21" s="100">
        <f t="shared" si="6"/>
        <v>0</v>
      </c>
      <c r="L21" s="74" t="s">
        <v>9</v>
      </c>
      <c r="M21" s="420"/>
      <c r="N21" s="417" t="s">
        <v>4</v>
      </c>
      <c r="O21" s="406"/>
      <c r="P21" s="417" t="s">
        <v>4</v>
      </c>
      <c r="Q21" s="406"/>
      <c r="R21" s="415" t="s">
        <v>4</v>
      </c>
      <c r="S21" s="408">
        <f t="shared" si="7"/>
        <v>0</v>
      </c>
      <c r="T21" s="424" t="s">
        <v>4</v>
      </c>
      <c r="U21" s="72" t="s">
        <v>272</v>
      </c>
    </row>
    <row r="22" spans="1:21" ht="30" customHeight="1">
      <c r="A22" s="75"/>
      <c r="B22" s="367"/>
      <c r="C22" s="370"/>
      <c r="D22" s="371"/>
      <c r="E22" s="101"/>
      <c r="F22" s="157" t="s">
        <v>4</v>
      </c>
      <c r="G22" s="102"/>
      <c r="H22" s="139" t="s">
        <v>4</v>
      </c>
      <c r="I22" s="103"/>
      <c r="J22" s="162" t="s">
        <v>4</v>
      </c>
      <c r="K22" s="104">
        <f t="shared" si="6"/>
        <v>0</v>
      </c>
      <c r="L22" s="157" t="s">
        <v>4</v>
      </c>
      <c r="M22" s="421"/>
      <c r="N22" s="381"/>
      <c r="O22" s="407"/>
      <c r="P22" s="381"/>
      <c r="Q22" s="407"/>
      <c r="R22" s="416"/>
      <c r="S22" s="409"/>
      <c r="T22" s="426"/>
      <c r="U22" s="80" t="s">
        <v>272</v>
      </c>
    </row>
    <row r="23" spans="1:21" ht="30" customHeight="1">
      <c r="A23" s="75"/>
      <c r="B23" s="366" t="s">
        <v>116</v>
      </c>
      <c r="C23" s="368"/>
      <c r="D23" s="369"/>
      <c r="E23" s="90"/>
      <c r="F23" s="74" t="s">
        <v>118</v>
      </c>
      <c r="G23" s="90"/>
      <c r="H23" s="74" t="s">
        <v>118</v>
      </c>
      <c r="I23" s="90"/>
      <c r="J23" s="150" t="s">
        <v>118</v>
      </c>
      <c r="K23" s="100">
        <f>SUM(E23:J23)</f>
        <v>0</v>
      </c>
      <c r="L23" s="74" t="s">
        <v>118</v>
      </c>
      <c r="M23" s="420"/>
      <c r="N23" s="413" t="s">
        <v>88</v>
      </c>
      <c r="O23" s="427"/>
      <c r="P23" s="413" t="s">
        <v>88</v>
      </c>
      <c r="Q23" s="427"/>
      <c r="R23" s="415" t="s">
        <v>88</v>
      </c>
      <c r="S23" s="408">
        <f t="shared" ref="S23" si="8">SUM(M23:R23)</f>
        <v>0</v>
      </c>
      <c r="T23" s="424" t="s">
        <v>88</v>
      </c>
      <c r="U23" s="77" t="s">
        <v>272</v>
      </c>
    </row>
    <row r="24" spans="1:21" ht="30" customHeight="1">
      <c r="A24" s="75"/>
      <c r="B24" s="367"/>
      <c r="C24" s="370"/>
      <c r="D24" s="371"/>
      <c r="E24" s="101"/>
      <c r="F24" s="157" t="s">
        <v>193</v>
      </c>
      <c r="G24" s="101"/>
      <c r="H24" s="157" t="s">
        <v>193</v>
      </c>
      <c r="I24" s="115"/>
      <c r="J24" s="162" t="s">
        <v>193</v>
      </c>
      <c r="K24" s="104">
        <f t="shared" ref="K24" si="9">SUM(E24:J24)</f>
        <v>0</v>
      </c>
      <c r="L24" s="157" t="s">
        <v>193</v>
      </c>
      <c r="M24" s="421"/>
      <c r="N24" s="414"/>
      <c r="O24" s="428"/>
      <c r="P24" s="414"/>
      <c r="Q24" s="428"/>
      <c r="R24" s="416"/>
      <c r="S24" s="409"/>
      <c r="T24" s="426"/>
      <c r="U24" s="80" t="s">
        <v>272</v>
      </c>
    </row>
    <row r="25" spans="1:21" ht="30" customHeight="1">
      <c r="A25" s="75"/>
      <c r="B25" s="380" t="s">
        <v>117</v>
      </c>
      <c r="C25" s="368"/>
      <c r="D25" s="369"/>
      <c r="E25" s="106"/>
      <c r="F25" s="76" t="s">
        <v>118</v>
      </c>
      <c r="G25" s="107"/>
      <c r="H25" s="138" t="s">
        <v>9</v>
      </c>
      <c r="I25" s="108"/>
      <c r="J25" s="163" t="s">
        <v>9</v>
      </c>
      <c r="K25" s="100">
        <f t="shared" si="6"/>
        <v>0</v>
      </c>
      <c r="L25" s="76" t="s">
        <v>9</v>
      </c>
      <c r="M25" s="404"/>
      <c r="N25" s="417" t="s">
        <v>4</v>
      </c>
      <c r="O25" s="406"/>
      <c r="P25" s="417" t="s">
        <v>4</v>
      </c>
      <c r="Q25" s="406"/>
      <c r="R25" s="415" t="s">
        <v>4</v>
      </c>
      <c r="S25" s="408">
        <f t="shared" si="7"/>
        <v>0</v>
      </c>
      <c r="T25" s="424" t="s">
        <v>4</v>
      </c>
      <c r="U25" s="72" t="s">
        <v>272</v>
      </c>
    </row>
    <row r="26" spans="1:21" ht="30" customHeight="1" thickBot="1">
      <c r="A26" s="75"/>
      <c r="B26" s="381"/>
      <c r="C26" s="372"/>
      <c r="D26" s="373"/>
      <c r="E26" s="101"/>
      <c r="F26" s="157" t="s">
        <v>4</v>
      </c>
      <c r="G26" s="102"/>
      <c r="H26" s="139" t="s">
        <v>4</v>
      </c>
      <c r="I26" s="103"/>
      <c r="J26" s="162" t="s">
        <v>4</v>
      </c>
      <c r="K26" s="119">
        <f t="shared" si="6"/>
        <v>0</v>
      </c>
      <c r="L26" s="157" t="s">
        <v>4</v>
      </c>
      <c r="M26" s="410"/>
      <c r="N26" s="418"/>
      <c r="O26" s="411"/>
      <c r="P26" s="418"/>
      <c r="Q26" s="411"/>
      <c r="R26" s="419"/>
      <c r="S26" s="412"/>
      <c r="T26" s="425"/>
      <c r="U26" s="81" t="s">
        <v>272</v>
      </c>
    </row>
    <row r="27" spans="1:21" ht="30" customHeight="1" thickTop="1">
      <c r="A27" s="374" t="s">
        <v>115</v>
      </c>
      <c r="B27" s="375"/>
      <c r="C27" s="375"/>
      <c r="D27" s="376"/>
      <c r="E27" s="109">
        <f>SUM(E4,E13)</f>
        <v>0</v>
      </c>
      <c r="F27" s="158" t="s">
        <v>3</v>
      </c>
      <c r="G27" s="116">
        <f>SUM(G4,G13)</f>
        <v>0</v>
      </c>
      <c r="H27" s="161" t="s">
        <v>3</v>
      </c>
      <c r="I27" s="109">
        <f>SUM(I4,I13)</f>
        <v>0</v>
      </c>
      <c r="J27" s="158" t="s">
        <v>3</v>
      </c>
      <c r="K27" s="121">
        <f>SUM(E27:J27)</f>
        <v>0</v>
      </c>
      <c r="L27" s="158" t="s">
        <v>3</v>
      </c>
      <c r="M27" s="347">
        <f>SUM(M4,M9,M13:M13)</f>
        <v>0</v>
      </c>
      <c r="N27" s="349" t="s">
        <v>4</v>
      </c>
      <c r="O27" s="351">
        <f>SUM(O4,O9,O13:O13)</f>
        <v>0</v>
      </c>
      <c r="P27" s="349" t="s">
        <v>4</v>
      </c>
      <c r="Q27" s="351">
        <f>SUM(Q4,Q9,Q13:Q13)</f>
        <v>0</v>
      </c>
      <c r="R27" s="328" t="s">
        <v>4</v>
      </c>
      <c r="S27" s="330">
        <f>SUM(M27:R28)</f>
        <v>0</v>
      </c>
      <c r="T27" s="353" t="s">
        <v>4</v>
      </c>
      <c r="U27" s="82"/>
    </row>
    <row r="28" spans="1:21" ht="30" customHeight="1">
      <c r="A28" s="377"/>
      <c r="B28" s="378"/>
      <c r="C28" s="378"/>
      <c r="D28" s="379"/>
      <c r="E28" s="110">
        <f>SUM(E9,E14)</f>
        <v>0</v>
      </c>
      <c r="F28" s="159" t="s">
        <v>4</v>
      </c>
      <c r="G28" s="110">
        <f>SUM(G9,G14)</f>
        <v>0</v>
      </c>
      <c r="H28" s="159" t="s">
        <v>4</v>
      </c>
      <c r="I28" s="110">
        <f>SUM(I9,I14)</f>
        <v>0</v>
      </c>
      <c r="J28" s="164" t="s">
        <v>4</v>
      </c>
      <c r="K28" s="111">
        <f>SUM(E28:J28)</f>
        <v>0</v>
      </c>
      <c r="L28" s="164" t="s">
        <v>4</v>
      </c>
      <c r="M28" s="348"/>
      <c r="N28" s="350"/>
      <c r="O28" s="352"/>
      <c r="P28" s="350"/>
      <c r="Q28" s="352"/>
      <c r="R28" s="329"/>
      <c r="S28" s="331"/>
      <c r="T28" s="354"/>
      <c r="U28" s="79"/>
    </row>
    <row r="29" spans="1:21" ht="60" customHeight="1">
      <c r="A29" s="360" t="s">
        <v>120</v>
      </c>
      <c r="B29" s="361"/>
      <c r="C29" s="361"/>
      <c r="D29" s="362"/>
      <c r="E29" s="363"/>
      <c r="F29" s="364"/>
      <c r="G29" s="364"/>
      <c r="H29" s="364"/>
      <c r="I29" s="364"/>
      <c r="J29" s="364"/>
      <c r="K29" s="364"/>
      <c r="L29" s="365"/>
      <c r="M29" s="131"/>
      <c r="N29" s="167" t="s">
        <v>4</v>
      </c>
      <c r="O29" s="132"/>
      <c r="P29" s="167" t="s">
        <v>4</v>
      </c>
      <c r="Q29" s="132"/>
      <c r="R29" s="141" t="s">
        <v>4</v>
      </c>
      <c r="S29" s="131">
        <f>SUM(M29:R29)</f>
        <v>0</v>
      </c>
      <c r="T29" s="140" t="s">
        <v>4</v>
      </c>
      <c r="U29" s="133"/>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50</v>
      </c>
      <c r="J1" s="41"/>
      <c r="L1" s="12" t="str">
        <f>'１目標'!F1</f>
        <v>（○○地域雇用創造協議会）</v>
      </c>
    </row>
    <row r="2" spans="1:24" ht="24" customHeight="1">
      <c r="A2" s="12"/>
      <c r="L2" s="12"/>
    </row>
    <row r="3" spans="1:24" ht="21" customHeight="1">
      <c r="A3" s="429" t="s">
        <v>22</v>
      </c>
      <c r="B3" s="430"/>
      <c r="C3" s="13" t="s">
        <v>26</v>
      </c>
      <c r="D3" s="441"/>
      <c r="E3" s="442"/>
      <c r="F3" s="442"/>
      <c r="G3" s="442"/>
      <c r="H3" s="442"/>
      <c r="I3" s="442"/>
      <c r="J3" s="443"/>
      <c r="K3" s="21"/>
      <c r="L3" s="429" t="s">
        <v>22</v>
      </c>
      <c r="M3" s="430"/>
      <c r="N3" s="13" t="s">
        <v>104</v>
      </c>
      <c r="O3" s="441"/>
      <c r="P3" s="441"/>
      <c r="Q3" s="441"/>
      <c r="R3" s="441"/>
      <c r="S3" s="441"/>
      <c r="T3" s="441"/>
      <c r="U3" s="444"/>
    </row>
    <row r="4" spans="1:24">
      <c r="A4" s="445" t="s">
        <v>23</v>
      </c>
      <c r="B4" s="445"/>
      <c r="C4" s="446"/>
      <c r="D4" s="447"/>
      <c r="E4" s="447"/>
      <c r="F4" s="447"/>
      <c r="G4" s="447"/>
      <c r="H4" s="447"/>
      <c r="I4" s="447"/>
      <c r="J4" s="448"/>
      <c r="K4" s="22"/>
      <c r="L4" s="429" t="s">
        <v>23</v>
      </c>
      <c r="M4" s="430"/>
      <c r="N4" s="446"/>
      <c r="O4" s="447"/>
      <c r="P4" s="447"/>
      <c r="Q4" s="447"/>
      <c r="R4" s="447"/>
      <c r="S4" s="447"/>
      <c r="T4" s="447"/>
      <c r="U4" s="448"/>
    </row>
    <row r="5" spans="1:24" ht="60" customHeight="1">
      <c r="A5" s="431"/>
      <c r="B5" s="432"/>
      <c r="C5" s="432"/>
      <c r="D5" s="432"/>
      <c r="E5" s="432"/>
      <c r="F5" s="432"/>
      <c r="G5" s="432"/>
      <c r="H5" s="432"/>
      <c r="I5" s="432"/>
      <c r="J5" s="433"/>
      <c r="K5" s="23"/>
      <c r="L5" s="431"/>
      <c r="M5" s="434"/>
      <c r="N5" s="434"/>
      <c r="O5" s="434"/>
      <c r="P5" s="434"/>
      <c r="Q5" s="434"/>
      <c r="R5" s="434"/>
      <c r="S5" s="434"/>
      <c r="T5" s="434"/>
      <c r="U5" s="435"/>
    </row>
    <row r="6" spans="1:24">
      <c r="A6" s="429" t="s">
        <v>24</v>
      </c>
      <c r="B6" s="430"/>
      <c r="C6" s="436"/>
      <c r="D6" s="437"/>
      <c r="E6" s="437"/>
      <c r="F6" s="437"/>
      <c r="G6" s="437"/>
      <c r="H6" s="437"/>
      <c r="I6" s="437"/>
      <c r="J6" s="438"/>
      <c r="K6" s="24"/>
      <c r="L6" s="429" t="s">
        <v>24</v>
      </c>
      <c r="M6" s="430"/>
      <c r="N6" s="436"/>
      <c r="O6" s="439"/>
      <c r="P6" s="439"/>
      <c r="Q6" s="439"/>
      <c r="R6" s="439"/>
      <c r="S6" s="439"/>
      <c r="T6" s="439"/>
      <c r="U6" s="440"/>
    </row>
    <row r="7" spans="1:24">
      <c r="A7" s="429" t="s">
        <v>25</v>
      </c>
      <c r="B7" s="430"/>
      <c r="C7" s="17" t="s">
        <v>141</v>
      </c>
      <c r="D7" s="18"/>
      <c r="E7" s="40" t="s">
        <v>31</v>
      </c>
      <c r="F7" s="40" t="s">
        <v>30</v>
      </c>
      <c r="G7" s="40" t="s">
        <v>141</v>
      </c>
      <c r="H7" s="18"/>
      <c r="I7" s="40" t="s">
        <v>32</v>
      </c>
      <c r="J7" s="14"/>
      <c r="K7" s="25"/>
      <c r="L7" s="429" t="s">
        <v>25</v>
      </c>
      <c r="M7" s="430"/>
      <c r="N7" s="17"/>
      <c r="O7" s="18"/>
      <c r="P7" s="40" t="s">
        <v>31</v>
      </c>
      <c r="Q7" s="40" t="s">
        <v>30</v>
      </c>
      <c r="R7" s="40" t="s">
        <v>141</v>
      </c>
      <c r="S7" s="18"/>
      <c r="T7" s="40" t="s">
        <v>32</v>
      </c>
      <c r="U7" s="14"/>
    </row>
    <row r="8" spans="1:24" ht="30" customHeight="1">
      <c r="A8" s="9"/>
      <c r="L8" s="9"/>
    </row>
    <row r="9" spans="1:24" ht="21" customHeight="1">
      <c r="A9" s="429" t="s">
        <v>22</v>
      </c>
      <c r="B9" s="430"/>
      <c r="C9" s="13" t="s">
        <v>128</v>
      </c>
      <c r="D9" s="441"/>
      <c r="E9" s="442"/>
      <c r="F9" s="442"/>
      <c r="G9" s="442"/>
      <c r="H9" s="442"/>
      <c r="I9" s="442"/>
      <c r="J9" s="443"/>
      <c r="K9" s="21"/>
      <c r="L9" s="429" t="s">
        <v>22</v>
      </c>
      <c r="M9" s="430"/>
      <c r="N9" s="13" t="s">
        <v>129</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431"/>
      <c r="B11" s="432"/>
      <c r="C11" s="432"/>
      <c r="D11" s="432"/>
      <c r="E11" s="432"/>
      <c r="F11" s="432"/>
      <c r="G11" s="432"/>
      <c r="H11" s="432"/>
      <c r="I11" s="432"/>
      <c r="J11" s="433"/>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40" t="s">
        <v>31</v>
      </c>
      <c r="F13" s="40" t="s">
        <v>30</v>
      </c>
      <c r="G13" s="40" t="s">
        <v>141</v>
      </c>
      <c r="H13" s="19"/>
      <c r="I13" s="40" t="s">
        <v>31</v>
      </c>
      <c r="J13" s="14"/>
      <c r="K13" s="25"/>
      <c r="L13" s="429" t="s">
        <v>25</v>
      </c>
      <c r="M13" s="430"/>
      <c r="N13" s="17"/>
      <c r="O13" s="19"/>
      <c r="P13" s="40" t="s">
        <v>31</v>
      </c>
      <c r="Q13" s="40" t="s">
        <v>30</v>
      </c>
      <c r="R13" s="40" t="s">
        <v>141</v>
      </c>
      <c r="S13" s="19"/>
      <c r="T13" s="40" t="s">
        <v>31</v>
      </c>
      <c r="U13" s="14"/>
    </row>
    <row r="14" spans="1:24" ht="30" customHeight="1">
      <c r="X14" s="20"/>
    </row>
    <row r="15" spans="1:24" ht="21" customHeight="1">
      <c r="A15" s="429" t="s">
        <v>22</v>
      </c>
      <c r="B15" s="430"/>
      <c r="C15" s="13" t="s">
        <v>130</v>
      </c>
      <c r="D15" s="441"/>
      <c r="E15" s="442"/>
      <c r="F15" s="442"/>
      <c r="G15" s="442"/>
      <c r="H15" s="442"/>
      <c r="I15" s="442"/>
      <c r="J15" s="443"/>
      <c r="K15" s="21"/>
      <c r="L15" s="429" t="s">
        <v>22</v>
      </c>
      <c r="M15" s="430"/>
      <c r="N15" s="13" t="s">
        <v>34</v>
      </c>
      <c r="O15" s="441"/>
      <c r="P15" s="441"/>
      <c r="Q15" s="441"/>
      <c r="R15" s="441"/>
      <c r="S15" s="441"/>
      <c r="T15" s="441"/>
      <c r="U15" s="444"/>
    </row>
    <row r="16" spans="1:24">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1" ht="60" customHeight="1">
      <c r="A17" s="431"/>
      <c r="B17" s="432"/>
      <c r="C17" s="432"/>
      <c r="D17" s="432"/>
      <c r="E17" s="432"/>
      <c r="F17" s="432"/>
      <c r="G17" s="432"/>
      <c r="H17" s="432"/>
      <c r="I17" s="432"/>
      <c r="J17" s="433"/>
      <c r="K17" s="23"/>
      <c r="L17" s="431"/>
      <c r="M17" s="434"/>
      <c r="N17" s="434"/>
      <c r="O17" s="434"/>
      <c r="P17" s="434"/>
      <c r="Q17" s="434"/>
      <c r="R17" s="434"/>
      <c r="S17" s="434"/>
      <c r="T17" s="434"/>
      <c r="U17" s="435"/>
    </row>
    <row r="18" spans="1:21">
      <c r="A18" s="429" t="s">
        <v>24</v>
      </c>
      <c r="B18" s="430"/>
      <c r="C18" s="436"/>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17"/>
      <c r="D19" s="18"/>
      <c r="E19" s="40" t="s">
        <v>31</v>
      </c>
      <c r="F19" s="40" t="s">
        <v>30</v>
      </c>
      <c r="G19" s="40" t="s">
        <v>141</v>
      </c>
      <c r="H19" s="18"/>
      <c r="I19" s="40" t="s">
        <v>31</v>
      </c>
      <c r="J19" s="14"/>
      <c r="K19" s="25"/>
      <c r="L19" s="429" t="s">
        <v>25</v>
      </c>
      <c r="M19" s="430"/>
      <c r="N19" s="17"/>
      <c r="O19" s="18"/>
      <c r="P19" s="40" t="s">
        <v>31</v>
      </c>
      <c r="Q19" s="40" t="s">
        <v>30</v>
      </c>
      <c r="R19" s="40" t="s">
        <v>141</v>
      </c>
      <c r="S19" s="18"/>
      <c r="T19" s="40" t="s">
        <v>31</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17" sqref="C17"/>
    </sheetView>
  </sheetViews>
  <sheetFormatPr defaultRowHeight="13.2"/>
  <cols>
    <col min="1" max="1" width="24.109375" customWidth="1"/>
    <col min="2" max="2" width="27.77734375" customWidth="1"/>
    <col min="3" max="3" width="21.6640625" customWidth="1"/>
    <col min="4" max="4" width="7.33203125" customWidth="1"/>
    <col min="5" max="5" width="17.44140625" customWidth="1"/>
    <col min="6" max="6" width="5.77734375" customWidth="1"/>
    <col min="7" max="7" width="30.44140625" customWidth="1"/>
    <col min="8" max="8" width="15.6640625" customWidth="1"/>
    <col min="9" max="9" width="8.33203125" customWidth="1"/>
  </cols>
  <sheetData>
    <row r="1" spans="1:10" ht="33.75" customHeight="1">
      <c r="A1" s="177" t="s">
        <v>48</v>
      </c>
      <c r="B1" s="178" t="str">
        <f>'１目標'!F1</f>
        <v>（○○地域雇用創造協議会）</v>
      </c>
      <c r="C1" s="178"/>
      <c r="E1" s="177" t="s">
        <v>242</v>
      </c>
      <c r="F1" s="182"/>
      <c r="G1" s="177"/>
    </row>
    <row r="2" spans="1:10" ht="22.5" customHeight="1">
      <c r="A2" s="172" t="s">
        <v>237</v>
      </c>
      <c r="B2" s="172" t="s">
        <v>207</v>
      </c>
      <c r="C2" s="172" t="s">
        <v>206</v>
      </c>
      <c r="E2" s="172" t="s">
        <v>236</v>
      </c>
      <c r="F2" s="429" t="s">
        <v>238</v>
      </c>
      <c r="G2" s="430"/>
      <c r="H2" s="198" t="s">
        <v>240</v>
      </c>
    </row>
    <row r="3" spans="1:10" ht="22.5" customHeight="1">
      <c r="A3" s="176"/>
      <c r="B3" s="176"/>
      <c r="C3" s="176"/>
      <c r="E3" s="172" t="s">
        <v>233</v>
      </c>
      <c r="F3" s="457"/>
      <c r="G3" s="458"/>
      <c r="H3" s="189" t="s">
        <v>243</v>
      </c>
    </row>
    <row r="4" spans="1:10" ht="22.5" customHeight="1">
      <c r="A4" s="176"/>
      <c r="B4" s="176"/>
      <c r="C4" s="176"/>
      <c r="E4" s="172" t="s">
        <v>124</v>
      </c>
      <c r="F4" s="457"/>
      <c r="G4" s="458"/>
      <c r="H4" s="188" t="s">
        <v>98</v>
      </c>
    </row>
    <row r="5" spans="1:10" ht="22.5" customHeight="1">
      <c r="A5" s="176"/>
      <c r="B5" s="176"/>
      <c r="C5" s="176"/>
      <c r="E5" s="172" t="s">
        <v>232</v>
      </c>
      <c r="F5" s="457"/>
      <c r="G5" s="458"/>
      <c r="H5" s="188" t="s">
        <v>241</v>
      </c>
    </row>
    <row r="6" spans="1:10" ht="22.5" customHeight="1">
      <c r="A6" s="176"/>
      <c r="B6" s="176"/>
      <c r="C6" s="176"/>
      <c r="G6" s="38"/>
    </row>
    <row r="7" spans="1:10" ht="22.5" customHeight="1">
      <c r="A7" s="176"/>
      <c r="B7" s="176"/>
      <c r="C7" s="176"/>
      <c r="E7" s="172" t="s">
        <v>10</v>
      </c>
      <c r="F7" s="459" t="s">
        <v>239</v>
      </c>
      <c r="G7" s="460"/>
    </row>
    <row r="8" spans="1:10" ht="22.5" customHeight="1">
      <c r="A8" s="176"/>
      <c r="B8" s="176"/>
      <c r="C8" s="176"/>
      <c r="G8" s="38"/>
    </row>
    <row r="9" spans="1:10" ht="22.5" customHeight="1">
      <c r="A9" s="176"/>
      <c r="B9" s="176"/>
      <c r="C9" s="176"/>
      <c r="E9" s="445" t="s">
        <v>20</v>
      </c>
      <c r="F9" s="445"/>
      <c r="G9" s="445"/>
      <c r="H9" s="187" t="s">
        <v>240</v>
      </c>
    </row>
    <row r="10" spans="1:10" ht="22.5" customHeight="1">
      <c r="A10" s="176"/>
      <c r="B10" s="176"/>
      <c r="C10" s="176"/>
      <c r="E10" s="445" t="s">
        <v>234</v>
      </c>
      <c r="F10" s="453"/>
      <c r="G10" s="454"/>
      <c r="H10" s="449" t="s">
        <v>244</v>
      </c>
    </row>
    <row r="11" spans="1:10" ht="22.5" customHeight="1">
      <c r="A11" s="176"/>
      <c r="B11" s="176"/>
      <c r="C11" s="176"/>
      <c r="E11" s="445"/>
      <c r="F11" s="455"/>
      <c r="G11" s="456"/>
      <c r="H11" s="450"/>
    </row>
    <row r="12" spans="1:10" ht="22.5" customHeight="1">
      <c r="A12" s="176"/>
      <c r="B12" s="176"/>
      <c r="C12" s="176"/>
      <c r="E12" s="445" t="s">
        <v>235</v>
      </c>
      <c r="F12" s="453"/>
      <c r="G12" s="454"/>
      <c r="H12" s="451" t="s">
        <v>245</v>
      </c>
      <c r="J12" s="173"/>
    </row>
    <row r="13" spans="1:10" ht="22.5" customHeight="1">
      <c r="A13" s="37"/>
      <c r="B13" s="37"/>
      <c r="C13" s="176"/>
      <c r="E13" s="445"/>
      <c r="F13" s="455"/>
      <c r="G13" s="456"/>
      <c r="H13" s="452"/>
    </row>
    <row r="14" spans="1:10" ht="22.5" customHeight="1">
      <c r="A14" s="37"/>
      <c r="B14" s="37"/>
      <c r="C14" s="176"/>
      <c r="E14" s="445" t="s">
        <v>21</v>
      </c>
      <c r="F14" s="453"/>
      <c r="G14" s="454"/>
      <c r="H14" s="464" t="s">
        <v>98</v>
      </c>
    </row>
    <row r="15" spans="1:10" ht="22.5" customHeight="1">
      <c r="A15" s="37"/>
      <c r="B15" s="37"/>
      <c r="C15" s="37"/>
      <c r="E15" s="445"/>
      <c r="F15" s="455"/>
      <c r="G15" s="456"/>
      <c r="H15" s="465"/>
    </row>
    <row r="16" spans="1:10" ht="22.5" customHeight="1">
      <c r="A16" s="37"/>
      <c r="B16" s="37"/>
      <c r="C16" s="37"/>
      <c r="E16" s="445" t="s">
        <v>21</v>
      </c>
      <c r="F16" s="470"/>
      <c r="G16" s="471"/>
      <c r="H16" s="466" t="s">
        <v>98</v>
      </c>
    </row>
    <row r="17" spans="1:8" ht="22.5" customHeight="1">
      <c r="A17" s="37"/>
      <c r="B17" s="37"/>
      <c r="C17" s="37"/>
      <c r="E17" s="445"/>
      <c r="F17" s="472"/>
      <c r="G17" s="473"/>
      <c r="H17" s="467"/>
    </row>
    <row r="18" spans="1:8" ht="18" customHeight="1">
      <c r="A18" s="179"/>
      <c r="B18" s="1"/>
      <c r="C18" s="179"/>
      <c r="E18" s="50" t="s">
        <v>49</v>
      </c>
      <c r="F18" s="463"/>
      <c r="G18" s="463"/>
      <c r="H18" s="190"/>
    </row>
    <row r="19" spans="1:8" ht="22.5" customHeight="1">
      <c r="A19" s="174"/>
      <c r="B19" s="174"/>
      <c r="C19" s="179"/>
      <c r="E19" s="461" t="s">
        <v>246</v>
      </c>
      <c r="F19" s="453"/>
      <c r="G19" s="462"/>
      <c r="H19" s="468" t="s">
        <v>98</v>
      </c>
    </row>
    <row r="20" spans="1:8" ht="22.5" customHeight="1">
      <c r="A20" s="174"/>
      <c r="B20" s="179"/>
      <c r="C20" s="179"/>
      <c r="E20" s="461"/>
      <c r="F20" s="186"/>
      <c r="G20" s="184"/>
      <c r="H20" s="468"/>
    </row>
    <row r="21" spans="1:8" ht="22.5" customHeight="1">
      <c r="A21" s="174"/>
      <c r="B21" s="179"/>
      <c r="C21" s="179"/>
      <c r="E21" s="445" t="s">
        <v>247</v>
      </c>
      <c r="F21" s="453"/>
      <c r="G21" s="462"/>
      <c r="H21" s="469" t="s">
        <v>98</v>
      </c>
    </row>
    <row r="22" spans="1:8" ht="22.5" customHeight="1">
      <c r="A22" s="174"/>
      <c r="B22" s="179"/>
      <c r="C22" s="179"/>
      <c r="E22" s="445"/>
      <c r="F22" s="185"/>
      <c r="G22" s="184"/>
      <c r="H22" s="469"/>
    </row>
    <row r="23" spans="1:8" ht="22.5" customHeight="1">
      <c r="A23" s="174"/>
      <c r="B23" s="179"/>
      <c r="C23" s="179"/>
      <c r="E23" s="445" t="s">
        <v>248</v>
      </c>
      <c r="F23" s="453"/>
      <c r="G23" s="462"/>
      <c r="H23" s="469" t="s">
        <v>98</v>
      </c>
    </row>
    <row r="24" spans="1:8" ht="22.5" customHeight="1">
      <c r="A24" s="25"/>
      <c r="B24" s="179"/>
      <c r="C24" s="179"/>
      <c r="E24" s="445"/>
      <c r="F24" s="185"/>
      <c r="G24" s="184"/>
      <c r="H24" s="469"/>
    </row>
    <row r="25" spans="1:8" ht="21.75" customHeight="1">
      <c r="A25" s="25"/>
      <c r="B25" s="179"/>
      <c r="C25" s="179"/>
    </row>
    <row r="26" spans="1:8" ht="21.75" customHeight="1">
      <c r="A26" s="25"/>
      <c r="B26" s="179"/>
      <c r="C26" s="179"/>
    </row>
    <row r="27" spans="1:8">
      <c r="A27" s="25"/>
      <c r="B27" s="179"/>
      <c r="C27" s="179"/>
    </row>
    <row r="28" spans="1:8">
      <c r="A28" s="25"/>
      <c r="B28" s="179"/>
      <c r="C28" s="179"/>
    </row>
    <row r="29" spans="1:8">
      <c r="A29" s="25"/>
      <c r="B29" s="179"/>
      <c r="C29" s="179"/>
    </row>
    <row r="30" spans="1:8">
      <c r="A30" s="25"/>
      <c r="B30" s="179"/>
      <c r="C30" s="179"/>
    </row>
    <row r="31" spans="1:8">
      <c r="A31" s="25"/>
      <c r="B31" s="179"/>
      <c r="C31" s="179"/>
    </row>
    <row r="32" spans="1:8">
      <c r="A32" s="180"/>
      <c r="B32" s="179"/>
      <c r="C32" s="179"/>
    </row>
    <row r="33" spans="1:3">
      <c r="A33" s="181"/>
      <c r="B33" s="179"/>
      <c r="C33" s="179"/>
    </row>
    <row r="34" spans="1:3">
      <c r="A34" s="181"/>
      <c r="B34" s="179"/>
      <c r="C34" s="179"/>
    </row>
    <row r="35" spans="1:3">
      <c r="A35" s="25"/>
      <c r="B35" s="179"/>
      <c r="C35" s="179"/>
    </row>
    <row r="36" spans="1:3">
      <c r="A36" s="25"/>
      <c r="B36" s="179"/>
      <c r="C36" s="179"/>
    </row>
    <row r="37" spans="1:3">
      <c r="A37" s="25"/>
      <c r="B37" s="179"/>
      <c r="C37" s="179"/>
    </row>
    <row r="38" spans="1:3">
      <c r="A38" s="25"/>
      <c r="B38" s="179"/>
      <c r="C38" s="179"/>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topLeftCell="A16" zoomScaleNormal="100" zoomScaleSheetLayoutView="100" workbookViewId="0">
      <selection activeCell="G21" sqref="G21"/>
    </sheetView>
  </sheetViews>
  <sheetFormatPr defaultRowHeight="13.2"/>
  <cols>
    <col min="1" max="1" width="24.77734375" customWidth="1"/>
    <col min="2" max="2" width="28.21875" customWidth="1"/>
    <col min="3" max="3" width="20.88671875" customWidth="1"/>
    <col min="4" max="4" width="18.33203125" customWidth="1"/>
  </cols>
  <sheetData>
    <row r="1" spans="1:4" ht="26.25" customHeight="1">
      <c r="A1" s="41" t="s">
        <v>262</v>
      </c>
    </row>
    <row r="2" spans="1:4" ht="18" customHeight="1">
      <c r="A2" s="12"/>
    </row>
    <row r="3" spans="1:4" ht="29.25" customHeight="1">
      <c r="A3" s="9" t="s">
        <v>249</v>
      </c>
    </row>
    <row r="4" spans="1:4" ht="29.25" customHeight="1">
      <c r="A4" s="175" t="s">
        <v>250</v>
      </c>
      <c r="B4" s="175" t="s">
        <v>251</v>
      </c>
      <c r="C4" s="175" t="s">
        <v>259</v>
      </c>
      <c r="D4" s="175" t="s">
        <v>267</v>
      </c>
    </row>
    <row r="5" spans="1:4" ht="30.75" customHeight="1">
      <c r="A5" s="37"/>
      <c r="B5" s="37"/>
      <c r="C5" s="176"/>
      <c r="D5" s="176" t="s">
        <v>258</v>
      </c>
    </row>
    <row r="6" spans="1:4" ht="30.75" customHeight="1">
      <c r="A6" s="474" t="s">
        <v>252</v>
      </c>
      <c r="B6" s="474"/>
      <c r="C6" s="474"/>
      <c r="D6" s="474"/>
    </row>
    <row r="7" spans="1:4" ht="140.25" customHeight="1">
      <c r="A7" s="481"/>
      <c r="B7" s="482"/>
      <c r="C7" s="482"/>
      <c r="D7" s="482"/>
    </row>
    <row r="8" spans="1:4" ht="24" customHeight="1">
      <c r="A8" s="195" t="s">
        <v>263</v>
      </c>
      <c r="B8" s="193"/>
      <c r="C8" s="193"/>
      <c r="D8" s="193"/>
    </row>
    <row r="9" spans="1:4" ht="34.5" customHeight="1">
      <c r="A9" s="474" t="s">
        <v>261</v>
      </c>
      <c r="B9" s="474"/>
      <c r="C9" s="474"/>
      <c r="D9" s="474"/>
    </row>
    <row r="10" spans="1:4" ht="103.5" customHeight="1">
      <c r="A10" s="483"/>
      <c r="B10" s="484"/>
      <c r="C10" s="484"/>
      <c r="D10" s="485"/>
    </row>
    <row r="11" spans="1:4" ht="28.5" customHeight="1">
      <c r="A11" s="474" t="s">
        <v>260</v>
      </c>
      <c r="B11" s="474"/>
      <c r="C11" s="474"/>
      <c r="D11" s="474"/>
    </row>
    <row r="12" spans="1:4" ht="26.25" customHeight="1">
      <c r="A12" s="176" t="s">
        <v>264</v>
      </c>
      <c r="B12" s="176" t="s">
        <v>257</v>
      </c>
      <c r="C12" s="176" t="s">
        <v>206</v>
      </c>
      <c r="D12" s="176" t="s">
        <v>256</v>
      </c>
    </row>
    <row r="13" spans="1:4" ht="23.25" customHeight="1">
      <c r="A13" s="176" t="s">
        <v>253</v>
      </c>
      <c r="B13" s="192"/>
      <c r="C13" s="192"/>
      <c r="D13" s="192"/>
    </row>
    <row r="14" spans="1:4" ht="23.25" customHeight="1">
      <c r="A14" s="176" t="s">
        <v>254</v>
      </c>
      <c r="B14" s="192"/>
      <c r="C14" s="192"/>
      <c r="D14" s="192"/>
    </row>
    <row r="15" spans="1:4" ht="23.25" customHeight="1">
      <c r="A15" s="191" t="s">
        <v>255</v>
      </c>
      <c r="B15" s="194"/>
      <c r="C15" s="194"/>
      <c r="D15" s="194"/>
    </row>
    <row r="16" spans="1:4" ht="23.25" customHeight="1">
      <c r="A16" s="191" t="s">
        <v>255</v>
      </c>
      <c r="B16" s="194"/>
      <c r="C16" s="194"/>
      <c r="D16" s="194"/>
    </row>
    <row r="17" spans="1:4" ht="23.25" customHeight="1">
      <c r="A17" s="191" t="s">
        <v>255</v>
      </c>
      <c r="B17" s="192"/>
      <c r="C17" s="194"/>
      <c r="D17" s="194"/>
    </row>
    <row r="18" spans="1:4" ht="38.25" customHeight="1">
      <c r="A18" s="475" t="s">
        <v>275</v>
      </c>
      <c r="B18" s="476"/>
      <c r="C18" s="476"/>
      <c r="D18" s="477"/>
    </row>
    <row r="19" spans="1:4" ht="39.75" customHeight="1">
      <c r="A19" s="478"/>
      <c r="B19" s="479"/>
      <c r="C19" s="479"/>
      <c r="D19" s="480"/>
    </row>
    <row r="20" spans="1:4" ht="31.5" customHeight="1">
      <c r="A20" s="474" t="s">
        <v>265</v>
      </c>
      <c r="B20" s="474"/>
      <c r="C20" s="474"/>
      <c r="D20" s="474"/>
    </row>
    <row r="21" spans="1:4" ht="118.5" customHeight="1">
      <c r="A21" s="481"/>
      <c r="B21" s="482"/>
      <c r="C21" s="482"/>
      <c r="D21" s="482"/>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2"/>
  <sheetData>
    <row r="1" spans="1:11" ht="33" customHeight="1">
      <c r="A1" s="197" t="s">
        <v>262</v>
      </c>
    </row>
    <row r="2" spans="1:11" ht="33" customHeight="1">
      <c r="A2" s="41"/>
    </row>
    <row r="3" spans="1:11" ht="32.25" customHeight="1">
      <c r="A3" s="363" t="s">
        <v>268</v>
      </c>
      <c r="B3" s="365"/>
      <c r="C3" s="457"/>
      <c r="D3" s="488"/>
      <c r="E3" s="183" t="s">
        <v>88</v>
      </c>
    </row>
    <row r="4" spans="1:11" ht="32.25" customHeight="1">
      <c r="A4" s="196"/>
      <c r="B4" s="196"/>
    </row>
    <row r="5" spans="1:11" ht="27.75" customHeight="1">
      <c r="A5" s="486" t="s">
        <v>266</v>
      </c>
      <c r="B5" s="486"/>
      <c r="C5" s="486"/>
      <c r="D5" s="486"/>
      <c r="E5" s="486"/>
      <c r="F5" s="486"/>
      <c r="G5" s="486"/>
      <c r="H5" s="486"/>
      <c r="I5" s="486"/>
      <c r="J5" s="486"/>
      <c r="K5" s="486"/>
    </row>
    <row r="6" spans="1:11">
      <c r="A6" s="487" t="s">
        <v>269</v>
      </c>
      <c r="B6" s="487"/>
      <c r="C6" s="487"/>
      <c r="D6" s="487"/>
      <c r="E6" s="487"/>
      <c r="F6" s="487"/>
      <c r="G6" s="487"/>
      <c r="H6" s="487"/>
      <c r="I6" s="487"/>
      <c r="J6" s="487"/>
      <c r="K6" s="487"/>
    </row>
    <row r="7" spans="1:11">
      <c r="A7" s="487"/>
      <c r="B7" s="487"/>
      <c r="C7" s="487"/>
      <c r="D7" s="487"/>
      <c r="E7" s="487"/>
      <c r="F7" s="487"/>
      <c r="G7" s="487"/>
      <c r="H7" s="487"/>
      <c r="I7" s="487"/>
      <c r="J7" s="487"/>
      <c r="K7" s="487"/>
    </row>
    <row r="8" spans="1:11">
      <c r="A8" s="487"/>
      <c r="B8" s="487"/>
      <c r="C8" s="487"/>
      <c r="D8" s="487"/>
      <c r="E8" s="487"/>
      <c r="F8" s="487"/>
      <c r="G8" s="487"/>
      <c r="H8" s="487"/>
      <c r="I8" s="487"/>
      <c r="J8" s="487"/>
      <c r="K8" s="487"/>
    </row>
    <row r="9" spans="1:11">
      <c r="A9" s="487"/>
      <c r="B9" s="487"/>
      <c r="C9" s="487"/>
      <c r="D9" s="487"/>
      <c r="E9" s="487"/>
      <c r="F9" s="487"/>
      <c r="G9" s="487"/>
      <c r="H9" s="487"/>
      <c r="I9" s="487"/>
      <c r="J9" s="487"/>
      <c r="K9" s="487"/>
    </row>
    <row r="10" spans="1:11">
      <c r="A10" s="487"/>
      <c r="B10" s="487"/>
      <c r="C10" s="487"/>
      <c r="D10" s="487"/>
      <c r="E10" s="487"/>
      <c r="F10" s="487"/>
      <c r="G10" s="487"/>
      <c r="H10" s="487"/>
      <c r="I10" s="487"/>
      <c r="J10" s="487"/>
      <c r="K10" s="487"/>
    </row>
    <row r="11" spans="1:11">
      <c r="A11" s="487"/>
      <c r="B11" s="487"/>
      <c r="C11" s="487"/>
      <c r="D11" s="487"/>
      <c r="E11" s="487"/>
      <c r="F11" s="487"/>
      <c r="G11" s="487"/>
      <c r="H11" s="487"/>
      <c r="I11" s="487"/>
      <c r="J11" s="487"/>
      <c r="K11" s="487"/>
    </row>
    <row r="12" spans="1:11">
      <c r="A12" s="487"/>
      <c r="B12" s="487"/>
      <c r="C12" s="487"/>
      <c r="D12" s="487"/>
      <c r="E12" s="487"/>
      <c r="F12" s="487"/>
      <c r="G12" s="487"/>
      <c r="H12" s="487"/>
      <c r="I12" s="487"/>
      <c r="J12" s="487"/>
      <c r="K12" s="487"/>
    </row>
    <row r="13" spans="1:11">
      <c r="A13" s="487"/>
      <c r="B13" s="487"/>
      <c r="C13" s="487"/>
      <c r="D13" s="487"/>
      <c r="E13" s="487"/>
      <c r="F13" s="487"/>
      <c r="G13" s="487"/>
      <c r="H13" s="487"/>
      <c r="I13" s="487"/>
      <c r="J13" s="487"/>
      <c r="K13" s="487"/>
    </row>
    <row r="14" spans="1:11">
      <c r="A14" s="487"/>
      <c r="B14" s="487"/>
      <c r="C14" s="487"/>
      <c r="D14" s="487"/>
      <c r="E14" s="487"/>
      <c r="F14" s="487"/>
      <c r="G14" s="487"/>
      <c r="H14" s="487"/>
      <c r="I14" s="487"/>
      <c r="J14" s="487"/>
      <c r="K14" s="487"/>
    </row>
    <row r="15" spans="1:11">
      <c r="A15" s="487"/>
      <c r="B15" s="487"/>
      <c r="C15" s="487"/>
      <c r="D15" s="487"/>
      <c r="E15" s="487"/>
      <c r="F15" s="487"/>
      <c r="G15" s="487"/>
      <c r="H15" s="487"/>
      <c r="I15" s="487"/>
      <c r="J15" s="487"/>
      <c r="K15" s="487"/>
    </row>
    <row r="16" spans="1:11">
      <c r="A16" s="487"/>
      <c r="B16" s="487"/>
      <c r="C16" s="487"/>
      <c r="D16" s="487"/>
      <c r="E16" s="487"/>
      <c r="F16" s="487"/>
      <c r="G16" s="487"/>
      <c r="H16" s="487"/>
      <c r="I16" s="487"/>
      <c r="J16" s="487"/>
      <c r="K16" s="487"/>
    </row>
    <row r="17" spans="1:11">
      <c r="A17" s="487"/>
      <c r="B17" s="487"/>
      <c r="C17" s="487"/>
      <c r="D17" s="487"/>
      <c r="E17" s="487"/>
      <c r="F17" s="487"/>
      <c r="G17" s="487"/>
      <c r="H17" s="487"/>
      <c r="I17" s="487"/>
      <c r="J17" s="487"/>
      <c r="K17" s="487"/>
    </row>
    <row r="18" spans="1:11">
      <c r="A18" s="487"/>
      <c r="B18" s="487"/>
      <c r="C18" s="487"/>
      <c r="D18" s="487"/>
      <c r="E18" s="487"/>
      <c r="F18" s="487"/>
      <c r="G18" s="487"/>
      <c r="H18" s="487"/>
      <c r="I18" s="487"/>
      <c r="J18" s="487"/>
      <c r="K18" s="487"/>
    </row>
    <row r="19" spans="1:11">
      <c r="A19" s="487"/>
      <c r="B19" s="487"/>
      <c r="C19" s="487"/>
      <c r="D19" s="487"/>
      <c r="E19" s="487"/>
      <c r="F19" s="487"/>
      <c r="G19" s="487"/>
      <c r="H19" s="487"/>
      <c r="I19" s="487"/>
      <c r="J19" s="487"/>
      <c r="K19" s="487"/>
    </row>
    <row r="20" spans="1:11">
      <c r="A20" s="487"/>
      <c r="B20" s="487"/>
      <c r="C20" s="487"/>
      <c r="D20" s="487"/>
      <c r="E20" s="487"/>
      <c r="F20" s="487"/>
      <c r="G20" s="487"/>
      <c r="H20" s="487"/>
      <c r="I20" s="487"/>
      <c r="J20" s="487"/>
      <c r="K20" s="487"/>
    </row>
    <row r="21" spans="1:11">
      <c r="A21" s="487"/>
      <c r="B21" s="487"/>
      <c r="C21" s="487"/>
      <c r="D21" s="487"/>
      <c r="E21" s="487"/>
      <c r="F21" s="487"/>
      <c r="G21" s="487"/>
      <c r="H21" s="487"/>
      <c r="I21" s="487"/>
      <c r="J21" s="487"/>
      <c r="K21" s="487"/>
    </row>
    <row r="22" spans="1:11">
      <c r="A22" s="487"/>
      <c r="B22" s="487"/>
      <c r="C22" s="487"/>
      <c r="D22" s="487"/>
      <c r="E22" s="487"/>
      <c r="F22" s="487"/>
      <c r="G22" s="487"/>
      <c r="H22" s="487"/>
      <c r="I22" s="487"/>
      <c r="J22" s="487"/>
      <c r="K22" s="487"/>
    </row>
    <row r="23" spans="1:11">
      <c r="A23" s="487"/>
      <c r="B23" s="487"/>
      <c r="C23" s="487"/>
      <c r="D23" s="487"/>
      <c r="E23" s="487"/>
      <c r="F23" s="487"/>
      <c r="G23" s="487"/>
      <c r="H23" s="487"/>
      <c r="I23" s="487"/>
      <c r="J23" s="487"/>
      <c r="K23" s="487"/>
    </row>
    <row r="24" spans="1:11">
      <c r="A24" s="487"/>
      <c r="B24" s="487"/>
      <c r="C24" s="487"/>
      <c r="D24" s="487"/>
      <c r="E24" s="487"/>
      <c r="F24" s="487"/>
      <c r="G24" s="487"/>
      <c r="H24" s="487"/>
      <c r="I24" s="487"/>
      <c r="J24" s="487"/>
      <c r="K24" s="487"/>
    </row>
    <row r="25" spans="1:11">
      <c r="A25" s="487"/>
      <c r="B25" s="487"/>
      <c r="C25" s="487"/>
      <c r="D25" s="487"/>
      <c r="E25" s="487"/>
      <c r="F25" s="487"/>
      <c r="G25" s="487"/>
      <c r="H25" s="487"/>
      <c r="I25" s="487"/>
      <c r="J25" s="487"/>
      <c r="K25" s="487"/>
    </row>
    <row r="26" spans="1:11">
      <c r="A26" s="487"/>
      <c r="B26" s="487"/>
      <c r="C26" s="487"/>
      <c r="D26" s="487"/>
      <c r="E26" s="487"/>
      <c r="F26" s="487"/>
      <c r="G26" s="487"/>
      <c r="H26" s="487"/>
      <c r="I26" s="487"/>
      <c r="J26" s="487"/>
      <c r="K26" s="487"/>
    </row>
    <row r="27" spans="1:11">
      <c r="A27" s="487"/>
      <c r="B27" s="487"/>
      <c r="C27" s="487"/>
      <c r="D27" s="487"/>
      <c r="E27" s="487"/>
      <c r="F27" s="487"/>
      <c r="G27" s="487"/>
      <c r="H27" s="487"/>
      <c r="I27" s="487"/>
      <c r="J27" s="487"/>
      <c r="K27" s="487"/>
    </row>
    <row r="28" spans="1:11">
      <c r="A28" s="487"/>
      <c r="B28" s="487"/>
      <c r="C28" s="487"/>
      <c r="D28" s="487"/>
      <c r="E28" s="487"/>
      <c r="F28" s="487"/>
      <c r="G28" s="487"/>
      <c r="H28" s="487"/>
      <c r="I28" s="487"/>
      <c r="J28" s="487"/>
      <c r="K28" s="487"/>
    </row>
    <row r="29" spans="1:11">
      <c r="A29" s="487"/>
      <c r="B29" s="487"/>
      <c r="C29" s="487"/>
      <c r="D29" s="487"/>
      <c r="E29" s="487"/>
      <c r="F29" s="487"/>
      <c r="G29" s="487"/>
      <c r="H29" s="487"/>
      <c r="I29" s="487"/>
      <c r="J29" s="487"/>
      <c r="K29" s="487"/>
    </row>
    <row r="30" spans="1:11">
      <c r="A30" s="487"/>
      <c r="B30" s="487"/>
      <c r="C30" s="487"/>
      <c r="D30" s="487"/>
      <c r="E30" s="487"/>
      <c r="F30" s="487"/>
      <c r="G30" s="487"/>
      <c r="H30" s="487"/>
      <c r="I30" s="487"/>
      <c r="J30" s="487"/>
      <c r="K30" s="487"/>
    </row>
    <row r="31" spans="1:11">
      <c r="A31" s="487"/>
      <c r="B31" s="487"/>
      <c r="C31" s="487"/>
      <c r="D31" s="487"/>
      <c r="E31" s="487"/>
      <c r="F31" s="487"/>
      <c r="G31" s="487"/>
      <c r="H31" s="487"/>
      <c r="I31" s="487"/>
      <c r="J31" s="487"/>
      <c r="K31" s="487"/>
    </row>
    <row r="32" spans="1:11">
      <c r="A32" s="487"/>
      <c r="B32" s="487"/>
      <c r="C32" s="487"/>
      <c r="D32" s="487"/>
      <c r="E32" s="487"/>
      <c r="F32" s="487"/>
      <c r="G32" s="487"/>
      <c r="H32" s="487"/>
      <c r="I32" s="487"/>
      <c r="J32" s="487"/>
      <c r="K32" s="487"/>
    </row>
    <row r="33" spans="1:11">
      <c r="A33" s="487"/>
      <c r="B33" s="487"/>
      <c r="C33" s="487"/>
      <c r="D33" s="487"/>
      <c r="E33" s="487"/>
      <c r="F33" s="487"/>
      <c r="G33" s="487"/>
      <c r="H33" s="487"/>
      <c r="I33" s="487"/>
      <c r="J33" s="487"/>
      <c r="K33" s="487"/>
    </row>
    <row r="34" spans="1:11">
      <c r="A34" s="487"/>
      <c r="B34" s="487"/>
      <c r="C34" s="487"/>
      <c r="D34" s="487"/>
      <c r="E34" s="487"/>
      <c r="F34" s="487"/>
      <c r="G34" s="487"/>
      <c r="H34" s="487"/>
      <c r="I34" s="487"/>
      <c r="J34" s="487"/>
      <c r="K34" s="487"/>
    </row>
    <row r="35" spans="1:11">
      <c r="A35" s="487"/>
      <c r="B35" s="487"/>
      <c r="C35" s="487"/>
      <c r="D35" s="487"/>
      <c r="E35" s="487"/>
      <c r="F35" s="487"/>
      <c r="G35" s="487"/>
      <c r="H35" s="487"/>
      <c r="I35" s="487"/>
      <c r="J35" s="487"/>
      <c r="K35" s="487"/>
    </row>
    <row r="36" spans="1:11">
      <c r="A36" s="487"/>
      <c r="B36" s="487"/>
      <c r="C36" s="487"/>
      <c r="D36" s="487"/>
      <c r="E36" s="487"/>
      <c r="F36" s="487"/>
      <c r="G36" s="487"/>
      <c r="H36" s="487"/>
      <c r="I36" s="487"/>
      <c r="J36" s="487"/>
      <c r="K36" s="487"/>
    </row>
    <row r="37" spans="1:11">
      <c r="A37" s="487"/>
      <c r="B37" s="487"/>
      <c r="C37" s="487"/>
      <c r="D37" s="487"/>
      <c r="E37" s="487"/>
      <c r="F37" s="487"/>
      <c r="G37" s="487"/>
      <c r="H37" s="487"/>
      <c r="I37" s="487"/>
      <c r="J37" s="487"/>
      <c r="K37" s="487"/>
    </row>
    <row r="38" spans="1:11">
      <c r="A38" s="487"/>
      <c r="B38" s="487"/>
      <c r="C38" s="487"/>
      <c r="D38" s="487"/>
      <c r="E38" s="487"/>
      <c r="F38" s="487"/>
      <c r="G38" s="487"/>
      <c r="H38" s="487"/>
      <c r="I38" s="487"/>
      <c r="J38" s="487"/>
      <c r="K38" s="487"/>
    </row>
    <row r="39" spans="1:11">
      <c r="A39" s="487"/>
      <c r="B39" s="487"/>
      <c r="C39" s="487"/>
      <c r="D39" s="487"/>
      <c r="E39" s="487"/>
      <c r="F39" s="487"/>
      <c r="G39" s="487"/>
      <c r="H39" s="487"/>
      <c r="I39" s="487"/>
      <c r="J39" s="487"/>
      <c r="K39" s="487"/>
    </row>
    <row r="40" spans="1:11">
      <c r="A40" s="487"/>
      <c r="B40" s="487"/>
      <c r="C40" s="487"/>
      <c r="D40" s="487"/>
      <c r="E40" s="487"/>
      <c r="F40" s="487"/>
      <c r="G40" s="487"/>
      <c r="H40" s="487"/>
      <c r="I40" s="487"/>
      <c r="J40" s="487"/>
      <c r="K40" s="487"/>
    </row>
    <row r="41" spans="1:11">
      <c r="A41" s="487"/>
      <c r="B41" s="487"/>
      <c r="C41" s="487"/>
      <c r="D41" s="487"/>
      <c r="E41" s="487"/>
      <c r="F41" s="487"/>
      <c r="G41" s="487"/>
      <c r="H41" s="487"/>
      <c r="I41" s="487"/>
      <c r="J41" s="487"/>
      <c r="K41" s="487"/>
    </row>
    <row r="42" spans="1:11">
      <c r="A42" s="487"/>
      <c r="B42" s="487"/>
      <c r="C42" s="487"/>
      <c r="D42" s="487"/>
      <c r="E42" s="487"/>
      <c r="F42" s="487"/>
      <c r="G42" s="487"/>
      <c r="H42" s="487"/>
      <c r="I42" s="487"/>
      <c r="J42" s="487"/>
      <c r="K42" s="487"/>
    </row>
    <row r="43" spans="1:11">
      <c r="A43" s="487"/>
      <c r="B43" s="487"/>
      <c r="C43" s="487"/>
      <c r="D43" s="487"/>
      <c r="E43" s="487"/>
      <c r="F43" s="487"/>
      <c r="G43" s="487"/>
      <c r="H43" s="487"/>
      <c r="I43" s="487"/>
      <c r="J43" s="487"/>
      <c r="K43" s="487"/>
    </row>
    <row r="44" spans="1:11">
      <c r="A44" s="487"/>
      <c r="B44" s="487"/>
      <c r="C44" s="487"/>
      <c r="D44" s="487"/>
      <c r="E44" s="487"/>
      <c r="F44" s="487"/>
      <c r="G44" s="487"/>
      <c r="H44" s="487"/>
      <c r="I44" s="487"/>
      <c r="J44" s="487"/>
      <c r="K44" s="487"/>
    </row>
    <row r="45" spans="1:11">
      <c r="A45" s="487"/>
      <c r="B45" s="487"/>
      <c r="C45" s="487"/>
      <c r="D45" s="487"/>
      <c r="E45" s="487"/>
      <c r="F45" s="487"/>
      <c r="G45" s="487"/>
      <c r="H45" s="487"/>
      <c r="I45" s="487"/>
      <c r="J45" s="487"/>
      <c r="K45" s="487"/>
    </row>
    <row r="46" spans="1:11">
      <c r="A46" s="487"/>
      <c r="B46" s="487"/>
      <c r="C46" s="487"/>
      <c r="D46" s="487"/>
      <c r="E46" s="487"/>
      <c r="F46" s="487"/>
      <c r="G46" s="487"/>
      <c r="H46" s="487"/>
      <c r="I46" s="487"/>
      <c r="J46" s="487"/>
      <c r="K46" s="487"/>
    </row>
    <row r="47" spans="1:11">
      <c r="A47" s="487"/>
      <c r="B47" s="487"/>
      <c r="C47" s="487"/>
      <c r="D47" s="487"/>
      <c r="E47" s="487"/>
      <c r="F47" s="487"/>
      <c r="G47" s="487"/>
      <c r="H47" s="487"/>
      <c r="I47" s="487"/>
      <c r="J47" s="487"/>
      <c r="K47" s="487"/>
    </row>
    <row r="48" spans="1:11">
      <c r="A48" s="487"/>
      <c r="B48" s="487"/>
      <c r="C48" s="487"/>
      <c r="D48" s="487"/>
      <c r="E48" s="487"/>
      <c r="F48" s="487"/>
      <c r="G48" s="487"/>
      <c r="H48" s="487"/>
      <c r="I48" s="487"/>
      <c r="J48" s="487"/>
      <c r="K48" s="487"/>
    </row>
    <row r="49" spans="1:11">
      <c r="A49" s="487"/>
      <c r="B49" s="487"/>
      <c r="C49" s="487"/>
      <c r="D49" s="487"/>
      <c r="E49" s="487"/>
      <c r="F49" s="487"/>
      <c r="G49" s="487"/>
      <c r="H49" s="487"/>
      <c r="I49" s="487"/>
      <c r="J49" s="487"/>
      <c r="K49" s="487"/>
    </row>
    <row r="50" spans="1:11">
      <c r="A50" s="487"/>
      <c r="B50" s="487"/>
      <c r="C50" s="487"/>
      <c r="D50" s="487"/>
      <c r="E50" s="487"/>
      <c r="F50" s="487"/>
      <c r="G50" s="487"/>
      <c r="H50" s="487"/>
      <c r="I50" s="487"/>
      <c r="J50" s="487"/>
      <c r="K50" s="487"/>
    </row>
    <row r="51" spans="1:11">
      <c r="A51" s="487"/>
      <c r="B51" s="487"/>
      <c r="C51" s="487"/>
      <c r="D51" s="487"/>
      <c r="E51" s="487"/>
      <c r="F51" s="487"/>
      <c r="G51" s="487"/>
      <c r="H51" s="487"/>
      <c r="I51" s="487"/>
      <c r="J51" s="487"/>
      <c r="K51" s="487"/>
    </row>
    <row r="52" spans="1:11">
      <c r="A52" s="487"/>
      <c r="B52" s="487"/>
      <c r="C52" s="487"/>
      <c r="D52" s="487"/>
      <c r="E52" s="487"/>
      <c r="F52" s="487"/>
      <c r="G52" s="487"/>
      <c r="H52" s="487"/>
      <c r="I52" s="487"/>
      <c r="J52" s="487"/>
      <c r="K52" s="487"/>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209</v>
      </c>
      <c r="B1" s="44"/>
      <c r="AN1" s="44" t="str">
        <f>'１目標'!F1</f>
        <v>（○○地域雇用創造協議会）</v>
      </c>
      <c r="AO1" s="44"/>
      <c r="BA1" s="45"/>
      <c r="BK1" s="45"/>
    </row>
    <row r="2" spans="1:79" ht="13.5" customHeight="1">
      <c r="A2" s="44"/>
      <c r="B2" s="44"/>
      <c r="X2" s="45"/>
      <c r="AN2" s="44"/>
      <c r="AO2" s="44"/>
      <c r="BK2" s="45"/>
    </row>
    <row r="3" spans="1:79" ht="13.5" customHeight="1">
      <c r="A3" s="623" t="s">
        <v>106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51"/>
      <c r="AN3" s="623" t="s">
        <v>106</v>
      </c>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51"/>
    </row>
    <row r="4" spans="1:79" ht="21.75" customHeight="1">
      <c r="A4" s="623" t="s">
        <v>100</v>
      </c>
      <c r="B4" s="624"/>
      <c r="C4" s="587" t="s">
        <v>142</v>
      </c>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9"/>
      <c r="AM4" s="56"/>
      <c r="AN4" s="623" t="s">
        <v>100</v>
      </c>
      <c r="AO4" s="624"/>
      <c r="AP4" s="587" t="s">
        <v>27</v>
      </c>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9"/>
      <c r="BZ4" s="56"/>
      <c r="CA4" s="56"/>
    </row>
    <row r="5" spans="1:79" ht="13.5" customHeight="1">
      <c r="A5" s="599" t="s">
        <v>11</v>
      </c>
      <c r="B5" s="600"/>
      <c r="C5" s="605"/>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7"/>
      <c r="AM5" s="56"/>
      <c r="AN5" s="599" t="s">
        <v>11</v>
      </c>
      <c r="AO5" s="600"/>
      <c r="AP5" s="605"/>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7"/>
      <c r="BZ5" s="56"/>
      <c r="CA5" s="56"/>
    </row>
    <row r="6" spans="1:79" ht="13.5" customHeight="1">
      <c r="A6" s="601"/>
      <c r="B6" s="602"/>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601"/>
      <c r="AO6" s="602"/>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601"/>
      <c r="B7" s="602"/>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601"/>
      <c r="AO7" s="602"/>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601"/>
      <c r="B8" s="602"/>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601"/>
      <c r="AO8" s="602"/>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ht="13.5" customHeight="1">
      <c r="A9" s="601"/>
      <c r="B9" s="602"/>
      <c r="C9" s="608"/>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10"/>
      <c r="AM9" s="56"/>
      <c r="AN9" s="601"/>
      <c r="AO9" s="602"/>
      <c r="AP9" s="608"/>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10"/>
      <c r="BZ9" s="56"/>
      <c r="CA9" s="56"/>
    </row>
    <row r="10" spans="1:79" ht="13.5" customHeight="1">
      <c r="A10" s="601"/>
      <c r="B10" s="602"/>
      <c r="C10" s="608"/>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10"/>
      <c r="AM10" s="56"/>
      <c r="AN10" s="601"/>
      <c r="AO10" s="602"/>
      <c r="AP10" s="608"/>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10"/>
      <c r="BZ10" s="56"/>
      <c r="CA10" s="56"/>
    </row>
    <row r="11" spans="1:79" ht="13.5" customHeight="1">
      <c r="A11" s="601"/>
      <c r="B11" s="602"/>
      <c r="C11" s="608"/>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10"/>
      <c r="AM11" s="56"/>
      <c r="AN11" s="601"/>
      <c r="AO11" s="602"/>
      <c r="AP11" s="608"/>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10"/>
      <c r="BZ11" s="56"/>
      <c r="CA11" s="56"/>
    </row>
    <row r="12" spans="1:79" ht="13.5" customHeight="1">
      <c r="A12" s="601"/>
      <c r="B12" s="602"/>
      <c r="C12" s="611"/>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3"/>
      <c r="AM12" s="56"/>
      <c r="AN12" s="601"/>
      <c r="AO12" s="602"/>
      <c r="AP12" s="611"/>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3"/>
      <c r="BZ12" s="56"/>
      <c r="CA12" s="56"/>
    </row>
    <row r="13" spans="1:79" s="46" customFormat="1" ht="13.5" customHeight="1">
      <c r="A13" s="601"/>
      <c r="B13" s="602"/>
      <c r="C13" s="640" t="s">
        <v>12</v>
      </c>
      <c r="D13" s="641"/>
      <c r="E13" s="641"/>
      <c r="F13" s="642"/>
      <c r="G13" s="643"/>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5"/>
      <c r="AM13" s="55"/>
      <c r="AN13" s="601"/>
      <c r="AO13" s="602"/>
      <c r="AP13" s="596" t="s">
        <v>12</v>
      </c>
      <c r="AQ13" s="597"/>
      <c r="AR13" s="597"/>
      <c r="AS13" s="598"/>
      <c r="AT13" s="614"/>
      <c r="AU13" s="615"/>
      <c r="AV13" s="615"/>
      <c r="AW13" s="615"/>
      <c r="AX13" s="615"/>
      <c r="AY13" s="615"/>
      <c r="AZ13" s="615"/>
      <c r="BA13" s="615"/>
      <c r="BB13" s="615"/>
      <c r="BC13" s="615"/>
      <c r="BD13" s="615"/>
      <c r="BE13" s="615"/>
      <c r="BF13" s="615"/>
      <c r="BG13" s="616"/>
      <c r="BH13" s="596" t="s">
        <v>69</v>
      </c>
      <c r="BI13" s="597"/>
      <c r="BJ13" s="597"/>
      <c r="BK13" s="598"/>
      <c r="BL13" s="614"/>
      <c r="BM13" s="615"/>
      <c r="BN13" s="615"/>
      <c r="BO13" s="615"/>
      <c r="BP13" s="615"/>
      <c r="BQ13" s="615"/>
      <c r="BR13" s="615"/>
      <c r="BS13" s="615"/>
      <c r="BT13" s="615"/>
      <c r="BU13" s="615"/>
      <c r="BV13" s="615"/>
      <c r="BW13" s="615"/>
      <c r="BX13" s="615"/>
      <c r="BY13" s="616"/>
      <c r="BZ13" s="55"/>
      <c r="CA13" s="55"/>
    </row>
    <row r="14" spans="1:79" s="46" customFormat="1" ht="13.5" customHeight="1">
      <c r="A14" s="601"/>
      <c r="B14" s="602"/>
      <c r="C14" s="625" t="s">
        <v>13</v>
      </c>
      <c r="D14" s="626"/>
      <c r="E14" s="626"/>
      <c r="F14" s="627"/>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0"/>
      <c r="AM14" s="55"/>
      <c r="AN14" s="601"/>
      <c r="AO14" s="602"/>
      <c r="AP14" s="593" t="s">
        <v>13</v>
      </c>
      <c r="AQ14" s="594"/>
      <c r="AR14" s="594"/>
      <c r="AS14" s="595"/>
      <c r="AT14" s="617"/>
      <c r="AU14" s="618"/>
      <c r="AV14" s="618"/>
      <c r="AW14" s="618"/>
      <c r="AX14" s="618"/>
      <c r="AY14" s="618"/>
      <c r="AZ14" s="618"/>
      <c r="BA14" s="618"/>
      <c r="BB14" s="618"/>
      <c r="BC14" s="618"/>
      <c r="BD14" s="618"/>
      <c r="BE14" s="618"/>
      <c r="BF14" s="618"/>
      <c r="BG14" s="619"/>
      <c r="BH14" s="593" t="s">
        <v>70</v>
      </c>
      <c r="BI14" s="594"/>
      <c r="BJ14" s="594"/>
      <c r="BK14" s="595"/>
      <c r="BL14" s="617"/>
      <c r="BM14" s="618"/>
      <c r="BN14" s="618"/>
      <c r="BO14" s="618"/>
      <c r="BP14" s="618"/>
      <c r="BQ14" s="618"/>
      <c r="BR14" s="618"/>
      <c r="BS14" s="618"/>
      <c r="BT14" s="618"/>
      <c r="BU14" s="618"/>
      <c r="BV14" s="618"/>
      <c r="BW14" s="618"/>
      <c r="BX14" s="618"/>
      <c r="BY14" s="619"/>
      <c r="BZ14" s="55"/>
      <c r="CA14" s="55"/>
    </row>
    <row r="15" spans="1:79" s="46" customFormat="1" ht="13.5" customHeight="1">
      <c r="A15" s="601"/>
      <c r="B15" s="602"/>
      <c r="C15" s="625" t="s">
        <v>14</v>
      </c>
      <c r="D15" s="626"/>
      <c r="E15" s="626"/>
      <c r="F15" s="627"/>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30"/>
      <c r="AM15" s="55"/>
      <c r="AN15" s="601"/>
      <c r="AO15" s="602"/>
      <c r="AP15" s="593" t="s">
        <v>14</v>
      </c>
      <c r="AQ15" s="594"/>
      <c r="AR15" s="594"/>
      <c r="AS15" s="595"/>
      <c r="AT15" s="617"/>
      <c r="AU15" s="618"/>
      <c r="AV15" s="618"/>
      <c r="AW15" s="618"/>
      <c r="AX15" s="618"/>
      <c r="AY15" s="618"/>
      <c r="AZ15" s="618"/>
      <c r="BA15" s="618"/>
      <c r="BB15" s="618"/>
      <c r="BC15" s="618"/>
      <c r="BD15" s="618"/>
      <c r="BE15" s="618"/>
      <c r="BF15" s="618"/>
      <c r="BG15" s="619"/>
      <c r="BH15" s="593" t="s">
        <v>71</v>
      </c>
      <c r="BI15" s="594"/>
      <c r="BJ15" s="594"/>
      <c r="BK15" s="595"/>
      <c r="BL15" s="617"/>
      <c r="BM15" s="618"/>
      <c r="BN15" s="618"/>
      <c r="BO15" s="618"/>
      <c r="BP15" s="618"/>
      <c r="BQ15" s="618"/>
      <c r="BR15" s="618"/>
      <c r="BS15" s="618"/>
      <c r="BT15" s="618"/>
      <c r="BU15" s="618"/>
      <c r="BV15" s="618"/>
      <c r="BW15" s="618"/>
      <c r="BX15" s="618"/>
      <c r="BY15" s="619"/>
      <c r="BZ15" s="55"/>
      <c r="CA15" s="55"/>
    </row>
    <row r="16" spans="1:79" s="46" customFormat="1" ht="13.5" customHeight="1">
      <c r="A16" s="601"/>
      <c r="B16" s="602"/>
      <c r="C16" s="625" t="s">
        <v>15</v>
      </c>
      <c r="D16" s="626"/>
      <c r="E16" s="626"/>
      <c r="F16" s="627"/>
      <c r="G16" s="628"/>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30"/>
      <c r="AM16" s="55"/>
      <c r="AN16" s="601"/>
      <c r="AO16" s="602"/>
      <c r="AP16" s="593" t="s">
        <v>15</v>
      </c>
      <c r="AQ16" s="594"/>
      <c r="AR16" s="594"/>
      <c r="AS16" s="595"/>
      <c r="AT16" s="617"/>
      <c r="AU16" s="618"/>
      <c r="AV16" s="618"/>
      <c r="AW16" s="618"/>
      <c r="AX16" s="618"/>
      <c r="AY16" s="618"/>
      <c r="AZ16" s="618"/>
      <c r="BA16" s="618"/>
      <c r="BB16" s="618"/>
      <c r="BC16" s="618"/>
      <c r="BD16" s="618"/>
      <c r="BE16" s="618"/>
      <c r="BF16" s="618"/>
      <c r="BG16" s="619"/>
      <c r="BH16" s="593" t="s">
        <v>72</v>
      </c>
      <c r="BI16" s="594"/>
      <c r="BJ16" s="594"/>
      <c r="BK16" s="595"/>
      <c r="BL16" s="617"/>
      <c r="BM16" s="618"/>
      <c r="BN16" s="618"/>
      <c r="BO16" s="618"/>
      <c r="BP16" s="618"/>
      <c r="BQ16" s="618"/>
      <c r="BR16" s="618"/>
      <c r="BS16" s="618"/>
      <c r="BT16" s="618"/>
      <c r="BU16" s="618"/>
      <c r="BV16" s="618"/>
      <c r="BW16" s="618"/>
      <c r="BX16" s="618"/>
      <c r="BY16" s="619"/>
      <c r="BZ16" s="55"/>
      <c r="CA16" s="55"/>
    </row>
    <row r="17" spans="1:79" s="46" customFormat="1" ht="13.5" customHeight="1">
      <c r="A17" s="603"/>
      <c r="B17" s="604"/>
      <c r="C17" s="633" t="s">
        <v>16</v>
      </c>
      <c r="D17" s="634"/>
      <c r="E17" s="634"/>
      <c r="F17" s="635"/>
      <c r="G17" s="636"/>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8"/>
      <c r="AM17" s="55"/>
      <c r="AN17" s="603"/>
      <c r="AO17" s="604"/>
      <c r="AP17" s="590" t="s">
        <v>16</v>
      </c>
      <c r="AQ17" s="591"/>
      <c r="AR17" s="591"/>
      <c r="AS17" s="592"/>
      <c r="AT17" s="620"/>
      <c r="AU17" s="621"/>
      <c r="AV17" s="621"/>
      <c r="AW17" s="621"/>
      <c r="AX17" s="621"/>
      <c r="AY17" s="621"/>
      <c r="AZ17" s="621"/>
      <c r="BA17" s="621"/>
      <c r="BB17" s="621"/>
      <c r="BC17" s="621"/>
      <c r="BD17" s="621"/>
      <c r="BE17" s="621"/>
      <c r="BF17" s="621"/>
      <c r="BG17" s="622"/>
      <c r="BH17" s="590" t="s">
        <v>73</v>
      </c>
      <c r="BI17" s="591"/>
      <c r="BJ17" s="591"/>
      <c r="BK17" s="592"/>
      <c r="BL17" s="620"/>
      <c r="BM17" s="621"/>
      <c r="BN17" s="621"/>
      <c r="BO17" s="621"/>
      <c r="BP17" s="621"/>
      <c r="BQ17" s="621"/>
      <c r="BR17" s="621"/>
      <c r="BS17" s="621"/>
      <c r="BT17" s="621"/>
      <c r="BU17" s="621"/>
      <c r="BV17" s="621"/>
      <c r="BW17" s="621"/>
      <c r="BX17" s="621"/>
      <c r="BY17" s="622"/>
      <c r="BZ17" s="55"/>
      <c r="CA17" s="55"/>
    </row>
    <row r="18" spans="1:79" s="46" customFormat="1" ht="13.5" customHeight="1">
      <c r="A18" s="493" t="s">
        <v>97</v>
      </c>
      <c r="B18" s="494"/>
      <c r="C18" s="499"/>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c r="AM18" s="55"/>
      <c r="AN18" s="493" t="s">
        <v>97</v>
      </c>
      <c r="AO18" s="494"/>
      <c r="AP18" s="499"/>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1"/>
      <c r="BZ18" s="55"/>
      <c r="CA18" s="55"/>
    </row>
    <row r="19" spans="1:79" s="46" customFormat="1" ht="13.5" customHeight="1">
      <c r="A19" s="495"/>
      <c r="B19" s="496"/>
      <c r="C19" s="502"/>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M19" s="55"/>
      <c r="AN19" s="495"/>
      <c r="AO19" s="496"/>
      <c r="AP19" s="502"/>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4"/>
      <c r="BZ19" s="55"/>
      <c r="CA19" s="55"/>
    </row>
    <row r="20" spans="1:79" s="46" customFormat="1" ht="13.5" customHeight="1">
      <c r="A20" s="495"/>
      <c r="B20" s="496"/>
      <c r="C20" s="502"/>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M20" s="125"/>
      <c r="AN20" s="495"/>
      <c r="AO20" s="496"/>
      <c r="AP20" s="502"/>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4"/>
      <c r="BZ20" s="125"/>
      <c r="CA20" s="125"/>
    </row>
    <row r="21" spans="1:79" s="46" customFormat="1" ht="13.5" customHeight="1">
      <c r="A21" s="495"/>
      <c r="B21" s="496"/>
      <c r="C21" s="502"/>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M21" s="71"/>
      <c r="AN21" s="495"/>
      <c r="AO21" s="496"/>
      <c r="AP21" s="502"/>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4"/>
      <c r="BZ21" s="71"/>
      <c r="CA21" s="71"/>
    </row>
    <row r="22" spans="1:79" s="46" customFormat="1" ht="13.5" customHeight="1">
      <c r="A22" s="495"/>
      <c r="B22" s="496"/>
      <c r="C22" s="502"/>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4"/>
      <c r="AM22" s="55"/>
      <c r="AN22" s="495"/>
      <c r="AO22" s="496"/>
      <c r="AP22" s="502"/>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4"/>
      <c r="BZ22" s="55"/>
      <c r="CA22" s="55"/>
    </row>
    <row r="23" spans="1:79" s="46" customFormat="1" ht="13.5" customHeight="1">
      <c r="A23" s="495"/>
      <c r="B23" s="496"/>
      <c r="C23" s="502"/>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4"/>
      <c r="AM23" s="55"/>
      <c r="AN23" s="495"/>
      <c r="AO23" s="496"/>
      <c r="AP23" s="502"/>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4"/>
      <c r="BZ23" s="55"/>
      <c r="CA23" s="55"/>
    </row>
    <row r="24" spans="1:79" s="46" customFormat="1" ht="13.5" customHeight="1">
      <c r="A24" s="497"/>
      <c r="B24" s="498"/>
      <c r="C24" s="505"/>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7"/>
      <c r="AM24" s="55"/>
      <c r="AN24" s="497"/>
      <c r="AO24" s="498"/>
      <c r="AP24" s="505"/>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7"/>
      <c r="BZ24" s="55"/>
      <c r="CA24" s="55"/>
    </row>
    <row r="25" spans="1:79" s="46" customFormat="1" ht="13.5" customHeight="1">
      <c r="A25" s="493" t="s">
        <v>19</v>
      </c>
      <c r="B25" s="494"/>
      <c r="C25" s="579" t="s">
        <v>75</v>
      </c>
      <c r="D25" s="580"/>
      <c r="E25" s="580"/>
      <c r="F25" s="581"/>
      <c r="G25" s="564"/>
      <c r="H25" s="565"/>
      <c r="I25" s="565"/>
      <c r="J25" s="582" t="s">
        <v>76</v>
      </c>
      <c r="K25" s="582"/>
      <c r="L25" s="582"/>
      <c r="M25" s="575" t="s">
        <v>77</v>
      </c>
      <c r="N25" s="575"/>
      <c r="O25" s="565"/>
      <c r="P25" s="565"/>
      <c r="Q25" s="565"/>
      <c r="R25" s="549" t="s">
        <v>78</v>
      </c>
      <c r="S25" s="549"/>
      <c r="T25" s="575" t="s">
        <v>77</v>
      </c>
      <c r="U25" s="575"/>
      <c r="V25" s="576"/>
      <c r="W25" s="576"/>
      <c r="X25" s="576"/>
      <c r="Y25" s="549" t="s">
        <v>17</v>
      </c>
      <c r="Z25" s="550"/>
      <c r="AA25" s="551" t="s">
        <v>228</v>
      </c>
      <c r="AB25" s="552"/>
      <c r="AC25" s="553"/>
      <c r="AD25" s="564"/>
      <c r="AE25" s="565"/>
      <c r="AF25" s="565"/>
      <c r="AG25" s="565"/>
      <c r="AH25" s="631" t="s">
        <v>83</v>
      </c>
      <c r="AI25" s="631"/>
      <c r="AJ25" s="631"/>
      <c r="AK25" s="631"/>
      <c r="AL25" s="632"/>
      <c r="AM25" s="57"/>
      <c r="AN25" s="493" t="s">
        <v>19</v>
      </c>
      <c r="AO25" s="494"/>
      <c r="AP25" s="579" t="s">
        <v>75</v>
      </c>
      <c r="AQ25" s="580"/>
      <c r="AR25" s="580"/>
      <c r="AS25" s="581"/>
      <c r="AT25" s="564"/>
      <c r="AU25" s="565"/>
      <c r="AV25" s="565"/>
      <c r="AW25" s="582" t="s">
        <v>76</v>
      </c>
      <c r="AX25" s="582"/>
      <c r="AY25" s="582"/>
      <c r="AZ25" s="575" t="s">
        <v>77</v>
      </c>
      <c r="BA25" s="575"/>
      <c r="BB25" s="565"/>
      <c r="BC25" s="565"/>
      <c r="BD25" s="565"/>
      <c r="BE25" s="549" t="s">
        <v>78</v>
      </c>
      <c r="BF25" s="549"/>
      <c r="BG25" s="575" t="s">
        <v>77</v>
      </c>
      <c r="BH25" s="575"/>
      <c r="BI25" s="576"/>
      <c r="BJ25" s="576"/>
      <c r="BK25" s="576"/>
      <c r="BL25" s="549" t="s">
        <v>17</v>
      </c>
      <c r="BM25" s="550"/>
      <c r="BN25" s="551" t="s">
        <v>228</v>
      </c>
      <c r="BO25" s="552"/>
      <c r="BP25" s="553"/>
      <c r="BQ25" s="564"/>
      <c r="BR25" s="565"/>
      <c r="BS25" s="565"/>
      <c r="BT25" s="565"/>
      <c r="BU25" s="631" t="s">
        <v>83</v>
      </c>
      <c r="BV25" s="631"/>
      <c r="BW25" s="631"/>
      <c r="BX25" s="631"/>
      <c r="BY25" s="632"/>
      <c r="BZ25" s="57"/>
      <c r="CA25" s="57"/>
    </row>
    <row r="26" spans="1:79" s="46" customFormat="1" ht="13.5" customHeight="1">
      <c r="A26" s="495"/>
      <c r="B26" s="496"/>
      <c r="C26" s="583" t="s">
        <v>81</v>
      </c>
      <c r="D26" s="584"/>
      <c r="E26" s="584"/>
      <c r="F26" s="585"/>
      <c r="G26" s="571"/>
      <c r="H26" s="572"/>
      <c r="I26" s="572"/>
      <c r="J26" s="586" t="s">
        <v>76</v>
      </c>
      <c r="K26" s="586"/>
      <c r="L26" s="586"/>
      <c r="M26" s="540" t="s">
        <v>77</v>
      </c>
      <c r="N26" s="540"/>
      <c r="O26" s="572"/>
      <c r="P26" s="572"/>
      <c r="Q26" s="572"/>
      <c r="R26" s="569" t="s">
        <v>78</v>
      </c>
      <c r="S26" s="569"/>
      <c r="T26" s="540" t="s">
        <v>77</v>
      </c>
      <c r="U26" s="540"/>
      <c r="V26" s="568"/>
      <c r="W26" s="568"/>
      <c r="X26" s="568"/>
      <c r="Y26" s="569" t="s">
        <v>17</v>
      </c>
      <c r="Z26" s="570"/>
      <c r="AA26" s="554"/>
      <c r="AB26" s="555"/>
      <c r="AC26" s="556"/>
      <c r="AD26" s="571"/>
      <c r="AE26" s="572"/>
      <c r="AF26" s="572"/>
      <c r="AG26" s="572"/>
      <c r="AH26" s="573" t="s">
        <v>83</v>
      </c>
      <c r="AI26" s="573"/>
      <c r="AJ26" s="573"/>
      <c r="AK26" s="573"/>
      <c r="AL26" s="574"/>
      <c r="AM26" s="57"/>
      <c r="AN26" s="495"/>
      <c r="AO26" s="496"/>
      <c r="AP26" s="583" t="s">
        <v>81</v>
      </c>
      <c r="AQ26" s="584"/>
      <c r="AR26" s="584"/>
      <c r="AS26" s="585"/>
      <c r="AT26" s="571"/>
      <c r="AU26" s="572"/>
      <c r="AV26" s="572"/>
      <c r="AW26" s="586" t="s">
        <v>76</v>
      </c>
      <c r="AX26" s="586"/>
      <c r="AY26" s="586"/>
      <c r="AZ26" s="540" t="s">
        <v>77</v>
      </c>
      <c r="BA26" s="540"/>
      <c r="BB26" s="572"/>
      <c r="BC26" s="572"/>
      <c r="BD26" s="572"/>
      <c r="BE26" s="569" t="s">
        <v>78</v>
      </c>
      <c r="BF26" s="569"/>
      <c r="BG26" s="540" t="s">
        <v>77</v>
      </c>
      <c r="BH26" s="540"/>
      <c r="BI26" s="568"/>
      <c r="BJ26" s="568"/>
      <c r="BK26" s="568"/>
      <c r="BL26" s="569" t="s">
        <v>17</v>
      </c>
      <c r="BM26" s="570"/>
      <c r="BN26" s="554"/>
      <c r="BO26" s="555"/>
      <c r="BP26" s="556"/>
      <c r="BQ26" s="571"/>
      <c r="BR26" s="572"/>
      <c r="BS26" s="572"/>
      <c r="BT26" s="572"/>
      <c r="BU26" s="573" t="s">
        <v>83</v>
      </c>
      <c r="BV26" s="573"/>
      <c r="BW26" s="573"/>
      <c r="BX26" s="573"/>
      <c r="BY26" s="574"/>
      <c r="BZ26" s="57"/>
      <c r="CA26" s="57"/>
    </row>
    <row r="27" spans="1:79" s="46" customFormat="1" ht="13.5" customHeight="1">
      <c r="A27" s="497"/>
      <c r="B27" s="498"/>
      <c r="C27" s="560" t="s">
        <v>82</v>
      </c>
      <c r="D27" s="561"/>
      <c r="E27" s="561"/>
      <c r="F27" s="562"/>
      <c r="G27" s="547"/>
      <c r="H27" s="548"/>
      <c r="I27" s="548"/>
      <c r="J27" s="563" t="s">
        <v>76</v>
      </c>
      <c r="K27" s="563"/>
      <c r="L27" s="563"/>
      <c r="M27" s="544" t="s">
        <v>77</v>
      </c>
      <c r="N27" s="544"/>
      <c r="O27" s="548"/>
      <c r="P27" s="548"/>
      <c r="Q27" s="548"/>
      <c r="R27" s="543" t="s">
        <v>78</v>
      </c>
      <c r="S27" s="543"/>
      <c r="T27" s="544" t="s">
        <v>77</v>
      </c>
      <c r="U27" s="544"/>
      <c r="V27" s="545"/>
      <c r="W27" s="545"/>
      <c r="X27" s="545"/>
      <c r="Y27" s="543" t="s">
        <v>17</v>
      </c>
      <c r="Z27" s="546"/>
      <c r="AA27" s="557"/>
      <c r="AB27" s="558"/>
      <c r="AC27" s="559"/>
      <c r="AD27" s="547"/>
      <c r="AE27" s="548"/>
      <c r="AF27" s="548"/>
      <c r="AG27" s="548"/>
      <c r="AH27" s="541" t="s">
        <v>83</v>
      </c>
      <c r="AI27" s="541"/>
      <c r="AJ27" s="541"/>
      <c r="AK27" s="541"/>
      <c r="AL27" s="542"/>
      <c r="AM27" s="57"/>
      <c r="AN27" s="497"/>
      <c r="AO27" s="498"/>
      <c r="AP27" s="560" t="s">
        <v>82</v>
      </c>
      <c r="AQ27" s="561"/>
      <c r="AR27" s="561"/>
      <c r="AS27" s="562"/>
      <c r="AT27" s="547"/>
      <c r="AU27" s="548"/>
      <c r="AV27" s="548"/>
      <c r="AW27" s="563" t="s">
        <v>76</v>
      </c>
      <c r="AX27" s="563"/>
      <c r="AY27" s="563"/>
      <c r="AZ27" s="544" t="s">
        <v>77</v>
      </c>
      <c r="BA27" s="544"/>
      <c r="BB27" s="548"/>
      <c r="BC27" s="548"/>
      <c r="BD27" s="548"/>
      <c r="BE27" s="543" t="s">
        <v>78</v>
      </c>
      <c r="BF27" s="543"/>
      <c r="BG27" s="544" t="s">
        <v>77</v>
      </c>
      <c r="BH27" s="544"/>
      <c r="BI27" s="545"/>
      <c r="BJ27" s="545"/>
      <c r="BK27" s="545"/>
      <c r="BL27" s="543" t="s">
        <v>17</v>
      </c>
      <c r="BM27" s="546"/>
      <c r="BN27" s="557"/>
      <c r="BO27" s="558"/>
      <c r="BP27" s="559"/>
      <c r="BQ27" s="547"/>
      <c r="BR27" s="548"/>
      <c r="BS27" s="548"/>
      <c r="BT27" s="548"/>
      <c r="BU27" s="541" t="s">
        <v>83</v>
      </c>
      <c r="BV27" s="541"/>
      <c r="BW27" s="541"/>
      <c r="BX27" s="541"/>
      <c r="BY27" s="542"/>
      <c r="BZ27" s="57"/>
      <c r="CA27" s="57"/>
    </row>
    <row r="28" spans="1:79" s="46" customFormat="1" ht="13.5" customHeight="1">
      <c r="A28" s="577" t="s">
        <v>146</v>
      </c>
      <c r="B28" s="578"/>
      <c r="C28" s="489" t="s">
        <v>93</v>
      </c>
      <c r="D28" s="490"/>
      <c r="E28" s="490"/>
      <c r="F28" s="490"/>
      <c r="G28" s="490"/>
      <c r="H28" s="490"/>
      <c r="I28" s="490"/>
      <c r="J28" s="490"/>
      <c r="K28" s="490"/>
      <c r="L28" s="490"/>
      <c r="M28" s="490"/>
      <c r="N28" s="490"/>
      <c r="O28" s="490"/>
      <c r="P28" s="490"/>
      <c r="Q28" s="490"/>
      <c r="R28" s="490"/>
      <c r="S28" s="490"/>
      <c r="T28" s="490" t="s">
        <v>147</v>
      </c>
      <c r="U28" s="490"/>
      <c r="V28" s="491" t="s">
        <v>94</v>
      </c>
      <c r="W28" s="491"/>
      <c r="X28" s="491"/>
      <c r="Y28" s="491"/>
      <c r="Z28" s="491"/>
      <c r="AA28" s="491"/>
      <c r="AB28" s="491"/>
      <c r="AC28" s="491"/>
      <c r="AD28" s="491"/>
      <c r="AE28" s="491"/>
      <c r="AF28" s="491"/>
      <c r="AG28" s="491"/>
      <c r="AH28" s="491"/>
      <c r="AI28" s="491"/>
      <c r="AJ28" s="491"/>
      <c r="AK28" s="491"/>
      <c r="AL28" s="492"/>
      <c r="AM28" s="57"/>
      <c r="AN28" s="577" t="s">
        <v>146</v>
      </c>
      <c r="AO28" s="578"/>
      <c r="AP28" s="489" t="s">
        <v>93</v>
      </c>
      <c r="AQ28" s="490"/>
      <c r="AR28" s="490"/>
      <c r="AS28" s="490"/>
      <c r="AT28" s="490"/>
      <c r="AU28" s="490"/>
      <c r="AV28" s="490"/>
      <c r="AW28" s="490"/>
      <c r="AX28" s="490"/>
      <c r="AY28" s="490"/>
      <c r="AZ28" s="490"/>
      <c r="BA28" s="490"/>
      <c r="BB28" s="490"/>
      <c r="BC28" s="490"/>
      <c r="BD28" s="490"/>
      <c r="BE28" s="490"/>
      <c r="BF28" s="490"/>
      <c r="BG28" s="490" t="s">
        <v>147</v>
      </c>
      <c r="BH28" s="490"/>
      <c r="BI28" s="491" t="s">
        <v>94</v>
      </c>
      <c r="BJ28" s="491"/>
      <c r="BK28" s="491"/>
      <c r="BL28" s="491"/>
      <c r="BM28" s="491"/>
      <c r="BN28" s="491"/>
      <c r="BO28" s="491"/>
      <c r="BP28" s="491"/>
      <c r="BQ28" s="491"/>
      <c r="BR28" s="491"/>
      <c r="BS28" s="491"/>
      <c r="BT28" s="491"/>
      <c r="BU28" s="491"/>
      <c r="BV28" s="491"/>
      <c r="BW28" s="491"/>
      <c r="BX28" s="491"/>
      <c r="BY28" s="492"/>
      <c r="BZ28" s="57"/>
      <c r="CA28" s="57"/>
    </row>
    <row r="29" spans="1:79" s="46" customFormat="1" ht="13.5" customHeight="1">
      <c r="A29" s="493"/>
      <c r="B29" s="494"/>
      <c r="C29" s="515" t="s">
        <v>75</v>
      </c>
      <c r="D29" s="516"/>
      <c r="E29" s="516"/>
      <c r="F29" s="516"/>
      <c r="G29" s="516"/>
      <c r="H29" s="516"/>
      <c r="I29" s="516"/>
      <c r="J29" s="516"/>
      <c r="K29" s="517"/>
      <c r="L29" s="566" t="s">
        <v>81</v>
      </c>
      <c r="M29" s="567"/>
      <c r="N29" s="567"/>
      <c r="O29" s="567"/>
      <c r="P29" s="567"/>
      <c r="Q29" s="567"/>
      <c r="R29" s="567"/>
      <c r="S29" s="567"/>
      <c r="T29" s="567"/>
      <c r="U29" s="566" t="s">
        <v>82</v>
      </c>
      <c r="V29" s="567"/>
      <c r="W29" s="567"/>
      <c r="X29" s="567"/>
      <c r="Y29" s="567"/>
      <c r="Z29" s="567"/>
      <c r="AA29" s="567"/>
      <c r="AB29" s="567"/>
      <c r="AC29" s="567"/>
      <c r="AD29" s="515" t="s">
        <v>86</v>
      </c>
      <c r="AE29" s="516"/>
      <c r="AF29" s="516"/>
      <c r="AG29" s="516"/>
      <c r="AH29" s="516"/>
      <c r="AI29" s="516"/>
      <c r="AJ29" s="516"/>
      <c r="AK29" s="516"/>
      <c r="AL29" s="517"/>
      <c r="AM29" s="57"/>
      <c r="AN29" s="493"/>
      <c r="AO29" s="494"/>
      <c r="AP29" s="515" t="s">
        <v>75</v>
      </c>
      <c r="AQ29" s="516"/>
      <c r="AR29" s="516"/>
      <c r="AS29" s="516"/>
      <c r="AT29" s="516"/>
      <c r="AU29" s="516"/>
      <c r="AV29" s="516"/>
      <c r="AW29" s="516"/>
      <c r="AX29" s="517"/>
      <c r="AY29" s="566" t="s">
        <v>81</v>
      </c>
      <c r="AZ29" s="567"/>
      <c r="BA29" s="567"/>
      <c r="BB29" s="567"/>
      <c r="BC29" s="567"/>
      <c r="BD29" s="567"/>
      <c r="BE29" s="567"/>
      <c r="BF29" s="567"/>
      <c r="BG29" s="567"/>
      <c r="BH29" s="566" t="s">
        <v>82</v>
      </c>
      <c r="BI29" s="567"/>
      <c r="BJ29" s="567"/>
      <c r="BK29" s="567"/>
      <c r="BL29" s="567"/>
      <c r="BM29" s="567"/>
      <c r="BN29" s="567"/>
      <c r="BO29" s="567"/>
      <c r="BP29" s="567"/>
      <c r="BQ29" s="515" t="s">
        <v>86</v>
      </c>
      <c r="BR29" s="516"/>
      <c r="BS29" s="516"/>
      <c r="BT29" s="516"/>
      <c r="BU29" s="516"/>
      <c r="BV29" s="516"/>
      <c r="BW29" s="516"/>
      <c r="BX29" s="516"/>
      <c r="BY29" s="517"/>
      <c r="BZ29" s="57"/>
      <c r="CA29" s="57"/>
    </row>
    <row r="30" spans="1:79" s="46" customFormat="1" ht="13.5" customHeight="1">
      <c r="A30" s="512" t="s">
        <v>89</v>
      </c>
      <c r="B30" s="512"/>
      <c r="C30" s="513"/>
      <c r="D30" s="514"/>
      <c r="E30" s="514"/>
      <c r="F30" s="514"/>
      <c r="G30" s="514"/>
      <c r="H30" s="514"/>
      <c r="I30" s="508" t="s">
        <v>42</v>
      </c>
      <c r="J30" s="508"/>
      <c r="K30" s="509"/>
      <c r="L30" s="513"/>
      <c r="M30" s="514"/>
      <c r="N30" s="514"/>
      <c r="O30" s="514"/>
      <c r="P30" s="514"/>
      <c r="Q30" s="514"/>
      <c r="R30" s="508" t="s">
        <v>42</v>
      </c>
      <c r="S30" s="508"/>
      <c r="T30" s="509"/>
      <c r="U30" s="513"/>
      <c r="V30" s="514"/>
      <c r="W30" s="514"/>
      <c r="X30" s="514"/>
      <c r="Y30" s="514"/>
      <c r="Z30" s="514"/>
      <c r="AA30" s="508" t="s">
        <v>42</v>
      </c>
      <c r="AB30" s="508"/>
      <c r="AC30" s="509"/>
      <c r="AD30" s="510">
        <f>SUM(C30,L30,U30)</f>
        <v>0</v>
      </c>
      <c r="AE30" s="511"/>
      <c r="AF30" s="511"/>
      <c r="AG30" s="511"/>
      <c r="AH30" s="511"/>
      <c r="AI30" s="511"/>
      <c r="AJ30" s="508" t="s">
        <v>42</v>
      </c>
      <c r="AK30" s="508"/>
      <c r="AL30" s="509"/>
      <c r="AM30" s="57"/>
      <c r="AN30" s="512" t="s">
        <v>89</v>
      </c>
      <c r="AO30" s="512"/>
      <c r="AP30" s="513"/>
      <c r="AQ30" s="514"/>
      <c r="AR30" s="514"/>
      <c r="AS30" s="514"/>
      <c r="AT30" s="514"/>
      <c r="AU30" s="514"/>
      <c r="AV30" s="508" t="s">
        <v>42</v>
      </c>
      <c r="AW30" s="508"/>
      <c r="AX30" s="509"/>
      <c r="AY30" s="513"/>
      <c r="AZ30" s="514"/>
      <c r="BA30" s="514"/>
      <c r="BB30" s="514"/>
      <c r="BC30" s="514"/>
      <c r="BD30" s="514"/>
      <c r="BE30" s="508" t="s">
        <v>42</v>
      </c>
      <c r="BF30" s="508"/>
      <c r="BG30" s="509"/>
      <c r="BH30" s="513"/>
      <c r="BI30" s="514"/>
      <c r="BJ30" s="514"/>
      <c r="BK30" s="514"/>
      <c r="BL30" s="514"/>
      <c r="BM30" s="514"/>
      <c r="BN30" s="508" t="s">
        <v>42</v>
      </c>
      <c r="BO30" s="508"/>
      <c r="BP30" s="509"/>
      <c r="BQ30" s="510">
        <f>SUM(AP30,AY30,BH30)</f>
        <v>0</v>
      </c>
      <c r="BR30" s="511"/>
      <c r="BS30" s="511"/>
      <c r="BT30" s="511"/>
      <c r="BU30" s="511"/>
      <c r="BV30" s="511"/>
      <c r="BW30" s="508" t="s">
        <v>42</v>
      </c>
      <c r="BX30" s="508"/>
      <c r="BY30" s="509"/>
      <c r="BZ30" s="57"/>
      <c r="CA30" s="57"/>
    </row>
    <row r="31" spans="1:79" s="46" customFormat="1" ht="13.5" customHeight="1">
      <c r="A31" s="512" t="s">
        <v>90</v>
      </c>
      <c r="B31" s="512"/>
      <c r="C31" s="513">
        <f>V25*AD25</f>
        <v>0</v>
      </c>
      <c r="D31" s="514"/>
      <c r="E31" s="514"/>
      <c r="F31" s="514"/>
      <c r="G31" s="514"/>
      <c r="H31" s="514"/>
      <c r="I31" s="508" t="s">
        <v>9</v>
      </c>
      <c r="J31" s="508"/>
      <c r="K31" s="509"/>
      <c r="L31" s="513">
        <f>V26*AD26</f>
        <v>0</v>
      </c>
      <c r="M31" s="514"/>
      <c r="N31" s="514"/>
      <c r="O31" s="514"/>
      <c r="P31" s="514"/>
      <c r="Q31" s="514"/>
      <c r="R31" s="508" t="s">
        <v>9</v>
      </c>
      <c r="S31" s="508"/>
      <c r="T31" s="509"/>
      <c r="U31" s="513">
        <f>V27*AD27</f>
        <v>0</v>
      </c>
      <c r="V31" s="514"/>
      <c r="W31" s="514"/>
      <c r="X31" s="514"/>
      <c r="Y31" s="514"/>
      <c r="Z31" s="514"/>
      <c r="AA31" s="508" t="s">
        <v>9</v>
      </c>
      <c r="AB31" s="508"/>
      <c r="AC31" s="509"/>
      <c r="AD31" s="510">
        <f>SUM(C31,L31,U31)</f>
        <v>0</v>
      </c>
      <c r="AE31" s="511"/>
      <c r="AF31" s="511"/>
      <c r="AG31" s="511"/>
      <c r="AH31" s="511"/>
      <c r="AI31" s="511"/>
      <c r="AJ31" s="508" t="s">
        <v>9</v>
      </c>
      <c r="AK31" s="508"/>
      <c r="AL31" s="509"/>
      <c r="AM31" s="57"/>
      <c r="AN31" s="512" t="s">
        <v>90</v>
      </c>
      <c r="AO31" s="512"/>
      <c r="AP31" s="513">
        <f>BI25*BQ25</f>
        <v>0</v>
      </c>
      <c r="AQ31" s="514"/>
      <c r="AR31" s="514"/>
      <c r="AS31" s="514"/>
      <c r="AT31" s="514"/>
      <c r="AU31" s="514"/>
      <c r="AV31" s="508" t="s">
        <v>118</v>
      </c>
      <c r="AW31" s="508"/>
      <c r="AX31" s="509"/>
      <c r="AY31" s="513">
        <f>BI26*BQ26</f>
        <v>0</v>
      </c>
      <c r="AZ31" s="514"/>
      <c r="BA31" s="514"/>
      <c r="BB31" s="514"/>
      <c r="BC31" s="514"/>
      <c r="BD31" s="514"/>
      <c r="BE31" s="508" t="s">
        <v>118</v>
      </c>
      <c r="BF31" s="508"/>
      <c r="BG31" s="509"/>
      <c r="BH31" s="513">
        <f>BI27*BQ27</f>
        <v>0</v>
      </c>
      <c r="BI31" s="514"/>
      <c r="BJ31" s="514"/>
      <c r="BK31" s="514"/>
      <c r="BL31" s="514"/>
      <c r="BM31" s="514"/>
      <c r="BN31" s="508" t="s">
        <v>118</v>
      </c>
      <c r="BO31" s="508"/>
      <c r="BP31" s="509"/>
      <c r="BQ31" s="510">
        <f t="shared" ref="BQ31:BQ32" si="0">SUM(AP31,AY31,BH31)</f>
        <v>0</v>
      </c>
      <c r="BR31" s="511"/>
      <c r="BS31" s="511"/>
      <c r="BT31" s="511"/>
      <c r="BU31" s="511"/>
      <c r="BV31" s="511"/>
      <c r="BW31" s="508" t="s">
        <v>9</v>
      </c>
      <c r="BX31" s="508"/>
      <c r="BY31" s="509"/>
      <c r="BZ31" s="57"/>
      <c r="CA31" s="57"/>
    </row>
    <row r="32" spans="1:79" s="46" customFormat="1" ht="13.5" customHeight="1">
      <c r="A32" s="512" t="s">
        <v>91</v>
      </c>
      <c r="B32" s="512"/>
      <c r="C32" s="513"/>
      <c r="D32" s="514"/>
      <c r="E32" s="514"/>
      <c r="F32" s="514"/>
      <c r="G32" s="514"/>
      <c r="H32" s="514"/>
      <c r="I32" s="508" t="s">
        <v>88</v>
      </c>
      <c r="J32" s="508"/>
      <c r="K32" s="509"/>
      <c r="L32" s="513"/>
      <c r="M32" s="514"/>
      <c r="N32" s="514"/>
      <c r="O32" s="514"/>
      <c r="P32" s="514"/>
      <c r="Q32" s="514"/>
      <c r="R32" s="508" t="s">
        <v>88</v>
      </c>
      <c r="S32" s="508"/>
      <c r="T32" s="509"/>
      <c r="U32" s="513"/>
      <c r="V32" s="514"/>
      <c r="W32" s="514"/>
      <c r="X32" s="514"/>
      <c r="Y32" s="514"/>
      <c r="Z32" s="514"/>
      <c r="AA32" s="508" t="s">
        <v>88</v>
      </c>
      <c r="AB32" s="508"/>
      <c r="AC32" s="509"/>
      <c r="AD32" s="510">
        <f t="shared" ref="AD32" si="1">SUM(C32,L32,U32)</f>
        <v>0</v>
      </c>
      <c r="AE32" s="511"/>
      <c r="AF32" s="511"/>
      <c r="AG32" s="511"/>
      <c r="AH32" s="511"/>
      <c r="AI32" s="511"/>
      <c r="AJ32" s="508" t="s">
        <v>88</v>
      </c>
      <c r="AK32" s="508"/>
      <c r="AL32" s="509"/>
      <c r="AM32" s="57"/>
      <c r="AN32" s="512" t="s">
        <v>91</v>
      </c>
      <c r="AO32" s="512"/>
      <c r="AP32" s="513"/>
      <c r="AQ32" s="514"/>
      <c r="AR32" s="514"/>
      <c r="AS32" s="514"/>
      <c r="AT32" s="514"/>
      <c r="AU32" s="514"/>
      <c r="AV32" s="508" t="s">
        <v>88</v>
      </c>
      <c r="AW32" s="508"/>
      <c r="AX32" s="509"/>
      <c r="AY32" s="513"/>
      <c r="AZ32" s="514"/>
      <c r="BA32" s="514"/>
      <c r="BB32" s="514"/>
      <c r="BC32" s="514"/>
      <c r="BD32" s="514"/>
      <c r="BE32" s="508" t="s">
        <v>88</v>
      </c>
      <c r="BF32" s="508"/>
      <c r="BG32" s="509"/>
      <c r="BH32" s="513"/>
      <c r="BI32" s="514"/>
      <c r="BJ32" s="514"/>
      <c r="BK32" s="514"/>
      <c r="BL32" s="514"/>
      <c r="BM32" s="514"/>
      <c r="BN32" s="508" t="s">
        <v>88</v>
      </c>
      <c r="BO32" s="508"/>
      <c r="BP32" s="509"/>
      <c r="BQ32" s="510">
        <f t="shared" si="0"/>
        <v>0</v>
      </c>
      <c r="BR32" s="511"/>
      <c r="BS32" s="511"/>
      <c r="BT32" s="511"/>
      <c r="BU32" s="511"/>
      <c r="BV32" s="511"/>
      <c r="BW32" s="508" t="s">
        <v>88</v>
      </c>
      <c r="BX32" s="508"/>
      <c r="BY32" s="509"/>
      <c r="BZ32" s="57"/>
      <c r="CA32" s="57"/>
    </row>
    <row r="33" spans="1:79" s="46" customFormat="1" ht="13.5" customHeight="1">
      <c r="A33" s="493" t="s">
        <v>231</v>
      </c>
      <c r="B33" s="494"/>
      <c r="C33" s="499"/>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1"/>
      <c r="AM33" s="55"/>
      <c r="AN33" s="493" t="s">
        <v>231</v>
      </c>
      <c r="AO33" s="494"/>
      <c r="AP33" s="499"/>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1"/>
      <c r="BZ33" s="55"/>
      <c r="CA33" s="55"/>
    </row>
    <row r="34" spans="1:79" s="46" customFormat="1" ht="13.5" customHeight="1">
      <c r="A34" s="495"/>
      <c r="B34" s="496"/>
      <c r="C34" s="502"/>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4"/>
      <c r="AM34" s="55"/>
      <c r="AN34" s="495"/>
      <c r="AO34" s="496"/>
      <c r="AP34" s="502"/>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4"/>
      <c r="BZ34" s="55"/>
      <c r="CA34" s="55"/>
    </row>
    <row r="35" spans="1:79" s="46" customFormat="1" ht="13.5" customHeight="1">
      <c r="A35" s="497"/>
      <c r="B35" s="498"/>
      <c r="C35" s="505"/>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7"/>
      <c r="AM35" s="55"/>
      <c r="AN35" s="497"/>
      <c r="AO35" s="498"/>
      <c r="AP35" s="505"/>
      <c r="AQ35" s="506"/>
      <c r="AR35" s="506"/>
      <c r="AS35" s="506"/>
      <c r="AT35" s="505"/>
      <c r="AU35" s="506"/>
      <c r="AV35" s="506"/>
      <c r="AW35" s="506"/>
      <c r="AX35" s="506"/>
      <c r="AY35" s="506"/>
      <c r="AZ35" s="506"/>
      <c r="BA35" s="506"/>
      <c r="BB35" s="507"/>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7"/>
      <c r="BZ35" s="55"/>
      <c r="CA35" s="55"/>
    </row>
    <row r="36" spans="1:79" s="46" customFormat="1" ht="13.5" customHeight="1">
      <c r="A36" s="493" t="s">
        <v>144</v>
      </c>
      <c r="B36" s="494"/>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55"/>
      <c r="AN36" s="493" t="s">
        <v>144</v>
      </c>
      <c r="AO36" s="494"/>
      <c r="AP36" s="639"/>
      <c r="AQ36" s="639"/>
      <c r="AR36" s="639"/>
      <c r="AS36" s="646"/>
      <c r="AT36" s="639"/>
      <c r="AU36" s="639"/>
      <c r="AV36" s="639"/>
      <c r="AW36" s="639"/>
      <c r="AX36" s="639"/>
      <c r="AY36" s="639"/>
      <c r="AZ36" s="639"/>
      <c r="BA36" s="639"/>
      <c r="BB36" s="639"/>
      <c r="BC36" s="647"/>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55"/>
      <c r="CA36" s="55"/>
    </row>
    <row r="37" spans="1:79" s="46" customFormat="1" ht="13.5" customHeight="1">
      <c r="A37" s="495"/>
      <c r="B37" s="496"/>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55"/>
      <c r="AN37" s="495"/>
      <c r="AO37" s="496"/>
      <c r="AP37" s="639"/>
      <c r="AQ37" s="639"/>
      <c r="AR37" s="639"/>
      <c r="AS37" s="639"/>
      <c r="AT37" s="648"/>
      <c r="AU37" s="648"/>
      <c r="AV37" s="648"/>
      <c r="AW37" s="648"/>
      <c r="AX37" s="648"/>
      <c r="AY37" s="648"/>
      <c r="AZ37" s="648"/>
      <c r="BA37" s="648"/>
      <c r="BB37" s="648"/>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55"/>
      <c r="CA37" s="55"/>
    </row>
    <row r="38" spans="1:79" s="46" customFormat="1" ht="13.5" customHeight="1">
      <c r="A38" s="495"/>
      <c r="B38" s="496"/>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55"/>
      <c r="AN38" s="495"/>
      <c r="AO38" s="496"/>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55"/>
      <c r="CA38" s="55"/>
    </row>
    <row r="39" spans="1:79" s="46" customFormat="1" ht="13.5" customHeight="1">
      <c r="A39" s="495"/>
      <c r="B39" s="496"/>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55"/>
      <c r="AN39" s="495"/>
      <c r="AO39" s="496"/>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55"/>
      <c r="CA39" s="55"/>
    </row>
    <row r="40" spans="1:79" s="46" customFormat="1" ht="13.5" customHeight="1">
      <c r="A40" s="497"/>
      <c r="B40" s="498"/>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55"/>
      <c r="AN40" s="497"/>
      <c r="AO40" s="498"/>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55"/>
      <c r="CA40" s="55"/>
    </row>
    <row r="41" spans="1:79" s="46" customFormat="1" ht="13.5" customHeight="1">
      <c r="A41" s="493" t="s">
        <v>18</v>
      </c>
      <c r="B41" s="494"/>
      <c r="C41" s="499"/>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1"/>
      <c r="AM41" s="55"/>
      <c r="AN41" s="493" t="s">
        <v>18</v>
      </c>
      <c r="AO41" s="494"/>
      <c r="AP41" s="499"/>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1"/>
      <c r="BZ41" s="55"/>
      <c r="CA41" s="55"/>
    </row>
    <row r="42" spans="1:79" s="46" customFormat="1" ht="13.5" customHeight="1">
      <c r="A42" s="495"/>
      <c r="B42" s="496"/>
      <c r="C42" s="502"/>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4"/>
      <c r="AM42" s="55"/>
      <c r="AN42" s="495"/>
      <c r="AO42" s="496"/>
      <c r="AP42" s="502"/>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4"/>
      <c r="BZ42" s="55"/>
      <c r="CA42" s="55"/>
    </row>
    <row r="43" spans="1:79" s="46" customFormat="1" ht="13.5" customHeight="1">
      <c r="A43" s="495"/>
      <c r="B43" s="496"/>
      <c r="C43" s="502"/>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4"/>
      <c r="AM43" s="55"/>
      <c r="AN43" s="495"/>
      <c r="AO43" s="496"/>
      <c r="AP43" s="502"/>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4"/>
      <c r="BZ43" s="55"/>
      <c r="CA43" s="55"/>
    </row>
    <row r="44" spans="1:79" s="46" customFormat="1" ht="13.5" customHeight="1">
      <c r="A44" s="495"/>
      <c r="B44" s="496"/>
      <c r="C44" s="502"/>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4"/>
      <c r="AM44" s="55"/>
      <c r="AN44" s="495"/>
      <c r="AO44" s="496"/>
      <c r="AP44" s="502"/>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4"/>
      <c r="BZ44" s="55"/>
      <c r="CA44" s="55"/>
    </row>
    <row r="45" spans="1:79" s="46" customFormat="1" ht="13.5" customHeight="1">
      <c r="A45" s="497"/>
      <c r="B45" s="498"/>
      <c r="C45" s="505"/>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7"/>
      <c r="AM45" s="55"/>
      <c r="AN45" s="497"/>
      <c r="AO45" s="498"/>
      <c r="AP45" s="505"/>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7"/>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623" t="s">
        <v>106</v>
      </c>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51"/>
      <c r="AN48" s="623" t="s">
        <v>107</v>
      </c>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51"/>
    </row>
    <row r="49" spans="1:79" ht="21.75" customHeight="1">
      <c r="A49" s="623" t="s">
        <v>100</v>
      </c>
      <c r="B49" s="624"/>
      <c r="C49" s="587" t="s">
        <v>143</v>
      </c>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9"/>
      <c r="AM49" s="56"/>
      <c r="AN49" s="623" t="s">
        <v>100</v>
      </c>
      <c r="AO49" s="624"/>
      <c r="AP49" s="587" t="s">
        <v>33</v>
      </c>
      <c r="AQ49" s="588"/>
      <c r="AR49" s="588"/>
      <c r="AS49" s="588"/>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50"/>
      <c r="BZ49" s="56"/>
      <c r="CA49" s="56"/>
    </row>
    <row r="50" spans="1:79" ht="13.5" customHeight="1">
      <c r="A50" s="599" t="s">
        <v>11</v>
      </c>
      <c r="B50" s="600"/>
      <c r="C50" s="605"/>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7"/>
      <c r="AM50" s="56"/>
      <c r="AN50" s="599" t="s">
        <v>11</v>
      </c>
      <c r="AO50" s="600"/>
      <c r="AP50" s="499"/>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1"/>
      <c r="BZ50" s="56"/>
      <c r="CA50" s="56"/>
    </row>
    <row r="51" spans="1:79" ht="13.5" customHeight="1">
      <c r="A51" s="601"/>
      <c r="B51" s="602"/>
      <c r="C51" s="608"/>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10"/>
      <c r="AM51" s="56"/>
      <c r="AN51" s="601"/>
      <c r="AO51" s="602"/>
      <c r="AP51" s="502"/>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4"/>
      <c r="BZ51" s="56"/>
      <c r="CA51" s="56"/>
    </row>
    <row r="52" spans="1:79" ht="13.5" customHeight="1">
      <c r="A52" s="601"/>
      <c r="B52" s="602"/>
      <c r="C52" s="608"/>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10"/>
      <c r="AM52" s="56"/>
      <c r="AN52" s="601"/>
      <c r="AO52" s="602"/>
      <c r="AP52" s="50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4"/>
      <c r="BZ52" s="56"/>
      <c r="CA52" s="56"/>
    </row>
    <row r="53" spans="1:79" ht="13.5" customHeight="1">
      <c r="A53" s="601"/>
      <c r="B53" s="602"/>
      <c r="C53" s="608"/>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10"/>
      <c r="AM53" s="56"/>
      <c r="AN53" s="601"/>
      <c r="AO53" s="602"/>
      <c r="AP53" s="502"/>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4"/>
      <c r="BZ53" s="56"/>
      <c r="CA53" s="56"/>
    </row>
    <row r="54" spans="1:79" ht="13.5" customHeight="1">
      <c r="A54" s="601"/>
      <c r="B54" s="602"/>
      <c r="C54" s="608"/>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10"/>
      <c r="AM54" s="56"/>
      <c r="AN54" s="601"/>
      <c r="AO54" s="602"/>
      <c r="AP54" s="502"/>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4"/>
      <c r="BZ54" s="56"/>
      <c r="CA54" s="56"/>
    </row>
    <row r="55" spans="1:79" ht="13.5" customHeight="1">
      <c r="A55" s="601"/>
      <c r="B55" s="602"/>
      <c r="C55" s="608"/>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10"/>
      <c r="AM55" s="56"/>
      <c r="AN55" s="601"/>
      <c r="AO55" s="602"/>
      <c r="AP55" s="502"/>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4"/>
      <c r="BZ55" s="56"/>
      <c r="CA55" s="56"/>
    </row>
    <row r="56" spans="1:79" ht="13.5" customHeight="1">
      <c r="A56" s="601"/>
      <c r="B56" s="602"/>
      <c r="C56" s="608"/>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10"/>
      <c r="AM56" s="56"/>
      <c r="AN56" s="601"/>
      <c r="AO56" s="602"/>
      <c r="AP56" s="502"/>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4"/>
      <c r="BZ56" s="56"/>
      <c r="CA56" s="56"/>
    </row>
    <row r="57" spans="1:79" ht="13.5" customHeight="1">
      <c r="A57" s="601"/>
      <c r="B57" s="602"/>
      <c r="C57" s="611"/>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3"/>
      <c r="AM57" s="56"/>
      <c r="AN57" s="601"/>
      <c r="AO57" s="602"/>
      <c r="AP57" s="502"/>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4"/>
      <c r="BZ57" s="56"/>
      <c r="CA57" s="56"/>
    </row>
    <row r="58" spans="1:79" s="46" customFormat="1" ht="13.5" customHeight="1">
      <c r="A58" s="601"/>
      <c r="B58" s="602"/>
      <c r="C58" s="640" t="s">
        <v>12</v>
      </c>
      <c r="D58" s="641"/>
      <c r="E58" s="641"/>
      <c r="F58" s="642"/>
      <c r="G58" s="643"/>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5"/>
      <c r="AM58" s="62"/>
      <c r="AN58" s="603"/>
      <c r="AO58" s="604"/>
      <c r="AP58" s="505"/>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7"/>
      <c r="BZ58" s="62"/>
      <c r="CA58" s="62"/>
    </row>
    <row r="59" spans="1:79" s="46" customFormat="1" ht="13.5" customHeight="1">
      <c r="A59" s="601"/>
      <c r="B59" s="602"/>
      <c r="C59" s="625" t="s">
        <v>13</v>
      </c>
      <c r="D59" s="626"/>
      <c r="E59" s="626"/>
      <c r="F59" s="627"/>
      <c r="G59" s="628"/>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30"/>
      <c r="AM59" s="62"/>
      <c r="AN59" s="493" t="s">
        <v>97</v>
      </c>
      <c r="AO59" s="494"/>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2"/>
      <c r="CA59" s="62"/>
    </row>
    <row r="60" spans="1:79" s="46" customFormat="1" ht="13.5" customHeight="1">
      <c r="A60" s="601"/>
      <c r="B60" s="602"/>
      <c r="C60" s="625" t="s">
        <v>14</v>
      </c>
      <c r="D60" s="626"/>
      <c r="E60" s="626"/>
      <c r="F60" s="627"/>
      <c r="G60" s="628"/>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30"/>
      <c r="AM60" s="62"/>
      <c r="AN60" s="495"/>
      <c r="AO60" s="496"/>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2"/>
      <c r="CA60" s="62"/>
    </row>
    <row r="61" spans="1:79" s="46" customFormat="1" ht="13.5" customHeight="1">
      <c r="A61" s="601"/>
      <c r="B61" s="602"/>
      <c r="C61" s="625" t="s">
        <v>15</v>
      </c>
      <c r="D61" s="626"/>
      <c r="E61" s="626"/>
      <c r="F61" s="627"/>
      <c r="G61" s="628"/>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30"/>
      <c r="AM61" s="62"/>
      <c r="AN61" s="495"/>
      <c r="AO61" s="496"/>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2"/>
      <c r="CA61" s="62"/>
    </row>
    <row r="62" spans="1:79" s="46" customFormat="1" ht="13.5" customHeight="1">
      <c r="A62" s="603"/>
      <c r="B62" s="604"/>
      <c r="C62" s="633" t="s">
        <v>16</v>
      </c>
      <c r="D62" s="634"/>
      <c r="E62" s="634"/>
      <c r="F62" s="635"/>
      <c r="G62" s="636"/>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8"/>
      <c r="AM62" s="62"/>
      <c r="AN62" s="495"/>
      <c r="AO62" s="496"/>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2"/>
      <c r="CA62" s="62"/>
    </row>
    <row r="63" spans="1:79" s="46" customFormat="1" ht="13.5" customHeight="1">
      <c r="A63" s="493" t="s">
        <v>97</v>
      </c>
      <c r="B63" s="494"/>
      <c r="C63" s="499"/>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1"/>
      <c r="AM63" s="62"/>
      <c r="AN63" s="495"/>
      <c r="AO63" s="496"/>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2"/>
      <c r="CA63" s="62"/>
    </row>
    <row r="64" spans="1:79" s="46" customFormat="1" ht="13.5" customHeight="1">
      <c r="A64" s="495"/>
      <c r="B64" s="496"/>
      <c r="C64" s="502"/>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4"/>
      <c r="AM64" s="62"/>
      <c r="AN64" s="495"/>
      <c r="AO64" s="496"/>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2"/>
      <c r="CA64" s="62"/>
    </row>
    <row r="65" spans="1:79" s="46" customFormat="1" ht="13.5" customHeight="1">
      <c r="A65" s="495"/>
      <c r="B65" s="496"/>
      <c r="C65" s="502"/>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4"/>
      <c r="AM65" s="125"/>
      <c r="AN65" s="497"/>
      <c r="AO65" s="498"/>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125"/>
      <c r="CA65" s="125"/>
    </row>
    <row r="66" spans="1:79" s="46" customFormat="1" ht="13.5" customHeight="1">
      <c r="A66" s="495"/>
      <c r="B66" s="496"/>
      <c r="C66" s="502"/>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4"/>
      <c r="AM66" s="71"/>
      <c r="AN66" s="577" t="s">
        <v>146</v>
      </c>
      <c r="AO66" s="578"/>
      <c r="AP66" s="489" t="s">
        <v>93</v>
      </c>
      <c r="AQ66" s="490"/>
      <c r="AR66" s="490"/>
      <c r="AS66" s="490"/>
      <c r="AT66" s="490"/>
      <c r="AU66" s="490"/>
      <c r="AV66" s="490"/>
      <c r="AW66" s="490"/>
      <c r="AX66" s="490"/>
      <c r="AY66" s="490"/>
      <c r="AZ66" s="490"/>
      <c r="BA66" s="490"/>
      <c r="BB66" s="490"/>
      <c r="BC66" s="490"/>
      <c r="BD66" s="490"/>
      <c r="BE66" s="490"/>
      <c r="BF66" s="490"/>
      <c r="BG66" s="490" t="s">
        <v>147</v>
      </c>
      <c r="BH66" s="490"/>
      <c r="BI66" s="491" t="s">
        <v>94</v>
      </c>
      <c r="BJ66" s="491"/>
      <c r="BK66" s="491"/>
      <c r="BL66" s="491"/>
      <c r="BM66" s="491"/>
      <c r="BN66" s="491"/>
      <c r="BO66" s="491"/>
      <c r="BP66" s="491"/>
      <c r="BQ66" s="491"/>
      <c r="BR66" s="491"/>
      <c r="BS66" s="491"/>
      <c r="BT66" s="491"/>
      <c r="BU66" s="491"/>
      <c r="BV66" s="491"/>
      <c r="BW66" s="491"/>
      <c r="BX66" s="491"/>
      <c r="BY66" s="492"/>
      <c r="BZ66" s="71"/>
      <c r="CA66" s="71"/>
    </row>
    <row r="67" spans="1:79" s="46" customFormat="1" ht="13.5" customHeight="1">
      <c r="A67" s="495"/>
      <c r="B67" s="496"/>
      <c r="C67" s="502"/>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4"/>
      <c r="AM67" s="62"/>
      <c r="AN67" s="493"/>
      <c r="AO67" s="494"/>
      <c r="AP67" s="515" t="s">
        <v>75</v>
      </c>
      <c r="AQ67" s="516"/>
      <c r="AR67" s="516"/>
      <c r="AS67" s="516"/>
      <c r="AT67" s="516"/>
      <c r="AU67" s="516"/>
      <c r="AV67" s="516"/>
      <c r="AW67" s="516"/>
      <c r="AX67" s="517"/>
      <c r="AY67" s="566" t="s">
        <v>81</v>
      </c>
      <c r="AZ67" s="567"/>
      <c r="BA67" s="567"/>
      <c r="BB67" s="567"/>
      <c r="BC67" s="567"/>
      <c r="BD67" s="567"/>
      <c r="BE67" s="567"/>
      <c r="BF67" s="567"/>
      <c r="BG67" s="567"/>
      <c r="BH67" s="566" t="s">
        <v>82</v>
      </c>
      <c r="BI67" s="567"/>
      <c r="BJ67" s="567"/>
      <c r="BK67" s="567"/>
      <c r="BL67" s="567"/>
      <c r="BM67" s="567"/>
      <c r="BN67" s="567"/>
      <c r="BO67" s="567"/>
      <c r="BP67" s="567"/>
      <c r="BQ67" s="515" t="s">
        <v>86</v>
      </c>
      <c r="BR67" s="516"/>
      <c r="BS67" s="516"/>
      <c r="BT67" s="516"/>
      <c r="BU67" s="516"/>
      <c r="BV67" s="516"/>
      <c r="BW67" s="516"/>
      <c r="BX67" s="516"/>
      <c r="BY67" s="517"/>
      <c r="BZ67" s="62"/>
      <c r="CA67" s="62"/>
    </row>
    <row r="68" spans="1:79" s="46" customFormat="1" ht="13.5" customHeight="1">
      <c r="A68" s="495"/>
      <c r="B68" s="496"/>
      <c r="C68" s="502"/>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4"/>
      <c r="AM68" s="62"/>
      <c r="AN68" s="512" t="s">
        <v>89</v>
      </c>
      <c r="AO68" s="512"/>
      <c r="AP68" s="513"/>
      <c r="AQ68" s="514"/>
      <c r="AR68" s="514"/>
      <c r="AS68" s="514"/>
      <c r="AT68" s="514"/>
      <c r="AU68" s="514"/>
      <c r="AV68" s="508" t="s">
        <v>42</v>
      </c>
      <c r="AW68" s="508"/>
      <c r="AX68" s="509"/>
      <c r="AY68" s="513"/>
      <c r="AZ68" s="514"/>
      <c r="BA68" s="514"/>
      <c r="BB68" s="514"/>
      <c r="BC68" s="514"/>
      <c r="BD68" s="514"/>
      <c r="BE68" s="508" t="s">
        <v>42</v>
      </c>
      <c r="BF68" s="508"/>
      <c r="BG68" s="509"/>
      <c r="BH68" s="513"/>
      <c r="BI68" s="514"/>
      <c r="BJ68" s="514"/>
      <c r="BK68" s="514"/>
      <c r="BL68" s="514"/>
      <c r="BM68" s="514"/>
      <c r="BN68" s="508" t="s">
        <v>42</v>
      </c>
      <c r="BO68" s="508"/>
      <c r="BP68" s="509"/>
      <c r="BQ68" s="510">
        <f>SUM(AP68,AY68,BH68)</f>
        <v>0</v>
      </c>
      <c r="BR68" s="511"/>
      <c r="BS68" s="511"/>
      <c r="BT68" s="511"/>
      <c r="BU68" s="511"/>
      <c r="BV68" s="511"/>
      <c r="BW68" s="508" t="s">
        <v>42</v>
      </c>
      <c r="BX68" s="508"/>
      <c r="BY68" s="509"/>
      <c r="BZ68" s="62"/>
      <c r="CA68" s="62"/>
    </row>
    <row r="69" spans="1:79" s="46" customFormat="1" ht="13.5" customHeight="1">
      <c r="A69" s="497"/>
      <c r="B69" s="498"/>
      <c r="C69" s="505"/>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7"/>
      <c r="AM69" s="62"/>
      <c r="AN69" s="512" t="s">
        <v>90</v>
      </c>
      <c r="AO69" s="512"/>
      <c r="AP69" s="513" t="s">
        <v>98</v>
      </c>
      <c r="AQ69" s="514"/>
      <c r="AR69" s="514"/>
      <c r="AS69" s="514"/>
      <c r="AT69" s="514"/>
      <c r="AU69" s="514"/>
      <c r="AV69" s="508" t="s">
        <v>9</v>
      </c>
      <c r="AW69" s="508"/>
      <c r="AX69" s="509"/>
      <c r="AY69" s="513" t="s">
        <v>98</v>
      </c>
      <c r="AZ69" s="514"/>
      <c r="BA69" s="514"/>
      <c r="BB69" s="514"/>
      <c r="BC69" s="514"/>
      <c r="BD69" s="514"/>
      <c r="BE69" s="508" t="s">
        <v>9</v>
      </c>
      <c r="BF69" s="508"/>
      <c r="BG69" s="509"/>
      <c r="BH69" s="513"/>
      <c r="BI69" s="514"/>
      <c r="BJ69" s="514"/>
      <c r="BK69" s="514"/>
      <c r="BL69" s="514"/>
      <c r="BM69" s="514"/>
      <c r="BN69" s="508" t="s">
        <v>9</v>
      </c>
      <c r="BO69" s="508"/>
      <c r="BP69" s="509"/>
      <c r="BQ69" s="510">
        <f t="shared" ref="BQ69:BQ70" si="2">SUM(AP69,AY69,BH69)</f>
        <v>0</v>
      </c>
      <c r="BR69" s="511"/>
      <c r="BS69" s="511"/>
      <c r="BT69" s="511"/>
      <c r="BU69" s="511"/>
      <c r="BV69" s="511"/>
      <c r="BW69" s="508" t="s">
        <v>9</v>
      </c>
      <c r="BX69" s="508"/>
      <c r="BY69" s="509"/>
      <c r="BZ69" s="62"/>
      <c r="CA69" s="62"/>
    </row>
    <row r="70" spans="1:79" s="46" customFormat="1" ht="13.5" customHeight="1">
      <c r="A70" s="493" t="s">
        <v>19</v>
      </c>
      <c r="B70" s="494"/>
      <c r="C70" s="579" t="s">
        <v>75</v>
      </c>
      <c r="D70" s="580"/>
      <c r="E70" s="580"/>
      <c r="F70" s="581"/>
      <c r="G70" s="564"/>
      <c r="H70" s="565"/>
      <c r="I70" s="565"/>
      <c r="J70" s="582" t="s">
        <v>76</v>
      </c>
      <c r="K70" s="582"/>
      <c r="L70" s="582"/>
      <c r="M70" s="575" t="s">
        <v>77</v>
      </c>
      <c r="N70" s="575"/>
      <c r="O70" s="565"/>
      <c r="P70" s="565"/>
      <c r="Q70" s="565"/>
      <c r="R70" s="549" t="s">
        <v>78</v>
      </c>
      <c r="S70" s="549"/>
      <c r="T70" s="575" t="s">
        <v>77</v>
      </c>
      <c r="U70" s="575"/>
      <c r="V70" s="576"/>
      <c r="W70" s="576"/>
      <c r="X70" s="576"/>
      <c r="Y70" s="549" t="s">
        <v>17</v>
      </c>
      <c r="Z70" s="550"/>
      <c r="AA70" s="551" t="s">
        <v>228</v>
      </c>
      <c r="AB70" s="552"/>
      <c r="AC70" s="553"/>
      <c r="AD70" s="564"/>
      <c r="AE70" s="565"/>
      <c r="AF70" s="565"/>
      <c r="AG70" s="565"/>
      <c r="AH70" s="631" t="s">
        <v>83</v>
      </c>
      <c r="AI70" s="631"/>
      <c r="AJ70" s="631"/>
      <c r="AK70" s="631"/>
      <c r="AL70" s="632"/>
      <c r="AM70" s="57"/>
      <c r="AN70" s="512" t="s">
        <v>91</v>
      </c>
      <c r="AO70" s="512"/>
      <c r="AP70" s="513" t="s">
        <v>98</v>
      </c>
      <c r="AQ70" s="514"/>
      <c r="AR70" s="514"/>
      <c r="AS70" s="514"/>
      <c r="AT70" s="514"/>
      <c r="AU70" s="514"/>
      <c r="AV70" s="508" t="s">
        <v>88</v>
      </c>
      <c r="AW70" s="508"/>
      <c r="AX70" s="509"/>
      <c r="AY70" s="513" t="s">
        <v>98</v>
      </c>
      <c r="AZ70" s="514"/>
      <c r="BA70" s="514"/>
      <c r="BB70" s="514"/>
      <c r="BC70" s="514"/>
      <c r="BD70" s="514"/>
      <c r="BE70" s="508" t="s">
        <v>88</v>
      </c>
      <c r="BF70" s="508"/>
      <c r="BG70" s="509"/>
      <c r="BH70" s="513"/>
      <c r="BI70" s="514"/>
      <c r="BJ70" s="514"/>
      <c r="BK70" s="514"/>
      <c r="BL70" s="514"/>
      <c r="BM70" s="514"/>
      <c r="BN70" s="508" t="s">
        <v>88</v>
      </c>
      <c r="BO70" s="508"/>
      <c r="BP70" s="509"/>
      <c r="BQ70" s="510">
        <f t="shared" si="2"/>
        <v>0</v>
      </c>
      <c r="BR70" s="511"/>
      <c r="BS70" s="511"/>
      <c r="BT70" s="511"/>
      <c r="BU70" s="511"/>
      <c r="BV70" s="511"/>
      <c r="BW70" s="508" t="s">
        <v>88</v>
      </c>
      <c r="BX70" s="508"/>
      <c r="BY70" s="509"/>
      <c r="BZ70" s="57"/>
      <c r="CA70" s="57"/>
    </row>
    <row r="71" spans="1:79" s="46" customFormat="1" ht="13.5" customHeight="1">
      <c r="A71" s="495"/>
      <c r="B71" s="496"/>
      <c r="C71" s="583" t="s">
        <v>81</v>
      </c>
      <c r="D71" s="584"/>
      <c r="E71" s="584"/>
      <c r="F71" s="585"/>
      <c r="G71" s="571"/>
      <c r="H71" s="572"/>
      <c r="I71" s="572"/>
      <c r="J71" s="586" t="s">
        <v>76</v>
      </c>
      <c r="K71" s="586"/>
      <c r="L71" s="586"/>
      <c r="M71" s="540" t="s">
        <v>77</v>
      </c>
      <c r="N71" s="540"/>
      <c r="O71" s="572"/>
      <c r="P71" s="572"/>
      <c r="Q71" s="572"/>
      <c r="R71" s="569" t="s">
        <v>78</v>
      </c>
      <c r="S71" s="569"/>
      <c r="T71" s="540" t="s">
        <v>77</v>
      </c>
      <c r="U71" s="540"/>
      <c r="V71" s="568"/>
      <c r="W71" s="568"/>
      <c r="X71" s="568"/>
      <c r="Y71" s="569" t="s">
        <v>17</v>
      </c>
      <c r="Z71" s="570"/>
      <c r="AA71" s="554"/>
      <c r="AB71" s="555"/>
      <c r="AC71" s="556"/>
      <c r="AD71" s="571"/>
      <c r="AE71" s="572"/>
      <c r="AF71" s="572"/>
      <c r="AG71" s="572"/>
      <c r="AH71" s="573" t="s">
        <v>83</v>
      </c>
      <c r="AI71" s="573"/>
      <c r="AJ71" s="573"/>
      <c r="AK71" s="573"/>
      <c r="AL71" s="574"/>
      <c r="AM71" s="57"/>
      <c r="AN71" s="493" t="s">
        <v>95</v>
      </c>
      <c r="AO71" s="494"/>
      <c r="AP71" s="499"/>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1"/>
      <c r="BZ71" s="57"/>
      <c r="CA71" s="57"/>
    </row>
    <row r="72" spans="1:79" s="46" customFormat="1" ht="13.5" customHeight="1">
      <c r="A72" s="497"/>
      <c r="B72" s="498"/>
      <c r="C72" s="560" t="s">
        <v>82</v>
      </c>
      <c r="D72" s="561"/>
      <c r="E72" s="561"/>
      <c r="F72" s="562"/>
      <c r="G72" s="547"/>
      <c r="H72" s="548"/>
      <c r="I72" s="548"/>
      <c r="J72" s="563" t="s">
        <v>76</v>
      </c>
      <c r="K72" s="563"/>
      <c r="L72" s="563"/>
      <c r="M72" s="544" t="s">
        <v>77</v>
      </c>
      <c r="N72" s="544"/>
      <c r="O72" s="548"/>
      <c r="P72" s="548"/>
      <c r="Q72" s="548"/>
      <c r="R72" s="543" t="s">
        <v>78</v>
      </c>
      <c r="S72" s="543"/>
      <c r="T72" s="544" t="s">
        <v>77</v>
      </c>
      <c r="U72" s="544"/>
      <c r="V72" s="545"/>
      <c r="W72" s="545"/>
      <c r="X72" s="545"/>
      <c r="Y72" s="543" t="s">
        <v>17</v>
      </c>
      <c r="Z72" s="546"/>
      <c r="AA72" s="557"/>
      <c r="AB72" s="558"/>
      <c r="AC72" s="559"/>
      <c r="AD72" s="547"/>
      <c r="AE72" s="548"/>
      <c r="AF72" s="548"/>
      <c r="AG72" s="548"/>
      <c r="AH72" s="541" t="s">
        <v>83</v>
      </c>
      <c r="AI72" s="541"/>
      <c r="AJ72" s="541"/>
      <c r="AK72" s="541"/>
      <c r="AL72" s="542"/>
      <c r="AM72" s="57"/>
      <c r="AN72" s="495"/>
      <c r="AO72" s="496"/>
      <c r="AP72" s="502"/>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4"/>
      <c r="BZ72" s="57"/>
      <c r="CA72" s="57"/>
    </row>
    <row r="73" spans="1:79" s="46" customFormat="1" ht="13.5" customHeight="1">
      <c r="A73" s="577" t="s">
        <v>146</v>
      </c>
      <c r="B73" s="578"/>
      <c r="C73" s="489" t="s">
        <v>93</v>
      </c>
      <c r="D73" s="490"/>
      <c r="E73" s="490"/>
      <c r="F73" s="490"/>
      <c r="G73" s="490"/>
      <c r="H73" s="490"/>
      <c r="I73" s="490"/>
      <c r="J73" s="490"/>
      <c r="K73" s="490"/>
      <c r="L73" s="490"/>
      <c r="M73" s="490"/>
      <c r="N73" s="490"/>
      <c r="O73" s="490"/>
      <c r="P73" s="490"/>
      <c r="Q73" s="490"/>
      <c r="R73" s="490"/>
      <c r="S73" s="490"/>
      <c r="T73" s="490" t="s">
        <v>147</v>
      </c>
      <c r="U73" s="490"/>
      <c r="V73" s="491" t="s">
        <v>94</v>
      </c>
      <c r="W73" s="491"/>
      <c r="X73" s="491"/>
      <c r="Y73" s="491"/>
      <c r="Z73" s="491"/>
      <c r="AA73" s="491"/>
      <c r="AB73" s="491"/>
      <c r="AC73" s="491"/>
      <c r="AD73" s="491"/>
      <c r="AE73" s="491"/>
      <c r="AF73" s="491"/>
      <c r="AG73" s="491"/>
      <c r="AH73" s="491"/>
      <c r="AI73" s="491"/>
      <c r="AJ73" s="491"/>
      <c r="AK73" s="491"/>
      <c r="AL73" s="492"/>
      <c r="AM73" s="57"/>
      <c r="AN73" s="497"/>
      <c r="AO73" s="498"/>
      <c r="AP73" s="505"/>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7"/>
      <c r="BZ73" s="57"/>
      <c r="CA73" s="57"/>
    </row>
    <row r="74" spans="1:79" s="46" customFormat="1" ht="13.5" customHeight="1">
      <c r="A74" s="493"/>
      <c r="B74" s="494"/>
      <c r="C74" s="515" t="s">
        <v>75</v>
      </c>
      <c r="D74" s="516"/>
      <c r="E74" s="516"/>
      <c r="F74" s="516"/>
      <c r="G74" s="516"/>
      <c r="H74" s="516"/>
      <c r="I74" s="516"/>
      <c r="J74" s="516"/>
      <c r="K74" s="517"/>
      <c r="L74" s="566" t="s">
        <v>81</v>
      </c>
      <c r="M74" s="567"/>
      <c r="N74" s="567"/>
      <c r="O74" s="567"/>
      <c r="P74" s="567"/>
      <c r="Q74" s="567"/>
      <c r="R74" s="567"/>
      <c r="S74" s="567"/>
      <c r="T74" s="567"/>
      <c r="U74" s="566" t="s">
        <v>82</v>
      </c>
      <c r="V74" s="567"/>
      <c r="W74" s="567"/>
      <c r="X74" s="567"/>
      <c r="Y74" s="567"/>
      <c r="Z74" s="567"/>
      <c r="AA74" s="567"/>
      <c r="AB74" s="567"/>
      <c r="AC74" s="567"/>
      <c r="AD74" s="515" t="s">
        <v>86</v>
      </c>
      <c r="AE74" s="516"/>
      <c r="AF74" s="516"/>
      <c r="AG74" s="516"/>
      <c r="AH74" s="516"/>
      <c r="AI74" s="516"/>
      <c r="AJ74" s="516"/>
      <c r="AK74" s="516"/>
      <c r="AL74" s="517"/>
      <c r="AM74" s="57"/>
      <c r="AN74" s="493" t="s">
        <v>144</v>
      </c>
      <c r="AO74" s="494"/>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57"/>
      <c r="CA74" s="57"/>
    </row>
    <row r="75" spans="1:79" s="46" customFormat="1" ht="13.5" customHeight="1">
      <c r="A75" s="512" t="s">
        <v>89</v>
      </c>
      <c r="B75" s="512"/>
      <c r="C75" s="513"/>
      <c r="D75" s="514"/>
      <c r="E75" s="514"/>
      <c r="F75" s="514"/>
      <c r="G75" s="514"/>
      <c r="H75" s="514"/>
      <c r="I75" s="508" t="s">
        <v>42</v>
      </c>
      <c r="J75" s="508"/>
      <c r="K75" s="509"/>
      <c r="L75" s="513"/>
      <c r="M75" s="514"/>
      <c r="N75" s="514"/>
      <c r="O75" s="514"/>
      <c r="P75" s="514"/>
      <c r="Q75" s="514"/>
      <c r="R75" s="508" t="s">
        <v>42</v>
      </c>
      <c r="S75" s="508"/>
      <c r="T75" s="509"/>
      <c r="U75" s="513"/>
      <c r="V75" s="514"/>
      <c r="W75" s="514"/>
      <c r="X75" s="514"/>
      <c r="Y75" s="514"/>
      <c r="Z75" s="514"/>
      <c r="AA75" s="508" t="s">
        <v>42</v>
      </c>
      <c r="AB75" s="508"/>
      <c r="AC75" s="509"/>
      <c r="AD75" s="510">
        <f>SUM(C75,L75,U75)</f>
        <v>0</v>
      </c>
      <c r="AE75" s="511"/>
      <c r="AF75" s="511"/>
      <c r="AG75" s="511"/>
      <c r="AH75" s="511"/>
      <c r="AI75" s="511"/>
      <c r="AJ75" s="508" t="s">
        <v>42</v>
      </c>
      <c r="AK75" s="508"/>
      <c r="AL75" s="509"/>
      <c r="AM75" s="57"/>
      <c r="AN75" s="495"/>
      <c r="AO75" s="496"/>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57"/>
      <c r="CA75" s="57"/>
    </row>
    <row r="76" spans="1:79" s="46" customFormat="1" ht="13.5" customHeight="1">
      <c r="A76" s="512" t="s">
        <v>90</v>
      </c>
      <c r="B76" s="512"/>
      <c r="C76" s="513">
        <f>V70*AD70</f>
        <v>0</v>
      </c>
      <c r="D76" s="514"/>
      <c r="E76" s="514"/>
      <c r="F76" s="514"/>
      <c r="G76" s="514"/>
      <c r="H76" s="514"/>
      <c r="I76" s="508" t="s">
        <v>118</v>
      </c>
      <c r="J76" s="508"/>
      <c r="K76" s="509"/>
      <c r="L76" s="513">
        <f>V71*AD71</f>
        <v>0</v>
      </c>
      <c r="M76" s="514"/>
      <c r="N76" s="514"/>
      <c r="O76" s="514"/>
      <c r="P76" s="514"/>
      <c r="Q76" s="514"/>
      <c r="R76" s="508" t="s">
        <v>118</v>
      </c>
      <c r="S76" s="508"/>
      <c r="T76" s="509"/>
      <c r="U76" s="513">
        <f>V72*AD72</f>
        <v>0</v>
      </c>
      <c r="V76" s="514"/>
      <c r="W76" s="514"/>
      <c r="X76" s="514"/>
      <c r="Y76" s="514"/>
      <c r="Z76" s="514"/>
      <c r="AA76" s="508" t="s">
        <v>118</v>
      </c>
      <c r="AB76" s="508"/>
      <c r="AC76" s="509"/>
      <c r="AD76" s="510">
        <f>SUM(C76,L76,U76)</f>
        <v>0</v>
      </c>
      <c r="AE76" s="511"/>
      <c r="AF76" s="511"/>
      <c r="AG76" s="511"/>
      <c r="AH76" s="511"/>
      <c r="AI76" s="511"/>
      <c r="AJ76" s="508" t="s">
        <v>9</v>
      </c>
      <c r="AK76" s="508"/>
      <c r="AL76" s="509"/>
      <c r="AM76" s="57"/>
      <c r="AN76" s="495"/>
      <c r="AO76" s="496"/>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57"/>
      <c r="CA76" s="57"/>
    </row>
    <row r="77" spans="1:79" s="46" customFormat="1" ht="13.5" customHeight="1">
      <c r="A77" s="512" t="s">
        <v>91</v>
      </c>
      <c r="B77" s="512"/>
      <c r="C77" s="513"/>
      <c r="D77" s="514"/>
      <c r="E77" s="514"/>
      <c r="F77" s="514"/>
      <c r="G77" s="514"/>
      <c r="H77" s="514"/>
      <c r="I77" s="508" t="s">
        <v>88</v>
      </c>
      <c r="J77" s="508"/>
      <c r="K77" s="509"/>
      <c r="L77" s="513"/>
      <c r="M77" s="514"/>
      <c r="N77" s="514"/>
      <c r="O77" s="514"/>
      <c r="P77" s="514"/>
      <c r="Q77" s="514"/>
      <c r="R77" s="508" t="s">
        <v>88</v>
      </c>
      <c r="S77" s="508"/>
      <c r="T77" s="509"/>
      <c r="U77" s="513"/>
      <c r="V77" s="514"/>
      <c r="W77" s="514"/>
      <c r="X77" s="514"/>
      <c r="Y77" s="514"/>
      <c r="Z77" s="514"/>
      <c r="AA77" s="508" t="s">
        <v>88</v>
      </c>
      <c r="AB77" s="508"/>
      <c r="AC77" s="509"/>
      <c r="AD77" s="510">
        <f t="shared" ref="AD77" si="3">SUM(C77,L77,U77)</f>
        <v>0</v>
      </c>
      <c r="AE77" s="511"/>
      <c r="AF77" s="511"/>
      <c r="AG77" s="511"/>
      <c r="AH77" s="511"/>
      <c r="AI77" s="511"/>
      <c r="AJ77" s="508" t="s">
        <v>88</v>
      </c>
      <c r="AK77" s="508"/>
      <c r="AL77" s="509"/>
      <c r="AM77" s="57"/>
      <c r="AN77" s="495"/>
      <c r="AO77" s="496"/>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57"/>
      <c r="CA77" s="57"/>
    </row>
    <row r="78" spans="1:79" s="46" customFormat="1" ht="13.5" customHeight="1">
      <c r="A78" s="493" t="s">
        <v>231</v>
      </c>
      <c r="B78" s="494"/>
      <c r="C78" s="499"/>
      <c r="D78" s="500"/>
      <c r="E78" s="500"/>
      <c r="F78" s="500"/>
      <c r="G78" s="500"/>
      <c r="H78" s="500"/>
      <c r="I78" s="500"/>
      <c r="J78" s="500"/>
      <c r="K78" s="500"/>
      <c r="L78" s="500"/>
      <c r="M78" s="500"/>
      <c r="N78" s="500"/>
      <c r="O78" s="500"/>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1"/>
      <c r="AM78" s="62"/>
      <c r="AN78" s="497"/>
      <c r="AO78" s="498"/>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2"/>
      <c r="CA78" s="62"/>
    </row>
    <row r="79" spans="1:79" s="46" customFormat="1" ht="13.5" customHeight="1">
      <c r="A79" s="495"/>
      <c r="B79" s="496"/>
      <c r="C79" s="502"/>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4"/>
      <c r="AM79" s="62"/>
      <c r="AN79" s="531" t="s">
        <v>96</v>
      </c>
      <c r="AO79" s="532"/>
      <c r="AP79" s="530" t="s">
        <v>51</v>
      </c>
      <c r="AQ79" s="530"/>
      <c r="AR79" s="530"/>
      <c r="AS79" s="530"/>
      <c r="AT79" s="530"/>
      <c r="AU79" s="530"/>
      <c r="AV79" s="530"/>
      <c r="AW79" s="530"/>
      <c r="AX79" s="530"/>
      <c r="AY79" s="530"/>
      <c r="AZ79" s="530"/>
      <c r="BA79" s="530"/>
      <c r="BB79" s="530" t="s">
        <v>53</v>
      </c>
      <c r="BC79" s="530"/>
      <c r="BD79" s="530"/>
      <c r="BE79" s="530"/>
      <c r="BF79" s="530"/>
      <c r="BG79" s="530"/>
      <c r="BH79" s="530"/>
      <c r="BI79" s="530"/>
      <c r="BJ79" s="530"/>
      <c r="BK79" s="530"/>
      <c r="BL79" s="530"/>
      <c r="BM79" s="530"/>
      <c r="BN79" s="530" t="s">
        <v>52</v>
      </c>
      <c r="BO79" s="530"/>
      <c r="BP79" s="530"/>
      <c r="BQ79" s="530"/>
      <c r="BR79" s="530"/>
      <c r="BS79" s="530"/>
      <c r="BT79" s="530"/>
      <c r="BU79" s="530"/>
      <c r="BV79" s="530"/>
      <c r="BW79" s="530"/>
      <c r="BX79" s="530"/>
      <c r="BY79" s="530"/>
      <c r="BZ79" s="62"/>
      <c r="CA79" s="62"/>
    </row>
    <row r="80" spans="1:79" s="46" customFormat="1" ht="13.5" customHeight="1">
      <c r="A80" s="497"/>
      <c r="B80" s="498"/>
      <c r="C80" s="505"/>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7"/>
      <c r="AM80" s="62"/>
      <c r="AN80" s="533"/>
      <c r="AO80" s="534"/>
      <c r="AP80" s="67">
        <v>4</v>
      </c>
      <c r="AQ80" s="68">
        <v>5</v>
      </c>
      <c r="AR80" s="68">
        <v>6</v>
      </c>
      <c r="AS80" s="68">
        <v>7</v>
      </c>
      <c r="AT80" s="68">
        <v>8</v>
      </c>
      <c r="AU80" s="68">
        <v>9</v>
      </c>
      <c r="AV80" s="68">
        <v>10</v>
      </c>
      <c r="AW80" s="68">
        <v>11</v>
      </c>
      <c r="AX80" s="68">
        <v>12</v>
      </c>
      <c r="AY80" s="68">
        <v>1</v>
      </c>
      <c r="AZ80" s="68">
        <v>2</v>
      </c>
      <c r="BA80" s="69">
        <v>3</v>
      </c>
      <c r="BB80" s="67">
        <v>4</v>
      </c>
      <c r="BC80" s="68">
        <v>5</v>
      </c>
      <c r="BD80" s="68">
        <v>6</v>
      </c>
      <c r="BE80" s="68">
        <v>7</v>
      </c>
      <c r="BF80" s="68">
        <v>8</v>
      </c>
      <c r="BG80" s="68">
        <v>9</v>
      </c>
      <c r="BH80" s="68">
        <v>10</v>
      </c>
      <c r="BI80" s="68">
        <v>11</v>
      </c>
      <c r="BJ80" s="68">
        <v>12</v>
      </c>
      <c r="BK80" s="68">
        <v>1</v>
      </c>
      <c r="BL80" s="68">
        <v>2</v>
      </c>
      <c r="BM80" s="69">
        <v>3</v>
      </c>
      <c r="BN80" s="67">
        <v>4</v>
      </c>
      <c r="BO80" s="68">
        <v>5</v>
      </c>
      <c r="BP80" s="68">
        <v>6</v>
      </c>
      <c r="BQ80" s="68">
        <v>7</v>
      </c>
      <c r="BR80" s="68">
        <v>8</v>
      </c>
      <c r="BS80" s="68">
        <v>9</v>
      </c>
      <c r="BT80" s="68">
        <v>10</v>
      </c>
      <c r="BU80" s="68">
        <v>11</v>
      </c>
      <c r="BV80" s="68">
        <v>12</v>
      </c>
      <c r="BW80" s="68">
        <v>1</v>
      </c>
      <c r="BX80" s="68">
        <v>2</v>
      </c>
      <c r="BY80" s="69">
        <v>3</v>
      </c>
      <c r="BZ80" s="62"/>
      <c r="CA80" s="62"/>
    </row>
    <row r="81" spans="1:79" s="46" customFormat="1" ht="13.5" customHeight="1">
      <c r="A81" s="493" t="s">
        <v>145</v>
      </c>
      <c r="B81" s="494"/>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2"/>
      <c r="AN81" s="533"/>
      <c r="AO81" s="534"/>
      <c r="AP81" s="527"/>
      <c r="AQ81" s="518"/>
      <c r="AR81" s="518"/>
      <c r="AS81" s="518"/>
      <c r="AT81" s="518"/>
      <c r="AU81" s="518"/>
      <c r="AV81" s="518"/>
      <c r="AW81" s="518"/>
      <c r="AX81" s="518"/>
      <c r="AY81" s="518"/>
      <c r="AZ81" s="518"/>
      <c r="BA81" s="537"/>
      <c r="BB81" s="527"/>
      <c r="BC81" s="518"/>
      <c r="BD81" s="518"/>
      <c r="BE81" s="518"/>
      <c r="BF81" s="518"/>
      <c r="BG81" s="518"/>
      <c r="BH81" s="518"/>
      <c r="BI81" s="518"/>
      <c r="BJ81" s="518"/>
      <c r="BK81" s="518"/>
      <c r="BL81" s="518"/>
      <c r="BM81" s="524"/>
      <c r="BN81" s="527"/>
      <c r="BO81" s="518"/>
      <c r="BP81" s="518"/>
      <c r="BQ81" s="518"/>
      <c r="BR81" s="518"/>
      <c r="BS81" s="518"/>
      <c r="BT81" s="518"/>
      <c r="BU81" s="518"/>
      <c r="BV81" s="518"/>
      <c r="BW81" s="518"/>
      <c r="BX81" s="518"/>
      <c r="BY81" s="521"/>
      <c r="BZ81" s="62"/>
      <c r="CA81" s="62"/>
    </row>
    <row r="82" spans="1:79" s="46" customFormat="1" ht="13.5" customHeight="1">
      <c r="A82" s="495"/>
      <c r="B82" s="496"/>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2"/>
      <c r="AN82" s="533"/>
      <c r="AO82" s="534"/>
      <c r="AP82" s="528"/>
      <c r="AQ82" s="519"/>
      <c r="AR82" s="519"/>
      <c r="AS82" s="519"/>
      <c r="AT82" s="519"/>
      <c r="AU82" s="519"/>
      <c r="AV82" s="519"/>
      <c r="AW82" s="519"/>
      <c r="AX82" s="519"/>
      <c r="AY82" s="519"/>
      <c r="AZ82" s="519"/>
      <c r="BA82" s="538"/>
      <c r="BB82" s="528"/>
      <c r="BC82" s="519"/>
      <c r="BD82" s="519"/>
      <c r="BE82" s="519"/>
      <c r="BF82" s="519"/>
      <c r="BG82" s="519"/>
      <c r="BH82" s="519"/>
      <c r="BI82" s="519"/>
      <c r="BJ82" s="519"/>
      <c r="BK82" s="519"/>
      <c r="BL82" s="519"/>
      <c r="BM82" s="525"/>
      <c r="BN82" s="528"/>
      <c r="BO82" s="519"/>
      <c r="BP82" s="519"/>
      <c r="BQ82" s="519"/>
      <c r="BR82" s="519"/>
      <c r="BS82" s="519"/>
      <c r="BT82" s="519"/>
      <c r="BU82" s="519"/>
      <c r="BV82" s="519"/>
      <c r="BW82" s="519"/>
      <c r="BX82" s="519"/>
      <c r="BY82" s="522"/>
      <c r="BZ82" s="62"/>
      <c r="CA82" s="62"/>
    </row>
    <row r="83" spans="1:79" s="46" customFormat="1" ht="13.5" customHeight="1">
      <c r="A83" s="495"/>
      <c r="B83" s="496"/>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2"/>
      <c r="AN83" s="533"/>
      <c r="AO83" s="534"/>
      <c r="AP83" s="528"/>
      <c r="AQ83" s="519"/>
      <c r="AR83" s="519"/>
      <c r="AS83" s="519"/>
      <c r="AT83" s="519"/>
      <c r="AU83" s="519"/>
      <c r="AV83" s="519"/>
      <c r="AW83" s="519"/>
      <c r="AX83" s="519"/>
      <c r="AY83" s="519"/>
      <c r="AZ83" s="519"/>
      <c r="BA83" s="538"/>
      <c r="BB83" s="528"/>
      <c r="BC83" s="519"/>
      <c r="BD83" s="519"/>
      <c r="BE83" s="519"/>
      <c r="BF83" s="519"/>
      <c r="BG83" s="519"/>
      <c r="BH83" s="519"/>
      <c r="BI83" s="519"/>
      <c r="BJ83" s="519"/>
      <c r="BK83" s="519"/>
      <c r="BL83" s="519"/>
      <c r="BM83" s="525"/>
      <c r="BN83" s="528"/>
      <c r="BO83" s="519"/>
      <c r="BP83" s="519"/>
      <c r="BQ83" s="519"/>
      <c r="BR83" s="519"/>
      <c r="BS83" s="519"/>
      <c r="BT83" s="519"/>
      <c r="BU83" s="519"/>
      <c r="BV83" s="519"/>
      <c r="BW83" s="519"/>
      <c r="BX83" s="519"/>
      <c r="BY83" s="522"/>
      <c r="BZ83" s="62"/>
      <c r="CA83" s="62"/>
    </row>
    <row r="84" spans="1:79" s="46" customFormat="1" ht="13.5" customHeight="1">
      <c r="A84" s="495"/>
      <c r="B84" s="496"/>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2"/>
      <c r="AN84" s="533"/>
      <c r="AO84" s="534"/>
      <c r="AP84" s="528"/>
      <c r="AQ84" s="519"/>
      <c r="AR84" s="519"/>
      <c r="AS84" s="519"/>
      <c r="AT84" s="519"/>
      <c r="AU84" s="519"/>
      <c r="AV84" s="519"/>
      <c r="AW84" s="519"/>
      <c r="AX84" s="519"/>
      <c r="AY84" s="519"/>
      <c r="AZ84" s="519"/>
      <c r="BA84" s="538"/>
      <c r="BB84" s="528"/>
      <c r="BC84" s="519"/>
      <c r="BD84" s="519"/>
      <c r="BE84" s="519"/>
      <c r="BF84" s="519"/>
      <c r="BG84" s="519"/>
      <c r="BH84" s="519"/>
      <c r="BI84" s="519"/>
      <c r="BJ84" s="519"/>
      <c r="BK84" s="519"/>
      <c r="BL84" s="519"/>
      <c r="BM84" s="525"/>
      <c r="BN84" s="528"/>
      <c r="BO84" s="519"/>
      <c r="BP84" s="519"/>
      <c r="BQ84" s="519"/>
      <c r="BR84" s="519"/>
      <c r="BS84" s="519"/>
      <c r="BT84" s="519"/>
      <c r="BU84" s="519"/>
      <c r="BV84" s="519"/>
      <c r="BW84" s="519"/>
      <c r="BX84" s="519"/>
      <c r="BY84" s="522"/>
      <c r="BZ84" s="62"/>
      <c r="CA84" s="62"/>
    </row>
    <row r="85" spans="1:79" s="46" customFormat="1" ht="13.5" customHeight="1">
      <c r="A85" s="497"/>
      <c r="B85" s="498"/>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c r="AL85" s="639"/>
      <c r="AM85" s="62"/>
      <c r="AN85" s="533"/>
      <c r="AO85" s="534"/>
      <c r="AP85" s="528"/>
      <c r="AQ85" s="519"/>
      <c r="AR85" s="519"/>
      <c r="AS85" s="519"/>
      <c r="AT85" s="519"/>
      <c r="AU85" s="519"/>
      <c r="AV85" s="519"/>
      <c r="AW85" s="519"/>
      <c r="AX85" s="519"/>
      <c r="AY85" s="519"/>
      <c r="AZ85" s="519"/>
      <c r="BA85" s="538"/>
      <c r="BB85" s="528"/>
      <c r="BC85" s="519"/>
      <c r="BD85" s="519"/>
      <c r="BE85" s="519"/>
      <c r="BF85" s="519"/>
      <c r="BG85" s="519"/>
      <c r="BH85" s="519"/>
      <c r="BI85" s="519"/>
      <c r="BJ85" s="519"/>
      <c r="BK85" s="519"/>
      <c r="BL85" s="519"/>
      <c r="BM85" s="525"/>
      <c r="BN85" s="528"/>
      <c r="BO85" s="519"/>
      <c r="BP85" s="519"/>
      <c r="BQ85" s="519"/>
      <c r="BR85" s="519"/>
      <c r="BS85" s="519"/>
      <c r="BT85" s="519"/>
      <c r="BU85" s="519"/>
      <c r="BV85" s="519"/>
      <c r="BW85" s="519"/>
      <c r="BX85" s="519"/>
      <c r="BY85" s="522"/>
      <c r="BZ85" s="62"/>
      <c r="CA85" s="62"/>
    </row>
    <row r="86" spans="1:79" s="46" customFormat="1" ht="13.5" customHeight="1">
      <c r="A86" s="493" t="s">
        <v>18</v>
      </c>
      <c r="B86" s="494"/>
      <c r="C86" s="499"/>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1"/>
      <c r="AM86" s="62"/>
      <c r="AN86" s="533"/>
      <c r="AO86" s="534"/>
      <c r="AP86" s="528"/>
      <c r="AQ86" s="519"/>
      <c r="AR86" s="519"/>
      <c r="AS86" s="519"/>
      <c r="AT86" s="519"/>
      <c r="AU86" s="519"/>
      <c r="AV86" s="519"/>
      <c r="AW86" s="519"/>
      <c r="AX86" s="519"/>
      <c r="AY86" s="519"/>
      <c r="AZ86" s="519"/>
      <c r="BA86" s="538"/>
      <c r="BB86" s="528"/>
      <c r="BC86" s="519"/>
      <c r="BD86" s="519"/>
      <c r="BE86" s="519"/>
      <c r="BF86" s="519"/>
      <c r="BG86" s="519"/>
      <c r="BH86" s="519"/>
      <c r="BI86" s="519"/>
      <c r="BJ86" s="519"/>
      <c r="BK86" s="519"/>
      <c r="BL86" s="519"/>
      <c r="BM86" s="525"/>
      <c r="BN86" s="528"/>
      <c r="BO86" s="519"/>
      <c r="BP86" s="519"/>
      <c r="BQ86" s="519"/>
      <c r="BR86" s="519"/>
      <c r="BS86" s="519"/>
      <c r="BT86" s="519"/>
      <c r="BU86" s="519"/>
      <c r="BV86" s="519"/>
      <c r="BW86" s="519"/>
      <c r="BX86" s="519"/>
      <c r="BY86" s="522"/>
      <c r="BZ86" s="62"/>
      <c r="CA86" s="62"/>
    </row>
    <row r="87" spans="1:79" s="46" customFormat="1" ht="13.5" customHeight="1">
      <c r="A87" s="495"/>
      <c r="B87" s="496"/>
      <c r="C87" s="502"/>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4"/>
      <c r="AM87" s="62"/>
      <c r="AN87" s="533"/>
      <c r="AO87" s="534"/>
      <c r="AP87" s="528"/>
      <c r="AQ87" s="519"/>
      <c r="AR87" s="519"/>
      <c r="AS87" s="519"/>
      <c r="AT87" s="519"/>
      <c r="AU87" s="519"/>
      <c r="AV87" s="519"/>
      <c r="AW87" s="519"/>
      <c r="AX87" s="519"/>
      <c r="AY87" s="519"/>
      <c r="AZ87" s="519"/>
      <c r="BA87" s="538"/>
      <c r="BB87" s="528"/>
      <c r="BC87" s="519"/>
      <c r="BD87" s="519"/>
      <c r="BE87" s="519"/>
      <c r="BF87" s="519"/>
      <c r="BG87" s="519"/>
      <c r="BH87" s="519"/>
      <c r="BI87" s="519"/>
      <c r="BJ87" s="519"/>
      <c r="BK87" s="519"/>
      <c r="BL87" s="519"/>
      <c r="BM87" s="525"/>
      <c r="BN87" s="528"/>
      <c r="BO87" s="519"/>
      <c r="BP87" s="519"/>
      <c r="BQ87" s="519"/>
      <c r="BR87" s="519"/>
      <c r="BS87" s="519"/>
      <c r="BT87" s="519"/>
      <c r="BU87" s="519"/>
      <c r="BV87" s="519"/>
      <c r="BW87" s="519"/>
      <c r="BX87" s="519"/>
      <c r="BY87" s="522"/>
      <c r="BZ87" s="62"/>
      <c r="CA87" s="62"/>
    </row>
    <row r="88" spans="1:79" s="46" customFormat="1" ht="13.5" customHeight="1">
      <c r="A88" s="495"/>
      <c r="B88" s="496"/>
      <c r="C88" s="502"/>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4"/>
      <c r="AM88" s="62"/>
      <c r="AN88" s="533"/>
      <c r="AO88" s="534"/>
      <c r="AP88" s="528"/>
      <c r="AQ88" s="519"/>
      <c r="AR88" s="519"/>
      <c r="AS88" s="519"/>
      <c r="AT88" s="519"/>
      <c r="AU88" s="519"/>
      <c r="AV88" s="519"/>
      <c r="AW88" s="519"/>
      <c r="AX88" s="519"/>
      <c r="AY88" s="519"/>
      <c r="AZ88" s="519"/>
      <c r="BA88" s="538"/>
      <c r="BB88" s="528"/>
      <c r="BC88" s="519"/>
      <c r="BD88" s="519"/>
      <c r="BE88" s="519"/>
      <c r="BF88" s="519"/>
      <c r="BG88" s="519"/>
      <c r="BH88" s="519"/>
      <c r="BI88" s="519"/>
      <c r="BJ88" s="519"/>
      <c r="BK88" s="519"/>
      <c r="BL88" s="519"/>
      <c r="BM88" s="525"/>
      <c r="BN88" s="528"/>
      <c r="BO88" s="519"/>
      <c r="BP88" s="519"/>
      <c r="BQ88" s="519"/>
      <c r="BR88" s="519"/>
      <c r="BS88" s="519"/>
      <c r="BT88" s="519"/>
      <c r="BU88" s="519"/>
      <c r="BV88" s="519"/>
      <c r="BW88" s="519"/>
      <c r="BX88" s="519"/>
      <c r="BY88" s="522"/>
      <c r="BZ88" s="62"/>
      <c r="CA88" s="62"/>
    </row>
    <row r="89" spans="1:79" s="46" customFormat="1" ht="13.5" customHeight="1">
      <c r="A89" s="495"/>
      <c r="B89" s="496"/>
      <c r="C89" s="502"/>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4"/>
      <c r="AM89" s="62"/>
      <c r="AN89" s="533"/>
      <c r="AO89" s="534"/>
      <c r="AP89" s="528"/>
      <c r="AQ89" s="519"/>
      <c r="AR89" s="519"/>
      <c r="AS89" s="519"/>
      <c r="AT89" s="519"/>
      <c r="AU89" s="519"/>
      <c r="AV89" s="519"/>
      <c r="AW89" s="519"/>
      <c r="AX89" s="519"/>
      <c r="AY89" s="519"/>
      <c r="AZ89" s="519"/>
      <c r="BA89" s="538"/>
      <c r="BB89" s="528"/>
      <c r="BC89" s="519"/>
      <c r="BD89" s="519"/>
      <c r="BE89" s="519"/>
      <c r="BF89" s="519"/>
      <c r="BG89" s="519"/>
      <c r="BH89" s="519"/>
      <c r="BI89" s="519"/>
      <c r="BJ89" s="519"/>
      <c r="BK89" s="519"/>
      <c r="BL89" s="519"/>
      <c r="BM89" s="525"/>
      <c r="BN89" s="528"/>
      <c r="BO89" s="519"/>
      <c r="BP89" s="519"/>
      <c r="BQ89" s="519"/>
      <c r="BR89" s="519"/>
      <c r="BS89" s="519"/>
      <c r="BT89" s="519"/>
      <c r="BU89" s="519"/>
      <c r="BV89" s="519"/>
      <c r="BW89" s="519"/>
      <c r="BX89" s="519"/>
      <c r="BY89" s="522"/>
      <c r="BZ89" s="62"/>
      <c r="CA89" s="62"/>
    </row>
    <row r="90" spans="1:79" s="46" customFormat="1" ht="13.5" customHeight="1">
      <c r="A90" s="497"/>
      <c r="B90" s="498"/>
      <c r="C90" s="505"/>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7"/>
      <c r="AM90" s="62"/>
      <c r="AN90" s="535"/>
      <c r="AO90" s="536"/>
      <c r="AP90" s="529"/>
      <c r="AQ90" s="520"/>
      <c r="AR90" s="520"/>
      <c r="AS90" s="520"/>
      <c r="AT90" s="520"/>
      <c r="AU90" s="520"/>
      <c r="AV90" s="520"/>
      <c r="AW90" s="520"/>
      <c r="AX90" s="520"/>
      <c r="AY90" s="520"/>
      <c r="AZ90" s="520"/>
      <c r="BA90" s="539"/>
      <c r="BB90" s="529"/>
      <c r="BC90" s="520"/>
      <c r="BD90" s="520"/>
      <c r="BE90" s="520"/>
      <c r="BF90" s="520"/>
      <c r="BG90" s="520"/>
      <c r="BH90" s="520"/>
      <c r="BI90" s="520"/>
      <c r="BJ90" s="520"/>
      <c r="BK90" s="520"/>
      <c r="BL90" s="520"/>
      <c r="BM90" s="526"/>
      <c r="BN90" s="529"/>
      <c r="BO90" s="520"/>
      <c r="BP90" s="520"/>
      <c r="BQ90" s="520"/>
      <c r="BR90" s="520"/>
      <c r="BS90" s="520"/>
      <c r="BT90" s="520"/>
      <c r="BU90" s="520"/>
      <c r="BV90" s="520"/>
      <c r="BW90" s="520"/>
      <c r="BX90" s="520"/>
      <c r="BY90" s="523"/>
      <c r="BZ90" s="62"/>
      <c r="CA90" s="62"/>
    </row>
    <row r="91" spans="1:79" ht="13.5" customHeight="1">
      <c r="A91" s="44"/>
      <c r="B91" s="44"/>
      <c r="X91" s="45"/>
      <c r="AN91" s="44"/>
      <c r="AO91" s="44"/>
      <c r="BK91" s="45"/>
    </row>
    <row r="92" spans="1:79" ht="13.5" customHeight="1">
      <c r="A92" s="44"/>
      <c r="B92" s="44"/>
      <c r="X92" s="45"/>
      <c r="AN92" s="44"/>
      <c r="AO92" s="44"/>
      <c r="BK92" s="45"/>
    </row>
    <row r="93" spans="1:79" ht="13.2">
      <c r="B93" s="47"/>
    </row>
    <row r="94" spans="1:79" ht="13.2">
      <c r="B94" s="47"/>
    </row>
    <row r="95" spans="1:79" ht="13.2">
      <c r="B95" s="47"/>
    </row>
    <row r="96" spans="1:79" ht="13.2">
      <c r="B96" s="47"/>
    </row>
    <row r="105" ht="13.5" customHeight="1"/>
    <row r="107" ht="13.5" customHeight="1"/>
    <row r="109" ht="13.5" customHeight="1"/>
  </sheetData>
  <mergeCells count="383">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Y67:BG67"/>
    <mergeCell ref="BH67:BP67"/>
    <mergeCell ref="BQ67:BY67"/>
    <mergeCell ref="AN68:AO68"/>
    <mergeCell ref="AP68:AU68"/>
    <mergeCell ref="AV68:AX68"/>
    <mergeCell ref="AY68:BD68"/>
    <mergeCell ref="BE68:BG68"/>
    <mergeCell ref="BH68:BM68"/>
    <mergeCell ref="BN68:BP68"/>
    <mergeCell ref="BQ68:BV68"/>
    <mergeCell ref="BW68:BY68"/>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210</v>
      </c>
      <c r="B1" s="44"/>
      <c r="AN1" s="45" t="str">
        <f>'１目標'!F1</f>
        <v>（○○地域雇用創造協議会）</v>
      </c>
      <c r="AO1" s="44"/>
      <c r="BK1" s="45"/>
    </row>
    <row r="2" spans="1:79" ht="13.5" customHeight="1">
      <c r="A2" s="44"/>
      <c r="B2" s="44"/>
      <c r="X2" s="45"/>
      <c r="AN2" s="44"/>
      <c r="AO2" s="44"/>
      <c r="BK2" s="45"/>
    </row>
    <row r="3" spans="1:79" ht="21.75" customHeight="1">
      <c r="A3" s="699" t="s">
        <v>100</v>
      </c>
      <c r="B3" s="700"/>
      <c r="C3" s="587" t="s">
        <v>85</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c r="AM3" s="56"/>
      <c r="AN3" s="699" t="s">
        <v>100</v>
      </c>
      <c r="AO3" s="700"/>
      <c r="AP3" s="587" t="s">
        <v>92</v>
      </c>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9"/>
      <c r="BZ3" s="56"/>
      <c r="CA3" s="56"/>
    </row>
    <row r="4" spans="1:79" ht="13.5" customHeight="1">
      <c r="A4" s="687" t="s">
        <v>63</v>
      </c>
      <c r="B4" s="688"/>
      <c r="C4" s="605"/>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7"/>
      <c r="AM4" s="56"/>
      <c r="AN4" s="687" t="s">
        <v>63</v>
      </c>
      <c r="AO4" s="688"/>
      <c r="AP4" s="605"/>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7"/>
      <c r="BZ4" s="56"/>
      <c r="CA4" s="56"/>
    </row>
    <row r="5" spans="1:79" ht="13.5" customHeight="1">
      <c r="A5" s="689"/>
      <c r="B5" s="690"/>
      <c r="C5" s="608"/>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10"/>
      <c r="AM5" s="56"/>
      <c r="AN5" s="689"/>
      <c r="AO5" s="690"/>
      <c r="AP5" s="608"/>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10"/>
      <c r="BZ5" s="56"/>
      <c r="CA5" s="56"/>
    </row>
    <row r="6" spans="1:79" ht="13.5" customHeight="1">
      <c r="A6" s="689"/>
      <c r="B6" s="690"/>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689"/>
      <c r="AO6" s="690"/>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689"/>
      <c r="B7" s="690"/>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689"/>
      <c r="AO7" s="690"/>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689"/>
      <c r="B8" s="690"/>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689"/>
      <c r="AO8" s="690"/>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ht="13.5" customHeight="1">
      <c r="A9" s="689"/>
      <c r="B9" s="690"/>
      <c r="C9" s="608"/>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10"/>
      <c r="AM9" s="56"/>
      <c r="AN9" s="689"/>
      <c r="AO9" s="690"/>
      <c r="AP9" s="608"/>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10"/>
      <c r="BZ9" s="56"/>
      <c r="CA9" s="56"/>
    </row>
    <row r="10" spans="1:79" ht="13.5" customHeight="1">
      <c r="A10" s="689"/>
      <c r="B10" s="690"/>
      <c r="C10" s="608"/>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10"/>
      <c r="AM10" s="56"/>
      <c r="AN10" s="689"/>
      <c r="AO10" s="690"/>
      <c r="AP10" s="608"/>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10"/>
      <c r="BZ10" s="56"/>
      <c r="CA10" s="56"/>
    </row>
    <row r="11" spans="1:79" ht="13.5" customHeight="1">
      <c r="A11" s="689"/>
      <c r="B11" s="690"/>
      <c r="C11" s="611"/>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3"/>
      <c r="AM11" s="56"/>
      <c r="AN11" s="689"/>
      <c r="AO11" s="690"/>
      <c r="AP11" s="611"/>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3"/>
      <c r="BZ11" s="56"/>
      <c r="CA11" s="56"/>
    </row>
    <row r="12" spans="1:79" s="46" customFormat="1" ht="13.5" customHeight="1">
      <c r="A12" s="689"/>
      <c r="B12" s="690"/>
      <c r="C12" s="693" t="s">
        <v>64</v>
      </c>
      <c r="D12" s="694"/>
      <c r="E12" s="694"/>
      <c r="F12" s="695"/>
      <c r="G12" s="643"/>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5"/>
      <c r="AM12" s="55"/>
      <c r="AN12" s="689"/>
      <c r="AO12" s="690"/>
      <c r="AP12" s="693" t="s">
        <v>64</v>
      </c>
      <c r="AQ12" s="694"/>
      <c r="AR12" s="694"/>
      <c r="AS12" s="695"/>
      <c r="AT12" s="643"/>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5"/>
      <c r="BZ12" s="55"/>
      <c r="CA12" s="55"/>
    </row>
    <row r="13" spans="1:79" s="46" customFormat="1" ht="13.5" customHeight="1">
      <c r="A13" s="689"/>
      <c r="B13" s="690"/>
      <c r="C13" s="684" t="s">
        <v>65</v>
      </c>
      <c r="D13" s="685"/>
      <c r="E13" s="685"/>
      <c r="F13" s="686"/>
      <c r="G13" s="628"/>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30"/>
      <c r="AM13" s="55"/>
      <c r="AN13" s="689"/>
      <c r="AO13" s="690"/>
      <c r="AP13" s="684" t="s">
        <v>65</v>
      </c>
      <c r="AQ13" s="685"/>
      <c r="AR13" s="685"/>
      <c r="AS13" s="686"/>
      <c r="AT13" s="628"/>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30"/>
      <c r="BZ13" s="55"/>
      <c r="CA13" s="55"/>
    </row>
    <row r="14" spans="1:79" s="46" customFormat="1" ht="13.5" customHeight="1">
      <c r="A14" s="689"/>
      <c r="B14" s="690"/>
      <c r="C14" s="684" t="s">
        <v>66</v>
      </c>
      <c r="D14" s="685"/>
      <c r="E14" s="685"/>
      <c r="F14" s="686"/>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0"/>
      <c r="AM14" s="55"/>
      <c r="AN14" s="689"/>
      <c r="AO14" s="690"/>
      <c r="AP14" s="684" t="s">
        <v>66</v>
      </c>
      <c r="AQ14" s="685"/>
      <c r="AR14" s="685"/>
      <c r="AS14" s="686"/>
      <c r="AT14" s="628"/>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30"/>
      <c r="BZ14" s="55"/>
      <c r="CA14" s="55"/>
    </row>
    <row r="15" spans="1:79" s="46" customFormat="1" ht="13.5" customHeight="1">
      <c r="A15" s="689"/>
      <c r="B15" s="690"/>
      <c r="C15" s="684" t="s">
        <v>67</v>
      </c>
      <c r="D15" s="685"/>
      <c r="E15" s="685"/>
      <c r="F15" s="686"/>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30"/>
      <c r="AM15" s="55"/>
      <c r="AN15" s="689"/>
      <c r="AO15" s="690"/>
      <c r="AP15" s="684" t="s">
        <v>67</v>
      </c>
      <c r="AQ15" s="685"/>
      <c r="AR15" s="685"/>
      <c r="AS15" s="686"/>
      <c r="AT15" s="628"/>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30"/>
      <c r="BZ15" s="55"/>
      <c r="CA15" s="55"/>
    </row>
    <row r="16" spans="1:79" s="46" customFormat="1" ht="13.5" customHeight="1">
      <c r="A16" s="691"/>
      <c r="B16" s="692"/>
      <c r="C16" s="696" t="s">
        <v>68</v>
      </c>
      <c r="D16" s="697"/>
      <c r="E16" s="697"/>
      <c r="F16" s="698"/>
      <c r="G16" s="636"/>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8"/>
      <c r="AM16" s="55"/>
      <c r="AN16" s="691"/>
      <c r="AO16" s="692"/>
      <c r="AP16" s="696" t="s">
        <v>68</v>
      </c>
      <c r="AQ16" s="697"/>
      <c r="AR16" s="697"/>
      <c r="AS16" s="698"/>
      <c r="AT16" s="636"/>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8"/>
      <c r="BZ16" s="55"/>
      <c r="CA16" s="55"/>
    </row>
    <row r="17" spans="1:79" s="46" customFormat="1" ht="13.5" customHeight="1">
      <c r="A17" s="653" t="s">
        <v>97</v>
      </c>
      <c r="B17" s="654"/>
      <c r="C17" s="499"/>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1"/>
      <c r="AM17" s="55"/>
      <c r="AN17" s="653" t="s">
        <v>97</v>
      </c>
      <c r="AO17" s="654"/>
      <c r="AP17" s="499"/>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c r="BO17" s="500"/>
      <c r="BP17" s="500"/>
      <c r="BQ17" s="500"/>
      <c r="BR17" s="500"/>
      <c r="BS17" s="500"/>
      <c r="BT17" s="500"/>
      <c r="BU17" s="500"/>
      <c r="BV17" s="500"/>
      <c r="BW17" s="500"/>
      <c r="BX17" s="500"/>
      <c r="BY17" s="501"/>
      <c r="BZ17" s="55"/>
      <c r="CA17" s="55"/>
    </row>
    <row r="18" spans="1:79" s="46" customFormat="1" ht="13.5" customHeight="1">
      <c r="A18" s="655"/>
      <c r="B18" s="656"/>
      <c r="C18" s="502"/>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4"/>
      <c r="AM18" s="125"/>
      <c r="AN18" s="655"/>
      <c r="AO18" s="656"/>
      <c r="AP18" s="502"/>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4"/>
      <c r="BZ18" s="125"/>
      <c r="CA18" s="125"/>
    </row>
    <row r="19" spans="1:79" s="46" customFormat="1" ht="13.5" customHeight="1">
      <c r="A19" s="655"/>
      <c r="B19" s="656"/>
      <c r="C19" s="502"/>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M19" s="55"/>
      <c r="AN19" s="655"/>
      <c r="AO19" s="656"/>
      <c r="AP19" s="502"/>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4"/>
      <c r="BZ19" s="55"/>
      <c r="CA19" s="55"/>
    </row>
    <row r="20" spans="1:79" s="46" customFormat="1" ht="13.5" customHeight="1">
      <c r="A20" s="655"/>
      <c r="B20" s="656"/>
      <c r="C20" s="502"/>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M20" s="55"/>
      <c r="AN20" s="655"/>
      <c r="AO20" s="656"/>
      <c r="AP20" s="502"/>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4"/>
      <c r="BZ20" s="55"/>
      <c r="CA20" s="55"/>
    </row>
    <row r="21" spans="1:79" s="46" customFormat="1" ht="13.5" customHeight="1">
      <c r="A21" s="655"/>
      <c r="B21" s="656"/>
      <c r="C21" s="502"/>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M21" s="55"/>
      <c r="AN21" s="655"/>
      <c r="AO21" s="656"/>
      <c r="AP21" s="502"/>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4"/>
      <c r="BZ21" s="55"/>
      <c r="CA21" s="55"/>
    </row>
    <row r="22" spans="1:79" s="46" customFormat="1" ht="13.5" customHeight="1">
      <c r="A22" s="657"/>
      <c r="B22" s="658"/>
      <c r="C22" s="505"/>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7"/>
      <c r="AM22" s="55"/>
      <c r="AN22" s="657"/>
      <c r="AO22" s="658"/>
      <c r="AP22" s="505"/>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7"/>
      <c r="BZ22" s="55"/>
      <c r="CA22" s="55"/>
    </row>
    <row r="23" spans="1:79" s="46" customFormat="1" ht="13.5" customHeight="1">
      <c r="A23" s="653" t="s">
        <v>74</v>
      </c>
      <c r="B23" s="654"/>
      <c r="C23" s="675" t="s">
        <v>75</v>
      </c>
      <c r="D23" s="676"/>
      <c r="E23" s="676"/>
      <c r="F23" s="677"/>
      <c r="G23" s="564"/>
      <c r="H23" s="565"/>
      <c r="I23" s="565"/>
      <c r="J23" s="582" t="s">
        <v>76</v>
      </c>
      <c r="K23" s="582"/>
      <c r="L23" s="582"/>
      <c r="M23" s="575" t="s">
        <v>77</v>
      </c>
      <c r="N23" s="575"/>
      <c r="O23" s="565"/>
      <c r="P23" s="565"/>
      <c r="Q23" s="565"/>
      <c r="R23" s="549" t="s">
        <v>78</v>
      </c>
      <c r="S23" s="549"/>
      <c r="T23" s="575" t="s">
        <v>79</v>
      </c>
      <c r="U23" s="575"/>
      <c r="V23" s="576"/>
      <c r="W23" s="576"/>
      <c r="X23" s="576"/>
      <c r="Y23" s="549" t="s">
        <v>80</v>
      </c>
      <c r="Z23" s="550"/>
      <c r="AA23" s="666" t="s">
        <v>229</v>
      </c>
      <c r="AB23" s="667"/>
      <c r="AC23" s="668"/>
      <c r="AD23" s="564"/>
      <c r="AE23" s="565"/>
      <c r="AF23" s="565"/>
      <c r="AG23" s="565"/>
      <c r="AH23" s="631" t="s">
        <v>99</v>
      </c>
      <c r="AI23" s="631"/>
      <c r="AJ23" s="631"/>
      <c r="AK23" s="631"/>
      <c r="AL23" s="632"/>
      <c r="AM23" s="57"/>
      <c r="AN23" s="653" t="s">
        <v>74</v>
      </c>
      <c r="AO23" s="654"/>
      <c r="AP23" s="675" t="s">
        <v>75</v>
      </c>
      <c r="AQ23" s="676"/>
      <c r="AR23" s="676"/>
      <c r="AS23" s="677"/>
      <c r="AT23" s="564"/>
      <c r="AU23" s="565"/>
      <c r="AV23" s="565"/>
      <c r="AW23" s="582" t="s">
        <v>76</v>
      </c>
      <c r="AX23" s="582"/>
      <c r="AY23" s="582"/>
      <c r="AZ23" s="575" t="s">
        <v>77</v>
      </c>
      <c r="BA23" s="575"/>
      <c r="BB23" s="565"/>
      <c r="BC23" s="565"/>
      <c r="BD23" s="565"/>
      <c r="BE23" s="549" t="s">
        <v>78</v>
      </c>
      <c r="BF23" s="549"/>
      <c r="BG23" s="575" t="s">
        <v>79</v>
      </c>
      <c r="BH23" s="575"/>
      <c r="BI23" s="576"/>
      <c r="BJ23" s="576"/>
      <c r="BK23" s="576"/>
      <c r="BL23" s="549" t="s">
        <v>80</v>
      </c>
      <c r="BM23" s="550"/>
      <c r="BN23" s="666" t="s">
        <v>229</v>
      </c>
      <c r="BO23" s="667"/>
      <c r="BP23" s="668"/>
      <c r="BQ23" s="564"/>
      <c r="BR23" s="565"/>
      <c r="BS23" s="565"/>
      <c r="BT23" s="565"/>
      <c r="BU23" s="631" t="s">
        <v>99</v>
      </c>
      <c r="BV23" s="631"/>
      <c r="BW23" s="631"/>
      <c r="BX23" s="631"/>
      <c r="BY23" s="632"/>
      <c r="BZ23" s="57"/>
      <c r="CA23" s="57"/>
    </row>
    <row r="24" spans="1:79" s="46" customFormat="1" ht="13.5" customHeight="1">
      <c r="A24" s="655"/>
      <c r="B24" s="656"/>
      <c r="C24" s="678" t="s">
        <v>81</v>
      </c>
      <c r="D24" s="679"/>
      <c r="E24" s="679"/>
      <c r="F24" s="680"/>
      <c r="G24" s="571"/>
      <c r="H24" s="572"/>
      <c r="I24" s="572"/>
      <c r="J24" s="586" t="s">
        <v>76</v>
      </c>
      <c r="K24" s="586"/>
      <c r="L24" s="586"/>
      <c r="M24" s="540" t="s">
        <v>77</v>
      </c>
      <c r="N24" s="540"/>
      <c r="O24" s="572"/>
      <c r="P24" s="572"/>
      <c r="Q24" s="572"/>
      <c r="R24" s="569" t="s">
        <v>78</v>
      </c>
      <c r="S24" s="569"/>
      <c r="T24" s="540" t="s">
        <v>79</v>
      </c>
      <c r="U24" s="540"/>
      <c r="V24" s="568"/>
      <c r="W24" s="568"/>
      <c r="X24" s="568"/>
      <c r="Y24" s="569" t="s">
        <v>80</v>
      </c>
      <c r="Z24" s="570"/>
      <c r="AA24" s="669"/>
      <c r="AB24" s="670"/>
      <c r="AC24" s="671"/>
      <c r="AD24" s="571"/>
      <c r="AE24" s="572"/>
      <c r="AF24" s="572"/>
      <c r="AG24" s="572"/>
      <c r="AH24" s="573" t="s">
        <v>99</v>
      </c>
      <c r="AI24" s="573"/>
      <c r="AJ24" s="573"/>
      <c r="AK24" s="573"/>
      <c r="AL24" s="574"/>
      <c r="AM24" s="57"/>
      <c r="AN24" s="655"/>
      <c r="AO24" s="656"/>
      <c r="AP24" s="678" t="s">
        <v>81</v>
      </c>
      <c r="AQ24" s="679"/>
      <c r="AR24" s="679"/>
      <c r="AS24" s="680"/>
      <c r="AT24" s="571"/>
      <c r="AU24" s="572"/>
      <c r="AV24" s="572"/>
      <c r="AW24" s="586" t="s">
        <v>76</v>
      </c>
      <c r="AX24" s="586"/>
      <c r="AY24" s="586"/>
      <c r="AZ24" s="540" t="s">
        <v>77</v>
      </c>
      <c r="BA24" s="540"/>
      <c r="BB24" s="572"/>
      <c r="BC24" s="572"/>
      <c r="BD24" s="572"/>
      <c r="BE24" s="569" t="s">
        <v>78</v>
      </c>
      <c r="BF24" s="569"/>
      <c r="BG24" s="540" t="s">
        <v>79</v>
      </c>
      <c r="BH24" s="540"/>
      <c r="BI24" s="568"/>
      <c r="BJ24" s="568"/>
      <c r="BK24" s="568"/>
      <c r="BL24" s="569" t="s">
        <v>80</v>
      </c>
      <c r="BM24" s="570"/>
      <c r="BN24" s="669"/>
      <c r="BO24" s="670"/>
      <c r="BP24" s="671"/>
      <c r="BQ24" s="571"/>
      <c r="BR24" s="572"/>
      <c r="BS24" s="572"/>
      <c r="BT24" s="572"/>
      <c r="BU24" s="573" t="s">
        <v>99</v>
      </c>
      <c r="BV24" s="573"/>
      <c r="BW24" s="573"/>
      <c r="BX24" s="573"/>
      <c r="BY24" s="574"/>
      <c r="BZ24" s="57"/>
      <c r="CA24" s="57"/>
    </row>
    <row r="25" spans="1:79" s="46" customFormat="1" ht="13.5" customHeight="1">
      <c r="A25" s="657"/>
      <c r="B25" s="658"/>
      <c r="C25" s="681" t="s">
        <v>82</v>
      </c>
      <c r="D25" s="682"/>
      <c r="E25" s="682"/>
      <c r="F25" s="683"/>
      <c r="G25" s="547"/>
      <c r="H25" s="548"/>
      <c r="I25" s="548"/>
      <c r="J25" s="563" t="s">
        <v>76</v>
      </c>
      <c r="K25" s="563"/>
      <c r="L25" s="563"/>
      <c r="M25" s="544" t="s">
        <v>77</v>
      </c>
      <c r="N25" s="544"/>
      <c r="O25" s="548"/>
      <c r="P25" s="548"/>
      <c r="Q25" s="548"/>
      <c r="R25" s="543" t="s">
        <v>78</v>
      </c>
      <c r="S25" s="543"/>
      <c r="T25" s="544" t="s">
        <v>79</v>
      </c>
      <c r="U25" s="544"/>
      <c r="V25" s="545"/>
      <c r="W25" s="545"/>
      <c r="X25" s="545"/>
      <c r="Y25" s="543" t="s">
        <v>80</v>
      </c>
      <c r="Z25" s="546"/>
      <c r="AA25" s="672"/>
      <c r="AB25" s="673"/>
      <c r="AC25" s="674"/>
      <c r="AD25" s="547"/>
      <c r="AE25" s="548"/>
      <c r="AF25" s="548"/>
      <c r="AG25" s="548"/>
      <c r="AH25" s="541" t="s">
        <v>99</v>
      </c>
      <c r="AI25" s="541"/>
      <c r="AJ25" s="541"/>
      <c r="AK25" s="541"/>
      <c r="AL25" s="542"/>
      <c r="AM25" s="57"/>
      <c r="AN25" s="657"/>
      <c r="AO25" s="658"/>
      <c r="AP25" s="681" t="s">
        <v>82</v>
      </c>
      <c r="AQ25" s="682"/>
      <c r="AR25" s="682"/>
      <c r="AS25" s="683"/>
      <c r="AT25" s="547"/>
      <c r="AU25" s="548"/>
      <c r="AV25" s="548"/>
      <c r="AW25" s="563" t="s">
        <v>76</v>
      </c>
      <c r="AX25" s="563"/>
      <c r="AY25" s="563"/>
      <c r="AZ25" s="544" t="s">
        <v>77</v>
      </c>
      <c r="BA25" s="544"/>
      <c r="BB25" s="548"/>
      <c r="BC25" s="548"/>
      <c r="BD25" s="548"/>
      <c r="BE25" s="543" t="s">
        <v>78</v>
      </c>
      <c r="BF25" s="543"/>
      <c r="BG25" s="544" t="s">
        <v>79</v>
      </c>
      <c r="BH25" s="544"/>
      <c r="BI25" s="545"/>
      <c r="BJ25" s="545"/>
      <c r="BK25" s="545"/>
      <c r="BL25" s="543" t="s">
        <v>80</v>
      </c>
      <c r="BM25" s="546"/>
      <c r="BN25" s="672"/>
      <c r="BO25" s="673"/>
      <c r="BP25" s="674"/>
      <c r="BQ25" s="547"/>
      <c r="BR25" s="548"/>
      <c r="BS25" s="548"/>
      <c r="BT25" s="548"/>
      <c r="BU25" s="541" t="s">
        <v>99</v>
      </c>
      <c r="BV25" s="541"/>
      <c r="BW25" s="541"/>
      <c r="BX25" s="541"/>
      <c r="BY25" s="542"/>
      <c r="BZ25" s="57"/>
      <c r="CA25" s="57"/>
    </row>
    <row r="26" spans="1:79" s="46" customFormat="1" ht="13.5" customHeight="1">
      <c r="A26" s="664" t="s">
        <v>146</v>
      </c>
      <c r="B26" s="665"/>
      <c r="C26" s="489" t="s">
        <v>93</v>
      </c>
      <c r="D26" s="490"/>
      <c r="E26" s="490"/>
      <c r="F26" s="490"/>
      <c r="G26" s="490"/>
      <c r="H26" s="490"/>
      <c r="I26" s="490"/>
      <c r="J26" s="490"/>
      <c r="K26" s="490"/>
      <c r="L26" s="490"/>
      <c r="M26" s="490"/>
      <c r="N26" s="490"/>
      <c r="O26" s="490"/>
      <c r="P26" s="490"/>
      <c r="Q26" s="490"/>
      <c r="R26" s="490"/>
      <c r="S26" s="490"/>
      <c r="T26" s="490" t="s">
        <v>147</v>
      </c>
      <c r="U26" s="490"/>
      <c r="V26" s="491" t="s">
        <v>94</v>
      </c>
      <c r="W26" s="491"/>
      <c r="X26" s="491"/>
      <c r="Y26" s="491"/>
      <c r="Z26" s="491"/>
      <c r="AA26" s="491"/>
      <c r="AB26" s="491"/>
      <c r="AC26" s="491"/>
      <c r="AD26" s="491"/>
      <c r="AE26" s="491"/>
      <c r="AF26" s="491"/>
      <c r="AG26" s="491"/>
      <c r="AH26" s="491"/>
      <c r="AI26" s="491"/>
      <c r="AJ26" s="491"/>
      <c r="AK26" s="491"/>
      <c r="AL26" s="492"/>
      <c r="AM26" s="57"/>
      <c r="AN26" s="664" t="s">
        <v>146</v>
      </c>
      <c r="AO26" s="665"/>
      <c r="AP26" s="489" t="s">
        <v>93</v>
      </c>
      <c r="AQ26" s="490"/>
      <c r="AR26" s="490"/>
      <c r="AS26" s="490"/>
      <c r="AT26" s="490"/>
      <c r="AU26" s="490"/>
      <c r="AV26" s="490"/>
      <c r="AW26" s="490"/>
      <c r="AX26" s="490"/>
      <c r="AY26" s="490"/>
      <c r="AZ26" s="490"/>
      <c r="BA26" s="490"/>
      <c r="BB26" s="490"/>
      <c r="BC26" s="490"/>
      <c r="BD26" s="490"/>
      <c r="BE26" s="490"/>
      <c r="BF26" s="490"/>
      <c r="BG26" s="490" t="s">
        <v>147</v>
      </c>
      <c r="BH26" s="490"/>
      <c r="BI26" s="491" t="s">
        <v>94</v>
      </c>
      <c r="BJ26" s="491"/>
      <c r="BK26" s="491"/>
      <c r="BL26" s="491"/>
      <c r="BM26" s="491"/>
      <c r="BN26" s="491"/>
      <c r="BO26" s="491"/>
      <c r="BP26" s="491"/>
      <c r="BQ26" s="491"/>
      <c r="BR26" s="491"/>
      <c r="BS26" s="491"/>
      <c r="BT26" s="491"/>
      <c r="BU26" s="491"/>
      <c r="BV26" s="491"/>
      <c r="BW26" s="491"/>
      <c r="BX26" s="491"/>
      <c r="BY26" s="492"/>
      <c r="BZ26" s="57"/>
      <c r="CA26" s="57"/>
    </row>
    <row r="27" spans="1:79" s="46" customFormat="1" ht="13.5" customHeight="1">
      <c r="A27" s="653"/>
      <c r="B27" s="654"/>
      <c r="C27" s="659" t="s">
        <v>75</v>
      </c>
      <c r="D27" s="660"/>
      <c r="E27" s="660"/>
      <c r="F27" s="660"/>
      <c r="G27" s="660"/>
      <c r="H27" s="660"/>
      <c r="I27" s="660"/>
      <c r="J27" s="660"/>
      <c r="K27" s="661"/>
      <c r="L27" s="662" t="s">
        <v>81</v>
      </c>
      <c r="M27" s="663"/>
      <c r="N27" s="663"/>
      <c r="O27" s="663"/>
      <c r="P27" s="663"/>
      <c r="Q27" s="663"/>
      <c r="R27" s="663"/>
      <c r="S27" s="663"/>
      <c r="T27" s="663"/>
      <c r="U27" s="662" t="s">
        <v>82</v>
      </c>
      <c r="V27" s="663"/>
      <c r="W27" s="663"/>
      <c r="X27" s="663"/>
      <c r="Y27" s="663"/>
      <c r="Z27" s="663"/>
      <c r="AA27" s="663"/>
      <c r="AB27" s="663"/>
      <c r="AC27" s="663"/>
      <c r="AD27" s="659" t="s">
        <v>86</v>
      </c>
      <c r="AE27" s="660"/>
      <c r="AF27" s="660"/>
      <c r="AG27" s="660"/>
      <c r="AH27" s="660"/>
      <c r="AI27" s="660"/>
      <c r="AJ27" s="660"/>
      <c r="AK27" s="660"/>
      <c r="AL27" s="661"/>
      <c r="AM27" s="57"/>
      <c r="AN27" s="653"/>
      <c r="AO27" s="654"/>
      <c r="AP27" s="659" t="s">
        <v>75</v>
      </c>
      <c r="AQ27" s="660"/>
      <c r="AR27" s="660"/>
      <c r="AS27" s="660"/>
      <c r="AT27" s="660"/>
      <c r="AU27" s="660"/>
      <c r="AV27" s="660"/>
      <c r="AW27" s="660"/>
      <c r="AX27" s="661"/>
      <c r="AY27" s="662" t="s">
        <v>81</v>
      </c>
      <c r="AZ27" s="663"/>
      <c r="BA27" s="663"/>
      <c r="BB27" s="663"/>
      <c r="BC27" s="663"/>
      <c r="BD27" s="663"/>
      <c r="BE27" s="663"/>
      <c r="BF27" s="663"/>
      <c r="BG27" s="663"/>
      <c r="BH27" s="662" t="s">
        <v>82</v>
      </c>
      <c r="BI27" s="663"/>
      <c r="BJ27" s="663"/>
      <c r="BK27" s="663"/>
      <c r="BL27" s="663"/>
      <c r="BM27" s="663"/>
      <c r="BN27" s="663"/>
      <c r="BO27" s="663"/>
      <c r="BP27" s="663"/>
      <c r="BQ27" s="659" t="s">
        <v>86</v>
      </c>
      <c r="BR27" s="660"/>
      <c r="BS27" s="660"/>
      <c r="BT27" s="660"/>
      <c r="BU27" s="660"/>
      <c r="BV27" s="660"/>
      <c r="BW27" s="660"/>
      <c r="BX27" s="660"/>
      <c r="BY27" s="661"/>
      <c r="BZ27" s="57"/>
      <c r="CA27" s="57"/>
    </row>
    <row r="28" spans="1:79" s="46" customFormat="1" ht="13.5" customHeight="1">
      <c r="A28" s="652" t="s">
        <v>89</v>
      </c>
      <c r="B28" s="652"/>
      <c r="C28" s="513"/>
      <c r="D28" s="514"/>
      <c r="E28" s="514"/>
      <c r="F28" s="514"/>
      <c r="G28" s="514"/>
      <c r="H28" s="514"/>
      <c r="I28" s="508" t="s">
        <v>87</v>
      </c>
      <c r="J28" s="508"/>
      <c r="K28" s="509"/>
      <c r="L28" s="513"/>
      <c r="M28" s="514"/>
      <c r="N28" s="514"/>
      <c r="O28" s="514"/>
      <c r="P28" s="514"/>
      <c r="Q28" s="514"/>
      <c r="R28" s="508" t="s">
        <v>87</v>
      </c>
      <c r="S28" s="508"/>
      <c r="T28" s="509"/>
      <c r="U28" s="513"/>
      <c r="V28" s="514"/>
      <c r="W28" s="514"/>
      <c r="X28" s="514"/>
      <c r="Y28" s="514"/>
      <c r="Z28" s="514"/>
      <c r="AA28" s="508" t="s">
        <v>87</v>
      </c>
      <c r="AB28" s="508"/>
      <c r="AC28" s="509"/>
      <c r="AD28" s="513">
        <f>SUM(C28,L28,U28)</f>
        <v>0</v>
      </c>
      <c r="AE28" s="514"/>
      <c r="AF28" s="514"/>
      <c r="AG28" s="514"/>
      <c r="AH28" s="514"/>
      <c r="AI28" s="514"/>
      <c r="AJ28" s="508" t="s">
        <v>87</v>
      </c>
      <c r="AK28" s="508"/>
      <c r="AL28" s="509"/>
      <c r="AM28" s="57"/>
      <c r="AN28" s="652" t="s">
        <v>89</v>
      </c>
      <c r="AO28" s="652"/>
      <c r="AP28" s="513"/>
      <c r="AQ28" s="514"/>
      <c r="AR28" s="514"/>
      <c r="AS28" s="514"/>
      <c r="AT28" s="514"/>
      <c r="AU28" s="514"/>
      <c r="AV28" s="508" t="s">
        <v>87</v>
      </c>
      <c r="AW28" s="508"/>
      <c r="AX28" s="509"/>
      <c r="AY28" s="513"/>
      <c r="AZ28" s="514"/>
      <c r="BA28" s="514"/>
      <c r="BB28" s="514"/>
      <c r="BC28" s="514"/>
      <c r="BD28" s="514"/>
      <c r="BE28" s="508" t="s">
        <v>87</v>
      </c>
      <c r="BF28" s="508"/>
      <c r="BG28" s="509"/>
      <c r="BH28" s="513"/>
      <c r="BI28" s="514"/>
      <c r="BJ28" s="514"/>
      <c r="BK28" s="514"/>
      <c r="BL28" s="514"/>
      <c r="BM28" s="514"/>
      <c r="BN28" s="508" t="s">
        <v>87</v>
      </c>
      <c r="BO28" s="508"/>
      <c r="BP28" s="509"/>
      <c r="BQ28" s="513">
        <f>SUM(AP28,AY28,BH28)</f>
        <v>0</v>
      </c>
      <c r="BR28" s="514"/>
      <c r="BS28" s="514"/>
      <c r="BT28" s="514"/>
      <c r="BU28" s="514"/>
      <c r="BV28" s="514"/>
      <c r="BW28" s="508" t="s">
        <v>87</v>
      </c>
      <c r="BX28" s="508"/>
      <c r="BY28" s="509"/>
      <c r="BZ28" s="57"/>
      <c r="CA28" s="57"/>
    </row>
    <row r="29" spans="1:79" s="46" customFormat="1" ht="13.5" customHeight="1">
      <c r="A29" s="652" t="s">
        <v>90</v>
      </c>
      <c r="B29" s="652"/>
      <c r="C29" s="513">
        <f>V23*AD23</f>
        <v>0</v>
      </c>
      <c r="D29" s="514"/>
      <c r="E29" s="514"/>
      <c r="F29" s="514"/>
      <c r="G29" s="514"/>
      <c r="H29" s="514"/>
      <c r="I29" s="508" t="s">
        <v>88</v>
      </c>
      <c r="J29" s="508"/>
      <c r="K29" s="509"/>
      <c r="L29" s="513">
        <f>V24*AD24</f>
        <v>0</v>
      </c>
      <c r="M29" s="514"/>
      <c r="N29" s="514"/>
      <c r="O29" s="514"/>
      <c r="P29" s="514"/>
      <c r="Q29" s="514"/>
      <c r="R29" s="508" t="s">
        <v>88</v>
      </c>
      <c r="S29" s="508"/>
      <c r="T29" s="509"/>
      <c r="U29" s="513">
        <f>V25*AD25</f>
        <v>0</v>
      </c>
      <c r="V29" s="514"/>
      <c r="W29" s="514"/>
      <c r="X29" s="514"/>
      <c r="Y29" s="514"/>
      <c r="Z29" s="514"/>
      <c r="AA29" s="508" t="s">
        <v>88</v>
      </c>
      <c r="AB29" s="508"/>
      <c r="AC29" s="509"/>
      <c r="AD29" s="513">
        <f t="shared" ref="AD29" si="0">SUM(C29,L29,U29)</f>
        <v>0</v>
      </c>
      <c r="AE29" s="514"/>
      <c r="AF29" s="514"/>
      <c r="AG29" s="514"/>
      <c r="AH29" s="514"/>
      <c r="AI29" s="514"/>
      <c r="AJ29" s="508" t="s">
        <v>88</v>
      </c>
      <c r="AK29" s="508"/>
      <c r="AL29" s="509"/>
      <c r="AM29" s="57"/>
      <c r="AN29" s="652" t="s">
        <v>90</v>
      </c>
      <c r="AO29" s="652"/>
      <c r="AP29" s="513">
        <f>BI23*BQ23</f>
        <v>0</v>
      </c>
      <c r="AQ29" s="514"/>
      <c r="AR29" s="514"/>
      <c r="AS29" s="514"/>
      <c r="AT29" s="514"/>
      <c r="AU29" s="514"/>
      <c r="AV29" s="508" t="s">
        <v>193</v>
      </c>
      <c r="AW29" s="508"/>
      <c r="AX29" s="509"/>
      <c r="AY29" s="513">
        <f>BI24*BQ24</f>
        <v>0</v>
      </c>
      <c r="AZ29" s="514"/>
      <c r="BA29" s="514"/>
      <c r="BB29" s="514"/>
      <c r="BC29" s="514"/>
      <c r="BD29" s="514"/>
      <c r="BE29" s="508" t="s">
        <v>193</v>
      </c>
      <c r="BF29" s="508"/>
      <c r="BG29" s="509"/>
      <c r="BH29" s="513">
        <f>BI25*BQ25</f>
        <v>0</v>
      </c>
      <c r="BI29" s="514"/>
      <c r="BJ29" s="514"/>
      <c r="BK29" s="514"/>
      <c r="BL29" s="514"/>
      <c r="BM29" s="514"/>
      <c r="BN29" s="508" t="s">
        <v>193</v>
      </c>
      <c r="BO29" s="508"/>
      <c r="BP29" s="509"/>
      <c r="BQ29" s="513">
        <f t="shared" ref="BQ29" si="1">SUM(AP29,AY29,BH29)</f>
        <v>0</v>
      </c>
      <c r="BR29" s="514"/>
      <c r="BS29" s="514"/>
      <c r="BT29" s="514"/>
      <c r="BU29" s="514"/>
      <c r="BV29" s="514"/>
      <c r="BW29" s="508" t="s">
        <v>88</v>
      </c>
      <c r="BX29" s="508"/>
      <c r="BY29" s="509"/>
      <c r="BZ29" s="57"/>
      <c r="CA29" s="57"/>
    </row>
    <row r="30" spans="1:79" s="46" customFormat="1" ht="13.5" customHeight="1">
      <c r="A30" s="652" t="s">
        <v>91</v>
      </c>
      <c r="B30" s="652"/>
      <c r="C30" s="513"/>
      <c r="D30" s="514"/>
      <c r="E30" s="514"/>
      <c r="F30" s="514"/>
      <c r="G30" s="514"/>
      <c r="H30" s="514"/>
      <c r="I30" s="508" t="s">
        <v>88</v>
      </c>
      <c r="J30" s="508"/>
      <c r="K30" s="509"/>
      <c r="L30" s="513"/>
      <c r="M30" s="514"/>
      <c r="N30" s="514"/>
      <c r="O30" s="514"/>
      <c r="P30" s="514"/>
      <c r="Q30" s="514"/>
      <c r="R30" s="508" t="s">
        <v>88</v>
      </c>
      <c r="S30" s="508"/>
      <c r="T30" s="509"/>
      <c r="U30" s="513"/>
      <c r="V30" s="514"/>
      <c r="W30" s="514"/>
      <c r="X30" s="514"/>
      <c r="Y30" s="514"/>
      <c r="Z30" s="514"/>
      <c r="AA30" s="508" t="s">
        <v>88</v>
      </c>
      <c r="AB30" s="508"/>
      <c r="AC30" s="509"/>
      <c r="AD30" s="513">
        <f t="shared" ref="AD30" si="2">SUM(C30,L30,U30)</f>
        <v>0</v>
      </c>
      <c r="AE30" s="514"/>
      <c r="AF30" s="514"/>
      <c r="AG30" s="514"/>
      <c r="AH30" s="514"/>
      <c r="AI30" s="514"/>
      <c r="AJ30" s="508" t="s">
        <v>88</v>
      </c>
      <c r="AK30" s="508"/>
      <c r="AL30" s="509"/>
      <c r="AM30" s="57"/>
      <c r="AN30" s="652" t="s">
        <v>91</v>
      </c>
      <c r="AO30" s="652"/>
      <c r="AP30" s="513"/>
      <c r="AQ30" s="514"/>
      <c r="AR30" s="514"/>
      <c r="AS30" s="514"/>
      <c r="AT30" s="514"/>
      <c r="AU30" s="514"/>
      <c r="AV30" s="508" t="s">
        <v>88</v>
      </c>
      <c r="AW30" s="508"/>
      <c r="AX30" s="509"/>
      <c r="AY30" s="513"/>
      <c r="AZ30" s="514"/>
      <c r="BA30" s="514"/>
      <c r="BB30" s="514"/>
      <c r="BC30" s="514"/>
      <c r="BD30" s="514"/>
      <c r="BE30" s="508" t="s">
        <v>88</v>
      </c>
      <c r="BF30" s="508"/>
      <c r="BG30" s="509"/>
      <c r="BH30" s="513"/>
      <c r="BI30" s="514"/>
      <c r="BJ30" s="514"/>
      <c r="BK30" s="514"/>
      <c r="BL30" s="514"/>
      <c r="BM30" s="514"/>
      <c r="BN30" s="508" t="s">
        <v>88</v>
      </c>
      <c r="BO30" s="508"/>
      <c r="BP30" s="509"/>
      <c r="BQ30" s="513">
        <f t="shared" ref="BQ30" si="3">SUM(AP30,AY30,BH30)</f>
        <v>0</v>
      </c>
      <c r="BR30" s="514"/>
      <c r="BS30" s="514"/>
      <c r="BT30" s="514"/>
      <c r="BU30" s="514"/>
      <c r="BV30" s="514"/>
      <c r="BW30" s="508" t="s">
        <v>88</v>
      </c>
      <c r="BX30" s="508"/>
      <c r="BY30" s="509"/>
      <c r="BZ30" s="57"/>
      <c r="CA30" s="57"/>
    </row>
    <row r="31" spans="1:79" s="46" customFormat="1" ht="13.5" customHeight="1">
      <c r="A31" s="653" t="s">
        <v>231</v>
      </c>
      <c r="B31" s="654"/>
      <c r="C31" s="499"/>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M31" s="55"/>
      <c r="AN31" s="653" t="s">
        <v>231</v>
      </c>
      <c r="AO31" s="654"/>
      <c r="AP31" s="499"/>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1"/>
      <c r="BZ31" s="55"/>
      <c r="CA31" s="55"/>
    </row>
    <row r="32" spans="1:79" s="46" customFormat="1" ht="13.5" customHeight="1">
      <c r="A32" s="655"/>
      <c r="B32" s="656"/>
      <c r="C32" s="502"/>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c r="AM32" s="55"/>
      <c r="AN32" s="655"/>
      <c r="AO32" s="656"/>
      <c r="AP32" s="502"/>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4"/>
      <c r="BZ32" s="55"/>
      <c r="CA32" s="55"/>
    </row>
    <row r="33" spans="1:79" s="46" customFormat="1" ht="13.5" customHeight="1">
      <c r="A33" s="657"/>
      <c r="B33" s="658"/>
      <c r="C33" s="505"/>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7"/>
      <c r="AM33" s="55"/>
      <c r="AN33" s="657"/>
      <c r="AO33" s="658"/>
      <c r="AP33" s="505"/>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7"/>
      <c r="BZ33" s="55"/>
      <c r="CA33" s="55"/>
    </row>
    <row r="34" spans="1:79" s="46" customFormat="1" ht="13.5" customHeight="1">
      <c r="A34" s="653" t="s">
        <v>145</v>
      </c>
      <c r="B34" s="654"/>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55"/>
      <c r="AN34" s="653" t="s">
        <v>144</v>
      </c>
      <c r="AO34" s="654"/>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639"/>
      <c r="BV34" s="639"/>
      <c r="BW34" s="639"/>
      <c r="BX34" s="639"/>
      <c r="BY34" s="639"/>
      <c r="BZ34" s="55"/>
      <c r="CA34" s="55"/>
    </row>
    <row r="35" spans="1:79" s="46" customFormat="1" ht="13.5" customHeight="1">
      <c r="A35" s="655"/>
      <c r="B35" s="656"/>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55"/>
      <c r="AN35" s="655"/>
      <c r="AO35" s="656"/>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639"/>
      <c r="BS35" s="639"/>
      <c r="BT35" s="639"/>
      <c r="BU35" s="639"/>
      <c r="BV35" s="639"/>
      <c r="BW35" s="639"/>
      <c r="BX35" s="639"/>
      <c r="BY35" s="639"/>
      <c r="BZ35" s="55"/>
      <c r="CA35" s="55"/>
    </row>
    <row r="36" spans="1:79" s="46" customFormat="1" ht="13.5" customHeight="1">
      <c r="A36" s="655"/>
      <c r="B36" s="656"/>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55"/>
      <c r="AN36" s="655"/>
      <c r="AO36" s="656"/>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55"/>
      <c r="CA36" s="55"/>
    </row>
    <row r="37" spans="1:79" s="46" customFormat="1" ht="13.5" customHeight="1">
      <c r="A37" s="655"/>
      <c r="B37" s="656"/>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55"/>
      <c r="AN37" s="655"/>
      <c r="AO37" s="656"/>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55"/>
      <c r="CA37" s="55"/>
    </row>
    <row r="38" spans="1:79" s="46" customFormat="1" ht="13.5" customHeight="1">
      <c r="A38" s="657"/>
      <c r="B38" s="658"/>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55"/>
      <c r="AN38" s="657"/>
      <c r="AO38" s="658"/>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55"/>
      <c r="CA38" s="55"/>
    </row>
    <row r="39" spans="1:79" s="46" customFormat="1" ht="13.5" customHeight="1">
      <c r="A39" s="653" t="s">
        <v>84</v>
      </c>
      <c r="B39" s="654"/>
      <c r="C39" s="499"/>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1"/>
      <c r="AM39" s="55"/>
      <c r="AN39" s="653" t="s">
        <v>84</v>
      </c>
      <c r="AO39" s="654"/>
      <c r="AP39" s="499"/>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1"/>
      <c r="BZ39" s="55"/>
      <c r="CA39" s="55"/>
    </row>
    <row r="40" spans="1:79" s="46" customFormat="1" ht="13.5" customHeight="1">
      <c r="A40" s="655"/>
      <c r="B40" s="656"/>
      <c r="C40" s="502"/>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4"/>
      <c r="AM40" s="55"/>
      <c r="AN40" s="655"/>
      <c r="AO40" s="656"/>
      <c r="AP40" s="502"/>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4"/>
      <c r="BZ40" s="55"/>
      <c r="CA40" s="55"/>
    </row>
    <row r="41" spans="1:79" s="46" customFormat="1" ht="13.5" customHeight="1">
      <c r="A41" s="655"/>
      <c r="B41" s="656"/>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4"/>
      <c r="AM41" s="55"/>
      <c r="AN41" s="655"/>
      <c r="AO41" s="656"/>
      <c r="AP41" s="502"/>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4"/>
      <c r="BZ41" s="55"/>
      <c r="CA41" s="55"/>
    </row>
    <row r="42" spans="1:79" s="46" customFormat="1" ht="13.5" customHeight="1">
      <c r="A42" s="655"/>
      <c r="B42" s="656"/>
      <c r="C42" s="502"/>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4"/>
      <c r="AM42" s="55"/>
      <c r="AN42" s="655"/>
      <c r="AO42" s="656"/>
      <c r="AP42" s="502"/>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4"/>
      <c r="BZ42" s="55"/>
      <c r="CA42" s="55"/>
    </row>
    <row r="43" spans="1:79" s="46" customFormat="1" ht="13.5" customHeight="1">
      <c r="A43" s="657"/>
      <c r="B43" s="658"/>
      <c r="C43" s="505"/>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7"/>
      <c r="AM43" s="55"/>
      <c r="AN43" s="657"/>
      <c r="AO43" s="658"/>
      <c r="AP43" s="505"/>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7"/>
      <c r="BZ43" s="55"/>
      <c r="CA43" s="55"/>
    </row>
    <row r="44" spans="1:79" ht="13.5" customHeight="1">
      <c r="A44" s="44"/>
      <c r="B44" s="44"/>
      <c r="X44" s="45"/>
      <c r="AN44" s="44"/>
      <c r="AO44" s="44"/>
      <c r="BK44" s="45"/>
    </row>
    <row r="45" spans="1:79" ht="13.5" customHeight="1">
      <c r="A45" s="44"/>
      <c r="B45" s="44"/>
      <c r="X45" s="45"/>
      <c r="AN45" s="44"/>
      <c r="AO45" s="44"/>
      <c r="BK45" s="45"/>
    </row>
    <row r="46" spans="1:79" ht="21.75" customHeight="1">
      <c r="A46" s="699" t="s">
        <v>100</v>
      </c>
      <c r="B46" s="700"/>
      <c r="C46" s="587" t="s">
        <v>101</v>
      </c>
      <c r="D46" s="588"/>
      <c r="E46" s="588"/>
      <c r="F46" s="588"/>
      <c r="G46" s="588" t="s">
        <v>148</v>
      </c>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9"/>
      <c r="AM46" s="56"/>
      <c r="BZ46" s="56"/>
      <c r="CA46" s="56"/>
    </row>
    <row r="47" spans="1:79" ht="13.5" customHeight="1">
      <c r="A47" s="687" t="s">
        <v>63</v>
      </c>
      <c r="B47" s="688"/>
      <c r="C47" s="605"/>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7"/>
      <c r="AM47" s="56"/>
      <c r="BZ47" s="56"/>
      <c r="CA47" s="56"/>
    </row>
    <row r="48" spans="1:79" ht="13.5" customHeight="1">
      <c r="A48" s="689"/>
      <c r="B48" s="690"/>
      <c r="C48" s="608"/>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10"/>
      <c r="AM48" s="56"/>
      <c r="BZ48" s="56"/>
      <c r="CA48" s="56"/>
    </row>
    <row r="49" spans="1:79" ht="13.5" customHeight="1">
      <c r="A49" s="689"/>
      <c r="B49" s="690"/>
      <c r="C49" s="608"/>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10"/>
      <c r="AM49" s="56"/>
      <c r="BZ49" s="56"/>
      <c r="CA49" s="56"/>
    </row>
    <row r="50" spans="1:79" ht="13.5" customHeight="1">
      <c r="A50" s="689"/>
      <c r="B50" s="690"/>
      <c r="C50" s="608"/>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10"/>
      <c r="AM50" s="56"/>
      <c r="BZ50" s="56"/>
      <c r="CA50" s="56"/>
    </row>
    <row r="51" spans="1:79" ht="13.5" customHeight="1">
      <c r="A51" s="689"/>
      <c r="B51" s="690"/>
      <c r="C51" s="608"/>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10"/>
      <c r="AM51" s="56"/>
      <c r="BZ51" s="56"/>
      <c r="CA51" s="56"/>
    </row>
    <row r="52" spans="1:79" ht="13.5" customHeight="1">
      <c r="A52" s="689"/>
      <c r="B52" s="690"/>
      <c r="C52" s="608"/>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10"/>
      <c r="AM52" s="56"/>
      <c r="BZ52" s="56"/>
      <c r="CA52" s="56"/>
    </row>
    <row r="53" spans="1:79" ht="13.5" customHeight="1">
      <c r="A53" s="689"/>
      <c r="B53" s="690"/>
      <c r="C53" s="608"/>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10"/>
      <c r="AM53" s="56"/>
      <c r="BZ53" s="56"/>
      <c r="CA53" s="56"/>
    </row>
    <row r="54" spans="1:79" ht="13.5" customHeight="1">
      <c r="A54" s="689"/>
      <c r="B54" s="690"/>
      <c r="C54" s="611"/>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3"/>
      <c r="AM54" s="56"/>
      <c r="BZ54" s="56"/>
      <c r="CA54" s="56"/>
    </row>
    <row r="55" spans="1:79" s="46" customFormat="1" ht="13.5" customHeight="1">
      <c r="A55" s="689"/>
      <c r="B55" s="690"/>
      <c r="C55" s="693" t="s">
        <v>12</v>
      </c>
      <c r="D55" s="694"/>
      <c r="E55" s="694"/>
      <c r="F55" s="695"/>
      <c r="G55" s="643"/>
      <c r="H55" s="644"/>
      <c r="I55" s="644"/>
      <c r="J55" s="644"/>
      <c r="K55" s="644"/>
      <c r="L55" s="644"/>
      <c r="M55" s="644"/>
      <c r="N55" s="644"/>
      <c r="O55" s="644"/>
      <c r="P55" s="644"/>
      <c r="Q55" s="644"/>
      <c r="R55" s="644"/>
      <c r="S55" s="644"/>
      <c r="T55" s="645"/>
      <c r="U55" s="693" t="s">
        <v>69</v>
      </c>
      <c r="V55" s="694"/>
      <c r="W55" s="694"/>
      <c r="X55" s="695"/>
      <c r="Y55" s="643"/>
      <c r="Z55" s="644"/>
      <c r="AA55" s="644"/>
      <c r="AB55" s="644"/>
      <c r="AC55" s="644"/>
      <c r="AD55" s="644"/>
      <c r="AE55" s="644"/>
      <c r="AF55" s="644"/>
      <c r="AG55" s="644"/>
      <c r="AH55" s="644"/>
      <c r="AI55" s="644"/>
      <c r="AJ55" s="644"/>
      <c r="AK55" s="644"/>
      <c r="AL55" s="645"/>
      <c r="AM55" s="55"/>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55"/>
      <c r="CA55" s="55"/>
    </row>
    <row r="56" spans="1:79" s="46" customFormat="1" ht="13.5" customHeight="1">
      <c r="A56" s="689"/>
      <c r="B56" s="690"/>
      <c r="C56" s="684" t="s">
        <v>13</v>
      </c>
      <c r="D56" s="685"/>
      <c r="E56" s="685"/>
      <c r="F56" s="686"/>
      <c r="G56" s="628"/>
      <c r="H56" s="629"/>
      <c r="I56" s="629"/>
      <c r="J56" s="629"/>
      <c r="K56" s="629"/>
      <c r="L56" s="629"/>
      <c r="M56" s="629"/>
      <c r="N56" s="629"/>
      <c r="O56" s="629"/>
      <c r="P56" s="629"/>
      <c r="Q56" s="629"/>
      <c r="R56" s="629"/>
      <c r="S56" s="629"/>
      <c r="T56" s="630"/>
      <c r="U56" s="684" t="s">
        <v>70</v>
      </c>
      <c r="V56" s="685"/>
      <c r="W56" s="685"/>
      <c r="X56" s="686"/>
      <c r="Y56" s="628"/>
      <c r="Z56" s="629"/>
      <c r="AA56" s="629"/>
      <c r="AB56" s="629"/>
      <c r="AC56" s="629"/>
      <c r="AD56" s="629"/>
      <c r="AE56" s="629"/>
      <c r="AF56" s="629"/>
      <c r="AG56" s="629"/>
      <c r="AH56" s="629"/>
      <c r="AI56" s="629"/>
      <c r="AJ56" s="629"/>
      <c r="AK56" s="629"/>
      <c r="AL56" s="630"/>
      <c r="AM56" s="55"/>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55"/>
      <c r="CA56" s="55"/>
    </row>
    <row r="57" spans="1:79" s="46" customFormat="1" ht="13.5" customHeight="1">
      <c r="A57" s="689"/>
      <c r="B57" s="690"/>
      <c r="C57" s="684" t="s">
        <v>14</v>
      </c>
      <c r="D57" s="685"/>
      <c r="E57" s="685"/>
      <c r="F57" s="686"/>
      <c r="G57" s="628"/>
      <c r="H57" s="629"/>
      <c r="I57" s="629"/>
      <c r="J57" s="629"/>
      <c r="K57" s="629"/>
      <c r="L57" s="629"/>
      <c r="M57" s="629"/>
      <c r="N57" s="629"/>
      <c r="O57" s="629"/>
      <c r="P57" s="629"/>
      <c r="Q57" s="629"/>
      <c r="R57" s="629"/>
      <c r="S57" s="629"/>
      <c r="T57" s="630"/>
      <c r="U57" s="684" t="s">
        <v>71</v>
      </c>
      <c r="V57" s="685"/>
      <c r="W57" s="685"/>
      <c r="X57" s="686"/>
      <c r="Y57" s="628"/>
      <c r="Z57" s="629"/>
      <c r="AA57" s="629"/>
      <c r="AB57" s="629"/>
      <c r="AC57" s="629"/>
      <c r="AD57" s="629"/>
      <c r="AE57" s="629"/>
      <c r="AF57" s="629"/>
      <c r="AG57" s="629"/>
      <c r="AH57" s="629"/>
      <c r="AI57" s="629"/>
      <c r="AJ57" s="629"/>
      <c r="AK57" s="629"/>
      <c r="AL57" s="630"/>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89"/>
      <c r="B58" s="690"/>
      <c r="C58" s="684" t="s">
        <v>15</v>
      </c>
      <c r="D58" s="685"/>
      <c r="E58" s="685"/>
      <c r="F58" s="686"/>
      <c r="G58" s="628"/>
      <c r="H58" s="629"/>
      <c r="I58" s="629"/>
      <c r="J58" s="629"/>
      <c r="K58" s="629"/>
      <c r="L58" s="629"/>
      <c r="M58" s="629"/>
      <c r="N58" s="629"/>
      <c r="O58" s="629"/>
      <c r="P58" s="629"/>
      <c r="Q58" s="629"/>
      <c r="R58" s="629"/>
      <c r="S58" s="629"/>
      <c r="T58" s="630"/>
      <c r="U58" s="684" t="s">
        <v>72</v>
      </c>
      <c r="V58" s="685"/>
      <c r="W58" s="685"/>
      <c r="X58" s="686"/>
      <c r="Y58" s="628"/>
      <c r="Z58" s="629"/>
      <c r="AA58" s="629"/>
      <c r="AB58" s="629"/>
      <c r="AC58" s="629"/>
      <c r="AD58" s="629"/>
      <c r="AE58" s="629"/>
      <c r="AF58" s="629"/>
      <c r="AG58" s="629"/>
      <c r="AH58" s="629"/>
      <c r="AI58" s="629"/>
      <c r="AJ58" s="629"/>
      <c r="AK58" s="629"/>
      <c r="AL58" s="630"/>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96" t="s">
        <v>16</v>
      </c>
      <c r="D59" s="697"/>
      <c r="E59" s="697"/>
      <c r="F59" s="698"/>
      <c r="G59" s="636"/>
      <c r="H59" s="637"/>
      <c r="I59" s="637"/>
      <c r="J59" s="637"/>
      <c r="K59" s="637"/>
      <c r="L59" s="637"/>
      <c r="M59" s="637"/>
      <c r="N59" s="637"/>
      <c r="O59" s="637"/>
      <c r="P59" s="637"/>
      <c r="Q59" s="637"/>
      <c r="R59" s="637"/>
      <c r="S59" s="637"/>
      <c r="T59" s="638"/>
      <c r="U59" s="696" t="s">
        <v>227</v>
      </c>
      <c r="V59" s="697"/>
      <c r="W59" s="697"/>
      <c r="X59" s="698"/>
      <c r="Y59" s="636"/>
      <c r="Z59" s="637"/>
      <c r="AA59" s="637"/>
      <c r="AB59" s="637"/>
      <c r="AC59" s="637"/>
      <c r="AD59" s="637"/>
      <c r="AE59" s="637"/>
      <c r="AF59" s="637"/>
      <c r="AG59" s="637"/>
      <c r="AH59" s="637"/>
      <c r="AI59" s="637"/>
      <c r="AJ59" s="637"/>
      <c r="AK59" s="637"/>
      <c r="AL59" s="638"/>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53" t="s">
        <v>97</v>
      </c>
      <c r="B60" s="654"/>
      <c r="C60" s="499"/>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1"/>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55"/>
      <c r="B61" s="656"/>
      <c r="C61" s="502"/>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4"/>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c r="B62" s="656"/>
      <c r="C62" s="502"/>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4"/>
      <c r="AM62" s="12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25"/>
      <c r="CA62" s="125"/>
    </row>
    <row r="63" spans="1:79" s="46" customFormat="1" ht="13.5" customHeight="1">
      <c r="A63" s="655"/>
      <c r="B63" s="656"/>
      <c r="C63" s="502"/>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4"/>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5"/>
      <c r="B64" s="656"/>
      <c r="C64" s="502"/>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4"/>
      <c r="AM64" s="55"/>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55"/>
      <c r="CA64" s="55"/>
    </row>
    <row r="65" spans="1:79" s="46" customFormat="1" ht="13.5" customHeight="1">
      <c r="A65" s="657"/>
      <c r="B65" s="658"/>
      <c r="C65" s="505"/>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7"/>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3" t="s">
        <v>74</v>
      </c>
      <c r="B66" s="654"/>
      <c r="C66" s="675" t="s">
        <v>75</v>
      </c>
      <c r="D66" s="676"/>
      <c r="E66" s="676"/>
      <c r="F66" s="677"/>
      <c r="G66" s="564"/>
      <c r="H66" s="565"/>
      <c r="I66" s="565"/>
      <c r="J66" s="582" t="s">
        <v>76</v>
      </c>
      <c r="K66" s="582"/>
      <c r="L66" s="582"/>
      <c r="M66" s="575" t="s">
        <v>77</v>
      </c>
      <c r="N66" s="575"/>
      <c r="O66" s="565"/>
      <c r="P66" s="565"/>
      <c r="Q66" s="565"/>
      <c r="R66" s="549" t="s">
        <v>78</v>
      </c>
      <c r="S66" s="549"/>
      <c r="T66" s="575" t="s">
        <v>79</v>
      </c>
      <c r="U66" s="575"/>
      <c r="V66" s="576"/>
      <c r="W66" s="576"/>
      <c r="X66" s="576"/>
      <c r="Y66" s="549" t="s">
        <v>80</v>
      </c>
      <c r="Z66" s="550"/>
      <c r="AA66" s="666" t="s">
        <v>229</v>
      </c>
      <c r="AB66" s="667"/>
      <c r="AC66" s="668"/>
      <c r="AD66" s="564"/>
      <c r="AE66" s="565"/>
      <c r="AF66" s="565"/>
      <c r="AG66" s="565"/>
      <c r="AH66" s="631" t="s">
        <v>99</v>
      </c>
      <c r="AI66" s="631"/>
      <c r="AJ66" s="631"/>
      <c r="AK66" s="631"/>
      <c r="AL66" s="632"/>
      <c r="AM66" s="57"/>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7"/>
      <c r="CA66" s="57"/>
    </row>
    <row r="67" spans="1:79" s="46" customFormat="1" ht="13.5" customHeight="1">
      <c r="A67" s="655"/>
      <c r="B67" s="656"/>
      <c r="C67" s="678" t="s">
        <v>81</v>
      </c>
      <c r="D67" s="679"/>
      <c r="E67" s="679"/>
      <c r="F67" s="680"/>
      <c r="G67" s="571"/>
      <c r="H67" s="572"/>
      <c r="I67" s="572"/>
      <c r="J67" s="586" t="s">
        <v>76</v>
      </c>
      <c r="K67" s="586"/>
      <c r="L67" s="586"/>
      <c r="M67" s="540" t="s">
        <v>77</v>
      </c>
      <c r="N67" s="540"/>
      <c r="O67" s="572"/>
      <c r="P67" s="572"/>
      <c r="Q67" s="572"/>
      <c r="R67" s="569" t="s">
        <v>78</v>
      </c>
      <c r="S67" s="569"/>
      <c r="T67" s="540" t="s">
        <v>79</v>
      </c>
      <c r="U67" s="540"/>
      <c r="V67" s="568"/>
      <c r="W67" s="568"/>
      <c r="X67" s="568"/>
      <c r="Y67" s="569" t="s">
        <v>80</v>
      </c>
      <c r="Z67" s="570"/>
      <c r="AA67" s="669"/>
      <c r="AB67" s="670"/>
      <c r="AC67" s="671"/>
      <c r="AD67" s="571"/>
      <c r="AE67" s="572"/>
      <c r="AF67" s="572"/>
      <c r="AG67" s="572"/>
      <c r="AH67" s="573" t="s">
        <v>99</v>
      </c>
      <c r="AI67" s="573"/>
      <c r="AJ67" s="573"/>
      <c r="AK67" s="573"/>
      <c r="AL67" s="574"/>
      <c r="AM67" s="57"/>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7"/>
      <c r="CA67" s="57"/>
    </row>
    <row r="68" spans="1:79" s="46" customFormat="1" ht="13.5" customHeight="1">
      <c r="A68" s="657"/>
      <c r="B68" s="658"/>
      <c r="C68" s="681" t="s">
        <v>82</v>
      </c>
      <c r="D68" s="682"/>
      <c r="E68" s="682"/>
      <c r="F68" s="683"/>
      <c r="G68" s="547"/>
      <c r="H68" s="548"/>
      <c r="I68" s="548"/>
      <c r="J68" s="563" t="s">
        <v>76</v>
      </c>
      <c r="K68" s="563"/>
      <c r="L68" s="563"/>
      <c r="M68" s="544" t="s">
        <v>77</v>
      </c>
      <c r="N68" s="544"/>
      <c r="O68" s="548"/>
      <c r="P68" s="548"/>
      <c r="Q68" s="548"/>
      <c r="R68" s="543" t="s">
        <v>78</v>
      </c>
      <c r="S68" s="543"/>
      <c r="T68" s="544" t="s">
        <v>79</v>
      </c>
      <c r="U68" s="544"/>
      <c r="V68" s="545"/>
      <c r="W68" s="545"/>
      <c r="X68" s="545"/>
      <c r="Y68" s="543" t="s">
        <v>80</v>
      </c>
      <c r="Z68" s="546"/>
      <c r="AA68" s="672"/>
      <c r="AB68" s="673"/>
      <c r="AC68" s="674"/>
      <c r="AD68" s="547"/>
      <c r="AE68" s="548"/>
      <c r="AF68" s="548"/>
      <c r="AG68" s="548"/>
      <c r="AH68" s="541" t="s">
        <v>99</v>
      </c>
      <c r="AI68" s="541"/>
      <c r="AJ68" s="541"/>
      <c r="AK68" s="541"/>
      <c r="AL68" s="542"/>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64" t="s">
        <v>146</v>
      </c>
      <c r="B69" s="665"/>
      <c r="C69" s="489" t="s">
        <v>93</v>
      </c>
      <c r="D69" s="490"/>
      <c r="E69" s="490"/>
      <c r="F69" s="490"/>
      <c r="G69" s="490"/>
      <c r="H69" s="490"/>
      <c r="I69" s="490"/>
      <c r="J69" s="490"/>
      <c r="K69" s="490"/>
      <c r="L69" s="490"/>
      <c r="M69" s="490"/>
      <c r="N69" s="490"/>
      <c r="O69" s="490"/>
      <c r="P69" s="490"/>
      <c r="Q69" s="490"/>
      <c r="R69" s="490"/>
      <c r="S69" s="490"/>
      <c r="T69" s="490" t="s">
        <v>147</v>
      </c>
      <c r="U69" s="490"/>
      <c r="V69" s="491" t="s">
        <v>94</v>
      </c>
      <c r="W69" s="491"/>
      <c r="X69" s="491"/>
      <c r="Y69" s="491"/>
      <c r="Z69" s="491"/>
      <c r="AA69" s="491"/>
      <c r="AB69" s="491"/>
      <c r="AC69" s="491"/>
      <c r="AD69" s="491"/>
      <c r="AE69" s="491"/>
      <c r="AF69" s="491"/>
      <c r="AG69" s="491"/>
      <c r="AH69" s="491"/>
      <c r="AI69" s="491"/>
      <c r="AJ69" s="491"/>
      <c r="AK69" s="491"/>
      <c r="AL69" s="492"/>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3"/>
      <c r="B70" s="654"/>
      <c r="C70" s="659" t="s">
        <v>75</v>
      </c>
      <c r="D70" s="660"/>
      <c r="E70" s="660"/>
      <c r="F70" s="660"/>
      <c r="G70" s="660"/>
      <c r="H70" s="660"/>
      <c r="I70" s="660"/>
      <c r="J70" s="660"/>
      <c r="K70" s="661"/>
      <c r="L70" s="662" t="s">
        <v>81</v>
      </c>
      <c r="M70" s="663"/>
      <c r="N70" s="663"/>
      <c r="O70" s="663"/>
      <c r="P70" s="663"/>
      <c r="Q70" s="663"/>
      <c r="R70" s="663"/>
      <c r="S70" s="663"/>
      <c r="T70" s="663"/>
      <c r="U70" s="662" t="s">
        <v>82</v>
      </c>
      <c r="V70" s="663"/>
      <c r="W70" s="663"/>
      <c r="X70" s="663"/>
      <c r="Y70" s="663"/>
      <c r="Z70" s="663"/>
      <c r="AA70" s="663"/>
      <c r="AB70" s="663"/>
      <c r="AC70" s="663"/>
      <c r="AD70" s="659" t="s">
        <v>86</v>
      </c>
      <c r="AE70" s="660"/>
      <c r="AF70" s="660"/>
      <c r="AG70" s="660"/>
      <c r="AH70" s="660"/>
      <c r="AI70" s="660"/>
      <c r="AJ70" s="660"/>
      <c r="AK70" s="660"/>
      <c r="AL70" s="661"/>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52" t="s">
        <v>89</v>
      </c>
      <c r="B71" s="652"/>
      <c r="C71" s="513"/>
      <c r="D71" s="514"/>
      <c r="E71" s="514"/>
      <c r="F71" s="514"/>
      <c r="G71" s="514"/>
      <c r="H71" s="514"/>
      <c r="I71" s="508" t="s">
        <v>87</v>
      </c>
      <c r="J71" s="508"/>
      <c r="K71" s="509"/>
      <c r="L71" s="513"/>
      <c r="M71" s="514"/>
      <c r="N71" s="514"/>
      <c r="O71" s="514"/>
      <c r="P71" s="514"/>
      <c r="Q71" s="514"/>
      <c r="R71" s="508" t="s">
        <v>87</v>
      </c>
      <c r="S71" s="508"/>
      <c r="T71" s="509"/>
      <c r="U71" s="513"/>
      <c r="V71" s="514"/>
      <c r="W71" s="514"/>
      <c r="X71" s="514"/>
      <c r="Y71" s="514"/>
      <c r="Z71" s="514"/>
      <c r="AA71" s="508" t="s">
        <v>87</v>
      </c>
      <c r="AB71" s="508"/>
      <c r="AC71" s="509"/>
      <c r="AD71" s="513">
        <f>SUM(C71,L71,U71)</f>
        <v>0</v>
      </c>
      <c r="AE71" s="514"/>
      <c r="AF71" s="514"/>
      <c r="AG71" s="514"/>
      <c r="AH71" s="514"/>
      <c r="AI71" s="514"/>
      <c r="AJ71" s="508" t="s">
        <v>87</v>
      </c>
      <c r="AK71" s="508"/>
      <c r="AL71" s="509"/>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2" t="s">
        <v>90</v>
      </c>
      <c r="B72" s="652"/>
      <c r="C72" s="513">
        <f>V66*AD66</f>
        <v>0</v>
      </c>
      <c r="D72" s="514"/>
      <c r="E72" s="514"/>
      <c r="F72" s="514"/>
      <c r="G72" s="514"/>
      <c r="H72" s="514"/>
      <c r="I72" s="508" t="s">
        <v>193</v>
      </c>
      <c r="J72" s="508"/>
      <c r="K72" s="509"/>
      <c r="L72" s="513">
        <f>V67*AD67</f>
        <v>0</v>
      </c>
      <c r="M72" s="514"/>
      <c r="N72" s="514"/>
      <c r="O72" s="514"/>
      <c r="P72" s="514"/>
      <c r="Q72" s="514"/>
      <c r="R72" s="508" t="s">
        <v>193</v>
      </c>
      <c r="S72" s="508"/>
      <c r="T72" s="509"/>
      <c r="U72" s="513">
        <f>V68*AD68</f>
        <v>0</v>
      </c>
      <c r="V72" s="514"/>
      <c r="W72" s="514"/>
      <c r="X72" s="514"/>
      <c r="Y72" s="514"/>
      <c r="Z72" s="514"/>
      <c r="AA72" s="508" t="s">
        <v>193</v>
      </c>
      <c r="AB72" s="508"/>
      <c r="AC72" s="509"/>
      <c r="AD72" s="513">
        <f t="shared" ref="AD72" si="4">SUM(C72,L72,U72)</f>
        <v>0</v>
      </c>
      <c r="AE72" s="514"/>
      <c r="AF72" s="514"/>
      <c r="AG72" s="514"/>
      <c r="AH72" s="514"/>
      <c r="AI72" s="514"/>
      <c r="AJ72" s="508" t="s">
        <v>88</v>
      </c>
      <c r="AK72" s="508"/>
      <c r="AL72" s="509"/>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2" t="s">
        <v>91</v>
      </c>
      <c r="B73" s="652"/>
      <c r="C73" s="513"/>
      <c r="D73" s="514"/>
      <c r="E73" s="514"/>
      <c r="F73" s="514"/>
      <c r="G73" s="514"/>
      <c r="H73" s="514"/>
      <c r="I73" s="508" t="s">
        <v>88</v>
      </c>
      <c r="J73" s="508"/>
      <c r="K73" s="509"/>
      <c r="L73" s="513"/>
      <c r="M73" s="514"/>
      <c r="N73" s="514"/>
      <c r="O73" s="514"/>
      <c r="P73" s="514"/>
      <c r="Q73" s="514"/>
      <c r="R73" s="508" t="s">
        <v>88</v>
      </c>
      <c r="S73" s="508"/>
      <c r="T73" s="509"/>
      <c r="U73" s="513"/>
      <c r="V73" s="514"/>
      <c r="W73" s="514"/>
      <c r="X73" s="514"/>
      <c r="Y73" s="514"/>
      <c r="Z73" s="514"/>
      <c r="AA73" s="508" t="s">
        <v>88</v>
      </c>
      <c r="AB73" s="508"/>
      <c r="AC73" s="509"/>
      <c r="AD73" s="513">
        <f t="shared" ref="AD73" si="5">SUM(C73,L73,U73)</f>
        <v>0</v>
      </c>
      <c r="AE73" s="514"/>
      <c r="AF73" s="514"/>
      <c r="AG73" s="514"/>
      <c r="AH73" s="514"/>
      <c r="AI73" s="514"/>
      <c r="AJ73" s="508" t="s">
        <v>88</v>
      </c>
      <c r="AK73" s="508"/>
      <c r="AL73" s="509"/>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3" t="s">
        <v>231</v>
      </c>
      <c r="B74" s="654"/>
      <c r="C74" s="499"/>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1"/>
      <c r="AM74" s="55"/>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5"/>
      <c r="CA74" s="55"/>
    </row>
    <row r="75" spans="1:79" s="46" customFormat="1" ht="13.5" customHeight="1">
      <c r="A75" s="655"/>
      <c r="B75" s="656"/>
      <c r="C75" s="502"/>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4"/>
      <c r="AM75" s="55"/>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5"/>
      <c r="CA75" s="55"/>
    </row>
    <row r="76" spans="1:79" s="46" customFormat="1" ht="13.5" customHeight="1">
      <c r="A76" s="657"/>
      <c r="B76" s="658"/>
      <c r="C76" s="505"/>
      <c r="D76" s="506"/>
      <c r="E76" s="506"/>
      <c r="F76" s="506"/>
      <c r="G76" s="505"/>
      <c r="H76" s="506"/>
      <c r="I76" s="506"/>
      <c r="J76" s="506"/>
      <c r="K76" s="506"/>
      <c r="L76" s="506"/>
      <c r="M76" s="506"/>
      <c r="N76" s="506"/>
      <c r="O76" s="507"/>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7"/>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3" t="s">
        <v>145</v>
      </c>
      <c r="B77" s="654"/>
      <c r="C77" s="639"/>
      <c r="D77" s="639"/>
      <c r="E77" s="639"/>
      <c r="F77" s="646"/>
      <c r="G77" s="639"/>
      <c r="H77" s="639"/>
      <c r="I77" s="639"/>
      <c r="J77" s="639"/>
      <c r="K77" s="639"/>
      <c r="L77" s="639"/>
      <c r="M77" s="639"/>
      <c r="N77" s="639"/>
      <c r="O77" s="639"/>
      <c r="P77" s="647"/>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5"/>
      <c r="B78" s="656"/>
      <c r="C78" s="639"/>
      <c r="D78" s="639"/>
      <c r="E78" s="639"/>
      <c r="F78" s="646"/>
      <c r="G78" s="639"/>
      <c r="H78" s="639"/>
      <c r="I78" s="639"/>
      <c r="J78" s="639"/>
      <c r="K78" s="639"/>
      <c r="L78" s="639"/>
      <c r="M78" s="639"/>
      <c r="N78" s="639"/>
      <c r="O78" s="639"/>
      <c r="P78" s="647"/>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c r="B79" s="656"/>
      <c r="C79" s="639"/>
      <c r="D79" s="639"/>
      <c r="E79" s="639"/>
      <c r="F79" s="639"/>
      <c r="G79" s="648"/>
      <c r="H79" s="648"/>
      <c r="I79" s="648"/>
      <c r="J79" s="648"/>
      <c r="K79" s="648"/>
      <c r="L79" s="648"/>
      <c r="M79" s="648"/>
      <c r="N79" s="648"/>
      <c r="O79" s="648"/>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5"/>
      <c r="B80" s="656"/>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3" t="s">
        <v>84</v>
      </c>
      <c r="B82" s="654"/>
      <c r="C82" s="499"/>
      <c r="D82" s="500"/>
      <c r="E82" s="500"/>
      <c r="F82" s="500"/>
      <c r="G82" s="500"/>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5"/>
      <c r="B83" s="656"/>
      <c r="C83" s="502"/>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4"/>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c r="B84" s="656"/>
      <c r="C84" s="502"/>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4"/>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5"/>
      <c r="B85" s="656"/>
      <c r="C85" s="502"/>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4"/>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5"/>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7"/>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211</v>
      </c>
      <c r="B1" s="44"/>
      <c r="AI1" s="45"/>
      <c r="AN1" s="44" t="str">
        <f>'１目標'!F1</f>
        <v>（○○地域雇用創造協議会）</v>
      </c>
      <c r="AO1" s="44"/>
      <c r="BK1" s="45"/>
    </row>
    <row r="2" spans="1:79" ht="13.5" customHeight="1">
      <c r="A2" s="44"/>
      <c r="B2" s="44"/>
      <c r="X2" s="45"/>
      <c r="AN2" s="44"/>
      <c r="AO2" s="44"/>
      <c r="BK2" s="45"/>
    </row>
    <row r="3" spans="1:79" ht="21.75" customHeight="1">
      <c r="A3" s="752" t="s">
        <v>100</v>
      </c>
      <c r="B3" s="753"/>
      <c r="C3" s="587" t="s">
        <v>85</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c r="AM3" s="56"/>
      <c r="AN3" s="752" t="s">
        <v>100</v>
      </c>
      <c r="AO3" s="753"/>
      <c r="AP3" s="587" t="s">
        <v>27</v>
      </c>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9"/>
      <c r="BZ3" s="56"/>
      <c r="CA3" s="56"/>
    </row>
    <row r="4" spans="1:79" ht="13.5" customHeight="1">
      <c r="A4" s="748" t="s">
        <v>63</v>
      </c>
      <c r="B4" s="749"/>
      <c r="C4" s="605"/>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7"/>
      <c r="AM4" s="56"/>
      <c r="AN4" s="748" t="s">
        <v>63</v>
      </c>
      <c r="AO4" s="749"/>
      <c r="AP4" s="605"/>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7"/>
      <c r="BZ4" s="56"/>
      <c r="CA4" s="56"/>
    </row>
    <row r="5" spans="1:79" ht="13.5" customHeight="1">
      <c r="A5" s="750"/>
      <c r="B5" s="751"/>
      <c r="C5" s="608"/>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10"/>
      <c r="AM5" s="56"/>
      <c r="AN5" s="750"/>
      <c r="AO5" s="751"/>
      <c r="AP5" s="608"/>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10"/>
      <c r="BZ5" s="56"/>
      <c r="CA5" s="56"/>
    </row>
    <row r="6" spans="1:79" ht="13.5" customHeight="1">
      <c r="A6" s="750"/>
      <c r="B6" s="751"/>
      <c r="C6" s="608"/>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0"/>
      <c r="AM6" s="56"/>
      <c r="AN6" s="750"/>
      <c r="AO6" s="751"/>
      <c r="AP6" s="608"/>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10"/>
      <c r="BZ6" s="56"/>
      <c r="CA6" s="56"/>
    </row>
    <row r="7" spans="1:79" ht="13.5" customHeight="1">
      <c r="A7" s="750"/>
      <c r="B7" s="751"/>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10"/>
      <c r="AM7" s="56"/>
      <c r="AN7" s="750"/>
      <c r="AO7" s="751"/>
      <c r="AP7" s="608"/>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10"/>
      <c r="BZ7" s="56"/>
      <c r="CA7" s="56"/>
    </row>
    <row r="8" spans="1:79" ht="13.5" customHeight="1">
      <c r="A8" s="750"/>
      <c r="B8" s="751"/>
      <c r="C8" s="608"/>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10"/>
      <c r="AM8" s="56"/>
      <c r="AN8" s="750"/>
      <c r="AO8" s="751"/>
      <c r="AP8" s="608"/>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10"/>
      <c r="BZ8" s="56"/>
      <c r="CA8" s="56"/>
    </row>
    <row r="9" spans="1:79" s="46" customFormat="1" ht="13.5" customHeight="1">
      <c r="A9" s="704" t="s">
        <v>97</v>
      </c>
      <c r="B9" s="705"/>
      <c r="C9" s="499"/>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1"/>
      <c r="AM9" s="55"/>
      <c r="AN9" s="704" t="s">
        <v>97</v>
      </c>
      <c r="AO9" s="705"/>
      <c r="AP9" s="499"/>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0"/>
      <c r="BU9" s="500"/>
      <c r="BV9" s="500"/>
      <c r="BW9" s="500"/>
      <c r="BX9" s="500"/>
      <c r="BY9" s="501"/>
      <c r="BZ9" s="55"/>
      <c r="CA9" s="55"/>
    </row>
    <row r="10" spans="1:79" s="46" customFormat="1" ht="13.5" customHeight="1">
      <c r="A10" s="743"/>
      <c r="B10" s="744"/>
      <c r="C10" s="502"/>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4"/>
      <c r="AM10" s="55"/>
      <c r="AN10" s="743"/>
      <c r="AO10" s="744"/>
      <c r="AP10" s="502"/>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4"/>
      <c r="BZ10" s="55"/>
      <c r="CA10" s="55"/>
    </row>
    <row r="11" spans="1:79" s="46" customFormat="1" ht="13.5" customHeight="1">
      <c r="A11" s="743"/>
      <c r="B11" s="744"/>
      <c r="C11" s="502"/>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4"/>
      <c r="AM11" s="55"/>
      <c r="AN11" s="743"/>
      <c r="AO11" s="744"/>
      <c r="AP11" s="502"/>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4"/>
      <c r="BZ11" s="55"/>
      <c r="CA11" s="55"/>
    </row>
    <row r="12" spans="1:79" s="46" customFormat="1" ht="13.5" customHeight="1">
      <c r="A12" s="706"/>
      <c r="B12" s="707"/>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7"/>
      <c r="AM12" s="55"/>
      <c r="AN12" s="706"/>
      <c r="AO12" s="707"/>
      <c r="AP12" s="505"/>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7"/>
      <c r="BZ12" s="55"/>
      <c r="CA12" s="55"/>
    </row>
    <row r="13" spans="1:79" s="46" customFormat="1" ht="13.5" customHeight="1">
      <c r="A13" s="704" t="s">
        <v>74</v>
      </c>
      <c r="B13" s="705"/>
      <c r="C13" s="745" t="s">
        <v>75</v>
      </c>
      <c r="D13" s="746"/>
      <c r="E13" s="746"/>
      <c r="F13" s="747"/>
      <c r="G13" s="564"/>
      <c r="H13" s="565"/>
      <c r="I13" s="565"/>
      <c r="J13" s="582" t="s">
        <v>76</v>
      </c>
      <c r="K13" s="582"/>
      <c r="L13" s="582"/>
      <c r="M13" s="575" t="s">
        <v>77</v>
      </c>
      <c r="N13" s="575"/>
      <c r="O13" s="565"/>
      <c r="P13" s="565"/>
      <c r="Q13" s="565"/>
      <c r="R13" s="549" t="s">
        <v>78</v>
      </c>
      <c r="S13" s="549"/>
      <c r="T13" s="575" t="s">
        <v>79</v>
      </c>
      <c r="U13" s="575"/>
      <c r="V13" s="576"/>
      <c r="W13" s="576"/>
      <c r="X13" s="576"/>
      <c r="Y13" s="549" t="s">
        <v>80</v>
      </c>
      <c r="Z13" s="550"/>
      <c r="AA13" s="723" t="s">
        <v>230</v>
      </c>
      <c r="AB13" s="724"/>
      <c r="AC13" s="725"/>
      <c r="AD13" s="564"/>
      <c r="AE13" s="565"/>
      <c r="AF13" s="565"/>
      <c r="AG13" s="565"/>
      <c r="AH13" s="631" t="s">
        <v>99</v>
      </c>
      <c r="AI13" s="631"/>
      <c r="AJ13" s="631"/>
      <c r="AK13" s="631"/>
      <c r="AL13" s="632"/>
      <c r="AM13" s="57"/>
      <c r="AN13" s="704" t="s">
        <v>74</v>
      </c>
      <c r="AO13" s="705"/>
      <c r="AP13" s="745" t="s">
        <v>75</v>
      </c>
      <c r="AQ13" s="746"/>
      <c r="AR13" s="746"/>
      <c r="AS13" s="747"/>
      <c r="AT13" s="564"/>
      <c r="AU13" s="565"/>
      <c r="AV13" s="565"/>
      <c r="AW13" s="582" t="s">
        <v>76</v>
      </c>
      <c r="AX13" s="582"/>
      <c r="AY13" s="582"/>
      <c r="AZ13" s="575" t="s">
        <v>77</v>
      </c>
      <c r="BA13" s="575"/>
      <c r="BB13" s="565"/>
      <c r="BC13" s="565"/>
      <c r="BD13" s="565"/>
      <c r="BE13" s="549" t="s">
        <v>78</v>
      </c>
      <c r="BF13" s="549"/>
      <c r="BG13" s="575" t="s">
        <v>79</v>
      </c>
      <c r="BH13" s="575"/>
      <c r="BI13" s="576"/>
      <c r="BJ13" s="576"/>
      <c r="BK13" s="576"/>
      <c r="BL13" s="549" t="s">
        <v>80</v>
      </c>
      <c r="BM13" s="550"/>
      <c r="BN13" s="723" t="s">
        <v>230</v>
      </c>
      <c r="BO13" s="724"/>
      <c r="BP13" s="725"/>
      <c r="BQ13" s="564"/>
      <c r="BR13" s="565"/>
      <c r="BS13" s="565"/>
      <c r="BT13" s="565"/>
      <c r="BU13" s="631" t="s">
        <v>99</v>
      </c>
      <c r="BV13" s="631"/>
      <c r="BW13" s="631"/>
      <c r="BX13" s="631"/>
      <c r="BY13" s="632"/>
      <c r="BZ13" s="57"/>
      <c r="CA13" s="57"/>
    </row>
    <row r="14" spans="1:79" s="46" customFormat="1" ht="13.5" customHeight="1">
      <c r="A14" s="743"/>
      <c r="B14" s="744"/>
      <c r="C14" s="738" t="s">
        <v>81</v>
      </c>
      <c r="D14" s="739"/>
      <c r="E14" s="739"/>
      <c r="F14" s="740"/>
      <c r="G14" s="571"/>
      <c r="H14" s="572"/>
      <c r="I14" s="572"/>
      <c r="J14" s="586" t="s">
        <v>76</v>
      </c>
      <c r="K14" s="586"/>
      <c r="L14" s="586"/>
      <c r="M14" s="540" t="s">
        <v>77</v>
      </c>
      <c r="N14" s="540"/>
      <c r="O14" s="572"/>
      <c r="P14" s="572"/>
      <c r="Q14" s="572"/>
      <c r="R14" s="569" t="s">
        <v>78</v>
      </c>
      <c r="S14" s="569"/>
      <c r="T14" s="540" t="s">
        <v>79</v>
      </c>
      <c r="U14" s="540"/>
      <c r="V14" s="568"/>
      <c r="W14" s="568"/>
      <c r="X14" s="568"/>
      <c r="Y14" s="569" t="s">
        <v>80</v>
      </c>
      <c r="Z14" s="570"/>
      <c r="AA14" s="726"/>
      <c r="AB14" s="727"/>
      <c r="AC14" s="728"/>
      <c r="AD14" s="571"/>
      <c r="AE14" s="572"/>
      <c r="AF14" s="572"/>
      <c r="AG14" s="572"/>
      <c r="AH14" s="573" t="s">
        <v>99</v>
      </c>
      <c r="AI14" s="573"/>
      <c r="AJ14" s="573"/>
      <c r="AK14" s="573"/>
      <c r="AL14" s="574"/>
      <c r="AM14" s="57"/>
      <c r="AN14" s="743"/>
      <c r="AO14" s="744"/>
      <c r="AP14" s="738" t="s">
        <v>81</v>
      </c>
      <c r="AQ14" s="739"/>
      <c r="AR14" s="739"/>
      <c r="AS14" s="740"/>
      <c r="AT14" s="571"/>
      <c r="AU14" s="572"/>
      <c r="AV14" s="572"/>
      <c r="AW14" s="586" t="s">
        <v>76</v>
      </c>
      <c r="AX14" s="586"/>
      <c r="AY14" s="586"/>
      <c r="AZ14" s="540" t="s">
        <v>77</v>
      </c>
      <c r="BA14" s="540"/>
      <c r="BB14" s="572"/>
      <c r="BC14" s="572"/>
      <c r="BD14" s="572"/>
      <c r="BE14" s="569" t="s">
        <v>78</v>
      </c>
      <c r="BF14" s="569"/>
      <c r="BG14" s="540" t="s">
        <v>79</v>
      </c>
      <c r="BH14" s="540"/>
      <c r="BI14" s="568"/>
      <c r="BJ14" s="568"/>
      <c r="BK14" s="568"/>
      <c r="BL14" s="569" t="s">
        <v>80</v>
      </c>
      <c r="BM14" s="570"/>
      <c r="BN14" s="726"/>
      <c r="BO14" s="727"/>
      <c r="BP14" s="728"/>
      <c r="BQ14" s="571"/>
      <c r="BR14" s="572"/>
      <c r="BS14" s="572"/>
      <c r="BT14" s="572"/>
      <c r="BU14" s="573" t="s">
        <v>99</v>
      </c>
      <c r="BV14" s="573"/>
      <c r="BW14" s="573"/>
      <c r="BX14" s="573"/>
      <c r="BY14" s="574"/>
      <c r="BZ14" s="57"/>
      <c r="CA14" s="57"/>
    </row>
    <row r="15" spans="1:79" s="46" customFormat="1" ht="13.5" customHeight="1">
      <c r="A15" s="706"/>
      <c r="B15" s="707"/>
      <c r="C15" s="734" t="s">
        <v>82</v>
      </c>
      <c r="D15" s="735"/>
      <c r="E15" s="735"/>
      <c r="F15" s="736"/>
      <c r="G15" s="547"/>
      <c r="H15" s="548"/>
      <c r="I15" s="548"/>
      <c r="J15" s="563" t="s">
        <v>76</v>
      </c>
      <c r="K15" s="563"/>
      <c r="L15" s="563"/>
      <c r="M15" s="544" t="s">
        <v>77</v>
      </c>
      <c r="N15" s="544"/>
      <c r="O15" s="548"/>
      <c r="P15" s="548"/>
      <c r="Q15" s="548"/>
      <c r="R15" s="543" t="s">
        <v>78</v>
      </c>
      <c r="S15" s="543"/>
      <c r="T15" s="544" t="s">
        <v>79</v>
      </c>
      <c r="U15" s="544"/>
      <c r="V15" s="545"/>
      <c r="W15" s="545"/>
      <c r="X15" s="545"/>
      <c r="Y15" s="543" t="s">
        <v>80</v>
      </c>
      <c r="Z15" s="546"/>
      <c r="AA15" s="729"/>
      <c r="AB15" s="730"/>
      <c r="AC15" s="731"/>
      <c r="AD15" s="547"/>
      <c r="AE15" s="548"/>
      <c r="AF15" s="548"/>
      <c r="AG15" s="548"/>
      <c r="AH15" s="541" t="s">
        <v>99</v>
      </c>
      <c r="AI15" s="541"/>
      <c r="AJ15" s="541"/>
      <c r="AK15" s="541"/>
      <c r="AL15" s="542"/>
      <c r="AM15" s="57"/>
      <c r="AN15" s="706"/>
      <c r="AO15" s="707"/>
      <c r="AP15" s="734" t="s">
        <v>82</v>
      </c>
      <c r="AQ15" s="735"/>
      <c r="AR15" s="735"/>
      <c r="AS15" s="736"/>
      <c r="AT15" s="547"/>
      <c r="AU15" s="548"/>
      <c r="AV15" s="548"/>
      <c r="AW15" s="563" t="s">
        <v>76</v>
      </c>
      <c r="AX15" s="563"/>
      <c r="AY15" s="563"/>
      <c r="AZ15" s="544" t="s">
        <v>77</v>
      </c>
      <c r="BA15" s="544"/>
      <c r="BB15" s="548"/>
      <c r="BC15" s="548"/>
      <c r="BD15" s="548"/>
      <c r="BE15" s="543" t="s">
        <v>78</v>
      </c>
      <c r="BF15" s="543"/>
      <c r="BG15" s="544" t="s">
        <v>79</v>
      </c>
      <c r="BH15" s="544"/>
      <c r="BI15" s="545"/>
      <c r="BJ15" s="545"/>
      <c r="BK15" s="545"/>
      <c r="BL15" s="543" t="s">
        <v>80</v>
      </c>
      <c r="BM15" s="546"/>
      <c r="BN15" s="729"/>
      <c r="BO15" s="730"/>
      <c r="BP15" s="731"/>
      <c r="BQ15" s="547"/>
      <c r="BR15" s="548"/>
      <c r="BS15" s="548"/>
      <c r="BT15" s="548"/>
      <c r="BU15" s="541" t="s">
        <v>99</v>
      </c>
      <c r="BV15" s="541"/>
      <c r="BW15" s="541"/>
      <c r="BX15" s="541"/>
      <c r="BY15" s="542"/>
      <c r="BZ15" s="57"/>
      <c r="CA15" s="57"/>
    </row>
    <row r="16" spans="1:79" s="46" customFormat="1" ht="13.5" customHeight="1">
      <c r="A16" s="721" t="s">
        <v>146</v>
      </c>
      <c r="B16" s="722"/>
      <c r="C16" s="489" t="s">
        <v>93</v>
      </c>
      <c r="D16" s="490"/>
      <c r="E16" s="490"/>
      <c r="F16" s="490"/>
      <c r="G16" s="490"/>
      <c r="H16" s="490"/>
      <c r="I16" s="490"/>
      <c r="J16" s="490"/>
      <c r="K16" s="490"/>
      <c r="L16" s="490"/>
      <c r="M16" s="490"/>
      <c r="N16" s="490"/>
      <c r="O16" s="490"/>
      <c r="P16" s="490"/>
      <c r="Q16" s="490"/>
      <c r="R16" s="490"/>
      <c r="S16" s="490"/>
      <c r="T16" s="490" t="s">
        <v>147</v>
      </c>
      <c r="U16" s="490"/>
      <c r="V16" s="491" t="s">
        <v>94</v>
      </c>
      <c r="W16" s="491"/>
      <c r="X16" s="491"/>
      <c r="Y16" s="491"/>
      <c r="Z16" s="491"/>
      <c r="AA16" s="491"/>
      <c r="AB16" s="491"/>
      <c r="AC16" s="491"/>
      <c r="AD16" s="491"/>
      <c r="AE16" s="491"/>
      <c r="AF16" s="491"/>
      <c r="AG16" s="491"/>
      <c r="AH16" s="491"/>
      <c r="AI16" s="491"/>
      <c r="AJ16" s="491"/>
      <c r="AK16" s="491"/>
      <c r="AL16" s="492"/>
      <c r="AM16" s="57"/>
      <c r="AN16" s="721" t="s">
        <v>146</v>
      </c>
      <c r="AO16" s="722"/>
      <c r="AP16" s="489" t="s">
        <v>93</v>
      </c>
      <c r="AQ16" s="490"/>
      <c r="AR16" s="490"/>
      <c r="AS16" s="490"/>
      <c r="AT16" s="490"/>
      <c r="AU16" s="490"/>
      <c r="AV16" s="490"/>
      <c r="AW16" s="490"/>
      <c r="AX16" s="490"/>
      <c r="AY16" s="490"/>
      <c r="AZ16" s="490"/>
      <c r="BA16" s="490"/>
      <c r="BB16" s="490"/>
      <c r="BC16" s="490"/>
      <c r="BD16" s="490"/>
      <c r="BE16" s="490"/>
      <c r="BF16" s="490"/>
      <c r="BG16" s="490" t="s">
        <v>147</v>
      </c>
      <c r="BH16" s="490"/>
      <c r="BI16" s="491" t="s">
        <v>94</v>
      </c>
      <c r="BJ16" s="491"/>
      <c r="BK16" s="491"/>
      <c r="BL16" s="491"/>
      <c r="BM16" s="491"/>
      <c r="BN16" s="491"/>
      <c r="BO16" s="491"/>
      <c r="BP16" s="491"/>
      <c r="BQ16" s="491"/>
      <c r="BR16" s="491"/>
      <c r="BS16" s="491"/>
      <c r="BT16" s="491"/>
      <c r="BU16" s="491"/>
      <c r="BV16" s="491"/>
      <c r="BW16" s="491"/>
      <c r="BX16" s="491"/>
      <c r="BY16" s="492"/>
      <c r="BZ16" s="57"/>
      <c r="CA16" s="57"/>
    </row>
    <row r="17" spans="1:79" s="46" customFormat="1" ht="13.5" customHeight="1">
      <c r="A17" s="704"/>
      <c r="B17" s="705"/>
      <c r="C17" s="701" t="s">
        <v>75</v>
      </c>
      <c r="D17" s="702"/>
      <c r="E17" s="702"/>
      <c r="F17" s="702"/>
      <c r="G17" s="702"/>
      <c r="H17" s="702"/>
      <c r="I17" s="702"/>
      <c r="J17" s="702"/>
      <c r="K17" s="703"/>
      <c r="L17" s="732" t="s">
        <v>81</v>
      </c>
      <c r="M17" s="733"/>
      <c r="N17" s="733"/>
      <c r="O17" s="733"/>
      <c r="P17" s="733"/>
      <c r="Q17" s="733"/>
      <c r="R17" s="733"/>
      <c r="S17" s="733"/>
      <c r="T17" s="733"/>
      <c r="U17" s="732" t="s">
        <v>82</v>
      </c>
      <c r="V17" s="733"/>
      <c r="W17" s="733"/>
      <c r="X17" s="733"/>
      <c r="Y17" s="733"/>
      <c r="Z17" s="733"/>
      <c r="AA17" s="733"/>
      <c r="AB17" s="733"/>
      <c r="AC17" s="733"/>
      <c r="AD17" s="701" t="s">
        <v>86</v>
      </c>
      <c r="AE17" s="702"/>
      <c r="AF17" s="702"/>
      <c r="AG17" s="702"/>
      <c r="AH17" s="702"/>
      <c r="AI17" s="702"/>
      <c r="AJ17" s="702"/>
      <c r="AK17" s="702"/>
      <c r="AL17" s="703"/>
      <c r="AM17" s="57"/>
      <c r="AN17" s="704"/>
      <c r="AO17" s="705"/>
      <c r="AP17" s="701" t="s">
        <v>75</v>
      </c>
      <c r="AQ17" s="702"/>
      <c r="AR17" s="702"/>
      <c r="AS17" s="702"/>
      <c r="AT17" s="702"/>
      <c r="AU17" s="702"/>
      <c r="AV17" s="702"/>
      <c r="AW17" s="702"/>
      <c r="AX17" s="703"/>
      <c r="AY17" s="732" t="s">
        <v>81</v>
      </c>
      <c r="AZ17" s="733"/>
      <c r="BA17" s="733"/>
      <c r="BB17" s="733"/>
      <c r="BC17" s="733"/>
      <c r="BD17" s="733"/>
      <c r="BE17" s="733"/>
      <c r="BF17" s="733"/>
      <c r="BG17" s="733"/>
      <c r="BH17" s="732" t="s">
        <v>82</v>
      </c>
      <c r="BI17" s="733"/>
      <c r="BJ17" s="733"/>
      <c r="BK17" s="733"/>
      <c r="BL17" s="733"/>
      <c r="BM17" s="733"/>
      <c r="BN17" s="733"/>
      <c r="BO17" s="733"/>
      <c r="BP17" s="733"/>
      <c r="BQ17" s="701" t="s">
        <v>86</v>
      </c>
      <c r="BR17" s="702"/>
      <c r="BS17" s="702"/>
      <c r="BT17" s="702"/>
      <c r="BU17" s="702"/>
      <c r="BV17" s="702"/>
      <c r="BW17" s="702"/>
      <c r="BX17" s="702"/>
      <c r="BY17" s="703"/>
      <c r="BZ17" s="57"/>
      <c r="CA17" s="57"/>
    </row>
    <row r="18" spans="1:79" s="46" customFormat="1" ht="13.5" customHeight="1">
      <c r="A18" s="718" t="s">
        <v>89</v>
      </c>
      <c r="B18" s="718"/>
      <c r="C18" s="513"/>
      <c r="D18" s="514"/>
      <c r="E18" s="514"/>
      <c r="F18" s="514"/>
      <c r="G18" s="514"/>
      <c r="H18" s="514"/>
      <c r="I18" s="508" t="s">
        <v>87</v>
      </c>
      <c r="J18" s="508"/>
      <c r="K18" s="509"/>
      <c r="L18" s="513"/>
      <c r="M18" s="514"/>
      <c r="N18" s="514"/>
      <c r="O18" s="514"/>
      <c r="P18" s="514"/>
      <c r="Q18" s="514"/>
      <c r="R18" s="508" t="s">
        <v>87</v>
      </c>
      <c r="S18" s="508"/>
      <c r="T18" s="509"/>
      <c r="U18" s="513"/>
      <c r="V18" s="514"/>
      <c r="W18" s="514"/>
      <c r="X18" s="514"/>
      <c r="Y18" s="514"/>
      <c r="Z18" s="514"/>
      <c r="AA18" s="508" t="s">
        <v>87</v>
      </c>
      <c r="AB18" s="508"/>
      <c r="AC18" s="509"/>
      <c r="AD18" s="510">
        <f>SUM(C18,L18,U18)</f>
        <v>0</v>
      </c>
      <c r="AE18" s="511"/>
      <c r="AF18" s="511"/>
      <c r="AG18" s="511"/>
      <c r="AH18" s="511"/>
      <c r="AI18" s="511"/>
      <c r="AJ18" s="508" t="s">
        <v>87</v>
      </c>
      <c r="AK18" s="508"/>
      <c r="AL18" s="509"/>
      <c r="AM18" s="57"/>
      <c r="AN18" s="718" t="s">
        <v>89</v>
      </c>
      <c r="AO18" s="718"/>
      <c r="AP18" s="513"/>
      <c r="AQ18" s="514"/>
      <c r="AR18" s="514"/>
      <c r="AS18" s="514"/>
      <c r="AT18" s="514"/>
      <c r="AU18" s="514"/>
      <c r="AV18" s="508" t="s">
        <v>87</v>
      </c>
      <c r="AW18" s="508"/>
      <c r="AX18" s="509"/>
      <c r="AY18" s="513"/>
      <c r="AZ18" s="514"/>
      <c r="BA18" s="514"/>
      <c r="BB18" s="514"/>
      <c r="BC18" s="514"/>
      <c r="BD18" s="514"/>
      <c r="BE18" s="508" t="s">
        <v>87</v>
      </c>
      <c r="BF18" s="508"/>
      <c r="BG18" s="509"/>
      <c r="BH18" s="513"/>
      <c r="BI18" s="514"/>
      <c r="BJ18" s="514"/>
      <c r="BK18" s="514"/>
      <c r="BL18" s="514"/>
      <c r="BM18" s="514"/>
      <c r="BN18" s="508" t="s">
        <v>87</v>
      </c>
      <c r="BO18" s="508"/>
      <c r="BP18" s="509"/>
      <c r="BQ18" s="510">
        <f>SUM(AP18,AY18,BH18)</f>
        <v>0</v>
      </c>
      <c r="BR18" s="511"/>
      <c r="BS18" s="511"/>
      <c r="BT18" s="511"/>
      <c r="BU18" s="511"/>
      <c r="BV18" s="511"/>
      <c r="BW18" s="508" t="s">
        <v>87</v>
      </c>
      <c r="BX18" s="508"/>
      <c r="BY18" s="509"/>
      <c r="BZ18" s="57"/>
      <c r="CA18" s="57"/>
    </row>
    <row r="19" spans="1:79" s="46" customFormat="1" ht="13.5" customHeight="1">
      <c r="A19" s="704" t="s">
        <v>90</v>
      </c>
      <c r="B19" s="705"/>
      <c r="C19" s="714"/>
      <c r="D19" s="715"/>
      <c r="E19" s="715"/>
      <c r="F19" s="715"/>
      <c r="G19" s="715"/>
      <c r="H19" s="715"/>
      <c r="I19" s="716" t="s">
        <v>9</v>
      </c>
      <c r="J19" s="716"/>
      <c r="K19" s="717"/>
      <c r="L19" s="714"/>
      <c r="M19" s="715"/>
      <c r="N19" s="715"/>
      <c r="O19" s="715"/>
      <c r="P19" s="715"/>
      <c r="Q19" s="715"/>
      <c r="R19" s="716" t="s">
        <v>9</v>
      </c>
      <c r="S19" s="716"/>
      <c r="T19" s="717"/>
      <c r="U19" s="714"/>
      <c r="V19" s="715"/>
      <c r="W19" s="715"/>
      <c r="X19" s="715"/>
      <c r="Y19" s="715"/>
      <c r="Z19" s="715"/>
      <c r="AA19" s="716" t="s">
        <v>9</v>
      </c>
      <c r="AB19" s="716"/>
      <c r="AC19" s="717"/>
      <c r="AD19" s="719">
        <f>SUM(C19,L19,U19)</f>
        <v>0</v>
      </c>
      <c r="AE19" s="720"/>
      <c r="AF19" s="720"/>
      <c r="AG19" s="720"/>
      <c r="AH19" s="720"/>
      <c r="AI19" s="720"/>
      <c r="AJ19" s="716" t="s">
        <v>9</v>
      </c>
      <c r="AK19" s="716"/>
      <c r="AL19" s="717"/>
      <c r="AM19" s="57"/>
      <c r="AN19" s="704" t="s">
        <v>90</v>
      </c>
      <c r="AO19" s="705"/>
      <c r="AP19" s="714"/>
      <c r="AQ19" s="715"/>
      <c r="AR19" s="715"/>
      <c r="AS19" s="715"/>
      <c r="AT19" s="715"/>
      <c r="AU19" s="715"/>
      <c r="AV19" s="716" t="s">
        <v>9</v>
      </c>
      <c r="AW19" s="716"/>
      <c r="AX19" s="717"/>
      <c r="AY19" s="714"/>
      <c r="AZ19" s="715"/>
      <c r="BA19" s="715"/>
      <c r="BB19" s="715"/>
      <c r="BC19" s="715"/>
      <c r="BD19" s="715"/>
      <c r="BE19" s="716" t="s">
        <v>9</v>
      </c>
      <c r="BF19" s="716"/>
      <c r="BG19" s="717"/>
      <c r="BH19" s="714"/>
      <c r="BI19" s="715"/>
      <c r="BJ19" s="715"/>
      <c r="BK19" s="715"/>
      <c r="BL19" s="715"/>
      <c r="BM19" s="715"/>
      <c r="BN19" s="716" t="s">
        <v>9</v>
      </c>
      <c r="BO19" s="716"/>
      <c r="BP19" s="717"/>
      <c r="BQ19" s="719">
        <f t="shared" ref="BQ19:BQ21" si="0">SUM(AP19,AY19,BH19)</f>
        <v>0</v>
      </c>
      <c r="BR19" s="720"/>
      <c r="BS19" s="720"/>
      <c r="BT19" s="720"/>
      <c r="BU19" s="720"/>
      <c r="BV19" s="720"/>
      <c r="BW19" s="716" t="s">
        <v>9</v>
      </c>
      <c r="BX19" s="716"/>
      <c r="BY19" s="717"/>
      <c r="BZ19" s="57"/>
      <c r="CA19" s="57"/>
    </row>
    <row r="20" spans="1:79" s="46" customFormat="1" ht="13.5" customHeight="1">
      <c r="A20" s="706"/>
      <c r="B20" s="707"/>
      <c r="C20" s="712">
        <f>V13*AD13</f>
        <v>0</v>
      </c>
      <c r="D20" s="713"/>
      <c r="E20" s="713"/>
      <c r="F20" s="713"/>
      <c r="G20" s="713"/>
      <c r="H20" s="713"/>
      <c r="I20" s="708" t="s">
        <v>88</v>
      </c>
      <c r="J20" s="708"/>
      <c r="K20" s="709"/>
      <c r="L20" s="712">
        <f>V14*AD14</f>
        <v>0</v>
      </c>
      <c r="M20" s="713"/>
      <c r="N20" s="713"/>
      <c r="O20" s="713"/>
      <c r="P20" s="713"/>
      <c r="Q20" s="713"/>
      <c r="R20" s="708" t="s">
        <v>88</v>
      </c>
      <c r="S20" s="708"/>
      <c r="T20" s="709"/>
      <c r="U20" s="712">
        <f>V15*AD15</f>
        <v>0</v>
      </c>
      <c r="V20" s="713"/>
      <c r="W20" s="713"/>
      <c r="X20" s="713"/>
      <c r="Y20" s="713"/>
      <c r="Z20" s="713"/>
      <c r="AA20" s="708" t="s">
        <v>88</v>
      </c>
      <c r="AB20" s="708"/>
      <c r="AC20" s="709"/>
      <c r="AD20" s="710">
        <f t="shared" ref="AD20" si="1">SUM(C20,L20,U20)</f>
        <v>0</v>
      </c>
      <c r="AE20" s="711"/>
      <c r="AF20" s="711"/>
      <c r="AG20" s="711"/>
      <c r="AH20" s="711"/>
      <c r="AI20" s="711"/>
      <c r="AJ20" s="708" t="s">
        <v>88</v>
      </c>
      <c r="AK20" s="708"/>
      <c r="AL20" s="709"/>
      <c r="AM20" s="57"/>
      <c r="AN20" s="706"/>
      <c r="AO20" s="707"/>
      <c r="AP20" s="712">
        <f>BI13*BQ13</f>
        <v>0</v>
      </c>
      <c r="AQ20" s="713"/>
      <c r="AR20" s="713"/>
      <c r="AS20" s="713"/>
      <c r="AT20" s="713"/>
      <c r="AU20" s="713"/>
      <c r="AV20" s="708" t="s">
        <v>88</v>
      </c>
      <c r="AW20" s="708"/>
      <c r="AX20" s="709"/>
      <c r="AY20" s="712">
        <f>BI14*BQ14</f>
        <v>0</v>
      </c>
      <c r="AZ20" s="713"/>
      <c r="BA20" s="713"/>
      <c r="BB20" s="713"/>
      <c r="BC20" s="713"/>
      <c r="BD20" s="713"/>
      <c r="BE20" s="708" t="s">
        <v>88</v>
      </c>
      <c r="BF20" s="708"/>
      <c r="BG20" s="709"/>
      <c r="BH20" s="712">
        <f>BI15*BQ15</f>
        <v>0</v>
      </c>
      <c r="BI20" s="713"/>
      <c r="BJ20" s="713"/>
      <c r="BK20" s="713"/>
      <c r="BL20" s="713"/>
      <c r="BM20" s="713"/>
      <c r="BN20" s="708" t="s">
        <v>88</v>
      </c>
      <c r="BO20" s="708"/>
      <c r="BP20" s="709"/>
      <c r="BQ20" s="710">
        <f t="shared" si="0"/>
        <v>0</v>
      </c>
      <c r="BR20" s="711"/>
      <c r="BS20" s="711"/>
      <c r="BT20" s="711"/>
      <c r="BU20" s="711"/>
      <c r="BV20" s="711"/>
      <c r="BW20" s="708" t="s">
        <v>88</v>
      </c>
      <c r="BX20" s="708"/>
      <c r="BY20" s="709"/>
      <c r="BZ20" s="57"/>
      <c r="CA20" s="57"/>
    </row>
    <row r="21" spans="1:79" s="46" customFormat="1" ht="13.5" customHeight="1">
      <c r="A21" s="721" t="s">
        <v>91</v>
      </c>
      <c r="B21" s="722"/>
      <c r="C21" s="513"/>
      <c r="D21" s="514"/>
      <c r="E21" s="514"/>
      <c r="F21" s="514"/>
      <c r="G21" s="514"/>
      <c r="H21" s="514"/>
      <c r="I21" s="508" t="s">
        <v>88</v>
      </c>
      <c r="J21" s="508"/>
      <c r="K21" s="509"/>
      <c r="L21" s="513"/>
      <c r="M21" s="514"/>
      <c r="N21" s="514"/>
      <c r="O21" s="514"/>
      <c r="P21" s="514"/>
      <c r="Q21" s="514"/>
      <c r="R21" s="508" t="s">
        <v>88</v>
      </c>
      <c r="S21" s="508"/>
      <c r="T21" s="509"/>
      <c r="U21" s="513"/>
      <c r="V21" s="514"/>
      <c r="W21" s="514"/>
      <c r="X21" s="514"/>
      <c r="Y21" s="514"/>
      <c r="Z21" s="514"/>
      <c r="AA21" s="508" t="s">
        <v>88</v>
      </c>
      <c r="AB21" s="508"/>
      <c r="AC21" s="509"/>
      <c r="AD21" s="510">
        <f t="shared" ref="AD21" si="2">SUM(C21,L21,U21)</f>
        <v>0</v>
      </c>
      <c r="AE21" s="511"/>
      <c r="AF21" s="511"/>
      <c r="AG21" s="511"/>
      <c r="AH21" s="511"/>
      <c r="AI21" s="511"/>
      <c r="AJ21" s="508" t="s">
        <v>88</v>
      </c>
      <c r="AK21" s="508"/>
      <c r="AL21" s="509"/>
      <c r="AM21" s="170"/>
      <c r="AN21" s="721" t="s">
        <v>91</v>
      </c>
      <c r="AO21" s="722"/>
      <c r="AP21" s="513"/>
      <c r="AQ21" s="514"/>
      <c r="AR21" s="514"/>
      <c r="AS21" s="514"/>
      <c r="AT21" s="514"/>
      <c r="AU21" s="514"/>
      <c r="AV21" s="508" t="s">
        <v>88</v>
      </c>
      <c r="AW21" s="508"/>
      <c r="AX21" s="509"/>
      <c r="AY21" s="513"/>
      <c r="AZ21" s="514"/>
      <c r="BA21" s="514"/>
      <c r="BB21" s="514"/>
      <c r="BC21" s="514"/>
      <c r="BD21" s="514"/>
      <c r="BE21" s="508" t="s">
        <v>88</v>
      </c>
      <c r="BF21" s="508"/>
      <c r="BG21" s="509"/>
      <c r="BH21" s="513"/>
      <c r="BI21" s="514"/>
      <c r="BJ21" s="514"/>
      <c r="BK21" s="514"/>
      <c r="BL21" s="514"/>
      <c r="BM21" s="514"/>
      <c r="BN21" s="508" t="s">
        <v>88</v>
      </c>
      <c r="BO21" s="508"/>
      <c r="BP21" s="509"/>
      <c r="BQ21" s="510">
        <f t="shared" si="0"/>
        <v>0</v>
      </c>
      <c r="BR21" s="511"/>
      <c r="BS21" s="511"/>
      <c r="BT21" s="511"/>
      <c r="BU21" s="511"/>
      <c r="BV21" s="511"/>
      <c r="BW21" s="508" t="s">
        <v>88</v>
      </c>
      <c r="BX21" s="508"/>
      <c r="BY21" s="509"/>
      <c r="BZ21" s="57"/>
      <c r="CA21" s="57"/>
    </row>
    <row r="22" spans="1:79" ht="13.5" customHeight="1">
      <c r="A22" s="44"/>
      <c r="B22" s="44"/>
      <c r="X22" s="45"/>
      <c r="AN22" s="44"/>
      <c r="AO22" s="44"/>
      <c r="BK22" s="45"/>
    </row>
    <row r="23" spans="1:79" ht="21.75" customHeight="1">
      <c r="A23" s="752" t="s">
        <v>100</v>
      </c>
      <c r="B23" s="753"/>
      <c r="C23" s="587" t="s">
        <v>28</v>
      </c>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9"/>
      <c r="AM23" s="56"/>
      <c r="AN23" s="752" t="s">
        <v>100</v>
      </c>
      <c r="AO23" s="753"/>
      <c r="AP23" s="587" t="s">
        <v>102</v>
      </c>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88"/>
      <c r="BX23" s="588"/>
      <c r="BY23" s="589"/>
      <c r="BZ23" s="56"/>
      <c r="CA23" s="56"/>
    </row>
    <row r="24" spans="1:79" ht="13.2" customHeight="1">
      <c r="A24" s="748" t="s">
        <v>63</v>
      </c>
      <c r="B24" s="749"/>
      <c r="C24" s="605"/>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7"/>
      <c r="AM24" s="56"/>
      <c r="AN24" s="748" t="s">
        <v>63</v>
      </c>
      <c r="AO24" s="749"/>
      <c r="AP24" s="605"/>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06"/>
      <c r="BW24" s="606"/>
      <c r="BX24" s="606"/>
      <c r="BY24" s="607"/>
      <c r="BZ24" s="56"/>
      <c r="CA24" s="56"/>
    </row>
    <row r="25" spans="1:79" ht="13.5" customHeight="1">
      <c r="A25" s="750"/>
      <c r="B25" s="751"/>
      <c r="C25" s="608"/>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10"/>
      <c r="AM25" s="56"/>
      <c r="AN25" s="750"/>
      <c r="AO25" s="751"/>
      <c r="AP25" s="608"/>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10"/>
      <c r="BZ25" s="56"/>
      <c r="CA25" s="56"/>
    </row>
    <row r="26" spans="1:79" ht="13.5" customHeight="1">
      <c r="A26" s="750"/>
      <c r="B26" s="751"/>
      <c r="C26" s="608"/>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10"/>
      <c r="AM26" s="56"/>
      <c r="AN26" s="750"/>
      <c r="AO26" s="751"/>
      <c r="AP26" s="608"/>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10"/>
      <c r="BZ26" s="56"/>
      <c r="CA26" s="56"/>
    </row>
    <row r="27" spans="1:79" ht="13.5" customHeight="1">
      <c r="A27" s="750"/>
      <c r="B27" s="751"/>
      <c r="C27" s="608"/>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10"/>
      <c r="AM27" s="56"/>
      <c r="AN27" s="750"/>
      <c r="AO27" s="751"/>
      <c r="AP27" s="608"/>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10"/>
      <c r="BZ27" s="56"/>
      <c r="CA27" s="56"/>
    </row>
    <row r="28" spans="1:79" ht="13.5" customHeight="1">
      <c r="A28" s="750"/>
      <c r="B28" s="751"/>
      <c r="C28" s="608"/>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10"/>
      <c r="AM28" s="56"/>
      <c r="AN28" s="750"/>
      <c r="AO28" s="751"/>
      <c r="AP28" s="608"/>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10"/>
      <c r="BZ28" s="56"/>
      <c r="CA28" s="56"/>
    </row>
    <row r="29" spans="1:79" s="46" customFormat="1" ht="13.5" customHeight="1">
      <c r="A29" s="704" t="s">
        <v>97</v>
      </c>
      <c r="B29" s="705"/>
      <c r="C29" s="499"/>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1"/>
      <c r="AM29" s="55"/>
      <c r="AN29" s="704" t="s">
        <v>97</v>
      </c>
      <c r="AO29" s="705"/>
      <c r="AP29" s="499"/>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1"/>
      <c r="BZ29" s="55"/>
      <c r="CA29" s="55"/>
    </row>
    <row r="30" spans="1:79" s="46" customFormat="1" ht="13.5" customHeight="1">
      <c r="A30" s="743"/>
      <c r="B30" s="744"/>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4"/>
      <c r="AM30" s="55"/>
      <c r="AN30" s="743"/>
      <c r="AO30" s="744"/>
      <c r="AP30" s="502"/>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4"/>
      <c r="BZ30" s="55"/>
      <c r="CA30" s="55"/>
    </row>
    <row r="31" spans="1:79" s="46" customFormat="1" ht="13.5" customHeight="1">
      <c r="A31" s="743"/>
      <c r="B31" s="744"/>
      <c r="C31" s="502"/>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c r="AM31" s="55"/>
      <c r="AN31" s="743"/>
      <c r="AO31" s="744"/>
      <c r="AP31" s="502"/>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4"/>
      <c r="BZ31" s="55"/>
      <c r="CA31" s="55"/>
    </row>
    <row r="32" spans="1:79" s="46" customFormat="1" ht="13.5" customHeight="1">
      <c r="A32" s="706"/>
      <c r="B32" s="707"/>
      <c r="C32" s="505"/>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7"/>
      <c r="AM32" s="55"/>
      <c r="AN32" s="706"/>
      <c r="AO32" s="707"/>
      <c r="AP32" s="505"/>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7"/>
      <c r="BZ32" s="55"/>
      <c r="CA32" s="55"/>
    </row>
    <row r="33" spans="1:79" s="46" customFormat="1" ht="13.5" customHeight="1">
      <c r="A33" s="704" t="s">
        <v>74</v>
      </c>
      <c r="B33" s="705"/>
      <c r="C33" s="745" t="s">
        <v>75</v>
      </c>
      <c r="D33" s="746"/>
      <c r="E33" s="746"/>
      <c r="F33" s="747"/>
      <c r="G33" s="564"/>
      <c r="H33" s="565"/>
      <c r="I33" s="565"/>
      <c r="J33" s="582" t="s">
        <v>76</v>
      </c>
      <c r="K33" s="582"/>
      <c r="L33" s="582"/>
      <c r="M33" s="575" t="s">
        <v>77</v>
      </c>
      <c r="N33" s="575"/>
      <c r="O33" s="565"/>
      <c r="P33" s="565"/>
      <c r="Q33" s="565"/>
      <c r="R33" s="549" t="s">
        <v>78</v>
      </c>
      <c r="S33" s="549"/>
      <c r="T33" s="575" t="s">
        <v>79</v>
      </c>
      <c r="U33" s="575"/>
      <c r="V33" s="576"/>
      <c r="W33" s="576"/>
      <c r="X33" s="576"/>
      <c r="Y33" s="549" t="s">
        <v>80</v>
      </c>
      <c r="Z33" s="550"/>
      <c r="AA33" s="723" t="s">
        <v>230</v>
      </c>
      <c r="AB33" s="724"/>
      <c r="AC33" s="725"/>
      <c r="AD33" s="564"/>
      <c r="AE33" s="565"/>
      <c r="AF33" s="565"/>
      <c r="AG33" s="565"/>
      <c r="AH33" s="631" t="s">
        <v>99</v>
      </c>
      <c r="AI33" s="631"/>
      <c r="AJ33" s="631"/>
      <c r="AK33" s="631"/>
      <c r="AL33" s="632"/>
      <c r="AM33" s="57"/>
      <c r="AN33" s="704" t="s">
        <v>74</v>
      </c>
      <c r="AO33" s="705"/>
      <c r="AP33" s="745" t="s">
        <v>75</v>
      </c>
      <c r="AQ33" s="746"/>
      <c r="AR33" s="746"/>
      <c r="AS33" s="747"/>
      <c r="AT33" s="564"/>
      <c r="AU33" s="565"/>
      <c r="AV33" s="565"/>
      <c r="AW33" s="582" t="s">
        <v>76</v>
      </c>
      <c r="AX33" s="582"/>
      <c r="AY33" s="582"/>
      <c r="AZ33" s="575" t="s">
        <v>77</v>
      </c>
      <c r="BA33" s="575"/>
      <c r="BB33" s="565"/>
      <c r="BC33" s="565"/>
      <c r="BD33" s="565"/>
      <c r="BE33" s="549" t="s">
        <v>78</v>
      </c>
      <c r="BF33" s="549"/>
      <c r="BG33" s="575" t="s">
        <v>79</v>
      </c>
      <c r="BH33" s="575"/>
      <c r="BI33" s="737"/>
      <c r="BJ33" s="737"/>
      <c r="BK33" s="737"/>
      <c r="BL33" s="549" t="s">
        <v>17</v>
      </c>
      <c r="BM33" s="550"/>
      <c r="BN33" s="723" t="s">
        <v>230</v>
      </c>
      <c r="BO33" s="724"/>
      <c r="BP33" s="725"/>
      <c r="BQ33" s="564"/>
      <c r="BR33" s="565"/>
      <c r="BS33" s="565"/>
      <c r="BT33" s="565"/>
      <c r="BU33" s="631" t="s">
        <v>99</v>
      </c>
      <c r="BV33" s="631"/>
      <c r="BW33" s="631"/>
      <c r="BX33" s="631"/>
      <c r="BY33" s="632"/>
      <c r="BZ33" s="57"/>
      <c r="CA33" s="57"/>
    </row>
    <row r="34" spans="1:79" s="46" customFormat="1" ht="13.5" customHeight="1">
      <c r="A34" s="743"/>
      <c r="B34" s="744"/>
      <c r="C34" s="738" t="s">
        <v>81</v>
      </c>
      <c r="D34" s="739"/>
      <c r="E34" s="739"/>
      <c r="F34" s="740"/>
      <c r="G34" s="571"/>
      <c r="H34" s="572"/>
      <c r="I34" s="572"/>
      <c r="J34" s="586" t="s">
        <v>76</v>
      </c>
      <c r="K34" s="586"/>
      <c r="L34" s="586"/>
      <c r="M34" s="540" t="s">
        <v>77</v>
      </c>
      <c r="N34" s="540"/>
      <c r="O34" s="572"/>
      <c r="P34" s="572"/>
      <c r="Q34" s="572"/>
      <c r="R34" s="569" t="s">
        <v>78</v>
      </c>
      <c r="S34" s="569"/>
      <c r="T34" s="540" t="s">
        <v>79</v>
      </c>
      <c r="U34" s="540"/>
      <c r="V34" s="568"/>
      <c r="W34" s="568"/>
      <c r="X34" s="568"/>
      <c r="Y34" s="569" t="s">
        <v>80</v>
      </c>
      <c r="Z34" s="570"/>
      <c r="AA34" s="726"/>
      <c r="AB34" s="727"/>
      <c r="AC34" s="728"/>
      <c r="AD34" s="571"/>
      <c r="AE34" s="572"/>
      <c r="AF34" s="572"/>
      <c r="AG34" s="572"/>
      <c r="AH34" s="573" t="s">
        <v>99</v>
      </c>
      <c r="AI34" s="573"/>
      <c r="AJ34" s="573"/>
      <c r="AK34" s="573"/>
      <c r="AL34" s="574"/>
      <c r="AM34" s="57"/>
      <c r="AN34" s="743"/>
      <c r="AO34" s="744"/>
      <c r="AP34" s="738" t="s">
        <v>81</v>
      </c>
      <c r="AQ34" s="739"/>
      <c r="AR34" s="739"/>
      <c r="AS34" s="740"/>
      <c r="AT34" s="571"/>
      <c r="AU34" s="572"/>
      <c r="AV34" s="572"/>
      <c r="AW34" s="586" t="s">
        <v>76</v>
      </c>
      <c r="AX34" s="586"/>
      <c r="AY34" s="586"/>
      <c r="AZ34" s="540" t="s">
        <v>77</v>
      </c>
      <c r="BA34" s="540"/>
      <c r="BB34" s="572"/>
      <c r="BC34" s="572"/>
      <c r="BD34" s="572"/>
      <c r="BE34" s="569" t="s">
        <v>78</v>
      </c>
      <c r="BF34" s="569"/>
      <c r="BG34" s="540" t="s">
        <v>79</v>
      </c>
      <c r="BH34" s="540"/>
      <c r="BI34" s="741"/>
      <c r="BJ34" s="741"/>
      <c r="BK34" s="741"/>
      <c r="BL34" s="569" t="s">
        <v>17</v>
      </c>
      <c r="BM34" s="570"/>
      <c r="BN34" s="726"/>
      <c r="BO34" s="727"/>
      <c r="BP34" s="728"/>
      <c r="BQ34" s="571"/>
      <c r="BR34" s="572"/>
      <c r="BS34" s="572"/>
      <c r="BT34" s="572"/>
      <c r="BU34" s="573" t="s">
        <v>99</v>
      </c>
      <c r="BV34" s="573"/>
      <c r="BW34" s="573"/>
      <c r="BX34" s="573"/>
      <c r="BY34" s="574"/>
      <c r="BZ34" s="57"/>
      <c r="CA34" s="57"/>
    </row>
    <row r="35" spans="1:79" s="46" customFormat="1" ht="13.5" customHeight="1">
      <c r="A35" s="706"/>
      <c r="B35" s="707"/>
      <c r="C35" s="734" t="s">
        <v>82</v>
      </c>
      <c r="D35" s="735"/>
      <c r="E35" s="735"/>
      <c r="F35" s="736"/>
      <c r="G35" s="547"/>
      <c r="H35" s="548"/>
      <c r="I35" s="548"/>
      <c r="J35" s="563" t="s">
        <v>76</v>
      </c>
      <c r="K35" s="563"/>
      <c r="L35" s="563"/>
      <c r="M35" s="544" t="s">
        <v>77</v>
      </c>
      <c r="N35" s="544"/>
      <c r="O35" s="548"/>
      <c r="P35" s="548"/>
      <c r="Q35" s="548"/>
      <c r="R35" s="543" t="s">
        <v>78</v>
      </c>
      <c r="S35" s="543"/>
      <c r="T35" s="544" t="s">
        <v>79</v>
      </c>
      <c r="U35" s="544"/>
      <c r="V35" s="545"/>
      <c r="W35" s="545"/>
      <c r="X35" s="545"/>
      <c r="Y35" s="543" t="s">
        <v>80</v>
      </c>
      <c r="Z35" s="546"/>
      <c r="AA35" s="729"/>
      <c r="AB35" s="730"/>
      <c r="AC35" s="731"/>
      <c r="AD35" s="547"/>
      <c r="AE35" s="548"/>
      <c r="AF35" s="548"/>
      <c r="AG35" s="548"/>
      <c r="AH35" s="541" t="s">
        <v>99</v>
      </c>
      <c r="AI35" s="541"/>
      <c r="AJ35" s="541"/>
      <c r="AK35" s="541"/>
      <c r="AL35" s="542"/>
      <c r="AM35" s="57"/>
      <c r="AN35" s="706"/>
      <c r="AO35" s="707"/>
      <c r="AP35" s="734" t="s">
        <v>82</v>
      </c>
      <c r="AQ35" s="735"/>
      <c r="AR35" s="735"/>
      <c r="AS35" s="736"/>
      <c r="AT35" s="547"/>
      <c r="AU35" s="548"/>
      <c r="AV35" s="548"/>
      <c r="AW35" s="563" t="s">
        <v>76</v>
      </c>
      <c r="AX35" s="563"/>
      <c r="AY35" s="563"/>
      <c r="AZ35" s="544" t="s">
        <v>77</v>
      </c>
      <c r="BA35" s="544"/>
      <c r="BB35" s="548"/>
      <c r="BC35" s="548"/>
      <c r="BD35" s="548"/>
      <c r="BE35" s="543" t="s">
        <v>78</v>
      </c>
      <c r="BF35" s="543"/>
      <c r="BG35" s="544" t="s">
        <v>79</v>
      </c>
      <c r="BH35" s="544"/>
      <c r="BI35" s="742"/>
      <c r="BJ35" s="742"/>
      <c r="BK35" s="742"/>
      <c r="BL35" s="543" t="s">
        <v>17</v>
      </c>
      <c r="BM35" s="546"/>
      <c r="BN35" s="729"/>
      <c r="BO35" s="730"/>
      <c r="BP35" s="731"/>
      <c r="BQ35" s="547"/>
      <c r="BR35" s="548"/>
      <c r="BS35" s="548"/>
      <c r="BT35" s="548"/>
      <c r="BU35" s="541" t="s">
        <v>99</v>
      </c>
      <c r="BV35" s="541"/>
      <c r="BW35" s="541"/>
      <c r="BX35" s="541"/>
      <c r="BY35" s="542"/>
      <c r="BZ35" s="57"/>
      <c r="CA35" s="57"/>
    </row>
    <row r="36" spans="1:79" s="46" customFormat="1" ht="13.5" customHeight="1">
      <c r="A36" s="721" t="s">
        <v>146</v>
      </c>
      <c r="B36" s="722"/>
      <c r="C36" s="489" t="s">
        <v>93</v>
      </c>
      <c r="D36" s="490"/>
      <c r="E36" s="490"/>
      <c r="F36" s="490"/>
      <c r="G36" s="490"/>
      <c r="H36" s="490"/>
      <c r="I36" s="490"/>
      <c r="J36" s="490"/>
      <c r="K36" s="490"/>
      <c r="L36" s="490"/>
      <c r="M36" s="490"/>
      <c r="N36" s="490"/>
      <c r="O36" s="490"/>
      <c r="P36" s="490"/>
      <c r="Q36" s="490"/>
      <c r="R36" s="490"/>
      <c r="S36" s="490"/>
      <c r="T36" s="490" t="s">
        <v>147</v>
      </c>
      <c r="U36" s="490"/>
      <c r="V36" s="491" t="s">
        <v>94</v>
      </c>
      <c r="W36" s="491"/>
      <c r="X36" s="491"/>
      <c r="Y36" s="491"/>
      <c r="Z36" s="491"/>
      <c r="AA36" s="491"/>
      <c r="AB36" s="491"/>
      <c r="AC36" s="491"/>
      <c r="AD36" s="491"/>
      <c r="AE36" s="491"/>
      <c r="AF36" s="491"/>
      <c r="AG36" s="491"/>
      <c r="AH36" s="491"/>
      <c r="AI36" s="491"/>
      <c r="AJ36" s="491"/>
      <c r="AK36" s="491"/>
      <c r="AL36" s="492"/>
      <c r="AM36" s="57"/>
      <c r="AN36" s="721" t="s">
        <v>146</v>
      </c>
      <c r="AO36" s="722"/>
      <c r="AP36" s="489" t="s">
        <v>93</v>
      </c>
      <c r="AQ36" s="490"/>
      <c r="AR36" s="490"/>
      <c r="AS36" s="490"/>
      <c r="AT36" s="490"/>
      <c r="AU36" s="490"/>
      <c r="AV36" s="490"/>
      <c r="AW36" s="490"/>
      <c r="AX36" s="490"/>
      <c r="AY36" s="490"/>
      <c r="AZ36" s="490"/>
      <c r="BA36" s="490"/>
      <c r="BB36" s="490"/>
      <c r="BC36" s="490"/>
      <c r="BD36" s="490"/>
      <c r="BE36" s="490"/>
      <c r="BF36" s="490"/>
      <c r="BG36" s="490" t="s">
        <v>147</v>
      </c>
      <c r="BH36" s="490"/>
      <c r="BI36" s="491" t="s">
        <v>94</v>
      </c>
      <c r="BJ36" s="491"/>
      <c r="BK36" s="491"/>
      <c r="BL36" s="491"/>
      <c r="BM36" s="491"/>
      <c r="BN36" s="491"/>
      <c r="BO36" s="491"/>
      <c r="BP36" s="491"/>
      <c r="BQ36" s="491"/>
      <c r="BR36" s="491"/>
      <c r="BS36" s="491"/>
      <c r="BT36" s="491"/>
      <c r="BU36" s="491"/>
      <c r="BV36" s="491"/>
      <c r="BW36" s="491"/>
      <c r="BX36" s="491"/>
      <c r="BY36" s="492"/>
      <c r="BZ36" s="57"/>
      <c r="CA36" s="57"/>
    </row>
    <row r="37" spans="1:79" s="46" customFormat="1" ht="13.5" customHeight="1">
      <c r="A37" s="704"/>
      <c r="B37" s="705"/>
      <c r="C37" s="701" t="s">
        <v>75</v>
      </c>
      <c r="D37" s="702"/>
      <c r="E37" s="702"/>
      <c r="F37" s="702"/>
      <c r="G37" s="702"/>
      <c r="H37" s="702"/>
      <c r="I37" s="702"/>
      <c r="J37" s="702"/>
      <c r="K37" s="703"/>
      <c r="L37" s="732" t="s">
        <v>81</v>
      </c>
      <c r="M37" s="733"/>
      <c r="N37" s="733"/>
      <c r="O37" s="733"/>
      <c r="P37" s="733"/>
      <c r="Q37" s="733"/>
      <c r="R37" s="733"/>
      <c r="S37" s="733"/>
      <c r="T37" s="733"/>
      <c r="U37" s="732" t="s">
        <v>82</v>
      </c>
      <c r="V37" s="733"/>
      <c r="W37" s="733"/>
      <c r="X37" s="733"/>
      <c r="Y37" s="733"/>
      <c r="Z37" s="733"/>
      <c r="AA37" s="733"/>
      <c r="AB37" s="733"/>
      <c r="AC37" s="733"/>
      <c r="AD37" s="701" t="s">
        <v>86</v>
      </c>
      <c r="AE37" s="702"/>
      <c r="AF37" s="702"/>
      <c r="AG37" s="702"/>
      <c r="AH37" s="702"/>
      <c r="AI37" s="702"/>
      <c r="AJ37" s="702"/>
      <c r="AK37" s="702"/>
      <c r="AL37" s="703"/>
      <c r="AM37" s="57"/>
      <c r="AN37" s="704"/>
      <c r="AO37" s="705"/>
      <c r="AP37" s="701" t="s">
        <v>75</v>
      </c>
      <c r="AQ37" s="702"/>
      <c r="AR37" s="702"/>
      <c r="AS37" s="702"/>
      <c r="AT37" s="702"/>
      <c r="AU37" s="702"/>
      <c r="AV37" s="702"/>
      <c r="AW37" s="702"/>
      <c r="AX37" s="703"/>
      <c r="AY37" s="732" t="s">
        <v>81</v>
      </c>
      <c r="AZ37" s="733"/>
      <c r="BA37" s="733"/>
      <c r="BB37" s="733"/>
      <c r="BC37" s="733"/>
      <c r="BD37" s="733"/>
      <c r="BE37" s="733"/>
      <c r="BF37" s="733"/>
      <c r="BG37" s="733"/>
      <c r="BH37" s="732" t="s">
        <v>82</v>
      </c>
      <c r="BI37" s="733"/>
      <c r="BJ37" s="733"/>
      <c r="BK37" s="733"/>
      <c r="BL37" s="733"/>
      <c r="BM37" s="733"/>
      <c r="BN37" s="733"/>
      <c r="BO37" s="733"/>
      <c r="BP37" s="733"/>
      <c r="BQ37" s="701" t="s">
        <v>86</v>
      </c>
      <c r="BR37" s="702"/>
      <c r="BS37" s="702"/>
      <c r="BT37" s="702"/>
      <c r="BU37" s="702"/>
      <c r="BV37" s="702"/>
      <c r="BW37" s="702"/>
      <c r="BX37" s="702"/>
      <c r="BY37" s="703"/>
      <c r="BZ37" s="57"/>
      <c r="CA37" s="57"/>
    </row>
    <row r="38" spans="1:79" s="46" customFormat="1" ht="13.5" customHeight="1">
      <c r="A38" s="718" t="s">
        <v>89</v>
      </c>
      <c r="B38" s="718"/>
      <c r="C38" s="513"/>
      <c r="D38" s="514"/>
      <c r="E38" s="514"/>
      <c r="F38" s="514"/>
      <c r="G38" s="514"/>
      <c r="H38" s="514"/>
      <c r="I38" s="508" t="s">
        <v>87</v>
      </c>
      <c r="J38" s="508"/>
      <c r="K38" s="509"/>
      <c r="L38" s="513"/>
      <c r="M38" s="514"/>
      <c r="N38" s="514"/>
      <c r="O38" s="514"/>
      <c r="P38" s="514"/>
      <c r="Q38" s="514"/>
      <c r="R38" s="508" t="s">
        <v>87</v>
      </c>
      <c r="S38" s="508"/>
      <c r="T38" s="509"/>
      <c r="U38" s="513"/>
      <c r="V38" s="514"/>
      <c r="W38" s="514"/>
      <c r="X38" s="514"/>
      <c r="Y38" s="514"/>
      <c r="Z38" s="514"/>
      <c r="AA38" s="508" t="s">
        <v>87</v>
      </c>
      <c r="AB38" s="508"/>
      <c r="AC38" s="509"/>
      <c r="AD38" s="510">
        <f>SUM(C38,L38,U38)</f>
        <v>0</v>
      </c>
      <c r="AE38" s="511"/>
      <c r="AF38" s="511"/>
      <c r="AG38" s="511"/>
      <c r="AH38" s="511"/>
      <c r="AI38" s="511"/>
      <c r="AJ38" s="508" t="s">
        <v>87</v>
      </c>
      <c r="AK38" s="508"/>
      <c r="AL38" s="509"/>
      <c r="AM38" s="57"/>
      <c r="AN38" s="718" t="s">
        <v>89</v>
      </c>
      <c r="AO38" s="718"/>
      <c r="AP38" s="513"/>
      <c r="AQ38" s="514"/>
      <c r="AR38" s="514"/>
      <c r="AS38" s="514"/>
      <c r="AT38" s="514"/>
      <c r="AU38" s="514"/>
      <c r="AV38" s="508" t="s">
        <v>42</v>
      </c>
      <c r="AW38" s="508"/>
      <c r="AX38" s="509"/>
      <c r="AY38" s="513"/>
      <c r="AZ38" s="514"/>
      <c r="BA38" s="514"/>
      <c r="BB38" s="514"/>
      <c r="BC38" s="514"/>
      <c r="BD38" s="514"/>
      <c r="BE38" s="508" t="s">
        <v>42</v>
      </c>
      <c r="BF38" s="508"/>
      <c r="BG38" s="509"/>
      <c r="BH38" s="513"/>
      <c r="BI38" s="514"/>
      <c r="BJ38" s="514"/>
      <c r="BK38" s="514"/>
      <c r="BL38" s="514"/>
      <c r="BM38" s="514"/>
      <c r="BN38" s="508" t="s">
        <v>42</v>
      </c>
      <c r="BO38" s="508"/>
      <c r="BP38" s="509"/>
      <c r="BQ38" s="510">
        <f>SUM(AP38,AY38,BH38)</f>
        <v>0</v>
      </c>
      <c r="BR38" s="511"/>
      <c r="BS38" s="511"/>
      <c r="BT38" s="511"/>
      <c r="BU38" s="511"/>
      <c r="BV38" s="511"/>
      <c r="BW38" s="508" t="s">
        <v>42</v>
      </c>
      <c r="BX38" s="508"/>
      <c r="BY38" s="509"/>
      <c r="BZ38" s="57"/>
      <c r="CA38" s="57"/>
    </row>
    <row r="39" spans="1:79" s="46" customFormat="1" ht="13.5" customHeight="1">
      <c r="A39" s="704" t="s">
        <v>90</v>
      </c>
      <c r="B39" s="705"/>
      <c r="C39" s="714"/>
      <c r="D39" s="715"/>
      <c r="E39" s="715"/>
      <c r="F39" s="715"/>
      <c r="G39" s="715"/>
      <c r="H39" s="715"/>
      <c r="I39" s="716" t="s">
        <v>9</v>
      </c>
      <c r="J39" s="716"/>
      <c r="K39" s="717"/>
      <c r="L39" s="714"/>
      <c r="M39" s="715"/>
      <c r="N39" s="715"/>
      <c r="O39" s="715"/>
      <c r="P39" s="715"/>
      <c r="Q39" s="715"/>
      <c r="R39" s="716" t="s">
        <v>9</v>
      </c>
      <c r="S39" s="716"/>
      <c r="T39" s="717"/>
      <c r="U39" s="714"/>
      <c r="V39" s="715"/>
      <c r="W39" s="715"/>
      <c r="X39" s="715"/>
      <c r="Y39" s="715"/>
      <c r="Z39" s="715"/>
      <c r="AA39" s="716" t="s">
        <v>9</v>
      </c>
      <c r="AB39" s="716"/>
      <c r="AC39" s="717"/>
      <c r="AD39" s="719">
        <f t="shared" ref="AD39:AD41" si="3">SUM(C39,L39,U39)</f>
        <v>0</v>
      </c>
      <c r="AE39" s="720"/>
      <c r="AF39" s="720"/>
      <c r="AG39" s="720"/>
      <c r="AH39" s="720"/>
      <c r="AI39" s="720"/>
      <c r="AJ39" s="716" t="s">
        <v>9</v>
      </c>
      <c r="AK39" s="716"/>
      <c r="AL39" s="717"/>
      <c r="AM39" s="57"/>
      <c r="AN39" s="704" t="s">
        <v>90</v>
      </c>
      <c r="AO39" s="705"/>
      <c r="AP39" s="714"/>
      <c r="AQ39" s="715"/>
      <c r="AR39" s="715"/>
      <c r="AS39" s="715"/>
      <c r="AT39" s="715"/>
      <c r="AU39" s="715"/>
      <c r="AV39" s="716" t="s">
        <v>9</v>
      </c>
      <c r="AW39" s="716"/>
      <c r="AX39" s="717"/>
      <c r="AY39" s="714"/>
      <c r="AZ39" s="715"/>
      <c r="BA39" s="715"/>
      <c r="BB39" s="715"/>
      <c r="BC39" s="715"/>
      <c r="BD39" s="715"/>
      <c r="BE39" s="716" t="s">
        <v>9</v>
      </c>
      <c r="BF39" s="716"/>
      <c r="BG39" s="717"/>
      <c r="BH39" s="714"/>
      <c r="BI39" s="715"/>
      <c r="BJ39" s="715"/>
      <c r="BK39" s="715"/>
      <c r="BL39" s="715"/>
      <c r="BM39" s="715"/>
      <c r="BN39" s="716" t="s">
        <v>9</v>
      </c>
      <c r="BO39" s="716"/>
      <c r="BP39" s="717"/>
      <c r="BQ39" s="719">
        <f t="shared" ref="BQ39:BQ41" si="4">SUM(AP39,AY39,BH39)</f>
        <v>0</v>
      </c>
      <c r="BR39" s="720"/>
      <c r="BS39" s="720"/>
      <c r="BT39" s="720"/>
      <c r="BU39" s="720"/>
      <c r="BV39" s="720"/>
      <c r="BW39" s="716" t="s">
        <v>9</v>
      </c>
      <c r="BX39" s="716"/>
      <c r="BY39" s="717"/>
      <c r="BZ39" s="57"/>
      <c r="CA39" s="57"/>
    </row>
    <row r="40" spans="1:79" s="46" customFormat="1" ht="13.5" customHeight="1">
      <c r="A40" s="706"/>
      <c r="B40" s="707"/>
      <c r="C40" s="712">
        <f>V33*AD33</f>
        <v>0</v>
      </c>
      <c r="D40" s="713"/>
      <c r="E40" s="713"/>
      <c r="F40" s="713"/>
      <c r="G40" s="713"/>
      <c r="H40" s="713"/>
      <c r="I40" s="708" t="s">
        <v>193</v>
      </c>
      <c r="J40" s="708"/>
      <c r="K40" s="709"/>
      <c r="L40" s="712">
        <f>V34*AD34</f>
        <v>0</v>
      </c>
      <c r="M40" s="713"/>
      <c r="N40" s="713"/>
      <c r="O40" s="713"/>
      <c r="P40" s="713"/>
      <c r="Q40" s="713"/>
      <c r="R40" s="708" t="s">
        <v>193</v>
      </c>
      <c r="S40" s="708"/>
      <c r="T40" s="709"/>
      <c r="U40" s="712">
        <f>V35*AD35</f>
        <v>0</v>
      </c>
      <c r="V40" s="713"/>
      <c r="W40" s="713"/>
      <c r="X40" s="713"/>
      <c r="Y40" s="713"/>
      <c r="Z40" s="713"/>
      <c r="AA40" s="708" t="s">
        <v>193</v>
      </c>
      <c r="AB40" s="708"/>
      <c r="AC40" s="709"/>
      <c r="AD40" s="710">
        <f t="shared" si="3"/>
        <v>0</v>
      </c>
      <c r="AE40" s="711"/>
      <c r="AF40" s="711"/>
      <c r="AG40" s="711"/>
      <c r="AH40" s="711"/>
      <c r="AI40" s="711"/>
      <c r="AJ40" s="708" t="s">
        <v>88</v>
      </c>
      <c r="AK40" s="708"/>
      <c r="AL40" s="709"/>
      <c r="AM40" s="57"/>
      <c r="AN40" s="706"/>
      <c r="AO40" s="707"/>
      <c r="AP40" s="712">
        <f>BI33*BQ33</f>
        <v>0</v>
      </c>
      <c r="AQ40" s="713"/>
      <c r="AR40" s="713"/>
      <c r="AS40" s="713"/>
      <c r="AT40" s="713"/>
      <c r="AU40" s="713"/>
      <c r="AV40" s="708" t="s">
        <v>88</v>
      </c>
      <c r="AW40" s="708"/>
      <c r="AX40" s="709"/>
      <c r="AY40" s="712">
        <f>BI34*BQ34</f>
        <v>0</v>
      </c>
      <c r="AZ40" s="713"/>
      <c r="BA40" s="713"/>
      <c r="BB40" s="713"/>
      <c r="BC40" s="713"/>
      <c r="BD40" s="713"/>
      <c r="BE40" s="708" t="s">
        <v>88</v>
      </c>
      <c r="BF40" s="708"/>
      <c r="BG40" s="709"/>
      <c r="BH40" s="712">
        <f>BI35*BQ35</f>
        <v>0</v>
      </c>
      <c r="BI40" s="713"/>
      <c r="BJ40" s="713"/>
      <c r="BK40" s="713"/>
      <c r="BL40" s="713"/>
      <c r="BM40" s="713"/>
      <c r="BN40" s="708" t="s">
        <v>88</v>
      </c>
      <c r="BO40" s="708"/>
      <c r="BP40" s="709"/>
      <c r="BQ40" s="710">
        <f>SUM(AP40,AY40,BH40)</f>
        <v>0</v>
      </c>
      <c r="BR40" s="711"/>
      <c r="BS40" s="711"/>
      <c r="BT40" s="711"/>
      <c r="BU40" s="711"/>
      <c r="BV40" s="711"/>
      <c r="BW40" s="708" t="s">
        <v>88</v>
      </c>
      <c r="BX40" s="708"/>
      <c r="BY40" s="709"/>
      <c r="BZ40" s="57"/>
      <c r="CA40" s="57"/>
    </row>
    <row r="41" spans="1:79" s="46" customFormat="1" ht="13.5" customHeight="1">
      <c r="A41" s="721" t="s">
        <v>91</v>
      </c>
      <c r="B41" s="722"/>
      <c r="C41" s="513"/>
      <c r="D41" s="514"/>
      <c r="E41" s="514"/>
      <c r="F41" s="514"/>
      <c r="G41" s="514"/>
      <c r="H41" s="514"/>
      <c r="I41" s="508" t="s">
        <v>88</v>
      </c>
      <c r="J41" s="508"/>
      <c r="K41" s="509"/>
      <c r="L41" s="513"/>
      <c r="M41" s="514"/>
      <c r="N41" s="514"/>
      <c r="O41" s="514"/>
      <c r="P41" s="514"/>
      <c r="Q41" s="514"/>
      <c r="R41" s="508" t="s">
        <v>88</v>
      </c>
      <c r="S41" s="508"/>
      <c r="T41" s="509"/>
      <c r="U41" s="513"/>
      <c r="V41" s="514"/>
      <c r="W41" s="514"/>
      <c r="X41" s="514"/>
      <c r="Y41" s="514"/>
      <c r="Z41" s="514"/>
      <c r="AA41" s="508" t="s">
        <v>88</v>
      </c>
      <c r="AB41" s="508"/>
      <c r="AC41" s="509"/>
      <c r="AD41" s="510">
        <f t="shared" si="3"/>
        <v>0</v>
      </c>
      <c r="AE41" s="511"/>
      <c r="AF41" s="511"/>
      <c r="AG41" s="511"/>
      <c r="AH41" s="511"/>
      <c r="AI41" s="511"/>
      <c r="AJ41" s="508" t="s">
        <v>88</v>
      </c>
      <c r="AK41" s="508"/>
      <c r="AL41" s="509"/>
      <c r="AM41" s="170"/>
      <c r="AN41" s="721" t="s">
        <v>91</v>
      </c>
      <c r="AO41" s="722"/>
      <c r="AP41" s="513"/>
      <c r="AQ41" s="514"/>
      <c r="AR41" s="514"/>
      <c r="AS41" s="514"/>
      <c r="AT41" s="514"/>
      <c r="AU41" s="514"/>
      <c r="AV41" s="508" t="s">
        <v>88</v>
      </c>
      <c r="AW41" s="508"/>
      <c r="AX41" s="509"/>
      <c r="AY41" s="513"/>
      <c r="AZ41" s="514"/>
      <c r="BA41" s="514"/>
      <c r="BB41" s="514"/>
      <c r="BC41" s="514"/>
      <c r="BD41" s="514"/>
      <c r="BE41" s="508" t="s">
        <v>88</v>
      </c>
      <c r="BF41" s="508"/>
      <c r="BG41" s="509"/>
      <c r="BH41" s="513"/>
      <c r="BI41" s="514"/>
      <c r="BJ41" s="514"/>
      <c r="BK41" s="514"/>
      <c r="BL41" s="514"/>
      <c r="BM41" s="514"/>
      <c r="BN41" s="508" t="s">
        <v>88</v>
      </c>
      <c r="BO41" s="508"/>
      <c r="BP41" s="509"/>
      <c r="BQ41" s="510">
        <f t="shared" si="4"/>
        <v>0</v>
      </c>
      <c r="BR41" s="511"/>
      <c r="BS41" s="511"/>
      <c r="BT41" s="511"/>
      <c r="BU41" s="511"/>
      <c r="BV41" s="511"/>
      <c r="BW41" s="508" t="s">
        <v>88</v>
      </c>
      <c r="BX41" s="508"/>
      <c r="BY41" s="509"/>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2" t="s">
        <v>100</v>
      </c>
      <c r="B44" s="753"/>
      <c r="C44" s="587" t="s">
        <v>105</v>
      </c>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9"/>
      <c r="AM44" s="56"/>
      <c r="AN44" s="752" t="s">
        <v>100</v>
      </c>
      <c r="AO44" s="753"/>
      <c r="AP44" s="587" t="s">
        <v>112</v>
      </c>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c r="BU44" s="588"/>
      <c r="BV44" s="588"/>
      <c r="BW44" s="588"/>
      <c r="BX44" s="588"/>
      <c r="BY44" s="589"/>
      <c r="BZ44" s="56"/>
      <c r="CA44" s="56"/>
    </row>
    <row r="45" spans="1:79" ht="13.5" customHeight="1">
      <c r="A45" s="748" t="s">
        <v>11</v>
      </c>
      <c r="B45" s="749"/>
      <c r="C45" s="605"/>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7"/>
      <c r="AM45" s="56"/>
      <c r="AN45" s="748" t="s">
        <v>11</v>
      </c>
      <c r="AO45" s="749"/>
      <c r="AP45" s="605"/>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7"/>
      <c r="BZ45" s="56"/>
      <c r="CA45" s="56"/>
    </row>
    <row r="46" spans="1:79" ht="13.5" customHeight="1">
      <c r="A46" s="750"/>
      <c r="B46" s="751"/>
      <c r="C46" s="608"/>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10"/>
      <c r="AM46" s="56"/>
      <c r="AN46" s="750"/>
      <c r="AO46" s="751"/>
      <c r="AP46" s="608"/>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10"/>
      <c r="BZ46" s="56"/>
      <c r="CA46" s="56"/>
    </row>
    <row r="47" spans="1:79" ht="13.5" customHeight="1">
      <c r="A47" s="750"/>
      <c r="B47" s="751"/>
      <c r="C47" s="608"/>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10"/>
      <c r="AM47" s="56"/>
      <c r="AN47" s="750"/>
      <c r="AO47" s="751"/>
      <c r="AP47" s="608"/>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10"/>
      <c r="BZ47" s="56"/>
      <c r="CA47" s="56"/>
    </row>
    <row r="48" spans="1:79" ht="13.5" customHeight="1">
      <c r="A48" s="750"/>
      <c r="B48" s="751"/>
      <c r="C48" s="608"/>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10"/>
      <c r="AM48" s="56"/>
      <c r="AN48" s="750"/>
      <c r="AO48" s="751"/>
      <c r="AP48" s="608"/>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10"/>
      <c r="BZ48" s="56"/>
      <c r="CA48" s="56"/>
    </row>
    <row r="49" spans="1:79" ht="13.5" customHeight="1">
      <c r="A49" s="750"/>
      <c r="B49" s="751"/>
      <c r="C49" s="608"/>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10"/>
      <c r="AM49" s="56"/>
      <c r="AN49" s="750"/>
      <c r="AO49" s="751"/>
      <c r="AP49" s="608"/>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10"/>
      <c r="BZ49" s="56"/>
      <c r="CA49" s="56"/>
    </row>
    <row r="50" spans="1:79" s="46" customFormat="1" ht="13.5" customHeight="1">
      <c r="A50" s="704" t="s">
        <v>97</v>
      </c>
      <c r="B50" s="705"/>
      <c r="C50" s="499"/>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1"/>
      <c r="AM50" s="62"/>
      <c r="AN50" s="704" t="s">
        <v>97</v>
      </c>
      <c r="AO50" s="705"/>
      <c r="AP50" s="499"/>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1"/>
      <c r="BZ50" s="62"/>
      <c r="CA50" s="62"/>
    </row>
    <row r="51" spans="1:79" s="46" customFormat="1" ht="13.5" customHeight="1">
      <c r="A51" s="743"/>
      <c r="B51" s="744"/>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4"/>
      <c r="AM51" s="62"/>
      <c r="AN51" s="743"/>
      <c r="AO51" s="744"/>
      <c r="AP51" s="502"/>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4"/>
      <c r="BZ51" s="62"/>
      <c r="CA51" s="62"/>
    </row>
    <row r="52" spans="1:79" s="46" customFormat="1" ht="13.5" customHeight="1">
      <c r="A52" s="743"/>
      <c r="B52" s="744"/>
      <c r="C52" s="502"/>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4"/>
      <c r="AM52" s="62"/>
      <c r="AN52" s="743"/>
      <c r="AO52" s="744"/>
      <c r="AP52" s="50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4"/>
      <c r="BZ52" s="62"/>
      <c r="CA52" s="62"/>
    </row>
    <row r="53" spans="1:79" s="46" customFormat="1" ht="13.5" customHeight="1">
      <c r="A53" s="706"/>
      <c r="B53" s="707"/>
      <c r="C53" s="505"/>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7"/>
      <c r="AM53" s="62"/>
      <c r="AN53" s="706"/>
      <c r="AO53" s="707"/>
      <c r="AP53" s="505"/>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7"/>
      <c r="BZ53" s="62"/>
      <c r="CA53" s="62"/>
    </row>
    <row r="54" spans="1:79" s="46" customFormat="1" ht="13.5" customHeight="1">
      <c r="A54" s="704" t="s">
        <v>19</v>
      </c>
      <c r="B54" s="705"/>
      <c r="C54" s="745" t="s">
        <v>75</v>
      </c>
      <c r="D54" s="746"/>
      <c r="E54" s="746"/>
      <c r="F54" s="747"/>
      <c r="G54" s="564"/>
      <c r="H54" s="565"/>
      <c r="I54" s="565"/>
      <c r="J54" s="582" t="s">
        <v>76</v>
      </c>
      <c r="K54" s="582"/>
      <c r="L54" s="582"/>
      <c r="M54" s="575" t="s">
        <v>77</v>
      </c>
      <c r="N54" s="575"/>
      <c r="O54" s="565"/>
      <c r="P54" s="565"/>
      <c r="Q54" s="565"/>
      <c r="R54" s="549" t="s">
        <v>78</v>
      </c>
      <c r="S54" s="549"/>
      <c r="T54" s="575" t="s">
        <v>79</v>
      </c>
      <c r="U54" s="575"/>
      <c r="V54" s="576"/>
      <c r="W54" s="576"/>
      <c r="X54" s="576"/>
      <c r="Y54" s="549" t="s">
        <v>17</v>
      </c>
      <c r="Z54" s="550"/>
      <c r="AA54" s="723" t="s">
        <v>230</v>
      </c>
      <c r="AB54" s="724"/>
      <c r="AC54" s="725"/>
      <c r="AD54" s="564"/>
      <c r="AE54" s="565"/>
      <c r="AF54" s="565"/>
      <c r="AG54" s="565"/>
      <c r="AH54" s="631" t="s">
        <v>99</v>
      </c>
      <c r="AI54" s="631"/>
      <c r="AJ54" s="631"/>
      <c r="AK54" s="631"/>
      <c r="AL54" s="632"/>
      <c r="AM54" s="57"/>
      <c r="AN54" s="704" t="s">
        <v>19</v>
      </c>
      <c r="AO54" s="705"/>
      <c r="AP54" s="745" t="s">
        <v>75</v>
      </c>
      <c r="AQ54" s="746"/>
      <c r="AR54" s="746"/>
      <c r="AS54" s="747"/>
      <c r="AT54" s="564"/>
      <c r="AU54" s="565"/>
      <c r="AV54" s="565"/>
      <c r="AW54" s="582" t="s">
        <v>76</v>
      </c>
      <c r="AX54" s="582"/>
      <c r="AY54" s="582"/>
      <c r="AZ54" s="575" t="s">
        <v>77</v>
      </c>
      <c r="BA54" s="575"/>
      <c r="BB54" s="565"/>
      <c r="BC54" s="565"/>
      <c r="BD54" s="565"/>
      <c r="BE54" s="549" t="s">
        <v>78</v>
      </c>
      <c r="BF54" s="549"/>
      <c r="BG54" s="575" t="s">
        <v>77</v>
      </c>
      <c r="BH54" s="575"/>
      <c r="BI54" s="576"/>
      <c r="BJ54" s="576"/>
      <c r="BK54" s="576"/>
      <c r="BL54" s="549" t="s">
        <v>17</v>
      </c>
      <c r="BM54" s="550"/>
      <c r="BN54" s="723" t="s">
        <v>230</v>
      </c>
      <c r="BO54" s="724"/>
      <c r="BP54" s="725"/>
      <c r="BQ54" s="564"/>
      <c r="BR54" s="565"/>
      <c r="BS54" s="565"/>
      <c r="BT54" s="565"/>
      <c r="BU54" s="631" t="s">
        <v>99</v>
      </c>
      <c r="BV54" s="631"/>
      <c r="BW54" s="631"/>
      <c r="BX54" s="631"/>
      <c r="BY54" s="632"/>
      <c r="BZ54" s="57"/>
      <c r="CA54" s="57"/>
    </row>
    <row r="55" spans="1:79" s="46" customFormat="1" ht="13.5" customHeight="1">
      <c r="A55" s="743"/>
      <c r="B55" s="744"/>
      <c r="C55" s="738" t="s">
        <v>81</v>
      </c>
      <c r="D55" s="739"/>
      <c r="E55" s="739"/>
      <c r="F55" s="740"/>
      <c r="G55" s="571"/>
      <c r="H55" s="572"/>
      <c r="I55" s="572"/>
      <c r="J55" s="586" t="s">
        <v>76</v>
      </c>
      <c r="K55" s="586"/>
      <c r="L55" s="586"/>
      <c r="M55" s="540" t="s">
        <v>77</v>
      </c>
      <c r="N55" s="540"/>
      <c r="O55" s="572"/>
      <c r="P55" s="572"/>
      <c r="Q55" s="572"/>
      <c r="R55" s="569" t="s">
        <v>78</v>
      </c>
      <c r="S55" s="569"/>
      <c r="T55" s="540" t="s">
        <v>79</v>
      </c>
      <c r="U55" s="540"/>
      <c r="V55" s="568"/>
      <c r="W55" s="568"/>
      <c r="X55" s="568"/>
      <c r="Y55" s="569" t="s">
        <v>17</v>
      </c>
      <c r="Z55" s="570"/>
      <c r="AA55" s="726"/>
      <c r="AB55" s="727"/>
      <c r="AC55" s="728"/>
      <c r="AD55" s="571"/>
      <c r="AE55" s="572"/>
      <c r="AF55" s="572"/>
      <c r="AG55" s="572"/>
      <c r="AH55" s="573" t="s">
        <v>99</v>
      </c>
      <c r="AI55" s="573"/>
      <c r="AJ55" s="573"/>
      <c r="AK55" s="573"/>
      <c r="AL55" s="574"/>
      <c r="AM55" s="57"/>
      <c r="AN55" s="743"/>
      <c r="AO55" s="744"/>
      <c r="AP55" s="738" t="s">
        <v>81</v>
      </c>
      <c r="AQ55" s="739"/>
      <c r="AR55" s="739"/>
      <c r="AS55" s="740"/>
      <c r="AT55" s="571"/>
      <c r="AU55" s="572"/>
      <c r="AV55" s="572"/>
      <c r="AW55" s="586" t="s">
        <v>76</v>
      </c>
      <c r="AX55" s="586"/>
      <c r="AY55" s="586"/>
      <c r="AZ55" s="540" t="s">
        <v>77</v>
      </c>
      <c r="BA55" s="540"/>
      <c r="BB55" s="572"/>
      <c r="BC55" s="572"/>
      <c r="BD55" s="572"/>
      <c r="BE55" s="569" t="s">
        <v>78</v>
      </c>
      <c r="BF55" s="569"/>
      <c r="BG55" s="540" t="s">
        <v>77</v>
      </c>
      <c r="BH55" s="540"/>
      <c r="BI55" s="568"/>
      <c r="BJ55" s="568"/>
      <c r="BK55" s="568"/>
      <c r="BL55" s="569" t="s">
        <v>17</v>
      </c>
      <c r="BM55" s="570"/>
      <c r="BN55" s="726"/>
      <c r="BO55" s="727"/>
      <c r="BP55" s="728"/>
      <c r="BQ55" s="571"/>
      <c r="BR55" s="572"/>
      <c r="BS55" s="572"/>
      <c r="BT55" s="572"/>
      <c r="BU55" s="573" t="s">
        <v>99</v>
      </c>
      <c r="BV55" s="573"/>
      <c r="BW55" s="573"/>
      <c r="BX55" s="573"/>
      <c r="BY55" s="574"/>
      <c r="BZ55" s="57"/>
      <c r="CA55" s="57"/>
    </row>
    <row r="56" spans="1:79" s="46" customFormat="1" ht="13.5" customHeight="1">
      <c r="A56" s="706"/>
      <c r="B56" s="707"/>
      <c r="C56" s="734" t="s">
        <v>82</v>
      </c>
      <c r="D56" s="735"/>
      <c r="E56" s="735"/>
      <c r="F56" s="736"/>
      <c r="G56" s="547"/>
      <c r="H56" s="548"/>
      <c r="I56" s="548"/>
      <c r="J56" s="563" t="s">
        <v>76</v>
      </c>
      <c r="K56" s="563"/>
      <c r="L56" s="563"/>
      <c r="M56" s="544" t="s">
        <v>77</v>
      </c>
      <c r="N56" s="544"/>
      <c r="O56" s="548"/>
      <c r="P56" s="548"/>
      <c r="Q56" s="548"/>
      <c r="R56" s="543" t="s">
        <v>78</v>
      </c>
      <c r="S56" s="543"/>
      <c r="T56" s="544" t="s">
        <v>79</v>
      </c>
      <c r="U56" s="544"/>
      <c r="V56" s="545"/>
      <c r="W56" s="545"/>
      <c r="X56" s="545"/>
      <c r="Y56" s="543" t="s">
        <v>17</v>
      </c>
      <c r="Z56" s="546"/>
      <c r="AA56" s="729"/>
      <c r="AB56" s="730"/>
      <c r="AC56" s="731"/>
      <c r="AD56" s="547"/>
      <c r="AE56" s="548"/>
      <c r="AF56" s="548"/>
      <c r="AG56" s="548"/>
      <c r="AH56" s="541" t="s">
        <v>99</v>
      </c>
      <c r="AI56" s="541"/>
      <c r="AJ56" s="541"/>
      <c r="AK56" s="541"/>
      <c r="AL56" s="542"/>
      <c r="AM56" s="57"/>
      <c r="AN56" s="706"/>
      <c r="AO56" s="707"/>
      <c r="AP56" s="734" t="s">
        <v>82</v>
      </c>
      <c r="AQ56" s="735"/>
      <c r="AR56" s="735"/>
      <c r="AS56" s="736"/>
      <c r="AT56" s="547"/>
      <c r="AU56" s="548"/>
      <c r="AV56" s="548"/>
      <c r="AW56" s="563" t="s">
        <v>76</v>
      </c>
      <c r="AX56" s="563"/>
      <c r="AY56" s="563"/>
      <c r="AZ56" s="544" t="s">
        <v>77</v>
      </c>
      <c r="BA56" s="544"/>
      <c r="BB56" s="548"/>
      <c r="BC56" s="548"/>
      <c r="BD56" s="548"/>
      <c r="BE56" s="543" t="s">
        <v>78</v>
      </c>
      <c r="BF56" s="543"/>
      <c r="BG56" s="544" t="s">
        <v>77</v>
      </c>
      <c r="BH56" s="544"/>
      <c r="BI56" s="545"/>
      <c r="BJ56" s="545"/>
      <c r="BK56" s="545"/>
      <c r="BL56" s="543" t="s">
        <v>17</v>
      </c>
      <c r="BM56" s="546"/>
      <c r="BN56" s="729"/>
      <c r="BO56" s="730"/>
      <c r="BP56" s="731"/>
      <c r="BQ56" s="547"/>
      <c r="BR56" s="548"/>
      <c r="BS56" s="548"/>
      <c r="BT56" s="548"/>
      <c r="BU56" s="541" t="s">
        <v>99</v>
      </c>
      <c r="BV56" s="541"/>
      <c r="BW56" s="541"/>
      <c r="BX56" s="541"/>
      <c r="BY56" s="542"/>
      <c r="BZ56" s="57"/>
      <c r="CA56" s="57"/>
    </row>
    <row r="57" spans="1:79" s="46" customFormat="1" ht="13.5" customHeight="1">
      <c r="A57" s="721" t="s">
        <v>146</v>
      </c>
      <c r="B57" s="722"/>
      <c r="C57" s="489" t="s">
        <v>93</v>
      </c>
      <c r="D57" s="490"/>
      <c r="E57" s="490"/>
      <c r="F57" s="490"/>
      <c r="G57" s="490"/>
      <c r="H57" s="490"/>
      <c r="I57" s="490"/>
      <c r="J57" s="490"/>
      <c r="K57" s="490"/>
      <c r="L57" s="490"/>
      <c r="M57" s="490"/>
      <c r="N57" s="490"/>
      <c r="O57" s="490"/>
      <c r="P57" s="490"/>
      <c r="Q57" s="490"/>
      <c r="R57" s="490"/>
      <c r="S57" s="490"/>
      <c r="T57" s="490" t="s">
        <v>147</v>
      </c>
      <c r="U57" s="490"/>
      <c r="V57" s="491" t="s">
        <v>94</v>
      </c>
      <c r="W57" s="491"/>
      <c r="X57" s="491"/>
      <c r="Y57" s="491"/>
      <c r="Z57" s="491"/>
      <c r="AA57" s="491"/>
      <c r="AB57" s="491"/>
      <c r="AC57" s="491"/>
      <c r="AD57" s="491"/>
      <c r="AE57" s="491"/>
      <c r="AF57" s="491"/>
      <c r="AG57" s="491"/>
      <c r="AH57" s="491"/>
      <c r="AI57" s="491"/>
      <c r="AJ57" s="491"/>
      <c r="AK57" s="491"/>
      <c r="AL57" s="492"/>
      <c r="AM57" s="57"/>
      <c r="AN57" s="721" t="s">
        <v>146</v>
      </c>
      <c r="AO57" s="722"/>
      <c r="AP57" s="489" t="s">
        <v>93</v>
      </c>
      <c r="AQ57" s="490"/>
      <c r="AR57" s="490"/>
      <c r="AS57" s="490"/>
      <c r="AT57" s="490"/>
      <c r="AU57" s="490"/>
      <c r="AV57" s="490"/>
      <c r="AW57" s="490"/>
      <c r="AX57" s="490"/>
      <c r="AY57" s="490"/>
      <c r="AZ57" s="490"/>
      <c r="BA57" s="490"/>
      <c r="BB57" s="490"/>
      <c r="BC57" s="490"/>
      <c r="BD57" s="490"/>
      <c r="BE57" s="490"/>
      <c r="BF57" s="490"/>
      <c r="BG57" s="490" t="s">
        <v>147</v>
      </c>
      <c r="BH57" s="490"/>
      <c r="BI57" s="491" t="s">
        <v>94</v>
      </c>
      <c r="BJ57" s="491"/>
      <c r="BK57" s="491"/>
      <c r="BL57" s="491"/>
      <c r="BM57" s="491"/>
      <c r="BN57" s="491"/>
      <c r="BO57" s="491"/>
      <c r="BP57" s="491"/>
      <c r="BQ57" s="491"/>
      <c r="BR57" s="491"/>
      <c r="BS57" s="491"/>
      <c r="BT57" s="491"/>
      <c r="BU57" s="491"/>
      <c r="BV57" s="491"/>
      <c r="BW57" s="491"/>
      <c r="BX57" s="491"/>
      <c r="BY57" s="492"/>
      <c r="BZ57" s="57"/>
      <c r="CA57" s="57"/>
    </row>
    <row r="58" spans="1:79" s="46" customFormat="1" ht="13.5" customHeight="1">
      <c r="A58" s="704"/>
      <c r="B58" s="705"/>
      <c r="C58" s="701" t="s">
        <v>75</v>
      </c>
      <c r="D58" s="702"/>
      <c r="E58" s="702"/>
      <c r="F58" s="702"/>
      <c r="G58" s="702"/>
      <c r="H58" s="702"/>
      <c r="I58" s="702"/>
      <c r="J58" s="702"/>
      <c r="K58" s="703"/>
      <c r="L58" s="732" t="s">
        <v>81</v>
      </c>
      <c r="M58" s="733"/>
      <c r="N58" s="733"/>
      <c r="O58" s="733"/>
      <c r="P58" s="733"/>
      <c r="Q58" s="733"/>
      <c r="R58" s="733"/>
      <c r="S58" s="733"/>
      <c r="T58" s="733"/>
      <c r="U58" s="732" t="s">
        <v>82</v>
      </c>
      <c r="V58" s="733"/>
      <c r="W58" s="733"/>
      <c r="X58" s="733"/>
      <c r="Y58" s="733"/>
      <c r="Z58" s="733"/>
      <c r="AA58" s="733"/>
      <c r="AB58" s="733"/>
      <c r="AC58" s="733"/>
      <c r="AD58" s="701" t="s">
        <v>86</v>
      </c>
      <c r="AE58" s="702"/>
      <c r="AF58" s="702"/>
      <c r="AG58" s="702"/>
      <c r="AH58" s="702"/>
      <c r="AI58" s="702"/>
      <c r="AJ58" s="702"/>
      <c r="AK58" s="702"/>
      <c r="AL58" s="703"/>
      <c r="AM58" s="57"/>
      <c r="AN58" s="704"/>
      <c r="AO58" s="705"/>
      <c r="AP58" s="701" t="s">
        <v>75</v>
      </c>
      <c r="AQ58" s="702"/>
      <c r="AR58" s="702"/>
      <c r="AS58" s="702"/>
      <c r="AT58" s="702"/>
      <c r="AU58" s="702"/>
      <c r="AV58" s="702"/>
      <c r="AW58" s="702"/>
      <c r="AX58" s="703"/>
      <c r="AY58" s="732" t="s">
        <v>81</v>
      </c>
      <c r="AZ58" s="733"/>
      <c r="BA58" s="733"/>
      <c r="BB58" s="733"/>
      <c r="BC58" s="733"/>
      <c r="BD58" s="733"/>
      <c r="BE58" s="733"/>
      <c r="BF58" s="733"/>
      <c r="BG58" s="733"/>
      <c r="BH58" s="732" t="s">
        <v>82</v>
      </c>
      <c r="BI58" s="733"/>
      <c r="BJ58" s="733"/>
      <c r="BK58" s="733"/>
      <c r="BL58" s="733"/>
      <c r="BM58" s="733"/>
      <c r="BN58" s="733"/>
      <c r="BO58" s="733"/>
      <c r="BP58" s="733"/>
      <c r="BQ58" s="701" t="s">
        <v>86</v>
      </c>
      <c r="BR58" s="702"/>
      <c r="BS58" s="702"/>
      <c r="BT58" s="702"/>
      <c r="BU58" s="702"/>
      <c r="BV58" s="702"/>
      <c r="BW58" s="702"/>
      <c r="BX58" s="702"/>
      <c r="BY58" s="703"/>
      <c r="BZ58" s="57"/>
      <c r="CA58" s="57"/>
    </row>
    <row r="59" spans="1:79" s="46" customFormat="1" ht="13.5" customHeight="1">
      <c r="A59" s="718" t="s">
        <v>89</v>
      </c>
      <c r="B59" s="718"/>
      <c r="C59" s="513"/>
      <c r="D59" s="514"/>
      <c r="E59" s="514"/>
      <c r="F59" s="514"/>
      <c r="G59" s="514"/>
      <c r="H59" s="514"/>
      <c r="I59" s="508" t="s">
        <v>42</v>
      </c>
      <c r="J59" s="508"/>
      <c r="K59" s="509"/>
      <c r="L59" s="513"/>
      <c r="M59" s="514"/>
      <c r="N59" s="514"/>
      <c r="O59" s="514"/>
      <c r="P59" s="514"/>
      <c r="Q59" s="514"/>
      <c r="R59" s="508" t="s">
        <v>42</v>
      </c>
      <c r="S59" s="508"/>
      <c r="T59" s="509"/>
      <c r="U59" s="513"/>
      <c r="V59" s="514"/>
      <c r="W59" s="514"/>
      <c r="X59" s="514"/>
      <c r="Y59" s="514"/>
      <c r="Z59" s="514"/>
      <c r="AA59" s="508" t="s">
        <v>42</v>
      </c>
      <c r="AB59" s="508"/>
      <c r="AC59" s="509"/>
      <c r="AD59" s="510">
        <f>SUM(C59,L59,U59)</f>
        <v>0</v>
      </c>
      <c r="AE59" s="511"/>
      <c r="AF59" s="511"/>
      <c r="AG59" s="511"/>
      <c r="AH59" s="511"/>
      <c r="AI59" s="511"/>
      <c r="AJ59" s="508" t="s">
        <v>42</v>
      </c>
      <c r="AK59" s="508"/>
      <c r="AL59" s="509"/>
      <c r="AM59" s="57"/>
      <c r="AN59" s="718" t="s">
        <v>89</v>
      </c>
      <c r="AO59" s="718"/>
      <c r="AP59" s="513"/>
      <c r="AQ59" s="514"/>
      <c r="AR59" s="514"/>
      <c r="AS59" s="514"/>
      <c r="AT59" s="514"/>
      <c r="AU59" s="514"/>
      <c r="AV59" s="508" t="s">
        <v>42</v>
      </c>
      <c r="AW59" s="508"/>
      <c r="AX59" s="509"/>
      <c r="AY59" s="513"/>
      <c r="AZ59" s="514"/>
      <c r="BA59" s="514"/>
      <c r="BB59" s="514"/>
      <c r="BC59" s="514"/>
      <c r="BD59" s="514"/>
      <c r="BE59" s="508" t="s">
        <v>42</v>
      </c>
      <c r="BF59" s="508"/>
      <c r="BG59" s="509"/>
      <c r="BH59" s="513"/>
      <c r="BI59" s="514"/>
      <c r="BJ59" s="514"/>
      <c r="BK59" s="514"/>
      <c r="BL59" s="514"/>
      <c r="BM59" s="514"/>
      <c r="BN59" s="508" t="s">
        <v>42</v>
      </c>
      <c r="BO59" s="508"/>
      <c r="BP59" s="509"/>
      <c r="BQ59" s="510">
        <f>SUM(AP59,AY59,BH59)</f>
        <v>0</v>
      </c>
      <c r="BR59" s="511"/>
      <c r="BS59" s="511"/>
      <c r="BT59" s="511"/>
      <c r="BU59" s="511"/>
      <c r="BV59" s="511"/>
      <c r="BW59" s="508" t="s">
        <v>42</v>
      </c>
      <c r="BX59" s="508"/>
      <c r="BY59" s="509"/>
      <c r="BZ59" s="57"/>
      <c r="CA59" s="57"/>
    </row>
    <row r="60" spans="1:79" s="46" customFormat="1" ht="13.5" customHeight="1">
      <c r="A60" s="704" t="s">
        <v>90</v>
      </c>
      <c r="B60" s="705"/>
      <c r="C60" s="714"/>
      <c r="D60" s="715"/>
      <c r="E60" s="715"/>
      <c r="F60" s="715"/>
      <c r="G60" s="715"/>
      <c r="H60" s="715"/>
      <c r="I60" s="716" t="s">
        <v>9</v>
      </c>
      <c r="J60" s="716"/>
      <c r="K60" s="717"/>
      <c r="L60" s="714"/>
      <c r="M60" s="715"/>
      <c r="N60" s="715"/>
      <c r="O60" s="715"/>
      <c r="P60" s="715"/>
      <c r="Q60" s="715"/>
      <c r="R60" s="716" t="s">
        <v>9</v>
      </c>
      <c r="S60" s="716"/>
      <c r="T60" s="717"/>
      <c r="U60" s="714"/>
      <c r="V60" s="715"/>
      <c r="W60" s="715"/>
      <c r="X60" s="715"/>
      <c r="Y60" s="715"/>
      <c r="Z60" s="715"/>
      <c r="AA60" s="716" t="s">
        <v>9</v>
      </c>
      <c r="AB60" s="716"/>
      <c r="AC60" s="717"/>
      <c r="AD60" s="719">
        <f t="shared" ref="AD60:AD62" si="5">SUM(C60,L60,U60)</f>
        <v>0</v>
      </c>
      <c r="AE60" s="720"/>
      <c r="AF60" s="720"/>
      <c r="AG60" s="720"/>
      <c r="AH60" s="720"/>
      <c r="AI60" s="720"/>
      <c r="AJ60" s="716" t="s">
        <v>9</v>
      </c>
      <c r="AK60" s="716"/>
      <c r="AL60" s="717"/>
      <c r="AM60" s="57"/>
      <c r="AN60" s="704" t="s">
        <v>90</v>
      </c>
      <c r="AO60" s="705"/>
      <c r="AP60" s="714"/>
      <c r="AQ60" s="715"/>
      <c r="AR60" s="715"/>
      <c r="AS60" s="715"/>
      <c r="AT60" s="715"/>
      <c r="AU60" s="715"/>
      <c r="AV60" s="716" t="s">
        <v>9</v>
      </c>
      <c r="AW60" s="716"/>
      <c r="AX60" s="717"/>
      <c r="AY60" s="714"/>
      <c r="AZ60" s="715"/>
      <c r="BA60" s="715"/>
      <c r="BB60" s="715"/>
      <c r="BC60" s="715"/>
      <c r="BD60" s="715"/>
      <c r="BE60" s="716" t="s">
        <v>9</v>
      </c>
      <c r="BF60" s="716"/>
      <c r="BG60" s="717"/>
      <c r="BH60" s="714"/>
      <c r="BI60" s="715"/>
      <c r="BJ60" s="715"/>
      <c r="BK60" s="715"/>
      <c r="BL60" s="715"/>
      <c r="BM60" s="715"/>
      <c r="BN60" s="716" t="s">
        <v>9</v>
      </c>
      <c r="BO60" s="716"/>
      <c r="BP60" s="717"/>
      <c r="BQ60" s="719">
        <f t="shared" ref="BQ60:BQ62" si="6">SUM(AP60,AY60,BH60)</f>
        <v>0</v>
      </c>
      <c r="BR60" s="720"/>
      <c r="BS60" s="720"/>
      <c r="BT60" s="720"/>
      <c r="BU60" s="720"/>
      <c r="BV60" s="720"/>
      <c r="BW60" s="716" t="s">
        <v>9</v>
      </c>
      <c r="BX60" s="716"/>
      <c r="BY60" s="717"/>
      <c r="BZ60" s="57"/>
      <c r="CA60" s="57"/>
    </row>
    <row r="61" spans="1:79" s="46" customFormat="1" ht="13.5" customHeight="1">
      <c r="A61" s="706"/>
      <c r="B61" s="707"/>
      <c r="C61" s="712">
        <f>V54*AD54</f>
        <v>0</v>
      </c>
      <c r="D61" s="713"/>
      <c r="E61" s="713"/>
      <c r="F61" s="713"/>
      <c r="G61" s="713"/>
      <c r="H61" s="713"/>
      <c r="I61" s="708" t="s">
        <v>88</v>
      </c>
      <c r="J61" s="708"/>
      <c r="K61" s="709"/>
      <c r="L61" s="712">
        <f>V55*AD55</f>
        <v>0</v>
      </c>
      <c r="M61" s="713"/>
      <c r="N61" s="713"/>
      <c r="O61" s="713"/>
      <c r="P61" s="713"/>
      <c r="Q61" s="713"/>
      <c r="R61" s="708" t="s">
        <v>88</v>
      </c>
      <c r="S61" s="708"/>
      <c r="T61" s="709"/>
      <c r="U61" s="712">
        <f>V56*AD56</f>
        <v>0</v>
      </c>
      <c r="V61" s="713"/>
      <c r="W61" s="713"/>
      <c r="X61" s="713"/>
      <c r="Y61" s="713"/>
      <c r="Z61" s="713"/>
      <c r="AA61" s="708" t="s">
        <v>88</v>
      </c>
      <c r="AB61" s="708"/>
      <c r="AC61" s="709"/>
      <c r="AD61" s="710">
        <f t="shared" si="5"/>
        <v>0</v>
      </c>
      <c r="AE61" s="711"/>
      <c r="AF61" s="711"/>
      <c r="AG61" s="711"/>
      <c r="AH61" s="711"/>
      <c r="AI61" s="711"/>
      <c r="AJ61" s="708" t="s">
        <v>88</v>
      </c>
      <c r="AK61" s="708"/>
      <c r="AL61" s="709"/>
      <c r="AM61" s="57"/>
      <c r="AN61" s="706"/>
      <c r="AO61" s="707"/>
      <c r="AP61" s="712">
        <f>BI54*BQ54</f>
        <v>0</v>
      </c>
      <c r="AQ61" s="713"/>
      <c r="AR61" s="713"/>
      <c r="AS61" s="713"/>
      <c r="AT61" s="713"/>
      <c r="AU61" s="713"/>
      <c r="AV61" s="708" t="s">
        <v>88</v>
      </c>
      <c r="AW61" s="708"/>
      <c r="AX61" s="709"/>
      <c r="AY61" s="712">
        <f>BI55*BQ55</f>
        <v>0</v>
      </c>
      <c r="AZ61" s="713"/>
      <c r="BA61" s="713"/>
      <c r="BB61" s="713"/>
      <c r="BC61" s="713"/>
      <c r="BD61" s="713"/>
      <c r="BE61" s="708" t="s">
        <v>88</v>
      </c>
      <c r="BF61" s="708"/>
      <c r="BG61" s="709"/>
      <c r="BH61" s="712">
        <f>BI56*BQ56</f>
        <v>0</v>
      </c>
      <c r="BI61" s="713"/>
      <c r="BJ61" s="713"/>
      <c r="BK61" s="713"/>
      <c r="BL61" s="713"/>
      <c r="BM61" s="713"/>
      <c r="BN61" s="708" t="s">
        <v>88</v>
      </c>
      <c r="BO61" s="708"/>
      <c r="BP61" s="709"/>
      <c r="BQ61" s="710">
        <f t="shared" si="6"/>
        <v>0</v>
      </c>
      <c r="BR61" s="711"/>
      <c r="BS61" s="711"/>
      <c r="BT61" s="711"/>
      <c r="BU61" s="711"/>
      <c r="BV61" s="711"/>
      <c r="BW61" s="708" t="s">
        <v>88</v>
      </c>
      <c r="BX61" s="708"/>
      <c r="BY61" s="709"/>
      <c r="BZ61" s="57"/>
      <c r="CA61" s="57"/>
    </row>
    <row r="62" spans="1:79" s="70" customFormat="1" ht="13.5" customHeight="1">
      <c r="A62" s="721" t="s">
        <v>91</v>
      </c>
      <c r="B62" s="722"/>
      <c r="C62" s="513"/>
      <c r="D62" s="514"/>
      <c r="E62" s="514"/>
      <c r="F62" s="514"/>
      <c r="G62" s="514"/>
      <c r="H62" s="514"/>
      <c r="I62" s="508" t="s">
        <v>88</v>
      </c>
      <c r="J62" s="508"/>
      <c r="K62" s="509"/>
      <c r="L62" s="513"/>
      <c r="M62" s="514"/>
      <c r="N62" s="514"/>
      <c r="O62" s="514"/>
      <c r="P62" s="514"/>
      <c r="Q62" s="514"/>
      <c r="R62" s="508" t="s">
        <v>88</v>
      </c>
      <c r="S62" s="508"/>
      <c r="T62" s="509"/>
      <c r="U62" s="513"/>
      <c r="V62" s="514"/>
      <c r="W62" s="514"/>
      <c r="X62" s="514"/>
      <c r="Y62" s="514"/>
      <c r="Z62" s="514"/>
      <c r="AA62" s="508" t="s">
        <v>88</v>
      </c>
      <c r="AB62" s="508"/>
      <c r="AC62" s="509"/>
      <c r="AD62" s="510">
        <f t="shared" si="5"/>
        <v>0</v>
      </c>
      <c r="AE62" s="511"/>
      <c r="AF62" s="511"/>
      <c r="AG62" s="511"/>
      <c r="AH62" s="511"/>
      <c r="AI62" s="511"/>
      <c r="AJ62" s="508" t="s">
        <v>88</v>
      </c>
      <c r="AK62" s="508"/>
      <c r="AL62" s="509"/>
      <c r="AM62" s="57"/>
      <c r="AN62" s="721" t="s">
        <v>91</v>
      </c>
      <c r="AO62" s="722"/>
      <c r="AP62" s="513"/>
      <c r="AQ62" s="514"/>
      <c r="AR62" s="514"/>
      <c r="AS62" s="514"/>
      <c r="AT62" s="514"/>
      <c r="AU62" s="514"/>
      <c r="AV62" s="508" t="s">
        <v>88</v>
      </c>
      <c r="AW62" s="508"/>
      <c r="AX62" s="509"/>
      <c r="AY62" s="513"/>
      <c r="AZ62" s="514"/>
      <c r="BA62" s="514"/>
      <c r="BB62" s="514"/>
      <c r="BC62" s="514"/>
      <c r="BD62" s="514"/>
      <c r="BE62" s="508" t="s">
        <v>88</v>
      </c>
      <c r="BF62" s="508"/>
      <c r="BG62" s="509"/>
      <c r="BH62" s="513"/>
      <c r="BI62" s="514"/>
      <c r="BJ62" s="514"/>
      <c r="BK62" s="514"/>
      <c r="BL62" s="514"/>
      <c r="BM62" s="514"/>
      <c r="BN62" s="508" t="s">
        <v>88</v>
      </c>
      <c r="BO62" s="508"/>
      <c r="BP62" s="509"/>
      <c r="BQ62" s="510">
        <f t="shared" si="6"/>
        <v>0</v>
      </c>
      <c r="BR62" s="511"/>
      <c r="BS62" s="511"/>
      <c r="BT62" s="511"/>
      <c r="BU62" s="511"/>
      <c r="BV62" s="511"/>
      <c r="BW62" s="508" t="s">
        <v>88</v>
      </c>
      <c r="BX62" s="508"/>
      <c r="BY62" s="509"/>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6">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8:B38"/>
    <mergeCell ref="C38:H38"/>
    <mergeCell ref="I38:K38"/>
    <mergeCell ref="L38:Q38"/>
    <mergeCell ref="R38:T38"/>
    <mergeCell ref="U38:Z38"/>
    <mergeCell ref="AY38:BD38"/>
    <mergeCell ref="BE38:BG38"/>
    <mergeCell ref="BH38:BM38"/>
    <mergeCell ref="BN39:BP39"/>
    <mergeCell ref="BQ39:BV39"/>
    <mergeCell ref="BW39:BY39"/>
    <mergeCell ref="AA39:AC39"/>
    <mergeCell ref="AD39:AI39"/>
    <mergeCell ref="AJ39:AL39"/>
    <mergeCell ref="AP39:AU39"/>
    <mergeCell ref="AV39:AX39"/>
    <mergeCell ref="AN39:AO40"/>
    <mergeCell ref="BH39:BM39"/>
    <mergeCell ref="BH40:BM40"/>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s="42" customFormat="1" ht="24" customHeight="1">
      <c r="A1" s="171" t="s">
        <v>62</v>
      </c>
      <c r="K1" s="43"/>
      <c r="L1" s="41"/>
      <c r="M1" s="41" t="str">
        <f>'１目標'!F1</f>
        <v>（○○地域雇用創造協議会）</v>
      </c>
    </row>
    <row r="2" spans="1:24" ht="24" customHeight="1">
      <c r="A2" s="12"/>
      <c r="L2" s="12"/>
    </row>
    <row r="3" spans="1:24" ht="21" customHeight="1">
      <c r="A3" s="429" t="s">
        <v>22</v>
      </c>
      <c r="B3" s="430"/>
      <c r="C3" s="13" t="s">
        <v>26</v>
      </c>
      <c r="D3" s="754"/>
      <c r="E3" s="755"/>
      <c r="F3" s="755"/>
      <c r="G3" s="755"/>
      <c r="H3" s="755"/>
      <c r="I3" s="755"/>
      <c r="J3" s="756"/>
      <c r="K3" s="21"/>
      <c r="L3" s="429" t="s">
        <v>22</v>
      </c>
      <c r="M3" s="430"/>
      <c r="N3" s="13" t="s">
        <v>131</v>
      </c>
      <c r="O3" s="441"/>
      <c r="P3" s="441"/>
      <c r="Q3" s="441"/>
      <c r="R3" s="441"/>
      <c r="S3" s="441"/>
      <c r="T3" s="441"/>
      <c r="U3" s="444"/>
    </row>
    <row r="4" spans="1:24">
      <c r="A4" s="445" t="s">
        <v>23</v>
      </c>
      <c r="B4" s="445"/>
      <c r="C4" s="446"/>
      <c r="D4" s="447"/>
      <c r="E4" s="447"/>
      <c r="F4" s="447"/>
      <c r="G4" s="447"/>
      <c r="H4" s="447"/>
      <c r="I4" s="447"/>
      <c r="J4" s="448"/>
      <c r="K4" s="22"/>
      <c r="L4" s="429" t="s">
        <v>23</v>
      </c>
      <c r="M4" s="430"/>
      <c r="N4" s="446"/>
      <c r="O4" s="447"/>
      <c r="P4" s="447"/>
      <c r="Q4" s="447"/>
      <c r="R4" s="447"/>
      <c r="S4" s="447"/>
      <c r="T4" s="447"/>
      <c r="U4" s="448"/>
    </row>
    <row r="5" spans="1:24" ht="60" customHeight="1">
      <c r="A5" s="757"/>
      <c r="B5" s="758"/>
      <c r="C5" s="758"/>
      <c r="D5" s="758"/>
      <c r="E5" s="758"/>
      <c r="F5" s="758"/>
      <c r="G5" s="758"/>
      <c r="H5" s="758"/>
      <c r="I5" s="758"/>
      <c r="J5" s="759"/>
      <c r="K5" s="23"/>
      <c r="L5" s="431"/>
      <c r="M5" s="434"/>
      <c r="N5" s="434"/>
      <c r="O5" s="434"/>
      <c r="P5" s="434"/>
      <c r="Q5" s="434"/>
      <c r="R5" s="434"/>
      <c r="S5" s="434"/>
      <c r="T5" s="434"/>
      <c r="U5" s="435"/>
    </row>
    <row r="6" spans="1:24">
      <c r="A6" s="429" t="s">
        <v>24</v>
      </c>
      <c r="B6" s="430"/>
      <c r="C6" s="436"/>
      <c r="D6" s="437"/>
      <c r="E6" s="437"/>
      <c r="F6" s="437"/>
      <c r="G6" s="437"/>
      <c r="H6" s="437"/>
      <c r="I6" s="437"/>
      <c r="J6" s="438"/>
      <c r="K6" s="24"/>
      <c r="L6" s="429" t="s">
        <v>24</v>
      </c>
      <c r="M6" s="430"/>
      <c r="N6" s="436"/>
      <c r="O6" s="439"/>
      <c r="P6" s="439"/>
      <c r="Q6" s="439"/>
      <c r="R6" s="439"/>
      <c r="S6" s="439"/>
      <c r="T6" s="439"/>
      <c r="U6" s="440"/>
    </row>
    <row r="7" spans="1:24">
      <c r="A7" s="429" t="s">
        <v>25</v>
      </c>
      <c r="B7" s="430"/>
      <c r="C7" s="50" t="s">
        <v>141</v>
      </c>
      <c r="D7" s="60"/>
      <c r="E7" s="58" t="s">
        <v>31</v>
      </c>
      <c r="F7" s="58" t="s">
        <v>30</v>
      </c>
      <c r="G7" s="58" t="s">
        <v>141</v>
      </c>
      <c r="H7" s="60"/>
      <c r="I7" s="58" t="s">
        <v>31</v>
      </c>
      <c r="J7" s="49"/>
      <c r="K7" s="25"/>
      <c r="L7" s="429" t="s">
        <v>25</v>
      </c>
      <c r="M7" s="430"/>
      <c r="N7" s="17"/>
      <c r="O7" s="18"/>
      <c r="P7" s="10" t="s">
        <v>31</v>
      </c>
      <c r="Q7" s="10" t="s">
        <v>30</v>
      </c>
      <c r="R7" s="10" t="s">
        <v>141</v>
      </c>
      <c r="S7" s="18"/>
      <c r="T7" s="10" t="s">
        <v>32</v>
      </c>
      <c r="U7" s="14"/>
    </row>
    <row r="8" spans="1:24" ht="30" customHeight="1">
      <c r="A8" s="9"/>
      <c r="D8" s="48"/>
      <c r="E8" s="48"/>
      <c r="F8" s="48"/>
      <c r="G8" s="48"/>
      <c r="H8" s="48"/>
      <c r="I8" s="48"/>
      <c r="J8" s="48"/>
      <c r="L8" s="9"/>
    </row>
    <row r="9" spans="1:24" ht="21" customHeight="1">
      <c r="A9" s="429" t="s">
        <v>22</v>
      </c>
      <c r="B9" s="430"/>
      <c r="C9" s="13" t="s">
        <v>28</v>
      </c>
      <c r="D9" s="760"/>
      <c r="E9" s="761"/>
      <c r="F9" s="761"/>
      <c r="G9" s="761"/>
      <c r="H9" s="761"/>
      <c r="I9" s="761"/>
      <c r="J9" s="762"/>
      <c r="K9" s="21"/>
      <c r="L9" s="429" t="s">
        <v>22</v>
      </c>
      <c r="M9" s="430"/>
      <c r="N9" s="13" t="s">
        <v>132</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757"/>
      <c r="B11" s="758"/>
      <c r="C11" s="758"/>
      <c r="D11" s="758"/>
      <c r="E11" s="758"/>
      <c r="F11" s="758"/>
      <c r="G11" s="758"/>
      <c r="H11" s="758"/>
      <c r="I11" s="758"/>
      <c r="J11" s="759"/>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10" t="s">
        <v>31</v>
      </c>
      <c r="F13" s="10" t="s">
        <v>30</v>
      </c>
      <c r="G13" s="10" t="s">
        <v>141</v>
      </c>
      <c r="H13" s="19"/>
      <c r="I13" s="10" t="s">
        <v>31</v>
      </c>
      <c r="J13" s="14"/>
      <c r="K13" s="25"/>
      <c r="L13" s="429" t="s">
        <v>25</v>
      </c>
      <c r="M13" s="430"/>
      <c r="N13" s="17"/>
      <c r="O13" s="19"/>
      <c r="P13" s="10" t="s">
        <v>31</v>
      </c>
      <c r="Q13" s="10" t="s">
        <v>30</v>
      </c>
      <c r="R13" s="10" t="s">
        <v>141</v>
      </c>
      <c r="S13" s="19"/>
      <c r="T13" s="10" t="s">
        <v>31</v>
      </c>
      <c r="U13" s="14"/>
    </row>
    <row r="14" spans="1:24" ht="30" customHeight="1">
      <c r="X14" s="20"/>
    </row>
    <row r="15" spans="1:24" ht="21" customHeight="1">
      <c r="A15" s="429" t="s">
        <v>22</v>
      </c>
      <c r="B15" s="430"/>
      <c r="C15" s="17" t="s">
        <v>133</v>
      </c>
      <c r="D15" s="439"/>
      <c r="E15" s="437"/>
      <c r="F15" s="437"/>
      <c r="G15" s="437"/>
      <c r="H15" s="437"/>
      <c r="I15" s="437"/>
      <c r="J15" s="438"/>
      <c r="K15" s="21"/>
      <c r="L15" s="429" t="s">
        <v>22</v>
      </c>
      <c r="M15" s="430"/>
      <c r="N15" s="13" t="s">
        <v>34</v>
      </c>
      <c r="O15" s="441"/>
      <c r="P15" s="441"/>
      <c r="Q15" s="441"/>
      <c r="R15" s="441"/>
      <c r="S15" s="441"/>
      <c r="T15" s="441"/>
      <c r="U15" s="444"/>
    </row>
    <row r="16" spans="1:24">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1" ht="60" customHeight="1">
      <c r="A17" s="757"/>
      <c r="B17" s="758"/>
      <c r="C17" s="758"/>
      <c r="D17" s="758"/>
      <c r="E17" s="758"/>
      <c r="F17" s="758"/>
      <c r="G17" s="758"/>
      <c r="H17" s="758"/>
      <c r="I17" s="758"/>
      <c r="J17" s="759"/>
      <c r="K17" s="23"/>
      <c r="L17" s="431"/>
      <c r="M17" s="434"/>
      <c r="N17" s="434"/>
      <c r="O17" s="434"/>
      <c r="P17" s="434"/>
      <c r="Q17" s="434"/>
      <c r="R17" s="434"/>
      <c r="S17" s="434"/>
      <c r="T17" s="434"/>
      <c r="U17" s="435"/>
    </row>
    <row r="18" spans="1:21">
      <c r="A18" s="429" t="s">
        <v>24</v>
      </c>
      <c r="B18" s="430"/>
      <c r="C18" s="436"/>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17"/>
      <c r="D19" s="18"/>
      <c r="E19" s="10" t="s">
        <v>31</v>
      </c>
      <c r="F19" s="10" t="s">
        <v>30</v>
      </c>
      <c r="G19" s="10" t="s">
        <v>141</v>
      </c>
      <c r="H19" s="18"/>
      <c r="I19" s="10" t="s">
        <v>31</v>
      </c>
      <c r="J19" s="14"/>
      <c r="K19" s="25"/>
      <c r="L19" s="429" t="s">
        <v>25</v>
      </c>
      <c r="M19" s="430"/>
      <c r="N19" s="17"/>
      <c r="O19" s="18"/>
      <c r="P19" s="10" t="s">
        <v>31</v>
      </c>
      <c r="Q19" s="10" t="s">
        <v>30</v>
      </c>
      <c r="R19" s="10" t="s">
        <v>141</v>
      </c>
      <c r="S19" s="18"/>
      <c r="T19" s="10" t="s">
        <v>31</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45</v>
      </c>
      <c r="L1" s="41"/>
      <c r="M1" s="41" t="str">
        <f>'１目標'!F1</f>
        <v>（○○地域雇用創造協議会）</v>
      </c>
    </row>
    <row r="2" spans="1:24" ht="24" customHeight="1">
      <c r="A2" s="12"/>
      <c r="L2" s="12"/>
    </row>
    <row r="3" spans="1:24" ht="21" customHeight="1">
      <c r="A3" s="429" t="s">
        <v>22</v>
      </c>
      <c r="B3" s="430"/>
      <c r="C3" s="50" t="s">
        <v>103</v>
      </c>
      <c r="D3" s="439"/>
      <c r="E3" s="437"/>
      <c r="F3" s="437"/>
      <c r="G3" s="437"/>
      <c r="H3" s="437"/>
      <c r="I3" s="437"/>
      <c r="J3" s="438"/>
      <c r="K3" s="21"/>
      <c r="L3" s="429" t="s">
        <v>22</v>
      </c>
      <c r="M3" s="430"/>
      <c r="N3" s="50" t="s">
        <v>134</v>
      </c>
      <c r="O3" s="439"/>
      <c r="P3" s="437"/>
      <c r="Q3" s="437"/>
      <c r="R3" s="437"/>
      <c r="S3" s="437"/>
      <c r="T3" s="437"/>
      <c r="U3" s="438"/>
    </row>
    <row r="4" spans="1:24">
      <c r="A4" s="429" t="s">
        <v>23</v>
      </c>
      <c r="B4" s="430"/>
      <c r="C4" s="765"/>
      <c r="D4" s="766"/>
      <c r="E4" s="766"/>
      <c r="F4" s="766"/>
      <c r="G4" s="766"/>
      <c r="H4" s="766"/>
      <c r="I4" s="766"/>
      <c r="J4" s="767"/>
      <c r="K4" s="22"/>
      <c r="L4" s="429" t="s">
        <v>23</v>
      </c>
      <c r="M4" s="430"/>
      <c r="N4" s="765"/>
      <c r="O4" s="766"/>
      <c r="P4" s="766"/>
      <c r="Q4" s="766"/>
      <c r="R4" s="766"/>
      <c r="S4" s="766"/>
      <c r="T4" s="766"/>
      <c r="U4" s="767"/>
    </row>
    <row r="5" spans="1:24" ht="60" customHeight="1">
      <c r="A5" s="763"/>
      <c r="B5" s="758"/>
      <c r="C5" s="758"/>
      <c r="D5" s="758"/>
      <c r="E5" s="758"/>
      <c r="F5" s="758"/>
      <c r="G5" s="758"/>
      <c r="H5" s="758"/>
      <c r="I5" s="758"/>
      <c r="J5" s="759"/>
      <c r="K5" s="23"/>
      <c r="L5" s="763"/>
      <c r="M5" s="758"/>
      <c r="N5" s="758"/>
      <c r="O5" s="758"/>
      <c r="P5" s="758"/>
      <c r="Q5" s="758"/>
      <c r="R5" s="758"/>
      <c r="S5" s="758"/>
      <c r="T5" s="758"/>
      <c r="U5" s="759"/>
    </row>
    <row r="6" spans="1:24">
      <c r="A6" s="429" t="s">
        <v>24</v>
      </c>
      <c r="B6" s="430"/>
      <c r="C6" s="764"/>
      <c r="D6" s="437"/>
      <c r="E6" s="437"/>
      <c r="F6" s="437"/>
      <c r="G6" s="437"/>
      <c r="H6" s="437"/>
      <c r="I6" s="437"/>
      <c r="J6" s="438"/>
      <c r="K6" s="24"/>
      <c r="L6" s="429" t="s">
        <v>24</v>
      </c>
      <c r="M6" s="430"/>
      <c r="N6" s="764"/>
      <c r="O6" s="437"/>
      <c r="P6" s="437"/>
      <c r="Q6" s="437"/>
      <c r="R6" s="437"/>
      <c r="S6" s="437"/>
      <c r="T6" s="437"/>
      <c r="U6" s="438"/>
    </row>
    <row r="7" spans="1:24">
      <c r="A7" s="429" t="s">
        <v>25</v>
      </c>
      <c r="B7" s="430"/>
      <c r="C7" s="50" t="s">
        <v>141</v>
      </c>
      <c r="D7" s="59"/>
      <c r="E7" s="58" t="s">
        <v>31</v>
      </c>
      <c r="F7" s="58" t="s">
        <v>60</v>
      </c>
      <c r="G7" s="58" t="s">
        <v>141</v>
      </c>
      <c r="H7" s="59"/>
      <c r="I7" s="58" t="s">
        <v>32</v>
      </c>
      <c r="J7" s="49"/>
      <c r="K7" s="25"/>
      <c r="L7" s="429" t="s">
        <v>25</v>
      </c>
      <c r="M7" s="430"/>
      <c r="N7" s="50"/>
      <c r="O7" s="51"/>
      <c r="P7" s="52" t="s">
        <v>31</v>
      </c>
      <c r="Q7" s="52" t="s">
        <v>60</v>
      </c>
      <c r="R7" s="52" t="s">
        <v>141</v>
      </c>
      <c r="S7" s="51"/>
      <c r="T7" s="52" t="s">
        <v>32</v>
      </c>
      <c r="U7" s="49"/>
    </row>
    <row r="8" spans="1:24" ht="30" customHeight="1">
      <c r="A8" s="9"/>
      <c r="L8" s="9"/>
    </row>
    <row r="9" spans="1:24" ht="21" customHeight="1">
      <c r="A9" s="429" t="s">
        <v>22</v>
      </c>
      <c r="B9" s="430"/>
      <c r="C9" s="13" t="s">
        <v>135</v>
      </c>
      <c r="D9" s="441"/>
      <c r="E9" s="442"/>
      <c r="F9" s="442"/>
      <c r="G9" s="442"/>
      <c r="H9" s="442"/>
      <c r="I9" s="442"/>
      <c r="J9" s="443"/>
      <c r="K9" s="21"/>
      <c r="L9" s="429" t="s">
        <v>22</v>
      </c>
      <c r="M9" s="430"/>
      <c r="N9" s="13" t="s">
        <v>136</v>
      </c>
      <c r="O9" s="441"/>
      <c r="P9" s="441"/>
      <c r="Q9" s="441"/>
      <c r="R9" s="441"/>
      <c r="S9" s="441"/>
      <c r="T9" s="441"/>
      <c r="U9" s="444"/>
    </row>
    <row r="10" spans="1:24">
      <c r="A10" s="445" t="s">
        <v>23</v>
      </c>
      <c r="B10" s="445"/>
      <c r="C10" s="446"/>
      <c r="D10" s="447"/>
      <c r="E10" s="447"/>
      <c r="F10" s="447"/>
      <c r="G10" s="447"/>
      <c r="H10" s="447"/>
      <c r="I10" s="447"/>
      <c r="J10" s="448"/>
      <c r="K10" s="22"/>
      <c r="L10" s="429" t="s">
        <v>23</v>
      </c>
      <c r="M10" s="430"/>
      <c r="N10" s="446"/>
      <c r="O10" s="447"/>
      <c r="P10" s="447"/>
      <c r="Q10" s="447"/>
      <c r="R10" s="447"/>
      <c r="S10" s="447"/>
      <c r="T10" s="447"/>
      <c r="U10" s="448"/>
    </row>
    <row r="11" spans="1:24" ht="60" customHeight="1">
      <c r="A11" s="431"/>
      <c r="B11" s="432"/>
      <c r="C11" s="432"/>
      <c r="D11" s="432"/>
      <c r="E11" s="432"/>
      <c r="F11" s="432"/>
      <c r="G11" s="432"/>
      <c r="H11" s="432"/>
      <c r="I11" s="432"/>
      <c r="J11" s="433"/>
      <c r="K11" s="23"/>
      <c r="L11" s="431"/>
      <c r="M11" s="434"/>
      <c r="N11" s="434"/>
      <c r="O11" s="434"/>
      <c r="P11" s="434"/>
      <c r="Q11" s="434"/>
      <c r="R11" s="434"/>
      <c r="S11" s="434"/>
      <c r="T11" s="434"/>
      <c r="U11" s="435"/>
    </row>
    <row r="12" spans="1:24">
      <c r="A12" s="429" t="s">
        <v>24</v>
      </c>
      <c r="B12" s="430"/>
      <c r="C12" s="436"/>
      <c r="D12" s="437"/>
      <c r="E12" s="437"/>
      <c r="F12" s="437"/>
      <c r="G12" s="437"/>
      <c r="H12" s="437"/>
      <c r="I12" s="437"/>
      <c r="J12" s="438"/>
      <c r="K12" s="24"/>
      <c r="L12" s="429" t="s">
        <v>24</v>
      </c>
      <c r="M12" s="430"/>
      <c r="N12" s="436"/>
      <c r="O12" s="439"/>
      <c r="P12" s="439"/>
      <c r="Q12" s="439"/>
      <c r="R12" s="439"/>
      <c r="S12" s="439"/>
      <c r="T12" s="439"/>
      <c r="U12" s="440"/>
    </row>
    <row r="13" spans="1:24">
      <c r="A13" s="429" t="s">
        <v>25</v>
      </c>
      <c r="B13" s="430"/>
      <c r="C13" s="17"/>
      <c r="D13" s="19"/>
      <c r="E13" s="36" t="s">
        <v>31</v>
      </c>
      <c r="F13" s="36" t="s">
        <v>30</v>
      </c>
      <c r="G13" s="36" t="s">
        <v>141</v>
      </c>
      <c r="H13" s="19"/>
      <c r="I13" s="36" t="s">
        <v>31</v>
      </c>
      <c r="J13" s="14"/>
      <c r="K13" s="25"/>
      <c r="L13" s="429" t="s">
        <v>25</v>
      </c>
      <c r="M13" s="430"/>
      <c r="N13" s="17"/>
      <c r="O13" s="19"/>
      <c r="P13" s="36" t="s">
        <v>31</v>
      </c>
      <c r="Q13" s="36" t="s">
        <v>30</v>
      </c>
      <c r="R13" s="36" t="s">
        <v>141</v>
      </c>
      <c r="S13" s="19"/>
      <c r="T13" s="36" t="s">
        <v>31</v>
      </c>
      <c r="U13" s="14"/>
    </row>
    <row r="14" spans="1:24" ht="30" customHeight="1">
      <c r="X14" s="20"/>
    </row>
    <row r="15" spans="1:24" ht="21" customHeight="1">
      <c r="A15" s="429" t="s">
        <v>22</v>
      </c>
      <c r="B15" s="430"/>
      <c r="C15" s="50" t="s">
        <v>137</v>
      </c>
      <c r="D15" s="439"/>
      <c r="E15" s="437"/>
      <c r="F15" s="437"/>
      <c r="G15" s="437"/>
      <c r="H15" s="437"/>
      <c r="I15" s="437"/>
      <c r="J15" s="438"/>
      <c r="K15" s="21"/>
      <c r="L15" s="429" t="s">
        <v>22</v>
      </c>
      <c r="M15" s="430"/>
      <c r="N15" s="13" t="s">
        <v>34</v>
      </c>
      <c r="O15" s="441"/>
      <c r="P15" s="441"/>
      <c r="Q15" s="441"/>
      <c r="R15" s="441"/>
      <c r="S15" s="441"/>
      <c r="T15" s="441"/>
      <c r="U15" s="444"/>
    </row>
    <row r="16" spans="1:24">
      <c r="A16" s="429" t="s">
        <v>23</v>
      </c>
      <c r="B16" s="430"/>
      <c r="C16" s="765"/>
      <c r="D16" s="766"/>
      <c r="E16" s="766"/>
      <c r="F16" s="766"/>
      <c r="G16" s="766"/>
      <c r="H16" s="766"/>
      <c r="I16" s="766"/>
      <c r="J16" s="767"/>
      <c r="K16" s="22"/>
      <c r="L16" s="429" t="s">
        <v>23</v>
      </c>
      <c r="M16" s="430"/>
      <c r="N16" s="446"/>
      <c r="O16" s="447"/>
      <c r="P16" s="447"/>
      <c r="Q16" s="447"/>
      <c r="R16" s="447"/>
      <c r="S16" s="447"/>
      <c r="T16" s="447"/>
      <c r="U16" s="448"/>
    </row>
    <row r="17" spans="1:21" ht="60" customHeight="1">
      <c r="A17" s="763"/>
      <c r="B17" s="758"/>
      <c r="C17" s="758"/>
      <c r="D17" s="758"/>
      <c r="E17" s="758"/>
      <c r="F17" s="758"/>
      <c r="G17" s="758"/>
      <c r="H17" s="758"/>
      <c r="I17" s="758"/>
      <c r="J17" s="759"/>
      <c r="K17" s="23"/>
      <c r="L17" s="431"/>
      <c r="M17" s="434"/>
      <c r="N17" s="434"/>
      <c r="O17" s="434"/>
      <c r="P17" s="434"/>
      <c r="Q17" s="434"/>
      <c r="R17" s="434"/>
      <c r="S17" s="434"/>
      <c r="T17" s="434"/>
      <c r="U17" s="435"/>
    </row>
    <row r="18" spans="1:21">
      <c r="A18" s="429" t="s">
        <v>24</v>
      </c>
      <c r="B18" s="430"/>
      <c r="C18" s="764"/>
      <c r="D18" s="437"/>
      <c r="E18" s="437"/>
      <c r="F18" s="437"/>
      <c r="G18" s="437"/>
      <c r="H18" s="437"/>
      <c r="I18" s="437"/>
      <c r="J18" s="438"/>
      <c r="K18" s="24"/>
      <c r="L18" s="429" t="s">
        <v>24</v>
      </c>
      <c r="M18" s="430"/>
      <c r="N18" s="436"/>
      <c r="O18" s="439"/>
      <c r="P18" s="439"/>
      <c r="Q18" s="439"/>
      <c r="R18" s="439"/>
      <c r="S18" s="439"/>
      <c r="T18" s="439"/>
      <c r="U18" s="440"/>
    </row>
    <row r="19" spans="1:21">
      <c r="A19" s="429" t="s">
        <v>25</v>
      </c>
      <c r="B19" s="430"/>
      <c r="C19" s="50"/>
      <c r="D19" s="53"/>
      <c r="E19" s="54" t="s">
        <v>31</v>
      </c>
      <c r="F19" s="54" t="s">
        <v>60</v>
      </c>
      <c r="G19" s="54" t="s">
        <v>141</v>
      </c>
      <c r="H19" s="53"/>
      <c r="I19" s="54" t="s">
        <v>32</v>
      </c>
      <c r="J19" s="49"/>
      <c r="K19" s="25"/>
      <c r="L19" s="429" t="s">
        <v>25</v>
      </c>
      <c r="M19" s="430"/>
      <c r="N19" s="17"/>
      <c r="O19" s="18"/>
      <c r="P19" s="36" t="s">
        <v>31</v>
      </c>
      <c r="Q19" s="36" t="s">
        <v>30</v>
      </c>
      <c r="R19" s="36" t="s">
        <v>141</v>
      </c>
      <c r="S19" s="18"/>
      <c r="T19" s="36" t="s">
        <v>31</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2"/>
  <cols>
    <col min="2" max="2" width="7.10937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6.332031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1" ht="37.5" customHeight="1">
      <c r="A1" s="41" t="s">
        <v>44</v>
      </c>
      <c r="G1" s="41"/>
      <c r="L1" s="41" t="str">
        <f>'１目標'!F1</f>
        <v>（○○地域雇用創造協議会）</v>
      </c>
    </row>
    <row r="2" spans="1:21" ht="16.5" customHeight="1">
      <c r="A2" s="12"/>
      <c r="L2" s="12"/>
    </row>
    <row r="3" spans="1:21" ht="21" customHeight="1">
      <c r="A3" s="429" t="s">
        <v>22</v>
      </c>
      <c r="B3" s="430"/>
      <c r="C3" s="13" t="s">
        <v>26</v>
      </c>
      <c r="D3" s="441"/>
      <c r="E3" s="442"/>
      <c r="F3" s="442"/>
      <c r="G3" s="442"/>
      <c r="H3" s="442"/>
      <c r="I3" s="442"/>
      <c r="J3" s="443"/>
      <c r="K3" s="21"/>
      <c r="L3" s="429" t="s">
        <v>22</v>
      </c>
      <c r="M3" s="430"/>
      <c r="N3" s="13" t="s">
        <v>113</v>
      </c>
      <c r="O3" s="441"/>
      <c r="P3" s="441"/>
      <c r="Q3" s="441"/>
      <c r="R3" s="441"/>
      <c r="S3" s="441"/>
      <c r="T3" s="441"/>
      <c r="U3" s="444"/>
    </row>
    <row r="4" spans="1:21">
      <c r="A4" s="445" t="s">
        <v>23</v>
      </c>
      <c r="B4" s="445"/>
      <c r="C4" s="446"/>
      <c r="D4" s="447"/>
      <c r="E4" s="447"/>
      <c r="F4" s="447"/>
      <c r="G4" s="447"/>
      <c r="H4" s="447"/>
      <c r="I4" s="447"/>
      <c r="J4" s="448"/>
      <c r="K4" s="22"/>
      <c r="L4" s="429" t="s">
        <v>23</v>
      </c>
      <c r="M4" s="430"/>
      <c r="N4" s="446"/>
      <c r="O4" s="447"/>
      <c r="P4" s="447"/>
      <c r="Q4" s="447"/>
      <c r="R4" s="447"/>
      <c r="S4" s="447"/>
      <c r="T4" s="447"/>
      <c r="U4" s="448"/>
    </row>
    <row r="5" spans="1:21" ht="51" customHeight="1">
      <c r="A5" s="431"/>
      <c r="B5" s="432"/>
      <c r="C5" s="432"/>
      <c r="D5" s="432"/>
      <c r="E5" s="432"/>
      <c r="F5" s="432"/>
      <c r="G5" s="432"/>
      <c r="H5" s="432"/>
      <c r="I5" s="432"/>
      <c r="J5" s="433"/>
      <c r="K5" s="23"/>
      <c r="L5" s="431"/>
      <c r="M5" s="434"/>
      <c r="N5" s="434"/>
      <c r="O5" s="434"/>
      <c r="P5" s="434"/>
      <c r="Q5" s="434"/>
      <c r="R5" s="434"/>
      <c r="S5" s="434"/>
      <c r="T5" s="434"/>
      <c r="U5" s="435"/>
    </row>
    <row r="6" spans="1:21">
      <c r="A6" s="429" t="s">
        <v>35</v>
      </c>
      <c r="B6" s="430"/>
      <c r="C6" s="436"/>
      <c r="D6" s="437"/>
      <c r="E6" s="437"/>
      <c r="F6" s="437"/>
      <c r="G6" s="437"/>
      <c r="H6" s="437"/>
      <c r="I6" s="437"/>
      <c r="J6" s="438"/>
      <c r="K6" s="24"/>
      <c r="L6" s="429" t="s">
        <v>36</v>
      </c>
      <c r="M6" s="430"/>
      <c r="N6" s="436"/>
      <c r="O6" s="439"/>
      <c r="P6" s="439"/>
      <c r="Q6" s="439"/>
      <c r="R6" s="439"/>
      <c r="S6" s="439"/>
      <c r="T6" s="439"/>
      <c r="U6" s="440"/>
    </row>
    <row r="7" spans="1:21">
      <c r="A7" s="429" t="s">
        <v>25</v>
      </c>
      <c r="B7" s="430"/>
      <c r="C7" s="17" t="s">
        <v>29</v>
      </c>
      <c r="D7" s="18"/>
      <c r="E7" s="10" t="s">
        <v>31</v>
      </c>
      <c r="F7" s="10" t="s">
        <v>30</v>
      </c>
      <c r="G7" s="10" t="s">
        <v>141</v>
      </c>
      <c r="H7" s="18"/>
      <c r="I7" s="10" t="s">
        <v>32</v>
      </c>
      <c r="J7" s="14"/>
      <c r="K7" s="25"/>
      <c r="L7" s="429" t="s">
        <v>25</v>
      </c>
      <c r="M7" s="430"/>
      <c r="N7" s="17" t="s">
        <v>29</v>
      </c>
      <c r="O7" s="18"/>
      <c r="P7" s="10" t="s">
        <v>31</v>
      </c>
      <c r="Q7" s="10" t="s">
        <v>30</v>
      </c>
      <c r="R7" s="10" t="s">
        <v>141</v>
      </c>
      <c r="S7" s="18"/>
      <c r="T7" s="10" t="s">
        <v>32</v>
      </c>
      <c r="U7" s="14"/>
    </row>
    <row r="8" spans="1:21">
      <c r="A8" s="445" t="s">
        <v>37</v>
      </c>
      <c r="B8" s="445"/>
      <c r="C8" s="17" t="s">
        <v>141</v>
      </c>
      <c r="D8" s="18"/>
      <c r="E8" s="10" t="s">
        <v>32</v>
      </c>
      <c r="F8" s="463" t="s">
        <v>38</v>
      </c>
      <c r="G8" s="463"/>
      <c r="H8" s="774"/>
      <c r="I8" s="774"/>
      <c r="J8" s="14" t="s">
        <v>42</v>
      </c>
      <c r="K8" s="25"/>
      <c r="L8" s="445" t="s">
        <v>37</v>
      </c>
      <c r="M8" s="445"/>
      <c r="N8" s="17" t="s">
        <v>141</v>
      </c>
      <c r="O8" s="18"/>
      <c r="P8" s="10" t="s">
        <v>32</v>
      </c>
      <c r="Q8" s="463" t="s">
        <v>38</v>
      </c>
      <c r="R8" s="463"/>
      <c r="S8" s="774"/>
      <c r="T8" s="774"/>
      <c r="U8" s="14" t="s">
        <v>42</v>
      </c>
    </row>
    <row r="9" spans="1:21">
      <c r="A9" s="445" t="s">
        <v>39</v>
      </c>
      <c r="B9" s="445"/>
      <c r="C9" s="16"/>
      <c r="D9" s="28"/>
      <c r="E9" s="16"/>
      <c r="F9" s="16"/>
      <c r="G9" s="16"/>
      <c r="H9" s="28"/>
      <c r="I9" s="16"/>
      <c r="J9" s="15"/>
      <c r="K9" s="25"/>
      <c r="L9" s="445" t="s">
        <v>39</v>
      </c>
      <c r="M9" s="445"/>
      <c r="N9" s="16"/>
      <c r="O9" s="28"/>
      <c r="P9" s="16"/>
      <c r="Q9" s="16"/>
      <c r="R9" s="16"/>
      <c r="S9" s="28"/>
      <c r="T9" s="16"/>
      <c r="U9" s="15"/>
    </row>
    <row r="10" spans="1:21">
      <c r="A10" s="768" t="s">
        <v>40</v>
      </c>
      <c r="B10" s="769"/>
      <c r="C10" s="26"/>
      <c r="D10" s="27"/>
      <c r="E10" s="26"/>
      <c r="F10" s="769"/>
      <c r="G10" s="769"/>
      <c r="H10" s="773"/>
      <c r="I10" s="773"/>
      <c r="J10" s="29"/>
      <c r="K10" s="25"/>
      <c r="L10" s="768" t="s">
        <v>40</v>
      </c>
      <c r="M10" s="769"/>
      <c r="N10" s="26"/>
      <c r="O10" s="27"/>
      <c r="P10" s="26"/>
      <c r="Q10" s="769"/>
      <c r="R10" s="769"/>
      <c r="S10" s="773"/>
      <c r="T10" s="773"/>
      <c r="U10" s="29"/>
    </row>
    <row r="11" spans="1:21" ht="47.1" customHeight="1">
      <c r="A11" s="770"/>
      <c r="B11" s="771"/>
      <c r="C11" s="771"/>
      <c r="D11" s="771"/>
      <c r="E11" s="771"/>
      <c r="F11" s="771"/>
      <c r="G11" s="771"/>
      <c r="H11" s="771"/>
      <c r="I11" s="771"/>
      <c r="J11" s="772"/>
      <c r="K11" s="25"/>
      <c r="L11" s="770"/>
      <c r="M11" s="771"/>
      <c r="N11" s="771"/>
      <c r="O11" s="771"/>
      <c r="P11" s="771"/>
      <c r="Q11" s="771"/>
      <c r="R11" s="771"/>
      <c r="S11" s="771"/>
      <c r="T11" s="771"/>
      <c r="U11" s="772"/>
    </row>
    <row r="12" spans="1:21">
      <c r="A12" s="768" t="s">
        <v>41</v>
      </c>
      <c r="B12" s="769"/>
      <c r="C12" s="30"/>
      <c r="D12" s="27"/>
      <c r="E12" s="26"/>
      <c r="F12" s="26"/>
      <c r="G12" s="26"/>
      <c r="H12" s="27"/>
      <c r="I12" s="26"/>
      <c r="J12" s="29"/>
      <c r="K12" s="25"/>
      <c r="L12" s="768" t="s">
        <v>41</v>
      </c>
      <c r="M12" s="769"/>
      <c r="N12" s="30"/>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29" t="s">
        <v>22</v>
      </c>
      <c r="B15" s="430"/>
      <c r="C15" s="13" t="s">
        <v>114</v>
      </c>
      <c r="D15" s="441"/>
      <c r="E15" s="442"/>
      <c r="F15" s="442"/>
      <c r="G15" s="442"/>
      <c r="H15" s="442"/>
      <c r="I15" s="442"/>
      <c r="J15" s="443"/>
      <c r="K15" s="21"/>
      <c r="L15" s="429" t="s">
        <v>22</v>
      </c>
      <c r="M15" s="430"/>
      <c r="N15" s="13" t="s">
        <v>33</v>
      </c>
      <c r="O15" s="441"/>
      <c r="P15" s="441"/>
      <c r="Q15" s="441"/>
      <c r="R15" s="441"/>
      <c r="S15" s="441"/>
      <c r="T15" s="441"/>
      <c r="U15" s="444"/>
    </row>
    <row r="16" spans="1:21">
      <c r="A16" s="445" t="s">
        <v>23</v>
      </c>
      <c r="B16" s="445"/>
      <c r="C16" s="446"/>
      <c r="D16" s="447"/>
      <c r="E16" s="447"/>
      <c r="F16" s="447"/>
      <c r="G16" s="447"/>
      <c r="H16" s="447"/>
      <c r="I16" s="447"/>
      <c r="J16" s="448"/>
      <c r="K16" s="22"/>
      <c r="L16" s="429" t="s">
        <v>23</v>
      </c>
      <c r="M16" s="430"/>
      <c r="N16" s="446"/>
      <c r="O16" s="447"/>
      <c r="P16" s="447"/>
      <c r="Q16" s="447"/>
      <c r="R16" s="447"/>
      <c r="S16" s="447"/>
      <c r="T16" s="447"/>
      <c r="U16" s="448"/>
    </row>
    <row r="17" spans="1:24" ht="60" customHeight="1">
      <c r="A17" s="431"/>
      <c r="B17" s="432"/>
      <c r="C17" s="432"/>
      <c r="D17" s="432"/>
      <c r="E17" s="432"/>
      <c r="F17" s="432"/>
      <c r="G17" s="432"/>
      <c r="H17" s="432"/>
      <c r="I17" s="432"/>
      <c r="J17" s="433"/>
      <c r="K17" s="23"/>
      <c r="L17" s="431"/>
      <c r="M17" s="434"/>
      <c r="N17" s="434"/>
      <c r="O17" s="434"/>
      <c r="P17" s="434"/>
      <c r="Q17" s="434"/>
      <c r="R17" s="434"/>
      <c r="S17" s="434"/>
      <c r="T17" s="434"/>
      <c r="U17" s="435"/>
    </row>
    <row r="18" spans="1:24">
      <c r="A18" s="429" t="s">
        <v>36</v>
      </c>
      <c r="B18" s="430"/>
      <c r="C18" s="436"/>
      <c r="D18" s="437"/>
      <c r="E18" s="437"/>
      <c r="F18" s="437"/>
      <c r="G18" s="437"/>
      <c r="H18" s="437"/>
      <c r="I18" s="437"/>
      <c r="J18" s="438"/>
      <c r="K18" s="24"/>
      <c r="L18" s="429" t="s">
        <v>36</v>
      </c>
      <c r="M18" s="430"/>
      <c r="N18" s="436"/>
      <c r="O18" s="439"/>
      <c r="P18" s="439"/>
      <c r="Q18" s="439"/>
      <c r="R18" s="439"/>
      <c r="S18" s="439"/>
      <c r="T18" s="439"/>
      <c r="U18" s="440"/>
    </row>
    <row r="19" spans="1:24">
      <c r="A19" s="429" t="s">
        <v>25</v>
      </c>
      <c r="B19" s="430"/>
      <c r="C19" s="17" t="s">
        <v>29</v>
      </c>
      <c r="D19" s="19"/>
      <c r="E19" s="10" t="s">
        <v>31</v>
      </c>
      <c r="F19" s="10" t="s">
        <v>30</v>
      </c>
      <c r="G19" s="10" t="s">
        <v>141</v>
      </c>
      <c r="H19" s="19"/>
      <c r="I19" s="10" t="s">
        <v>31</v>
      </c>
      <c r="J19" s="14"/>
      <c r="K19" s="25"/>
      <c r="L19" s="429" t="s">
        <v>25</v>
      </c>
      <c r="M19" s="430"/>
      <c r="N19" s="17" t="s">
        <v>29</v>
      </c>
      <c r="O19" s="19"/>
      <c r="P19" s="10" t="s">
        <v>31</v>
      </c>
      <c r="Q19" s="10" t="s">
        <v>30</v>
      </c>
      <c r="R19" s="10" t="s">
        <v>141</v>
      </c>
      <c r="S19" s="19"/>
      <c r="T19" s="10" t="s">
        <v>31</v>
      </c>
      <c r="U19" s="14"/>
    </row>
    <row r="20" spans="1:24">
      <c r="A20" s="445" t="s">
        <v>37</v>
      </c>
      <c r="B20" s="445"/>
      <c r="C20" s="17" t="s">
        <v>141</v>
      </c>
      <c r="D20" s="18"/>
      <c r="E20" s="10" t="s">
        <v>32</v>
      </c>
      <c r="F20" s="463" t="s">
        <v>38</v>
      </c>
      <c r="G20" s="463"/>
      <c r="H20" s="774"/>
      <c r="I20" s="774"/>
      <c r="J20" s="14" t="s">
        <v>42</v>
      </c>
      <c r="K20" s="25"/>
      <c r="L20" s="445" t="s">
        <v>37</v>
      </c>
      <c r="M20" s="445"/>
      <c r="N20" s="17" t="s">
        <v>141</v>
      </c>
      <c r="O20" s="19"/>
      <c r="P20" s="10" t="s">
        <v>32</v>
      </c>
      <c r="Q20" s="463" t="s">
        <v>43</v>
      </c>
      <c r="R20" s="463"/>
      <c r="S20" s="774"/>
      <c r="T20" s="774"/>
      <c r="U20" s="14" t="s">
        <v>42</v>
      </c>
    </row>
    <row r="21" spans="1:24">
      <c r="A21" s="445" t="s">
        <v>39</v>
      </c>
      <c r="B21" s="445"/>
      <c r="C21" s="16"/>
      <c r="D21" s="28"/>
      <c r="E21" s="16"/>
      <c r="F21" s="16"/>
      <c r="G21" s="16"/>
      <c r="H21" s="28"/>
      <c r="I21" s="16"/>
      <c r="J21" s="15"/>
      <c r="K21" s="25"/>
      <c r="L21" s="445" t="s">
        <v>39</v>
      </c>
      <c r="M21" s="445"/>
      <c r="N21" s="16"/>
      <c r="O21" s="28"/>
      <c r="P21" s="16"/>
      <c r="Q21" s="16"/>
      <c r="R21" s="16"/>
      <c r="S21" s="28"/>
      <c r="T21" s="16"/>
      <c r="U21" s="15"/>
    </row>
    <row r="22" spans="1:24">
      <c r="A22" s="768" t="s">
        <v>40</v>
      </c>
      <c r="B22" s="769"/>
      <c r="C22" s="26"/>
      <c r="D22" s="27"/>
      <c r="E22" s="26"/>
      <c r="F22" s="769"/>
      <c r="G22" s="769"/>
      <c r="H22" s="773"/>
      <c r="I22" s="773"/>
      <c r="J22" s="29"/>
      <c r="K22" s="25"/>
      <c r="L22" s="768" t="s">
        <v>40</v>
      </c>
      <c r="M22" s="769"/>
      <c r="N22" s="26"/>
      <c r="O22" s="27"/>
      <c r="P22" s="26"/>
      <c r="Q22" s="769"/>
      <c r="R22" s="769"/>
      <c r="S22" s="773"/>
      <c r="T22" s="773"/>
      <c r="U22" s="29"/>
    </row>
    <row r="23" spans="1:24" ht="47.1" customHeight="1">
      <c r="A23" s="770"/>
      <c r="B23" s="771"/>
      <c r="C23" s="771"/>
      <c r="D23" s="771"/>
      <c r="E23" s="771"/>
      <c r="F23" s="771"/>
      <c r="G23" s="771"/>
      <c r="H23" s="771"/>
      <c r="I23" s="771"/>
      <c r="J23" s="772"/>
      <c r="K23" s="25"/>
      <c r="L23" s="770"/>
      <c r="M23" s="771"/>
      <c r="N23" s="771"/>
      <c r="O23" s="771"/>
      <c r="P23" s="771"/>
      <c r="Q23" s="771"/>
      <c r="R23" s="771"/>
      <c r="S23" s="771"/>
      <c r="T23" s="771"/>
      <c r="U23" s="772"/>
    </row>
    <row r="24" spans="1:24">
      <c r="A24" s="768" t="s">
        <v>41</v>
      </c>
      <c r="B24" s="769"/>
      <c r="C24" s="30"/>
      <c r="D24" s="27"/>
      <c r="E24" s="26"/>
      <c r="F24" s="26"/>
      <c r="G24" s="26"/>
      <c r="H24" s="27"/>
      <c r="I24" s="26"/>
      <c r="J24" s="29"/>
      <c r="K24" s="25"/>
      <c r="L24" s="768" t="s">
        <v>41</v>
      </c>
      <c r="M24" s="769"/>
      <c r="N24" s="30"/>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29" t="s">
        <v>22</v>
      </c>
      <c r="B28" s="430"/>
      <c r="C28" s="13" t="s">
        <v>108</v>
      </c>
      <c r="D28" s="441"/>
      <c r="E28" s="442"/>
      <c r="F28" s="442"/>
      <c r="G28" s="442"/>
      <c r="H28" s="442"/>
      <c r="I28" s="442"/>
      <c r="J28" s="443"/>
      <c r="K28" s="21"/>
      <c r="L28" s="429" t="s">
        <v>22</v>
      </c>
      <c r="M28" s="430"/>
      <c r="N28" s="13" t="s">
        <v>109</v>
      </c>
      <c r="O28" s="441"/>
      <c r="P28" s="441"/>
      <c r="Q28" s="441"/>
      <c r="R28" s="441"/>
      <c r="S28" s="441"/>
      <c r="T28" s="441"/>
      <c r="U28" s="444"/>
    </row>
    <row r="29" spans="1:24">
      <c r="A29" s="445" t="s">
        <v>23</v>
      </c>
      <c r="B29" s="445"/>
      <c r="C29" s="446"/>
      <c r="D29" s="447"/>
      <c r="E29" s="447"/>
      <c r="F29" s="447"/>
      <c r="G29" s="447"/>
      <c r="H29" s="447"/>
      <c r="I29" s="447"/>
      <c r="J29" s="448"/>
      <c r="K29" s="22"/>
      <c r="L29" s="429" t="s">
        <v>23</v>
      </c>
      <c r="M29" s="430"/>
      <c r="N29" s="446"/>
      <c r="O29" s="447"/>
      <c r="P29" s="447"/>
      <c r="Q29" s="447"/>
      <c r="R29" s="447"/>
      <c r="S29" s="447"/>
      <c r="T29" s="447"/>
      <c r="U29" s="448"/>
    </row>
    <row r="30" spans="1:24" ht="51" customHeight="1">
      <c r="A30" s="431"/>
      <c r="B30" s="432"/>
      <c r="C30" s="432"/>
      <c r="D30" s="432"/>
      <c r="E30" s="432"/>
      <c r="F30" s="432"/>
      <c r="G30" s="432"/>
      <c r="H30" s="432"/>
      <c r="I30" s="432"/>
      <c r="J30" s="433"/>
      <c r="K30" s="23"/>
      <c r="L30" s="431"/>
      <c r="M30" s="434"/>
      <c r="N30" s="434"/>
      <c r="O30" s="434"/>
      <c r="P30" s="434"/>
      <c r="Q30" s="434"/>
      <c r="R30" s="434"/>
      <c r="S30" s="434"/>
      <c r="T30" s="434"/>
      <c r="U30" s="435"/>
    </row>
    <row r="31" spans="1:24">
      <c r="A31" s="429" t="s">
        <v>35</v>
      </c>
      <c r="B31" s="430"/>
      <c r="C31" s="436"/>
      <c r="D31" s="437"/>
      <c r="E31" s="437"/>
      <c r="F31" s="437"/>
      <c r="G31" s="437"/>
      <c r="H31" s="437"/>
      <c r="I31" s="437"/>
      <c r="J31" s="438"/>
      <c r="K31" s="24"/>
      <c r="L31" s="429" t="s">
        <v>35</v>
      </c>
      <c r="M31" s="430"/>
      <c r="N31" s="436"/>
      <c r="O31" s="439"/>
      <c r="P31" s="439"/>
      <c r="Q31" s="439"/>
      <c r="R31" s="439"/>
      <c r="S31" s="439"/>
      <c r="T31" s="439"/>
      <c r="U31" s="440"/>
    </row>
    <row r="32" spans="1:24">
      <c r="A32" s="429" t="s">
        <v>25</v>
      </c>
      <c r="B32" s="430"/>
      <c r="C32" s="50" t="s">
        <v>29</v>
      </c>
      <c r="D32" s="65"/>
      <c r="E32" s="63" t="s">
        <v>31</v>
      </c>
      <c r="F32" s="63" t="s">
        <v>30</v>
      </c>
      <c r="G32" s="63" t="s">
        <v>141</v>
      </c>
      <c r="H32" s="65"/>
      <c r="I32" s="63" t="s">
        <v>32</v>
      </c>
      <c r="J32" s="49"/>
      <c r="K32" s="25"/>
      <c r="L32" s="429" t="s">
        <v>25</v>
      </c>
      <c r="M32" s="430"/>
      <c r="N32" s="50" t="s">
        <v>29</v>
      </c>
      <c r="O32" s="65"/>
      <c r="P32" s="63" t="s">
        <v>31</v>
      </c>
      <c r="Q32" s="63" t="s">
        <v>30</v>
      </c>
      <c r="R32" s="63" t="s">
        <v>141</v>
      </c>
      <c r="S32" s="65"/>
      <c r="T32" s="63" t="s">
        <v>32</v>
      </c>
      <c r="U32" s="49"/>
    </row>
    <row r="33" spans="1:21">
      <c r="A33" s="445" t="s">
        <v>37</v>
      </c>
      <c r="B33" s="445"/>
      <c r="C33" s="50" t="s">
        <v>141</v>
      </c>
      <c r="D33" s="65"/>
      <c r="E33" s="63" t="s">
        <v>32</v>
      </c>
      <c r="F33" s="463" t="s">
        <v>38</v>
      </c>
      <c r="G33" s="463"/>
      <c r="H33" s="774"/>
      <c r="I33" s="774"/>
      <c r="J33" s="49" t="s">
        <v>42</v>
      </c>
      <c r="K33" s="25"/>
      <c r="L33" s="445" t="s">
        <v>37</v>
      </c>
      <c r="M33" s="445"/>
      <c r="N33" s="50" t="s">
        <v>141</v>
      </c>
      <c r="O33" s="65"/>
      <c r="P33" s="63" t="s">
        <v>32</v>
      </c>
      <c r="Q33" s="463" t="s">
        <v>38</v>
      </c>
      <c r="R33" s="463"/>
      <c r="S33" s="774"/>
      <c r="T33" s="774"/>
      <c r="U33" s="49" t="s">
        <v>42</v>
      </c>
    </row>
    <row r="34" spans="1:21">
      <c r="A34" s="445" t="s">
        <v>39</v>
      </c>
      <c r="B34" s="445"/>
      <c r="C34" s="61"/>
      <c r="D34" s="28"/>
      <c r="E34" s="61"/>
      <c r="F34" s="61"/>
      <c r="G34" s="61"/>
      <c r="H34" s="28"/>
      <c r="I34" s="61"/>
      <c r="J34" s="15"/>
      <c r="K34" s="25"/>
      <c r="L34" s="445" t="s">
        <v>39</v>
      </c>
      <c r="M34" s="445"/>
      <c r="N34" s="61"/>
      <c r="O34" s="28"/>
      <c r="P34" s="61"/>
      <c r="Q34" s="61"/>
      <c r="R34" s="61"/>
      <c r="S34" s="28"/>
      <c r="T34" s="61"/>
      <c r="U34" s="15"/>
    </row>
    <row r="35" spans="1:21">
      <c r="A35" s="768" t="s">
        <v>40</v>
      </c>
      <c r="B35" s="769"/>
      <c r="C35" s="64"/>
      <c r="D35" s="27"/>
      <c r="E35" s="64"/>
      <c r="F35" s="769"/>
      <c r="G35" s="769"/>
      <c r="H35" s="773"/>
      <c r="I35" s="773"/>
      <c r="J35" s="29"/>
      <c r="K35" s="25"/>
      <c r="L35" s="768" t="s">
        <v>40</v>
      </c>
      <c r="M35" s="769"/>
      <c r="N35" s="64"/>
      <c r="O35" s="27"/>
      <c r="P35" s="64"/>
      <c r="Q35" s="769"/>
      <c r="R35" s="769"/>
      <c r="S35" s="773"/>
      <c r="T35" s="773"/>
      <c r="U35" s="29"/>
    </row>
    <row r="36" spans="1:21" ht="47.1" customHeight="1">
      <c r="A36" s="770"/>
      <c r="B36" s="771"/>
      <c r="C36" s="771"/>
      <c r="D36" s="771"/>
      <c r="E36" s="771"/>
      <c r="F36" s="771"/>
      <c r="G36" s="771"/>
      <c r="H36" s="771"/>
      <c r="I36" s="771"/>
      <c r="J36" s="772"/>
      <c r="K36" s="25"/>
      <c r="L36" s="770"/>
      <c r="M36" s="771"/>
      <c r="N36" s="771"/>
      <c r="O36" s="771"/>
      <c r="P36" s="771"/>
      <c r="Q36" s="771"/>
      <c r="R36" s="771"/>
      <c r="S36" s="771"/>
      <c r="T36" s="771"/>
      <c r="U36" s="772"/>
    </row>
    <row r="37" spans="1:21">
      <c r="A37" s="768" t="s">
        <v>41</v>
      </c>
      <c r="B37" s="769"/>
      <c r="C37" s="30"/>
      <c r="D37" s="27"/>
      <c r="E37" s="64"/>
      <c r="F37" s="64"/>
      <c r="G37" s="64"/>
      <c r="H37" s="27"/>
      <c r="I37" s="64"/>
      <c r="J37" s="29"/>
      <c r="K37" s="25"/>
      <c r="L37" s="768" t="s">
        <v>41</v>
      </c>
      <c r="M37" s="769"/>
      <c r="N37" s="30"/>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29" t="s">
        <v>22</v>
      </c>
      <c r="B40" s="430"/>
      <c r="C40" s="13" t="s">
        <v>110</v>
      </c>
      <c r="D40" s="441"/>
      <c r="E40" s="442"/>
      <c r="F40" s="442"/>
      <c r="G40" s="442"/>
      <c r="H40" s="442"/>
      <c r="I40" s="442"/>
      <c r="J40" s="443"/>
      <c r="K40" s="21"/>
      <c r="L40" s="429" t="s">
        <v>22</v>
      </c>
      <c r="M40" s="430"/>
      <c r="N40" s="13" t="s">
        <v>111</v>
      </c>
      <c r="O40" s="441"/>
      <c r="P40" s="441"/>
      <c r="Q40" s="441"/>
      <c r="R40" s="441"/>
      <c r="S40" s="441"/>
      <c r="T40" s="441"/>
      <c r="U40" s="444"/>
    </row>
    <row r="41" spans="1:21">
      <c r="A41" s="445" t="s">
        <v>23</v>
      </c>
      <c r="B41" s="445"/>
      <c r="C41" s="446"/>
      <c r="D41" s="447"/>
      <c r="E41" s="447"/>
      <c r="F41" s="447"/>
      <c r="G41" s="447"/>
      <c r="H41" s="447"/>
      <c r="I41" s="447"/>
      <c r="J41" s="448"/>
      <c r="K41" s="22"/>
      <c r="L41" s="429" t="s">
        <v>23</v>
      </c>
      <c r="M41" s="430"/>
      <c r="N41" s="446"/>
      <c r="O41" s="447"/>
      <c r="P41" s="447"/>
      <c r="Q41" s="447"/>
      <c r="R41" s="447"/>
      <c r="S41" s="447"/>
      <c r="T41" s="447"/>
      <c r="U41" s="448"/>
    </row>
    <row r="42" spans="1:21" ht="60" customHeight="1">
      <c r="A42" s="431"/>
      <c r="B42" s="432"/>
      <c r="C42" s="432"/>
      <c r="D42" s="432"/>
      <c r="E42" s="432"/>
      <c r="F42" s="432"/>
      <c r="G42" s="432"/>
      <c r="H42" s="432"/>
      <c r="I42" s="432"/>
      <c r="J42" s="433"/>
      <c r="K42" s="23"/>
      <c r="L42" s="431"/>
      <c r="M42" s="434"/>
      <c r="N42" s="434"/>
      <c r="O42" s="434"/>
      <c r="P42" s="434"/>
      <c r="Q42" s="434"/>
      <c r="R42" s="434"/>
      <c r="S42" s="434"/>
      <c r="T42" s="434"/>
      <c r="U42" s="435"/>
    </row>
    <row r="43" spans="1:21">
      <c r="A43" s="429" t="s">
        <v>35</v>
      </c>
      <c r="B43" s="430"/>
      <c r="C43" s="436"/>
      <c r="D43" s="437"/>
      <c r="E43" s="437"/>
      <c r="F43" s="437"/>
      <c r="G43" s="437"/>
      <c r="H43" s="437"/>
      <c r="I43" s="437"/>
      <c r="J43" s="438"/>
      <c r="K43" s="24"/>
      <c r="L43" s="429" t="s">
        <v>35</v>
      </c>
      <c r="M43" s="430"/>
      <c r="N43" s="436"/>
      <c r="O43" s="439"/>
      <c r="P43" s="439"/>
      <c r="Q43" s="439"/>
      <c r="R43" s="439"/>
      <c r="S43" s="439"/>
      <c r="T43" s="439"/>
      <c r="U43" s="440"/>
    </row>
    <row r="44" spans="1:21">
      <c r="A44" s="429" t="s">
        <v>25</v>
      </c>
      <c r="B44" s="430"/>
      <c r="C44" s="50" t="s">
        <v>29</v>
      </c>
      <c r="D44" s="66"/>
      <c r="E44" s="63" t="s">
        <v>31</v>
      </c>
      <c r="F44" s="63" t="s">
        <v>30</v>
      </c>
      <c r="G44" s="63" t="s">
        <v>141</v>
      </c>
      <c r="H44" s="66"/>
      <c r="I44" s="63" t="s">
        <v>31</v>
      </c>
      <c r="J44" s="49"/>
      <c r="K44" s="25"/>
      <c r="L44" s="429" t="s">
        <v>25</v>
      </c>
      <c r="M44" s="430"/>
      <c r="N44" s="50" t="s">
        <v>29</v>
      </c>
      <c r="O44" s="66"/>
      <c r="P44" s="63" t="s">
        <v>31</v>
      </c>
      <c r="Q44" s="63" t="s">
        <v>30</v>
      </c>
      <c r="R44" s="63" t="s">
        <v>141</v>
      </c>
      <c r="S44" s="66"/>
      <c r="T44" s="63" t="s">
        <v>31</v>
      </c>
      <c r="U44" s="49"/>
    </row>
    <row r="45" spans="1:21">
      <c r="A45" s="445" t="s">
        <v>37</v>
      </c>
      <c r="B45" s="445"/>
      <c r="C45" s="50" t="s">
        <v>141</v>
      </c>
      <c r="D45" s="65"/>
      <c r="E45" s="63" t="s">
        <v>32</v>
      </c>
      <c r="F45" s="463" t="s">
        <v>38</v>
      </c>
      <c r="G45" s="463"/>
      <c r="H45" s="774"/>
      <c r="I45" s="774"/>
      <c r="J45" s="49" t="s">
        <v>42</v>
      </c>
      <c r="K45" s="25"/>
      <c r="L45" s="445" t="s">
        <v>37</v>
      </c>
      <c r="M45" s="445"/>
      <c r="N45" s="50" t="s">
        <v>141</v>
      </c>
      <c r="O45" s="66"/>
      <c r="P45" s="63" t="s">
        <v>32</v>
      </c>
      <c r="Q45" s="463" t="s">
        <v>43</v>
      </c>
      <c r="R45" s="463"/>
      <c r="S45" s="774"/>
      <c r="T45" s="774"/>
      <c r="U45" s="49" t="s">
        <v>42</v>
      </c>
    </row>
    <row r="46" spans="1:21">
      <c r="A46" s="445" t="s">
        <v>39</v>
      </c>
      <c r="B46" s="445"/>
      <c r="C46" s="61"/>
      <c r="D46" s="28"/>
      <c r="E46" s="61"/>
      <c r="F46" s="61"/>
      <c r="G46" s="61"/>
      <c r="H46" s="28"/>
      <c r="I46" s="61"/>
      <c r="J46" s="15"/>
      <c r="K46" s="25"/>
      <c r="L46" s="445" t="s">
        <v>39</v>
      </c>
      <c r="M46" s="445"/>
      <c r="N46" s="61"/>
      <c r="O46" s="28"/>
      <c r="P46" s="61"/>
      <c r="Q46" s="61"/>
      <c r="R46" s="61"/>
      <c r="S46" s="28"/>
      <c r="T46" s="61"/>
      <c r="U46" s="15"/>
    </row>
    <row r="47" spans="1:21">
      <c r="A47" s="768" t="s">
        <v>40</v>
      </c>
      <c r="B47" s="769"/>
      <c r="C47" s="64"/>
      <c r="D47" s="27"/>
      <c r="E47" s="64"/>
      <c r="F47" s="769"/>
      <c r="G47" s="769"/>
      <c r="H47" s="773"/>
      <c r="I47" s="773"/>
      <c r="J47" s="29"/>
      <c r="K47" s="25"/>
      <c r="L47" s="768" t="s">
        <v>40</v>
      </c>
      <c r="M47" s="769"/>
      <c r="N47" s="64"/>
      <c r="O47" s="27"/>
      <c r="P47" s="64"/>
      <c r="Q47" s="769"/>
      <c r="R47" s="769"/>
      <c r="S47" s="773"/>
      <c r="T47" s="773"/>
      <c r="U47" s="29"/>
    </row>
    <row r="48" spans="1:21" ht="47.1" customHeight="1">
      <c r="A48" s="770"/>
      <c r="B48" s="771"/>
      <c r="C48" s="771"/>
      <c r="D48" s="771"/>
      <c r="E48" s="771"/>
      <c r="F48" s="771"/>
      <c r="G48" s="771"/>
      <c r="H48" s="771"/>
      <c r="I48" s="771"/>
      <c r="J48" s="772"/>
      <c r="K48" s="25"/>
      <c r="L48" s="770"/>
      <c r="M48" s="771"/>
      <c r="N48" s="771"/>
      <c r="O48" s="771"/>
      <c r="P48" s="771"/>
      <c r="Q48" s="771"/>
      <c r="R48" s="771"/>
      <c r="S48" s="771"/>
      <c r="T48" s="771"/>
      <c r="U48" s="772"/>
    </row>
    <row r="49" spans="1:24">
      <c r="A49" s="768" t="s">
        <v>41</v>
      </c>
      <c r="B49" s="769"/>
      <c r="C49" s="30"/>
      <c r="D49" s="27"/>
      <c r="E49" s="64"/>
      <c r="F49" s="64"/>
      <c r="G49" s="64"/>
      <c r="H49" s="27"/>
      <c r="I49" s="64"/>
      <c r="J49" s="29"/>
      <c r="K49" s="25"/>
      <c r="L49" s="768" t="s">
        <v>41</v>
      </c>
      <c r="M49" s="769"/>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FD6CC67C4CC548959CEA1302996F70" ma:contentTypeVersion="14" ma:contentTypeDescription="新しいドキュメントを作成します。" ma:contentTypeScope="" ma:versionID="5e7572119f83cd9952734be47fe4d720">
  <xsd:schema xmlns:xsd="http://www.w3.org/2001/XMLSchema" xmlns:xs="http://www.w3.org/2001/XMLSchema" xmlns:p="http://schemas.microsoft.com/office/2006/metadata/properties" xmlns:ns2="9b50d4b9-38ca-4730-bc66-60a2213c4b21" xmlns:ns3="263dbbe5-076b-4606-a03b-9598f5f2f35a" targetNamespace="http://schemas.microsoft.com/office/2006/metadata/properties" ma:root="true" ma:fieldsID="ae696d22c3d06af58ae8432b66d144c8" ns2:_="" ns3:_="">
    <xsd:import namespace="9b50d4b9-38ca-4730-bc66-60a2213c4b2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d4b9-38ca-4730-bc66-60a2213c4b2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a10ddad-8044-4aeb-8e15-f77340c864b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50d4b9-38ca-4730-bc66-60a2213c4b21">
      <Terms xmlns="http://schemas.microsoft.com/office/infopath/2007/PartnerControls"/>
    </lcf76f155ced4ddcb4097134ff3c332f>
    <TaxCatchAll xmlns="263dbbe5-076b-4606-a03b-9598f5f2f35a" xsi:nil="true"/>
    <Owner xmlns="9b50d4b9-38ca-4730-bc66-60a2213c4b21">
      <UserInfo>
        <DisplayName/>
        <AccountId xsi:nil="true"/>
        <AccountType/>
      </UserInfo>
    </Owner>
  </documentManagement>
</p:properties>
</file>

<file path=customXml/itemProps1.xml><?xml version="1.0" encoding="utf-8"?>
<ds:datastoreItem xmlns:ds="http://schemas.openxmlformats.org/officeDocument/2006/customXml" ds:itemID="{97B87004-E914-42DC-901F-DE95F57B36A0}"/>
</file>

<file path=customXml/itemProps2.xml><?xml version="1.0" encoding="utf-8"?>
<ds:datastoreItem xmlns:ds="http://schemas.openxmlformats.org/officeDocument/2006/customXml" ds:itemID="{C7942E0D-7E78-4712-AB85-7206F5AF2F60}"/>
</file>

<file path=customXml/itemProps3.xml><?xml version="1.0" encoding="utf-8"?>
<ds:datastoreItem xmlns:ds="http://schemas.openxmlformats.org/officeDocument/2006/customXml" ds:itemID="{0F5FCC33-3C1F-47D1-B550-17E480440F9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'3-2直接委託法人'!Print_Area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0x0101006CFD6CC67C4CC548959CEA1302996F70</vt:lpwstr>
  </property>
</Properties>
</file>