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8315" windowHeight="7560" tabRatio="721"/>
  </bookViews>
  <sheets>
    <sheet name="１目標" sheetId="2" r:id="rId1"/>
    <sheet name="２第５章" sheetId="15" r:id="rId2"/>
    <sheet name="３構成員等" sheetId="3" r:id="rId3"/>
    <sheet name="４事業所魅力向上、事業拡大" sheetId="6" r:id="rId4"/>
    <sheet name="５人材育成" sheetId="17" r:id="rId5"/>
    <sheet name="６就職促進" sheetId="18" r:id="rId6"/>
    <sheet name="７基本方針" sheetId="11" r:id="rId7"/>
    <sheet name="８国の支援" sheetId="13" r:id="rId8"/>
    <sheet name="９地域独自" sheetId="10" r:id="rId9"/>
  </sheets>
  <definedNames>
    <definedName name="_xlnm.Print_Area" localSheetId="0">'１目標'!$A$1:$U$31</definedName>
    <definedName name="_xlnm.Print_Area" localSheetId="1">'２第５章'!$A$1:$U$26</definedName>
    <definedName name="_xlnm.Print_Area" localSheetId="2">'３構成員等'!$A$1:$K$47</definedName>
    <definedName name="_xlnm.Print_Area" localSheetId="3">'４事業所魅力向上、事業拡大'!$A$1:$BY$93</definedName>
    <definedName name="_xlnm.Print_Area" localSheetId="4">'５人材育成'!$A$1:$BY$88</definedName>
    <definedName name="_xlnm.Print_Area" localSheetId="5">'６就職促進'!$A$1:$BY$90</definedName>
    <definedName name="_xlnm.Print_Area" localSheetId="6">'７基本方針'!$A$1:$U$26</definedName>
    <definedName name="_xlnm.Print_Area" localSheetId="7">'８国の支援'!$A$1:$U$26</definedName>
    <definedName name="_xlnm.Print_Area" localSheetId="8">'９地域独自'!$A$1:$U$52</definedName>
    <definedName name="_xlnm.Print_Titles" localSheetId="3">'４事業所魅力向上、事業拡大'!$1:$1</definedName>
    <definedName name="_xlnm.Print_Titles" localSheetId="4">'５人材育成'!$1:$1</definedName>
    <definedName name="_xlnm.Print_Titles" localSheetId="5">'６就職促進'!$1:$1</definedName>
    <definedName name="_xlnm.Print_Titles" localSheetId="8">'９地域独自'!$1:$1</definedName>
  </definedNames>
  <calcPr calcId="162913"/>
</workbook>
</file>

<file path=xl/calcChain.xml><?xml version="1.0" encoding="utf-8"?>
<calcChain xmlns="http://schemas.openxmlformats.org/spreadsheetml/2006/main">
  <c r="L1" i="13" l="1"/>
  <c r="BQ69" i="6" l="1"/>
  <c r="AD31" i="6"/>
  <c r="BQ71" i="6"/>
  <c r="BQ70" i="6"/>
  <c r="AD78" i="6"/>
  <c r="AD77" i="6"/>
  <c r="AD76" i="6"/>
  <c r="BQ32" i="6"/>
  <c r="BQ31" i="6"/>
  <c r="BQ30" i="6"/>
  <c r="AD32" i="6"/>
  <c r="AD30" i="6"/>
  <c r="S8" i="2" l="1"/>
  <c r="K8" i="2"/>
  <c r="I4" i="2" l="1"/>
  <c r="K5" i="2"/>
  <c r="I9" i="2"/>
  <c r="AD18" i="18" l="1"/>
  <c r="BQ64" i="18" l="1"/>
  <c r="BQ63" i="18"/>
  <c r="BQ62" i="18"/>
  <c r="BQ61" i="18"/>
  <c r="AD64" i="18"/>
  <c r="AD63" i="18"/>
  <c r="AD62" i="18"/>
  <c r="AD61" i="18"/>
  <c r="AD43" i="18"/>
  <c r="AD42" i="18"/>
  <c r="AD41" i="18"/>
  <c r="AD40" i="18"/>
  <c r="BQ43" i="18"/>
  <c r="BQ42" i="18"/>
  <c r="BQ41" i="18"/>
  <c r="BQ40" i="18"/>
  <c r="BQ21" i="18"/>
  <c r="BQ20" i="18"/>
  <c r="BQ19" i="18"/>
  <c r="BQ18" i="18"/>
  <c r="AD21" i="18"/>
  <c r="AD19" i="18"/>
  <c r="M14" i="2" l="1"/>
  <c r="Q13" i="2"/>
  <c r="Q14" i="2"/>
  <c r="S29" i="2"/>
  <c r="S17" i="2"/>
  <c r="S18" i="2"/>
  <c r="S19" i="2"/>
  <c r="S20" i="2"/>
  <c r="S21" i="2"/>
  <c r="S22" i="2"/>
  <c r="S25" i="2"/>
  <c r="S26" i="2"/>
  <c r="O13" i="2"/>
  <c r="M13" i="2"/>
  <c r="K17" i="2"/>
  <c r="K18" i="2"/>
  <c r="K19" i="2"/>
  <c r="K20" i="2"/>
  <c r="K21" i="2"/>
  <c r="K22" i="2"/>
  <c r="K25" i="2"/>
  <c r="K26" i="2"/>
  <c r="O14" i="2"/>
  <c r="I14" i="2"/>
  <c r="I13" i="2"/>
  <c r="G14" i="2"/>
  <c r="G13" i="2"/>
  <c r="E14" i="2"/>
  <c r="E13" i="2"/>
  <c r="S11" i="2"/>
  <c r="S12" i="2"/>
  <c r="S10" i="2"/>
  <c r="Q9" i="2"/>
  <c r="O9" i="2"/>
  <c r="M9" i="2"/>
  <c r="K11" i="2"/>
  <c r="K12" i="2"/>
  <c r="K10" i="2"/>
  <c r="E9" i="2"/>
  <c r="G9" i="2"/>
  <c r="S5" i="2"/>
  <c r="S4" i="2" s="1"/>
  <c r="S6" i="2"/>
  <c r="S7" i="2"/>
  <c r="Q4" i="2"/>
  <c r="Q27" i="2" s="1"/>
  <c r="O4" i="2"/>
  <c r="M4" i="2"/>
  <c r="K6" i="2"/>
  <c r="K7" i="2"/>
  <c r="I27" i="2"/>
  <c r="G4" i="2"/>
  <c r="E4" i="2"/>
  <c r="K4" i="2" l="1"/>
  <c r="K13" i="2"/>
  <c r="G27" i="2"/>
  <c r="M27" i="2"/>
  <c r="I28" i="2"/>
  <c r="O27" i="2"/>
  <c r="S14" i="2"/>
  <c r="S13" i="2"/>
  <c r="K14" i="2"/>
  <c r="G28" i="2"/>
  <c r="E28" i="2"/>
  <c r="E27" i="2"/>
  <c r="K9" i="2"/>
  <c r="S9" i="2"/>
  <c r="S27" i="2" l="1"/>
  <c r="K27" i="2"/>
  <c r="K28" i="2"/>
  <c r="BQ60" i="18"/>
  <c r="AD60" i="18"/>
  <c r="BQ39" i="18" l="1"/>
  <c r="AD39" i="18" l="1"/>
  <c r="BQ17" i="18"/>
  <c r="AD20" i="18"/>
  <c r="AD17" i="18"/>
  <c r="AI1" i="18"/>
  <c r="AD74" i="17"/>
  <c r="BQ29" i="17"/>
  <c r="AD29" i="17"/>
  <c r="AD75" i="17"/>
  <c r="AD73" i="17"/>
  <c r="BQ30" i="17"/>
  <c r="AD30" i="17"/>
  <c r="BQ28" i="17"/>
  <c r="AD28" i="17"/>
  <c r="AI1" i="17"/>
  <c r="BA1" i="6" l="1"/>
  <c r="M1" i="11" l="1"/>
  <c r="G1" i="10"/>
  <c r="J1" i="15"/>
  <c r="B1" i="3"/>
</calcChain>
</file>

<file path=xl/sharedStrings.xml><?xml version="1.0" encoding="utf-8"?>
<sst xmlns="http://schemas.openxmlformats.org/spreadsheetml/2006/main" count="1520" uniqueCount="337">
  <si>
    <t>アウトプット指標</t>
    <rPh sb="6" eb="8">
      <t>シヒョウ</t>
    </rPh>
    <phoneticPr fontId="4"/>
  </si>
  <si>
    <t>アウトカム指標</t>
    <rPh sb="5" eb="7">
      <t>シヒョウ</t>
    </rPh>
    <phoneticPr fontId="4"/>
  </si>
  <si>
    <t>計</t>
    <rPh sb="0" eb="1">
      <t>けい</t>
    </rPh>
    <phoneticPr fontId="3" type="Hiragana" alignment="center"/>
  </si>
  <si>
    <t>社</t>
    <rPh sb="0" eb="1">
      <t>しゃ</t>
    </rPh>
    <phoneticPr fontId="3" type="Hiragana" alignment="center"/>
  </si>
  <si>
    <t>人</t>
    <rPh sb="0" eb="1">
      <t>にん</t>
    </rPh>
    <phoneticPr fontId="3" type="Hiragana" alignment="center"/>
  </si>
  <si>
    <t>１年度目</t>
    <phoneticPr fontId="3" type="Hiragana" alignment="center"/>
  </si>
  <si>
    <t>２年度目</t>
    <phoneticPr fontId="3" type="Hiragana" alignment="center"/>
  </si>
  <si>
    <t>３年度目</t>
    <phoneticPr fontId="3" type="Hiragana" alignment="center"/>
  </si>
  <si>
    <t>１年度目</t>
    <phoneticPr fontId="3" type="Hiragana" alignment="center"/>
  </si>
  <si>
    <t>社</t>
    <rPh sb="0" eb="1">
      <t>シャ</t>
    </rPh>
    <phoneticPr fontId="1"/>
  </si>
  <si>
    <t>構成員</t>
    <rPh sb="0" eb="3">
      <t>コウセイイン</t>
    </rPh>
    <phoneticPr fontId="1"/>
  </si>
  <si>
    <t>住所</t>
    <rPh sb="0" eb="2">
      <t>ジュウショ</t>
    </rPh>
    <phoneticPr fontId="1"/>
  </si>
  <si>
    <t>担当者役職・氏名</t>
    <rPh sb="0" eb="3">
      <t>タントウシャ</t>
    </rPh>
    <rPh sb="3" eb="5">
      <t>ヤクショク</t>
    </rPh>
    <rPh sb="6" eb="8">
      <t>シメイ</t>
    </rPh>
    <phoneticPr fontId="1"/>
  </si>
  <si>
    <t>○○市役所</t>
    <rPh sb="2" eb="5">
      <t>シヤクショ</t>
    </rPh>
    <phoneticPr fontId="1"/>
  </si>
  <si>
    <t>内容</t>
    <rPh sb="0" eb="2">
      <t>ナイヨウ</t>
    </rPh>
    <phoneticPr fontId="1"/>
  </si>
  <si>
    <t>１日目</t>
    <rPh sb="1" eb="3">
      <t>ニチメ</t>
    </rPh>
    <phoneticPr fontId="1"/>
  </si>
  <si>
    <t>２日目</t>
    <rPh sb="1" eb="3">
      <t>ニチメ</t>
    </rPh>
    <phoneticPr fontId="1"/>
  </si>
  <si>
    <t>３日目</t>
    <rPh sb="1" eb="3">
      <t>ニチメ</t>
    </rPh>
    <phoneticPr fontId="1"/>
  </si>
  <si>
    <t>４日目</t>
    <rPh sb="1" eb="3">
      <t>ニチメ</t>
    </rPh>
    <phoneticPr fontId="1"/>
  </si>
  <si>
    <t>５日目</t>
    <rPh sb="1" eb="3">
      <t>ニチメ</t>
    </rPh>
    <phoneticPr fontId="1"/>
  </si>
  <si>
    <t>回</t>
    <rPh sb="0" eb="1">
      <t>カイ</t>
    </rPh>
    <phoneticPr fontId="1"/>
  </si>
  <si>
    <t>定員</t>
    <rPh sb="0" eb="2">
      <t>テイイン</t>
    </rPh>
    <phoneticPr fontId="1"/>
  </si>
  <si>
    <t>想定される受講者</t>
    <rPh sb="0" eb="2">
      <t>ソウテイ</t>
    </rPh>
    <rPh sb="5" eb="8">
      <t>ジュコウシャ</t>
    </rPh>
    <phoneticPr fontId="1"/>
  </si>
  <si>
    <t>ニーズ・シーズの把握方法</t>
    <rPh sb="8" eb="10">
      <t>ハアク</t>
    </rPh>
    <rPh sb="10" eb="12">
      <t>ホウホウ</t>
    </rPh>
    <phoneticPr fontId="1"/>
  </si>
  <si>
    <t>実施回数等</t>
    <rPh sb="0" eb="2">
      <t>ジッシ</t>
    </rPh>
    <rPh sb="2" eb="4">
      <t>カイスウ</t>
    </rPh>
    <rPh sb="4" eb="5">
      <t>トウ</t>
    </rPh>
    <phoneticPr fontId="1"/>
  </si>
  <si>
    <t>事務局</t>
    <rPh sb="0" eb="3">
      <t>ジムキョク</t>
    </rPh>
    <phoneticPr fontId="1"/>
  </si>
  <si>
    <t>事務局長</t>
    <rPh sb="0" eb="2">
      <t>ジム</t>
    </rPh>
    <rPh sb="2" eb="4">
      <t>キョクチョウ</t>
    </rPh>
    <phoneticPr fontId="1"/>
  </si>
  <si>
    <t>会計責任者</t>
    <rPh sb="0" eb="2">
      <t>カイケイ</t>
    </rPh>
    <rPh sb="2" eb="5">
      <t>セキニンシャ</t>
    </rPh>
    <phoneticPr fontId="1"/>
  </si>
  <si>
    <t>事務局員</t>
    <rPh sb="0" eb="2">
      <t>ジム</t>
    </rPh>
    <rPh sb="2" eb="4">
      <t>キョクイン</t>
    </rPh>
    <phoneticPr fontId="1"/>
  </si>
  <si>
    <t>事業名</t>
    <rPh sb="0" eb="2">
      <t>ジギョウ</t>
    </rPh>
    <rPh sb="2" eb="3">
      <t>メイ</t>
    </rPh>
    <phoneticPr fontId="1"/>
  </si>
  <si>
    <t>事業内容</t>
    <rPh sb="0" eb="2">
      <t>ジギョウ</t>
    </rPh>
    <rPh sb="2" eb="4">
      <t>ナイヨウ</t>
    </rPh>
    <phoneticPr fontId="1"/>
  </si>
  <si>
    <t>所管省庁</t>
    <rPh sb="0" eb="2">
      <t>ショカン</t>
    </rPh>
    <rPh sb="2" eb="4">
      <t>ショウチョウ</t>
    </rPh>
    <phoneticPr fontId="1"/>
  </si>
  <si>
    <t>事業実施期間</t>
    <rPh sb="0" eb="2">
      <t>ジギョウ</t>
    </rPh>
    <rPh sb="2" eb="4">
      <t>ジッシ</t>
    </rPh>
    <rPh sb="4" eb="6">
      <t>キカン</t>
    </rPh>
    <phoneticPr fontId="1"/>
  </si>
  <si>
    <t>①</t>
    <phoneticPr fontId="1"/>
  </si>
  <si>
    <t>②</t>
    <phoneticPr fontId="1"/>
  </si>
  <si>
    <t>③</t>
    <phoneticPr fontId="1"/>
  </si>
  <si>
    <t>平成</t>
    <rPh sb="0" eb="2">
      <t>ヘイセイ</t>
    </rPh>
    <phoneticPr fontId="1"/>
  </si>
  <si>
    <t>～</t>
    <phoneticPr fontId="1"/>
  </si>
  <si>
    <t>年度</t>
    <rPh sb="0" eb="1">
      <t>ネン</t>
    </rPh>
    <rPh sb="1" eb="2">
      <t>ド</t>
    </rPh>
    <phoneticPr fontId="1"/>
  </si>
  <si>
    <t>年度</t>
    <rPh sb="0" eb="2">
      <t>ネンド</t>
    </rPh>
    <phoneticPr fontId="1"/>
  </si>
  <si>
    <t>④</t>
    <phoneticPr fontId="1"/>
  </si>
  <si>
    <t>⑥</t>
    <phoneticPr fontId="1"/>
  </si>
  <si>
    <t>実施主体</t>
    <phoneticPr fontId="1"/>
  </si>
  <si>
    <t>実施主体</t>
    <phoneticPr fontId="1"/>
  </si>
  <si>
    <t>事業規模</t>
    <rPh sb="0" eb="2">
      <t>ジギョウ</t>
    </rPh>
    <rPh sb="2" eb="4">
      <t>キボ</t>
    </rPh>
    <phoneticPr fontId="1"/>
  </si>
  <si>
    <t>予算額</t>
    <rPh sb="0" eb="3">
      <t>ヨサンガク</t>
    </rPh>
    <phoneticPr fontId="1"/>
  </si>
  <si>
    <t>成果</t>
    <rPh sb="0" eb="2">
      <t>セイカ</t>
    </rPh>
    <phoneticPr fontId="1"/>
  </si>
  <si>
    <t>（これまでの実績）</t>
    <rPh sb="6" eb="8">
      <t>ジッセキ</t>
    </rPh>
    <phoneticPr fontId="1"/>
  </si>
  <si>
    <t>（今後の見込み）</t>
    <rPh sb="1" eb="3">
      <t>コンゴ</t>
    </rPh>
    <rPh sb="4" eb="6">
      <t>ミコ</t>
    </rPh>
    <phoneticPr fontId="1"/>
  </si>
  <si>
    <t>千円</t>
    <rPh sb="0" eb="2">
      <t>センエン</t>
    </rPh>
    <phoneticPr fontId="1"/>
  </si>
  <si>
    <t>○○市</t>
    <rPh sb="2" eb="3">
      <t>シ</t>
    </rPh>
    <phoneticPr fontId="1"/>
  </si>
  <si>
    <t>引き続き実施予定</t>
    <phoneticPr fontId="1"/>
  </si>
  <si>
    <t>見直し予定</t>
    <rPh sb="0" eb="2">
      <t>ミナオ</t>
    </rPh>
    <rPh sb="3" eb="5">
      <t>ヨテイ</t>
    </rPh>
    <phoneticPr fontId="1"/>
  </si>
  <si>
    <t>拠出額</t>
    <rPh sb="0" eb="3">
      <t>キョシュツガク</t>
    </rPh>
    <phoneticPr fontId="1"/>
  </si>
  <si>
    <t>○○商工会議所</t>
    <rPh sb="2" eb="4">
      <t>ショウコウ</t>
    </rPh>
    <rPh sb="4" eb="7">
      <t>カイギショ</t>
    </rPh>
    <phoneticPr fontId="1"/>
  </si>
  <si>
    <t>○○　○○市長</t>
    <rPh sb="5" eb="7">
      <t>シチョウ</t>
    </rPh>
    <phoneticPr fontId="1"/>
  </si>
  <si>
    <t>（会員）</t>
    <rPh sb="1" eb="3">
      <t>カイイン</t>
    </rPh>
    <phoneticPr fontId="1"/>
  </si>
  <si>
    <t>○○市　市長</t>
    <rPh sb="2" eb="3">
      <t>シ</t>
    </rPh>
    <rPh sb="4" eb="6">
      <t>シチョウ</t>
    </rPh>
    <phoneticPr fontId="1"/>
  </si>
  <si>
    <t>左欄参照</t>
    <rPh sb="0" eb="1">
      <t>ヒダリ</t>
    </rPh>
    <rPh sb="1" eb="2">
      <t>ラン</t>
    </rPh>
    <rPh sb="2" eb="4">
      <t>サンショウ</t>
    </rPh>
    <phoneticPr fontId="1"/>
  </si>
  <si>
    <t>リーダー</t>
    <phoneticPr fontId="1"/>
  </si>
  <si>
    <t>市町村自らが実施する独自の取組</t>
    <rPh sb="0" eb="3">
      <t>シチョウソン</t>
    </rPh>
    <rPh sb="3" eb="4">
      <t>ミズカ</t>
    </rPh>
    <rPh sb="6" eb="8">
      <t>ジッシ</t>
    </rPh>
    <rPh sb="10" eb="12">
      <t>ドクジ</t>
    </rPh>
    <rPh sb="13" eb="15">
      <t>トリクミ</t>
    </rPh>
    <phoneticPr fontId="1"/>
  </si>
  <si>
    <t>地域再生基本方針に基づく支援措置以外の国等による支援措置</t>
    <rPh sb="0" eb="2">
      <t>チイキ</t>
    </rPh>
    <rPh sb="2" eb="4">
      <t>サイセイ</t>
    </rPh>
    <rPh sb="4" eb="6">
      <t>キホン</t>
    </rPh>
    <rPh sb="6" eb="8">
      <t>ホウシン</t>
    </rPh>
    <rPh sb="9" eb="10">
      <t>モト</t>
    </rPh>
    <rPh sb="12" eb="14">
      <t>シエン</t>
    </rPh>
    <rPh sb="14" eb="16">
      <t>ソチ</t>
    </rPh>
    <rPh sb="16" eb="18">
      <t>イガイ</t>
    </rPh>
    <rPh sb="19" eb="20">
      <t>クニ</t>
    </rPh>
    <rPh sb="20" eb="21">
      <t>トウ</t>
    </rPh>
    <rPh sb="24" eb="26">
      <t>シエン</t>
    </rPh>
    <rPh sb="26" eb="28">
      <t>ソチ</t>
    </rPh>
    <phoneticPr fontId="1"/>
  </si>
  <si>
    <t>アウトプット・アウトカム指標の内訳</t>
    <rPh sb="12" eb="14">
      <t>しひょう</t>
    </rPh>
    <rPh sb="15" eb="17">
      <t>うちわけ</t>
    </rPh>
    <phoneticPr fontId="3" type="Hiragana" alignment="center"/>
  </si>
  <si>
    <t>（○○地域雇用創造協議会）</t>
    <rPh sb="3" eb="5">
      <t>チイキ</t>
    </rPh>
    <rPh sb="5" eb="7">
      <t>コヨウ</t>
    </rPh>
    <rPh sb="7" eb="9">
      <t>ソウゾウ</t>
    </rPh>
    <rPh sb="9" eb="12">
      <t>キョウギカイ</t>
    </rPh>
    <phoneticPr fontId="1"/>
  </si>
  <si>
    <t>FAX：</t>
    <phoneticPr fontId="1"/>
  </si>
  <si>
    <t>TEL：</t>
    <phoneticPr fontId="1"/>
  </si>
  <si>
    <t>〒</t>
    <phoneticPr fontId="1"/>
  </si>
  <si>
    <t>○○県○○市…</t>
    <rPh sb="2" eb="3">
      <t>ケン</t>
    </rPh>
    <rPh sb="5" eb="6">
      <t>シ</t>
    </rPh>
    <phoneticPr fontId="1"/>
  </si>
  <si>
    <t>○○市○○部商工観光課　</t>
    <rPh sb="2" eb="3">
      <t>シ</t>
    </rPh>
    <rPh sb="5" eb="6">
      <t>ブ</t>
    </rPh>
    <rPh sb="6" eb="8">
      <t>ショウコウ</t>
    </rPh>
    <rPh sb="8" eb="11">
      <t>カンコウカ</t>
    </rPh>
    <phoneticPr fontId="1"/>
  </si>
  <si>
    <t>○○○○</t>
  </si>
  <si>
    <t>○○○○</t>
    <phoneticPr fontId="1"/>
  </si>
  <si>
    <t>協議会構成員一覧</t>
    <rPh sb="0" eb="3">
      <t>キョウギカイ</t>
    </rPh>
    <rPh sb="3" eb="6">
      <t>コウセイイン</t>
    </rPh>
    <rPh sb="6" eb="8">
      <t>イチラン</t>
    </rPh>
    <phoneticPr fontId="1"/>
  </si>
  <si>
    <t>【事業推進員】</t>
    <rPh sb="1" eb="3">
      <t>ジギョウ</t>
    </rPh>
    <rPh sb="3" eb="6">
      <t>スイシンイン</t>
    </rPh>
    <phoneticPr fontId="1"/>
  </si>
  <si>
    <t>○○市○○部長</t>
    <rPh sb="2" eb="3">
      <t>シ</t>
    </rPh>
    <rPh sb="5" eb="7">
      <t>ブチョウ</t>
    </rPh>
    <phoneticPr fontId="1"/>
  </si>
  <si>
    <t>○○○○</t>
    <phoneticPr fontId="1"/>
  </si>
  <si>
    <t>○○市○○部○○課長</t>
    <rPh sb="2" eb="3">
      <t>シ</t>
    </rPh>
    <rPh sb="5" eb="6">
      <t>ブ</t>
    </rPh>
    <rPh sb="8" eb="10">
      <t>カチョウ</t>
    </rPh>
    <phoneticPr fontId="1"/>
  </si>
  <si>
    <t>○○市○○部○○課主査</t>
    <rPh sb="2" eb="3">
      <t>シ</t>
    </rPh>
    <rPh sb="5" eb="6">
      <t>ブ</t>
    </rPh>
    <rPh sb="8" eb="9">
      <t>カ</t>
    </rPh>
    <rPh sb="9" eb="11">
      <t>シュサ</t>
    </rPh>
    <phoneticPr fontId="1"/>
  </si>
  <si>
    <t>常勤</t>
    <rPh sb="0" eb="2">
      <t>ジョウキン</t>
    </rPh>
    <phoneticPr fontId="1"/>
  </si>
  <si>
    <t>地域再生法第５章の特別の措置を適用して行う事業</t>
    <rPh sb="0" eb="2">
      <t>チイキ</t>
    </rPh>
    <rPh sb="2" eb="4">
      <t>サイセイ</t>
    </rPh>
    <rPh sb="4" eb="5">
      <t>ホウ</t>
    </rPh>
    <rPh sb="5" eb="6">
      <t>ダイ</t>
    </rPh>
    <rPh sb="7" eb="8">
      <t>ショウ</t>
    </rPh>
    <rPh sb="9" eb="11">
      <t>トクベツ</t>
    </rPh>
    <rPh sb="12" eb="14">
      <t>ソチ</t>
    </rPh>
    <rPh sb="15" eb="17">
      <t>テキヨウ</t>
    </rPh>
    <rPh sb="19" eb="20">
      <t>オコナ</t>
    </rPh>
    <rPh sb="21" eb="23">
      <t>ジギョウ</t>
    </rPh>
    <phoneticPr fontId="1"/>
  </si>
  <si>
    <t>内閣府</t>
    <rPh sb="0" eb="3">
      <t>ナイカクフ</t>
    </rPh>
    <phoneticPr fontId="1"/>
  </si>
  <si>
    <t>まち・ひと・しごと創生交付金（地方創生推進交付金）</t>
    <rPh sb="9" eb="11">
      <t>ソウセイ</t>
    </rPh>
    <rPh sb="11" eb="14">
      <t>コウフキン</t>
    </rPh>
    <rPh sb="15" eb="17">
      <t>チホウ</t>
    </rPh>
    <rPh sb="17" eb="19">
      <t>ソウセイ</t>
    </rPh>
    <rPh sb="19" eb="21">
      <t>スイシン</t>
    </rPh>
    <rPh sb="21" eb="24">
      <t>コウフキン</t>
    </rPh>
    <phoneticPr fontId="1"/>
  </si>
  <si>
    <t>１年度目</t>
    <rPh sb="1" eb="3">
      <t>ネンド</t>
    </rPh>
    <rPh sb="3" eb="4">
      <t>メ</t>
    </rPh>
    <phoneticPr fontId="1"/>
  </si>
  <si>
    <t>３年度目</t>
    <rPh sb="1" eb="3">
      <t>ネンド</t>
    </rPh>
    <rPh sb="3" eb="4">
      <t>メ</t>
    </rPh>
    <phoneticPr fontId="1"/>
  </si>
  <si>
    <t>２年度目</t>
    <rPh sb="1" eb="2">
      <t>ネン</t>
    </rPh>
    <rPh sb="2" eb="3">
      <t>ド</t>
    </rPh>
    <rPh sb="3" eb="4">
      <t>メ</t>
    </rPh>
    <phoneticPr fontId="1"/>
  </si>
  <si>
    <t>②</t>
    <phoneticPr fontId="3" type="Hiragana" alignment="center"/>
  </si>
  <si>
    <t>③</t>
    <phoneticPr fontId="3" type="Hiragana" alignment="center"/>
  </si>
  <si>
    <t>①</t>
    <phoneticPr fontId="1"/>
  </si>
  <si>
    <t>②</t>
    <phoneticPr fontId="1"/>
  </si>
  <si>
    <t>③</t>
    <phoneticPr fontId="1"/>
  </si>
  <si>
    <t>①</t>
    <phoneticPr fontId="3" type="Hiragana" alignment="center"/>
  </si>
  <si>
    <t>事業推進員</t>
    <rPh sb="0" eb="2">
      <t>ジギョウ</t>
    </rPh>
    <rPh sb="2" eb="5">
      <t>スイシンイン</t>
    </rPh>
    <phoneticPr fontId="1"/>
  </si>
  <si>
    <t>地域未来投資促進法に基づく基本計画</t>
    <rPh sb="0" eb="2">
      <t>チイキ</t>
    </rPh>
    <rPh sb="2" eb="4">
      <t>ミライ</t>
    </rPh>
    <rPh sb="4" eb="6">
      <t>トウシ</t>
    </rPh>
    <rPh sb="6" eb="9">
      <t>ソクシンホウ</t>
    </rPh>
    <rPh sb="10" eb="11">
      <t>モト</t>
    </rPh>
    <rPh sb="13" eb="15">
      <t>キホン</t>
    </rPh>
    <rPh sb="15" eb="17">
      <t>ケイカク</t>
    </rPh>
    <phoneticPr fontId="1"/>
  </si>
  <si>
    <t>経済産業省</t>
    <rPh sb="0" eb="2">
      <t>ケイザイ</t>
    </rPh>
    <rPh sb="2" eb="5">
      <t>サンギョウショウ</t>
    </rPh>
    <phoneticPr fontId="1"/>
  </si>
  <si>
    <t>地域産品の開発・販売や農家レストランの運営などのコミュニティビジネスや住民向け生活サービスを営む株式会社に対して、個人が出資した場合に、出資者に対する所得税の控除が受けられるもの。</t>
    <phoneticPr fontId="1"/>
  </si>
  <si>
    <r>
      <t>○○</t>
    </r>
    <r>
      <rPr>
        <sz val="11"/>
        <color rgb="FF0070C0"/>
        <rFont val="ＭＳ Ｐゴシック"/>
        <family val="3"/>
        <charset val="128"/>
        <scheme val="minor"/>
      </rPr>
      <t>市</t>
    </r>
    <rPh sb="2" eb="3">
      <t>シ</t>
    </rPh>
    <phoneticPr fontId="1"/>
  </si>
  <si>
    <t>○○産業の集積や●●温泉等の観光資源、△△の技術の地域の特性を生かし、成長ものづくりや観光、第四次産業革命関連の各分野で地域経済牽引事業を創出・促進し、地域経済の活性化を図る。</t>
  </si>
  <si>
    <t>～</t>
  </si>
  <si>
    <t>④</t>
    <phoneticPr fontId="3" type="Hiragana" alignment="center"/>
  </si>
  <si>
    <t>合同就職セミナー、面接会</t>
    <rPh sb="0" eb="2">
      <t>ゴウドウ</t>
    </rPh>
    <rPh sb="2" eb="4">
      <t>シュウショク</t>
    </rPh>
    <rPh sb="9" eb="12">
      <t>メンセツカイ</t>
    </rPh>
    <phoneticPr fontId="1"/>
  </si>
  <si>
    <t>ＵＩＪターン説明会、面接会</t>
    <rPh sb="6" eb="9">
      <t>セツメイカイ</t>
    </rPh>
    <rPh sb="10" eb="13">
      <t>メンセツカイ</t>
    </rPh>
    <phoneticPr fontId="1"/>
  </si>
  <si>
    <t>ＵＩＪターン就労体験</t>
    <rPh sb="6" eb="8">
      <t>シュウロウ</t>
    </rPh>
    <rPh sb="8" eb="10">
      <t>タイケン</t>
    </rPh>
    <phoneticPr fontId="1"/>
  </si>
  <si>
    <t>【人材育成の取組】（原則として地域求職者を対象とすること）</t>
    <rPh sb="1" eb="3">
      <t>ジンザイ</t>
    </rPh>
    <rPh sb="3" eb="5">
      <t>イクセイ</t>
    </rPh>
    <rPh sb="6" eb="8">
      <t>トリクミ</t>
    </rPh>
    <phoneticPr fontId="1"/>
  </si>
  <si>
    <t>【就職促進の取組】（原則として地域求職者を対象とすること）</t>
    <rPh sb="1" eb="3">
      <t>シュウショク</t>
    </rPh>
    <rPh sb="3" eb="5">
      <t>ソクシン</t>
    </rPh>
    <rPh sb="6" eb="8">
      <t>トリクミ</t>
    </rPh>
    <phoneticPr fontId="1"/>
  </si>
  <si>
    <t>地域雇用活性化推進事業以外の地域再生基本方針に基づく支援措置</t>
    <rPh sb="0" eb="2">
      <t>チイキ</t>
    </rPh>
    <rPh sb="2" eb="4">
      <t>コヨウ</t>
    </rPh>
    <rPh sb="4" eb="7">
      <t>カッセイカ</t>
    </rPh>
    <rPh sb="7" eb="9">
      <t>スイシン</t>
    </rPh>
    <rPh sb="9" eb="11">
      <t>ジギョウ</t>
    </rPh>
    <rPh sb="11" eb="13">
      <t>イガイ</t>
    </rPh>
    <rPh sb="14" eb="16">
      <t>チイキ</t>
    </rPh>
    <rPh sb="16" eb="18">
      <t>サイセイ</t>
    </rPh>
    <rPh sb="18" eb="20">
      <t>キホン</t>
    </rPh>
    <rPh sb="20" eb="22">
      <t>ホウシン</t>
    </rPh>
    <rPh sb="23" eb="24">
      <t>モト</t>
    </rPh>
    <rPh sb="26" eb="28">
      <t>シエン</t>
    </rPh>
    <rPh sb="28" eb="30">
      <t>ソチ</t>
    </rPh>
    <phoneticPr fontId="1"/>
  </si>
  <si>
    <t>【事業所の魅力向上、事業拡大の取組】（事業主（その従業員、創業希望者を含む）を対象とすること）</t>
    <rPh sb="1" eb="4">
      <t>ジギョウショ</t>
    </rPh>
    <rPh sb="5" eb="7">
      <t>ミリョク</t>
    </rPh>
    <rPh sb="7" eb="9">
      <t>コウジョウ</t>
    </rPh>
    <rPh sb="10" eb="12">
      <t>ジギョウ</t>
    </rPh>
    <rPh sb="12" eb="14">
      <t>カクダイ</t>
    </rPh>
    <rPh sb="15" eb="17">
      <t>トリクミ</t>
    </rPh>
    <rPh sb="19" eb="22">
      <t>ジギョウヌシ</t>
    </rPh>
    <rPh sb="25" eb="28">
      <t>ジュウギョウイン</t>
    </rPh>
    <rPh sb="29" eb="31">
      <t>ソウギョウ</t>
    </rPh>
    <rPh sb="31" eb="34">
      <t>キボウシャ</t>
    </rPh>
    <rPh sb="35" eb="36">
      <t>フク</t>
    </rPh>
    <rPh sb="39" eb="41">
      <t>タイショウ</t>
    </rPh>
    <phoneticPr fontId="1"/>
  </si>
  <si>
    <t>内容</t>
    <rPh sb="0" eb="2">
      <t>ナイヨウ</t>
    </rPh>
    <phoneticPr fontId="1"/>
  </si>
  <si>
    <t>１日目</t>
    <rPh sb="1" eb="3">
      <t>ニチメ</t>
    </rPh>
    <phoneticPr fontId="1"/>
  </si>
  <si>
    <t>２日目</t>
    <rPh sb="1" eb="3">
      <t>ニチメ</t>
    </rPh>
    <phoneticPr fontId="1"/>
  </si>
  <si>
    <t>３日目</t>
    <rPh sb="1" eb="3">
      <t>ニチメ</t>
    </rPh>
    <phoneticPr fontId="1"/>
  </si>
  <si>
    <t>４日目</t>
    <rPh sb="1" eb="3">
      <t>ニチメ</t>
    </rPh>
    <phoneticPr fontId="1"/>
  </si>
  <si>
    <t>５日目</t>
    <rPh sb="1" eb="3">
      <t>ニチメ</t>
    </rPh>
    <phoneticPr fontId="1"/>
  </si>
  <si>
    <t>６日目</t>
    <rPh sb="1" eb="3">
      <t>ニチメ</t>
    </rPh>
    <phoneticPr fontId="1"/>
  </si>
  <si>
    <t>７日目</t>
    <rPh sb="1" eb="3">
      <t>ニチメ</t>
    </rPh>
    <phoneticPr fontId="1"/>
  </si>
  <si>
    <t>８日目</t>
    <rPh sb="1" eb="3">
      <t>ニチメ</t>
    </rPh>
    <phoneticPr fontId="1"/>
  </si>
  <si>
    <t>９日目</t>
    <rPh sb="1" eb="3">
      <t>ニチメ</t>
    </rPh>
    <phoneticPr fontId="1"/>
  </si>
  <si>
    <t>１０日目</t>
    <rPh sb="2" eb="4">
      <t>ニチメ</t>
    </rPh>
    <phoneticPr fontId="1"/>
  </si>
  <si>
    <t>実施回数等</t>
    <rPh sb="0" eb="2">
      <t>ジッシ</t>
    </rPh>
    <rPh sb="2" eb="4">
      <t>カイスウ</t>
    </rPh>
    <rPh sb="4" eb="5">
      <t>トウ</t>
    </rPh>
    <phoneticPr fontId="1"/>
  </si>
  <si>
    <t>１年度目</t>
    <rPh sb="1" eb="2">
      <t>ネン</t>
    </rPh>
    <rPh sb="2" eb="4">
      <t>ドメ</t>
    </rPh>
    <phoneticPr fontId="1"/>
  </si>
  <si>
    <t>時間</t>
    <rPh sb="0" eb="2">
      <t>ジカン</t>
    </rPh>
    <phoneticPr fontId="1"/>
  </si>
  <si>
    <t>×</t>
    <phoneticPr fontId="1"/>
  </si>
  <si>
    <t>日</t>
    <rPh sb="0" eb="1">
      <t>ニチ</t>
    </rPh>
    <phoneticPr fontId="1"/>
  </si>
  <si>
    <t>×</t>
    <phoneticPr fontId="1"/>
  </si>
  <si>
    <t>回</t>
    <rPh sb="0" eb="1">
      <t>カイ</t>
    </rPh>
    <phoneticPr fontId="1"/>
  </si>
  <si>
    <t>２年度目</t>
    <rPh sb="1" eb="2">
      <t>ネン</t>
    </rPh>
    <rPh sb="2" eb="4">
      <t>ドメ</t>
    </rPh>
    <phoneticPr fontId="1"/>
  </si>
  <si>
    <t>３年度目</t>
    <rPh sb="1" eb="2">
      <t>ネン</t>
    </rPh>
    <rPh sb="2" eb="4">
      <t>ドメ</t>
    </rPh>
    <phoneticPr fontId="1"/>
  </si>
  <si>
    <t>定員</t>
    <rPh sb="0" eb="2">
      <t>テイイン</t>
    </rPh>
    <phoneticPr fontId="1"/>
  </si>
  <si>
    <t>社／１回</t>
    <rPh sb="0" eb="1">
      <t>シャ</t>
    </rPh>
    <rPh sb="3" eb="4">
      <t>カイ</t>
    </rPh>
    <phoneticPr fontId="1"/>
  </si>
  <si>
    <t>想定される受講者</t>
    <rPh sb="0" eb="2">
      <t>ソウテイ</t>
    </rPh>
    <rPh sb="5" eb="8">
      <t>ジュコウシャ</t>
    </rPh>
    <phoneticPr fontId="1"/>
  </si>
  <si>
    <t>ニーズ・シーズの把握方法</t>
    <rPh sb="8" eb="10">
      <t>ハアク</t>
    </rPh>
    <rPh sb="10" eb="12">
      <t>ホウホウ</t>
    </rPh>
    <phoneticPr fontId="1"/>
  </si>
  <si>
    <t>①</t>
    <phoneticPr fontId="1"/>
  </si>
  <si>
    <t>合計</t>
    <rPh sb="0" eb="2">
      <t>ゴウケイ</t>
    </rPh>
    <phoneticPr fontId="1"/>
  </si>
  <si>
    <t>千円</t>
    <rPh sb="0" eb="2">
      <t>センエン</t>
    </rPh>
    <phoneticPr fontId="1"/>
  </si>
  <si>
    <t>人</t>
    <rPh sb="0" eb="1">
      <t>ニン</t>
    </rPh>
    <phoneticPr fontId="1"/>
  </si>
  <si>
    <t>事業費</t>
    <rPh sb="0" eb="3">
      <t>ジギョウヒ</t>
    </rPh>
    <phoneticPr fontId="1"/>
  </si>
  <si>
    <t>アウトプット</t>
    <phoneticPr fontId="1"/>
  </si>
  <si>
    <t>アウトカム</t>
    <phoneticPr fontId="1"/>
  </si>
  <si>
    <t>②</t>
    <phoneticPr fontId="1"/>
  </si>
  <si>
    <t>有</t>
    <rPh sb="0" eb="1">
      <t>アリ</t>
    </rPh>
    <phoneticPr fontId="1"/>
  </si>
  <si>
    <t>無</t>
    <rPh sb="0" eb="1">
      <t>ナシ</t>
    </rPh>
    <phoneticPr fontId="1"/>
  </si>
  <si>
    <t>想定される事業所</t>
    <rPh sb="0" eb="2">
      <t>ソウテイ</t>
    </rPh>
    <rPh sb="5" eb="8">
      <t>ジギョウショ</t>
    </rPh>
    <phoneticPr fontId="1"/>
  </si>
  <si>
    <t>スケジュール</t>
    <phoneticPr fontId="1"/>
  </si>
  <si>
    <t>事業の
必要性</t>
    <rPh sb="0" eb="2">
      <t>ジギョウ</t>
    </rPh>
    <rPh sb="4" eb="7">
      <t>ヒツヨウセイ</t>
    </rPh>
    <phoneticPr fontId="1"/>
  </si>
  <si>
    <t>-</t>
    <phoneticPr fontId="1"/>
  </si>
  <si>
    <t>人／１回</t>
    <rPh sb="0" eb="1">
      <t>ニン</t>
    </rPh>
    <rPh sb="3" eb="4">
      <t>カイ</t>
    </rPh>
    <phoneticPr fontId="1"/>
  </si>
  <si>
    <t>個別事業名</t>
    <rPh sb="0" eb="2">
      <t>コベツ</t>
    </rPh>
    <rPh sb="2" eb="4">
      <t>ジギョウ</t>
    </rPh>
    <rPh sb="4" eb="5">
      <t>メイ</t>
    </rPh>
    <phoneticPr fontId="1"/>
  </si>
  <si>
    <t>合同就職セミナー、面接会</t>
    <phoneticPr fontId="1"/>
  </si>
  <si>
    <t>ＵＩＪターン説明会、面接会</t>
    <phoneticPr fontId="1"/>
  </si>
  <si>
    <t>ＵＩＪターン就労体験</t>
    <phoneticPr fontId="1"/>
  </si>
  <si>
    <t>高付加価値を生む製造業講習会</t>
    <rPh sb="0" eb="1">
      <t>コウ</t>
    </rPh>
    <rPh sb="1" eb="3">
      <t>フカ</t>
    </rPh>
    <rPh sb="3" eb="5">
      <t>カチ</t>
    </rPh>
    <rPh sb="6" eb="7">
      <t>ウ</t>
    </rPh>
    <rPh sb="8" eb="11">
      <t>セイゾウギョウ</t>
    </rPh>
    <rPh sb="11" eb="14">
      <t>コウシュウカイ</t>
    </rPh>
    <phoneticPr fontId="1"/>
  </si>
  <si>
    <t>ＩＣＴを活用した情報発信力向上講習会</t>
    <rPh sb="4" eb="6">
      <t>カツヨウ</t>
    </rPh>
    <rPh sb="8" eb="10">
      <t>ジョウホウ</t>
    </rPh>
    <rPh sb="10" eb="12">
      <t>ハッシン</t>
    </rPh>
    <rPh sb="12" eb="13">
      <t>リョク</t>
    </rPh>
    <rPh sb="13" eb="15">
      <t>コウジョウ</t>
    </rPh>
    <rPh sb="15" eb="18">
      <t>コウシュウカイ</t>
    </rPh>
    <phoneticPr fontId="1"/>
  </si>
  <si>
    <t>製造業に必要なスキル講習会</t>
    <rPh sb="0" eb="3">
      <t>セイゾウギョウ</t>
    </rPh>
    <rPh sb="4" eb="6">
      <t>ヒツヨウ</t>
    </rPh>
    <rPh sb="10" eb="13">
      <t>コウシュウカイ</t>
    </rPh>
    <phoneticPr fontId="1"/>
  </si>
  <si>
    <t>情報発信のためのＩＣＴスキル習得講習会</t>
    <rPh sb="0" eb="2">
      <t>ジョウホウ</t>
    </rPh>
    <rPh sb="2" eb="4">
      <t>ハッシン</t>
    </rPh>
    <rPh sb="14" eb="16">
      <t>シュウトク</t>
    </rPh>
    <rPh sb="16" eb="19">
      <t>コウシュウカイ</t>
    </rPh>
    <phoneticPr fontId="1"/>
  </si>
  <si>
    <t>○○地域組合</t>
    <rPh sb="2" eb="4">
      <t>チイキ</t>
    </rPh>
    <rPh sb="4" eb="6">
      <t>クミアイ</t>
    </rPh>
    <phoneticPr fontId="1"/>
  </si>
  <si>
    <t>○○　○○会頭</t>
    <rPh sb="5" eb="7">
      <t>カイトウ</t>
    </rPh>
    <phoneticPr fontId="1"/>
  </si>
  <si>
    <t>高付加価値を生む製造業講習会</t>
    <phoneticPr fontId="1"/>
  </si>
  <si>
    <t>ＩＣＴを活用した情報発信力向上講習会</t>
    <phoneticPr fontId="1"/>
  </si>
  <si>
    <t>製造業に必要なスキル講習会</t>
    <phoneticPr fontId="1"/>
  </si>
  <si>
    <t>情報発信のためのＩＣＴスキル習得講習会</t>
    <phoneticPr fontId="1"/>
  </si>
  <si>
    <t>③</t>
    <phoneticPr fontId="1"/>
  </si>
  <si>
    <t>製造現場における課題設定力</t>
    <rPh sb="0" eb="2">
      <t>セイゾウ</t>
    </rPh>
    <rPh sb="2" eb="4">
      <t>ゲンバ</t>
    </rPh>
    <rPh sb="8" eb="10">
      <t>カダイ</t>
    </rPh>
    <rPh sb="10" eb="12">
      <t>セッテイ</t>
    </rPh>
    <rPh sb="12" eb="13">
      <t>リョク</t>
    </rPh>
    <phoneticPr fontId="1"/>
  </si>
  <si>
    <t>データ分析力・活用力（基礎編）</t>
    <rPh sb="3" eb="6">
      <t>ブンセキリョク</t>
    </rPh>
    <rPh sb="7" eb="9">
      <t>カツヨウ</t>
    </rPh>
    <rPh sb="9" eb="10">
      <t>リョク</t>
    </rPh>
    <rPh sb="11" eb="14">
      <t>キソヘン</t>
    </rPh>
    <phoneticPr fontId="1"/>
  </si>
  <si>
    <t>データ分析力・活用力（応用編）</t>
    <rPh sb="3" eb="6">
      <t>ブンセキリョク</t>
    </rPh>
    <rPh sb="7" eb="9">
      <t>カツヨウ</t>
    </rPh>
    <rPh sb="9" eb="10">
      <t>リョク</t>
    </rPh>
    <rPh sb="11" eb="13">
      <t>オウヨウ</t>
    </rPh>
    <rPh sb="13" eb="14">
      <t>ヘン</t>
    </rPh>
    <phoneticPr fontId="1"/>
  </si>
  <si>
    <t>ＩＣＴリテラシー</t>
    <phoneticPr fontId="1"/>
  </si>
  <si>
    <t>工場内外コミュニケーション向上</t>
    <rPh sb="0" eb="2">
      <t>コウジョウ</t>
    </rPh>
    <rPh sb="2" eb="4">
      <t>ナイガイ</t>
    </rPh>
    <rPh sb="13" eb="15">
      <t>コウジョウ</t>
    </rPh>
    <phoneticPr fontId="1"/>
  </si>
  <si>
    <t>企業の情報発信の重要性</t>
    <rPh sb="0" eb="2">
      <t>キギョウ</t>
    </rPh>
    <rPh sb="3" eb="5">
      <t>ジョウホウ</t>
    </rPh>
    <rPh sb="5" eb="7">
      <t>ハッシン</t>
    </rPh>
    <rPh sb="8" eb="11">
      <t>ジュウヨウセイ</t>
    </rPh>
    <phoneticPr fontId="1"/>
  </si>
  <si>
    <t>情報発信ツールの選択</t>
    <rPh sb="0" eb="2">
      <t>ジョウホウ</t>
    </rPh>
    <rPh sb="2" eb="4">
      <t>ハッシン</t>
    </rPh>
    <rPh sb="8" eb="10">
      <t>センタク</t>
    </rPh>
    <phoneticPr fontId="1"/>
  </si>
  <si>
    <t>新分野進出の可能性を考える</t>
    <phoneticPr fontId="1"/>
  </si>
  <si>
    <t>ブランド化戦略</t>
    <rPh sb="4" eb="5">
      <t>カ</t>
    </rPh>
    <rPh sb="5" eb="7">
      <t>センリャク</t>
    </rPh>
    <phoneticPr fontId="1"/>
  </si>
  <si>
    <t>地域外（世界）への情報発信</t>
    <rPh sb="0" eb="3">
      <t>チイキガイ</t>
    </rPh>
    <rPh sb="4" eb="6">
      <t>セカイ</t>
    </rPh>
    <rPh sb="9" eb="11">
      <t>ジョウホウ</t>
    </rPh>
    <rPh sb="11" eb="13">
      <t>ハッシン</t>
    </rPh>
    <phoneticPr fontId="1"/>
  </si>
  <si>
    <t>地域内の製造業者、創業希望者等</t>
    <rPh sb="4" eb="7">
      <t>セイゾウギョウ</t>
    </rPh>
    <rPh sb="7" eb="8">
      <t>シャ</t>
    </rPh>
    <phoneticPr fontId="1"/>
  </si>
  <si>
    <t>商工会議所における製造業者へのヒアリングにより地域のニーズ、シーズを把握し、事業内容を設定した。</t>
    <rPh sb="0" eb="5">
      <t>ショウコウカイギショ</t>
    </rPh>
    <rPh sb="9" eb="11">
      <t>セイゾウ</t>
    </rPh>
    <rPh sb="11" eb="13">
      <t>ギョウシャ</t>
    </rPh>
    <phoneticPr fontId="1"/>
  </si>
  <si>
    <t>④</t>
    <phoneticPr fontId="1"/>
  </si>
  <si>
    <t>事業内容を地域内に効果的に周知するため。</t>
    <rPh sb="0" eb="2">
      <t>ジギョウ</t>
    </rPh>
    <rPh sb="2" eb="4">
      <t>ナイヨウ</t>
    </rPh>
    <rPh sb="5" eb="8">
      <t>チイキナイ</t>
    </rPh>
    <rPh sb="9" eb="12">
      <t>コウカテキ</t>
    </rPh>
    <rPh sb="13" eb="15">
      <t>シュウチ</t>
    </rPh>
    <phoneticPr fontId="1"/>
  </si>
  <si>
    <t>①</t>
    <phoneticPr fontId="1"/>
  </si>
  <si>
    <t>②</t>
    <phoneticPr fontId="1"/>
  </si>
  <si>
    <t>○○市と○○商工会議所が連携して設立する「○○協会」を運営主体とした「○○産業クラスターセンター」を市の産業振興の拠点として新たに設置する。センターにおいては、製造業を中心に成長産業への参入促進を柱とした企業の自主的な成長発展に資する取組みを行い、強い産業基盤の形成を図る。</t>
    <rPh sb="0" eb="3">
      <t>マルマルシ</t>
    </rPh>
    <rPh sb="37" eb="39">
      <t>サンギョウ</t>
    </rPh>
    <phoneticPr fontId="1"/>
  </si>
  <si>
    <t>市内の中小企業が新技術、新商品、新サービスについて研究開発に要した経費の一定割合を補助する事業。</t>
    <rPh sb="0" eb="2">
      <t>シナイ</t>
    </rPh>
    <rPh sb="3" eb="5">
      <t>チュウショウ</t>
    </rPh>
    <rPh sb="5" eb="7">
      <t>キギョウ</t>
    </rPh>
    <rPh sb="8" eb="11">
      <t>シンギジュツ</t>
    </rPh>
    <rPh sb="12" eb="15">
      <t>シンショウヒン</t>
    </rPh>
    <rPh sb="16" eb="17">
      <t>シン</t>
    </rPh>
    <rPh sb="25" eb="27">
      <t>ケンキュウ</t>
    </rPh>
    <rPh sb="27" eb="29">
      <t>カイハツ</t>
    </rPh>
    <rPh sb="30" eb="31">
      <t>ヨウ</t>
    </rPh>
    <rPh sb="33" eb="35">
      <t>ケイヒ</t>
    </rPh>
    <rPh sb="36" eb="38">
      <t>イッテイ</t>
    </rPh>
    <rPh sb="38" eb="40">
      <t>ワリアイ</t>
    </rPh>
    <rPh sb="41" eb="43">
      <t>ホジョ</t>
    </rPh>
    <rPh sb="45" eb="47">
      <t>ジギョウ</t>
    </rPh>
    <phoneticPr fontId="1"/>
  </si>
  <si>
    <t>新技術等研究開発支援事業</t>
    <rPh sb="0" eb="3">
      <t>シンギジュツ</t>
    </rPh>
    <rPh sb="3" eb="4">
      <t>トウ</t>
    </rPh>
    <rPh sb="4" eb="6">
      <t>ケンキュウ</t>
    </rPh>
    <rPh sb="6" eb="8">
      <t>カイハツ</t>
    </rPh>
    <rPh sb="8" eb="10">
      <t>シエン</t>
    </rPh>
    <rPh sb="10" eb="12">
      <t>ジギョウ</t>
    </rPh>
    <phoneticPr fontId="1"/>
  </si>
  <si>
    <t>市内での新規創業を希望する者に対し、創業準備に必要な支援を行う事業。</t>
    <rPh sb="0" eb="2">
      <t>シナイ</t>
    </rPh>
    <rPh sb="4" eb="6">
      <t>シンキ</t>
    </rPh>
    <rPh sb="6" eb="8">
      <t>ソウギョウ</t>
    </rPh>
    <rPh sb="9" eb="11">
      <t>キボウ</t>
    </rPh>
    <rPh sb="13" eb="14">
      <t>モノ</t>
    </rPh>
    <rPh sb="15" eb="16">
      <t>タイ</t>
    </rPh>
    <rPh sb="18" eb="20">
      <t>ソウギョウ</t>
    </rPh>
    <rPh sb="20" eb="22">
      <t>ジュンビ</t>
    </rPh>
    <rPh sb="23" eb="25">
      <t>ヒツヨウ</t>
    </rPh>
    <rPh sb="26" eb="28">
      <t>シエン</t>
    </rPh>
    <rPh sb="29" eb="30">
      <t>オコナ</t>
    </rPh>
    <rPh sb="31" eb="33">
      <t>ジギョウ</t>
    </rPh>
    <phoneticPr fontId="1"/>
  </si>
  <si>
    <t>ＵＩＪターン移住者住宅補助事業</t>
    <rPh sb="6" eb="9">
      <t>イジュウシャ</t>
    </rPh>
    <rPh sb="9" eb="11">
      <t>ジュウタク</t>
    </rPh>
    <rPh sb="11" eb="13">
      <t>ホジョ</t>
    </rPh>
    <rPh sb="13" eb="15">
      <t>ジギョウ</t>
    </rPh>
    <phoneticPr fontId="1"/>
  </si>
  <si>
    <t>引き続き実施予定</t>
    <rPh sb="0" eb="1">
      <t>ヒ</t>
    </rPh>
    <rPh sb="2" eb="3">
      <t>ツヅ</t>
    </rPh>
    <rPh sb="4" eb="6">
      <t>ジッシ</t>
    </rPh>
    <rPh sb="6" eb="8">
      <t>ヨテイ</t>
    </rPh>
    <phoneticPr fontId="1"/>
  </si>
  <si>
    <t>○○市創業大学事業</t>
    <rPh sb="0" eb="3">
      <t>マルマルシ</t>
    </rPh>
    <rPh sb="3" eb="5">
      <t>ソウギョウ</t>
    </rPh>
    <rPh sb="5" eb="7">
      <t>ダイガク</t>
    </rPh>
    <rPh sb="7" eb="9">
      <t>ジギョウ</t>
    </rPh>
    <phoneticPr fontId="1"/>
  </si>
  <si>
    <t>サテライトオフィス誘致事業</t>
    <rPh sb="9" eb="11">
      <t>ユウチ</t>
    </rPh>
    <rPh sb="11" eb="13">
      <t>ジギョウ</t>
    </rPh>
    <phoneticPr fontId="1"/>
  </si>
  <si>
    <t>地方創生推進交付金事業における○○産業クラスターセンターで行う事業、市の新技術等研究開発支援事業と連携し、製造業の活性化を促進する。</t>
    <rPh sb="9" eb="11">
      <t>ジギョウ</t>
    </rPh>
    <rPh sb="29" eb="30">
      <t>オコナ</t>
    </rPh>
    <rPh sb="31" eb="33">
      <t>ジギョウ</t>
    </rPh>
    <rPh sb="34" eb="35">
      <t>シ</t>
    </rPh>
    <rPh sb="49" eb="51">
      <t>レンケイ</t>
    </rPh>
    <rPh sb="53" eb="56">
      <t>セイゾウギョウ</t>
    </rPh>
    <rPh sb="57" eb="60">
      <t>カッセイカ</t>
    </rPh>
    <rPh sb="61" eb="63">
      <t>ソクシン</t>
    </rPh>
    <phoneticPr fontId="1"/>
  </si>
  <si>
    <t>地域内の製造業者、小売業者、サービス業等</t>
    <rPh sb="0" eb="3">
      <t>チイキナイ</t>
    </rPh>
    <rPh sb="4" eb="6">
      <t>セイゾウ</t>
    </rPh>
    <rPh sb="6" eb="8">
      <t>ギョウシャ</t>
    </rPh>
    <rPh sb="9" eb="11">
      <t>コウリ</t>
    </rPh>
    <rPh sb="11" eb="13">
      <t>ギョウシャ</t>
    </rPh>
    <rPh sb="18" eb="19">
      <t>ギョウ</t>
    </rPh>
    <rPh sb="19" eb="20">
      <t>トウ</t>
    </rPh>
    <phoneticPr fontId="1"/>
  </si>
  <si>
    <t>市が実施した市内事業者（400社）へのアンケート調査により地域のニーズ、シーズを把握し、事業内容を設定した。</t>
    <rPh sb="0" eb="1">
      <t>シ</t>
    </rPh>
    <rPh sb="2" eb="4">
      <t>ジッシ</t>
    </rPh>
    <rPh sb="6" eb="8">
      <t>シナイ</t>
    </rPh>
    <rPh sb="8" eb="11">
      <t>ジギョウシャ</t>
    </rPh>
    <phoneticPr fontId="1"/>
  </si>
  <si>
    <t>高校３年生への企業説明会</t>
    <rPh sb="0" eb="2">
      <t>コウコウ</t>
    </rPh>
    <rPh sb="3" eb="5">
      <t>ネンセイ</t>
    </rPh>
    <rPh sb="7" eb="9">
      <t>キギョウ</t>
    </rPh>
    <rPh sb="9" eb="12">
      <t>セツメイカイ</t>
    </rPh>
    <phoneticPr fontId="1"/>
  </si>
  <si>
    <t>○○工業大学</t>
    <rPh sb="2" eb="4">
      <t>コウギョウ</t>
    </rPh>
    <rPh sb="4" eb="6">
      <t>ダイガク</t>
    </rPh>
    <phoneticPr fontId="1"/>
  </si>
  <si>
    <t>○○　○○教授</t>
    <rPh sb="5" eb="7">
      <t>キョウジュ</t>
    </rPh>
    <phoneticPr fontId="1"/>
  </si>
  <si>
    <t>⑤</t>
    <phoneticPr fontId="1"/>
  </si>
  <si>
    <t>高齢者雇用のための仕事の切り出し</t>
    <rPh sb="0" eb="3">
      <t>コウレイシャ</t>
    </rPh>
    <rPh sb="3" eb="5">
      <t>コヨウ</t>
    </rPh>
    <rPh sb="9" eb="11">
      <t>シゴト</t>
    </rPh>
    <rPh sb="12" eb="13">
      <t>キ</t>
    </rPh>
    <rPh sb="14" eb="15">
      <t>ダ</t>
    </rPh>
    <phoneticPr fontId="1"/>
  </si>
  <si>
    <t>自社の知名度の分析</t>
    <rPh sb="0" eb="2">
      <t>ジシャ</t>
    </rPh>
    <rPh sb="3" eb="6">
      <t>チメイド</t>
    </rPh>
    <rPh sb="7" eb="9">
      <t>ブンセキ</t>
    </rPh>
    <phoneticPr fontId="1"/>
  </si>
  <si>
    <t>製造業の魅力アピール手法</t>
    <phoneticPr fontId="1"/>
  </si>
  <si>
    <t>イノベーションを生むための研究開発について</t>
    <rPh sb="8" eb="9">
      <t>ウ</t>
    </rPh>
    <rPh sb="13" eb="15">
      <t>ケンキュウ</t>
    </rPh>
    <rPh sb="15" eb="17">
      <t>カイハツ</t>
    </rPh>
    <phoneticPr fontId="1"/>
  </si>
  <si>
    <t>販路拡大に必要なこと</t>
    <rPh sb="5" eb="7">
      <t>ヒツヨウ</t>
    </rPh>
    <phoneticPr fontId="1"/>
  </si>
  <si>
    <t>生産性向上、雇用管理改善</t>
    <rPh sb="0" eb="3">
      <t>セイサンセイ</t>
    </rPh>
    <rPh sb="3" eb="5">
      <t>コウジョウ</t>
    </rPh>
    <rPh sb="6" eb="8">
      <t>コヨウ</t>
    </rPh>
    <rPh sb="8" eb="10">
      <t>カンリ</t>
    </rPh>
    <rPh sb="10" eb="12">
      <t>カイゼン</t>
    </rPh>
    <phoneticPr fontId="1"/>
  </si>
  <si>
    <t>構成者、子育て世代の女性等を活用するための雇用管理改善</t>
    <rPh sb="0" eb="3">
      <t>コウセイシャ</t>
    </rPh>
    <rPh sb="4" eb="6">
      <t>コソダ</t>
    </rPh>
    <rPh sb="7" eb="9">
      <t>セダイ</t>
    </rPh>
    <rPh sb="10" eb="12">
      <t>ジョセイ</t>
    </rPh>
    <rPh sb="12" eb="13">
      <t>トウ</t>
    </rPh>
    <rPh sb="14" eb="16">
      <t>カツヨウ</t>
    </rPh>
    <rPh sb="21" eb="23">
      <t>コヨウ</t>
    </rPh>
    <rPh sb="23" eb="25">
      <t>カンリ</t>
    </rPh>
    <rPh sb="25" eb="27">
      <t>カイゼン</t>
    </rPh>
    <phoneticPr fontId="1"/>
  </si>
  <si>
    <t>講習会</t>
    <rPh sb="0" eb="3">
      <t>コウシュウカイ</t>
    </rPh>
    <phoneticPr fontId="1"/>
  </si>
  <si>
    <t>伴走型支援</t>
    <rPh sb="0" eb="3">
      <t>バンソウガタ</t>
    </rPh>
    <rPh sb="3" eb="5">
      <t>シエン</t>
    </rPh>
    <phoneticPr fontId="1"/>
  </si>
  <si>
    <t>⑤</t>
    <phoneticPr fontId="1"/>
  </si>
  <si>
    <t>⑥</t>
    <phoneticPr fontId="1"/>
  </si>
  <si>
    <t>⑦</t>
    <phoneticPr fontId="1"/>
  </si>
  <si>
    <t>⑧</t>
    <phoneticPr fontId="1"/>
  </si>
  <si>
    <t>⑥</t>
    <phoneticPr fontId="1"/>
  </si>
  <si>
    <t>若年者、子育て世代の女性等</t>
    <rPh sb="0" eb="3">
      <t>ジャクネンシャ</t>
    </rPh>
    <rPh sb="4" eb="6">
      <t>コソダ</t>
    </rPh>
    <rPh sb="7" eb="9">
      <t>セダイ</t>
    </rPh>
    <rPh sb="10" eb="12">
      <t>ジョセイ</t>
    </rPh>
    <rPh sb="12" eb="13">
      <t>トウ</t>
    </rPh>
    <phoneticPr fontId="1"/>
  </si>
  <si>
    <t>地域内の製造業者へのヒアリング及びアンケート調査により地域のニーズ、シーズを把握し、事業内容を設定した。</t>
    <rPh sb="4" eb="6">
      <t>セイゾウ</t>
    </rPh>
    <rPh sb="6" eb="8">
      <t>ギョウシャ</t>
    </rPh>
    <rPh sb="15" eb="16">
      <t>オヨ</t>
    </rPh>
    <phoneticPr fontId="1"/>
  </si>
  <si>
    <t>○○商工会議所の市内事業所アンケート調査により地域のニーズ、シーズを把握し、事業内容を設定した。</t>
    <rPh sb="2" eb="7">
      <t>ショウコウカイギショ</t>
    </rPh>
    <rPh sb="8" eb="10">
      <t>シナイ</t>
    </rPh>
    <rPh sb="10" eb="13">
      <t>ジギョウショ</t>
    </rPh>
    <rPh sb="18" eb="20">
      <t>チョウサ</t>
    </rPh>
    <phoneticPr fontId="1"/>
  </si>
  <si>
    <t>○○による調査に加え、ハローワーク○○の△△ヒアリング調査により地域のニーズ、シーズを把握し、事業内容を設定した。</t>
    <rPh sb="5" eb="7">
      <t>チョウサ</t>
    </rPh>
    <rPh sb="8" eb="9">
      <t>クワ</t>
    </rPh>
    <rPh sb="27" eb="29">
      <t>チョウサ</t>
    </rPh>
    <phoneticPr fontId="1"/>
  </si>
  <si>
    <t>アクティブシニア就労健康維持セミナー</t>
    <rPh sb="8" eb="10">
      <t>シュウロウ</t>
    </rPh>
    <rPh sb="10" eb="12">
      <t>ケンコウ</t>
    </rPh>
    <rPh sb="12" eb="14">
      <t>イジ</t>
    </rPh>
    <phoneticPr fontId="1"/>
  </si>
  <si>
    <t>働きたいと考えているアクティブなシニアを対象に、健康を維持しながら働くことができるコツを伝えるセミナーを実施する事業。</t>
    <rPh sb="0" eb="1">
      <t>ハタラ</t>
    </rPh>
    <rPh sb="5" eb="6">
      <t>カンガ</t>
    </rPh>
    <rPh sb="20" eb="22">
      <t>タイショウ</t>
    </rPh>
    <rPh sb="24" eb="26">
      <t>ケンコウ</t>
    </rPh>
    <rPh sb="27" eb="29">
      <t>イジ</t>
    </rPh>
    <rPh sb="33" eb="34">
      <t>ハタラ</t>
    </rPh>
    <rPh sb="44" eb="45">
      <t>ツタ</t>
    </rPh>
    <rPh sb="52" eb="54">
      <t>ジッシ</t>
    </rPh>
    <rPh sb="56" eb="58">
      <t>ジギョウ</t>
    </rPh>
    <phoneticPr fontId="1"/>
  </si>
  <si>
    <t>子育てお助けチケット事業</t>
    <rPh sb="0" eb="2">
      <t>コソダ</t>
    </rPh>
    <rPh sb="4" eb="5">
      <t>タス</t>
    </rPh>
    <rPh sb="10" eb="12">
      <t>ジギョウ</t>
    </rPh>
    <phoneticPr fontId="1"/>
  </si>
  <si>
    <t>０歳から６歳までの子を持つ働く親に対して、１日短期預かりをはじめとする様々なお助けチケットを配付する事業。</t>
    <rPh sb="1" eb="2">
      <t>サイ</t>
    </rPh>
    <rPh sb="5" eb="6">
      <t>サイ</t>
    </rPh>
    <rPh sb="9" eb="10">
      <t>コ</t>
    </rPh>
    <rPh sb="11" eb="12">
      <t>モ</t>
    </rPh>
    <rPh sb="13" eb="14">
      <t>ハタラ</t>
    </rPh>
    <rPh sb="15" eb="16">
      <t>オヤ</t>
    </rPh>
    <rPh sb="17" eb="18">
      <t>タイ</t>
    </rPh>
    <rPh sb="22" eb="23">
      <t>ニチ</t>
    </rPh>
    <rPh sb="23" eb="25">
      <t>タンキ</t>
    </rPh>
    <rPh sb="25" eb="26">
      <t>アズ</t>
    </rPh>
    <rPh sb="35" eb="37">
      <t>サマザマ</t>
    </rPh>
    <rPh sb="39" eb="40">
      <t>タス</t>
    </rPh>
    <rPh sb="46" eb="48">
      <t>ハイフ</t>
    </rPh>
    <rPh sb="50" eb="52">
      <t>ジギョウ</t>
    </rPh>
    <phoneticPr fontId="1"/>
  </si>
  <si>
    <t>高校３年生への企業説明会</t>
    <rPh sb="0" eb="2">
      <t>コウコウ</t>
    </rPh>
    <rPh sb="3" eb="5">
      <t>ネンセイ</t>
    </rPh>
    <rPh sb="7" eb="9">
      <t>キギョウ</t>
    </rPh>
    <rPh sb="9" eb="12">
      <t>セツメイカイ</t>
    </rPh>
    <phoneticPr fontId="1"/>
  </si>
  <si>
    <t>事業所の魅力向上、事業拡大の取組によって創出された魅力ある雇用と、人材育成の取組によってスキルアップした求職者等を、効率よくマッチングするため。</t>
    <rPh sb="0" eb="3">
      <t>ジギョウショ</t>
    </rPh>
    <rPh sb="4" eb="6">
      <t>ミリョク</t>
    </rPh>
    <rPh sb="6" eb="8">
      <t>コウジョウ</t>
    </rPh>
    <rPh sb="9" eb="11">
      <t>ジギョウ</t>
    </rPh>
    <rPh sb="11" eb="13">
      <t>カクダイ</t>
    </rPh>
    <rPh sb="14" eb="16">
      <t>トリクミ</t>
    </rPh>
    <rPh sb="20" eb="22">
      <t>ソウシュツ</t>
    </rPh>
    <rPh sb="25" eb="27">
      <t>ミリョク</t>
    </rPh>
    <rPh sb="29" eb="31">
      <t>コヨウ</t>
    </rPh>
    <rPh sb="33" eb="35">
      <t>ジンザイ</t>
    </rPh>
    <rPh sb="35" eb="37">
      <t>イクセイ</t>
    </rPh>
    <rPh sb="38" eb="40">
      <t>トリクミ</t>
    </rPh>
    <rPh sb="52" eb="55">
      <t>キュウショクシャ</t>
    </rPh>
    <rPh sb="55" eb="56">
      <t>トウ</t>
    </rPh>
    <rPh sb="58" eb="60">
      <t>コウリツ</t>
    </rPh>
    <phoneticPr fontId="1"/>
  </si>
  <si>
    <t>市内の労働力人口減少対策として、ＵＩＪターンによる移住が有効であるため。</t>
    <rPh sb="0" eb="2">
      <t>シナイ</t>
    </rPh>
    <rPh sb="3" eb="6">
      <t>ロウドウリョク</t>
    </rPh>
    <rPh sb="6" eb="8">
      <t>ジンコウ</t>
    </rPh>
    <rPh sb="8" eb="10">
      <t>ゲンショウ</t>
    </rPh>
    <rPh sb="10" eb="12">
      <t>タイサク</t>
    </rPh>
    <rPh sb="25" eb="27">
      <t>イジュウ</t>
    </rPh>
    <rPh sb="28" eb="30">
      <t>ユウコウ</t>
    </rPh>
    <phoneticPr fontId="1"/>
  </si>
  <si>
    <t>待機児童ゼロ作戦</t>
    <rPh sb="0" eb="2">
      <t>タイキ</t>
    </rPh>
    <rPh sb="2" eb="4">
      <t>ジドウ</t>
    </rPh>
    <rPh sb="6" eb="8">
      <t>サクセン</t>
    </rPh>
    <phoneticPr fontId="1"/>
  </si>
  <si>
    <t>市が実施した市内事業者（400社）へのアンケート調査により地域のニーズ、シーズを把握。
また、○○大学の子育て世代の女性に対するアンケート調査において、働いていない理由を把握し、事業内容を設定した。</t>
    <rPh sb="0" eb="1">
      <t>シ</t>
    </rPh>
    <rPh sb="2" eb="4">
      <t>ジッシ</t>
    </rPh>
    <rPh sb="6" eb="8">
      <t>シナイ</t>
    </rPh>
    <rPh sb="8" eb="11">
      <t>ジギョウシャ</t>
    </rPh>
    <rPh sb="49" eb="51">
      <t>ダイガク</t>
    </rPh>
    <rPh sb="52" eb="54">
      <t>コソダ</t>
    </rPh>
    <rPh sb="55" eb="57">
      <t>セダイ</t>
    </rPh>
    <rPh sb="58" eb="60">
      <t>ジョセイ</t>
    </rPh>
    <rPh sb="61" eb="62">
      <t>タイ</t>
    </rPh>
    <rPh sb="69" eb="71">
      <t>チョウサ</t>
    </rPh>
    <rPh sb="76" eb="77">
      <t>ハタラ</t>
    </rPh>
    <rPh sb="82" eb="84">
      <t>リユウ</t>
    </rPh>
    <rPh sb="85" eb="87">
      <t>ハアク</t>
    </rPh>
    <rPh sb="89" eb="91">
      <t>ジギョウ</t>
    </rPh>
    <rPh sb="91" eb="93">
      <t>ナイヨウ</t>
    </rPh>
    <rPh sb="94" eb="96">
      <t>セッテイ</t>
    </rPh>
    <phoneticPr fontId="1"/>
  </si>
  <si>
    <t>地域内人手不足企業全般</t>
    <rPh sb="0" eb="3">
      <t>チイキナイ</t>
    </rPh>
    <rPh sb="3" eb="5">
      <t>ヒトデ</t>
    </rPh>
    <rPh sb="5" eb="7">
      <t>ブソク</t>
    </rPh>
    <rPh sb="7" eb="9">
      <t>キギョウ</t>
    </rPh>
    <rPh sb="9" eb="11">
      <t>ゼンパン</t>
    </rPh>
    <phoneticPr fontId="1"/>
  </si>
  <si>
    <t>新技術等研究開発支援事業で開発された新技術、新商品、新サービス等について、本講習会での取り扱う情報発信を行うことで相乗効果が期待され、魅力ある雇用創造効果につながる。</t>
    <rPh sb="13" eb="15">
      <t>カイハツ</t>
    </rPh>
    <rPh sb="18" eb="21">
      <t>シンギジュツ</t>
    </rPh>
    <rPh sb="22" eb="25">
      <t>シンショウヒン</t>
    </rPh>
    <rPh sb="26" eb="27">
      <t>シン</t>
    </rPh>
    <rPh sb="31" eb="32">
      <t>トウ</t>
    </rPh>
    <rPh sb="37" eb="38">
      <t>ホン</t>
    </rPh>
    <rPh sb="38" eb="41">
      <t>コウシュウカイ</t>
    </rPh>
    <rPh sb="43" eb="44">
      <t>ト</t>
    </rPh>
    <rPh sb="45" eb="46">
      <t>アツカ</t>
    </rPh>
    <rPh sb="47" eb="49">
      <t>ジョウホウ</t>
    </rPh>
    <rPh sb="49" eb="51">
      <t>ハッシン</t>
    </rPh>
    <rPh sb="52" eb="53">
      <t>オコナ</t>
    </rPh>
    <rPh sb="57" eb="59">
      <t>ソウジョウ</t>
    </rPh>
    <rPh sb="59" eb="61">
      <t>コウカ</t>
    </rPh>
    <rPh sb="62" eb="64">
      <t>キタイ</t>
    </rPh>
    <rPh sb="67" eb="69">
      <t>ミリョク</t>
    </rPh>
    <rPh sb="71" eb="73">
      <t>コヨウ</t>
    </rPh>
    <rPh sb="73" eb="75">
      <t>ソウゾウ</t>
    </rPh>
    <rPh sb="75" eb="77">
      <t>コウカ</t>
    </rPh>
    <phoneticPr fontId="1"/>
  </si>
  <si>
    <t>本講習会の実施により創出された高齢者雇用について、アクティブシニア就労健康維持セミナー参加者に周知することで、マッチングにつながる。
また、○○市としては、待機児童ゼロ作戦の実施により、子育て世代の働く環境を劇的に改善しており、就労を後押しする。</t>
    <rPh sb="0" eb="1">
      <t>ホン</t>
    </rPh>
    <rPh sb="1" eb="4">
      <t>コウシュウカイ</t>
    </rPh>
    <rPh sb="5" eb="7">
      <t>ジッシ</t>
    </rPh>
    <rPh sb="10" eb="12">
      <t>ソウシュツ</t>
    </rPh>
    <rPh sb="15" eb="18">
      <t>コウレイシャ</t>
    </rPh>
    <rPh sb="18" eb="20">
      <t>コヨウ</t>
    </rPh>
    <rPh sb="43" eb="46">
      <t>サンカシャ</t>
    </rPh>
    <rPh sb="47" eb="49">
      <t>シュウチ</t>
    </rPh>
    <rPh sb="72" eb="73">
      <t>シ</t>
    </rPh>
    <rPh sb="114" eb="116">
      <t>シュウロウ</t>
    </rPh>
    <rPh sb="117" eb="119">
      <t>アトオ</t>
    </rPh>
    <phoneticPr fontId="1"/>
  </si>
  <si>
    <t>サテライトオフィス誘致事業において、情報発信を支援する企業が開設を検討しており、大量求人が期待されている。</t>
    <rPh sb="18" eb="20">
      <t>ジョウホウ</t>
    </rPh>
    <rPh sb="20" eb="22">
      <t>ハッシン</t>
    </rPh>
    <rPh sb="23" eb="25">
      <t>シエン</t>
    </rPh>
    <rPh sb="27" eb="29">
      <t>キギョウ</t>
    </rPh>
    <rPh sb="30" eb="32">
      <t>カイセツ</t>
    </rPh>
    <rPh sb="33" eb="35">
      <t>ケントウ</t>
    </rPh>
    <rPh sb="40" eb="42">
      <t>タイリョウ</t>
    </rPh>
    <rPh sb="42" eb="44">
      <t>キュウジン</t>
    </rPh>
    <rPh sb="45" eb="47">
      <t>キタイ</t>
    </rPh>
    <phoneticPr fontId="1"/>
  </si>
  <si>
    <t>②</t>
    <phoneticPr fontId="1"/>
  </si>
  <si>
    <t>③</t>
    <phoneticPr fontId="1"/>
  </si>
  <si>
    <t>高齢者、子育て世代の女性等活用講習会</t>
    <phoneticPr fontId="1"/>
  </si>
  <si>
    <t>高齢者、子育て世代の女性等活用講習会</t>
    <phoneticPr fontId="1"/>
  </si>
  <si>
    <t>合　計（単純合計）</t>
    <rPh sb="0" eb="1">
      <t>あ</t>
    </rPh>
    <rPh sb="2" eb="3">
      <t>けい</t>
    </rPh>
    <rPh sb="4" eb="6">
      <t>たんじゅん</t>
    </rPh>
    <rPh sb="6" eb="8">
      <t>ごうけい</t>
    </rPh>
    <phoneticPr fontId="3" type="Hiragana" alignment="center"/>
  </si>
  <si>
    <t>⑤</t>
    <phoneticPr fontId="3" type="Hiragana" alignment="center"/>
  </si>
  <si>
    <t>○○　○○グループ長</t>
    <rPh sb="9" eb="10">
      <t>チョウ</t>
    </rPh>
    <phoneticPr fontId="1"/>
  </si>
  <si>
    <t>地方創生推進交付金事業における○○産業クラスターセンターで行う事業、市の新技術等研究開発支援事業と連携し、製造業の活性化を促進する。</t>
    <phoneticPr fontId="1"/>
  </si>
  <si>
    <t>新技術等研究開発支援事業で新技術、新商品、新サービス等の開発につなげる。</t>
    <rPh sb="0" eb="1">
      <t>シン</t>
    </rPh>
    <rPh sb="28" eb="30">
      <t>カイハツ</t>
    </rPh>
    <phoneticPr fontId="1"/>
  </si>
  <si>
    <t>⑥</t>
    <phoneticPr fontId="1"/>
  </si>
  <si>
    <t>大学４年生への企業説明会</t>
    <rPh sb="0" eb="2">
      <t>ダイガク</t>
    </rPh>
    <rPh sb="3" eb="5">
      <t>ネンセイ</t>
    </rPh>
    <rPh sb="7" eb="9">
      <t>キギョウ</t>
    </rPh>
    <rPh sb="9" eb="12">
      <t>セツメイカイ</t>
    </rPh>
    <phoneticPr fontId="1"/>
  </si>
  <si>
    <t>社</t>
  </si>
  <si>
    <t>人</t>
    <rPh sb="0" eb="1">
      <t>ニン</t>
    </rPh>
    <phoneticPr fontId="1"/>
  </si>
  <si>
    <t>-</t>
  </si>
  <si>
    <t>-</t>
    <phoneticPr fontId="1"/>
  </si>
  <si>
    <t>-</t>
    <phoneticPr fontId="1"/>
  </si>
  <si>
    <t>-</t>
    <phoneticPr fontId="1"/>
  </si>
  <si>
    <t>合　計（アウトカム重複排除）</t>
    <rPh sb="0" eb="1">
      <t>ゴウ</t>
    </rPh>
    <rPh sb="2" eb="3">
      <t>ケイ</t>
    </rPh>
    <rPh sb="9" eb="11">
      <t>ジュウフク</t>
    </rPh>
    <rPh sb="11" eb="13">
      <t>ハイジョ</t>
    </rPh>
    <phoneticPr fontId="1"/>
  </si>
  <si>
    <t>A　事業所の魅力向上、事業拡大の取組</t>
    <rPh sb="2" eb="5">
      <t>ジギョウショ</t>
    </rPh>
    <rPh sb="6" eb="8">
      <t>ミリョク</t>
    </rPh>
    <rPh sb="8" eb="10">
      <t>コウジョウ</t>
    </rPh>
    <rPh sb="11" eb="13">
      <t>ジギョウ</t>
    </rPh>
    <rPh sb="13" eb="15">
      <t>カクダイ</t>
    </rPh>
    <rPh sb="16" eb="18">
      <t>トリクミ</t>
    </rPh>
    <phoneticPr fontId="4"/>
  </si>
  <si>
    <t>B　人材育成の取組</t>
    <rPh sb="2" eb="4">
      <t>じんざい</t>
    </rPh>
    <rPh sb="4" eb="6">
      <t>いくせい</t>
    </rPh>
    <rPh sb="7" eb="9">
      <t>とりくみ</t>
    </rPh>
    <phoneticPr fontId="3" type="Hiragana" alignment="center"/>
  </si>
  <si>
    <t>C　就職促進の取組</t>
    <rPh sb="2" eb="4">
      <t>しゅうしょく</t>
    </rPh>
    <rPh sb="4" eb="6">
      <t>そくしん</t>
    </rPh>
    <rPh sb="7" eb="9">
      <t>とりくみ</t>
    </rPh>
    <phoneticPr fontId="3" type="Hiragana" alignment="center"/>
  </si>
  <si>
    <t>（会長）</t>
    <rPh sb="1" eb="3">
      <t>カイチョウ</t>
    </rPh>
    <phoneticPr fontId="1"/>
  </si>
  <si>
    <t>（副会長）</t>
    <rPh sb="1" eb="2">
      <t>フク</t>
    </rPh>
    <rPh sb="2" eb="4">
      <t>カイチョウ</t>
    </rPh>
    <phoneticPr fontId="1"/>
  </si>
  <si>
    <t>会長</t>
    <rPh sb="0" eb="2">
      <t>カイチョウ</t>
    </rPh>
    <phoneticPr fontId="1"/>
  </si>
  <si>
    <t>副会長</t>
    <rPh sb="0" eb="1">
      <t>フク</t>
    </rPh>
    <rPh sb="1" eb="3">
      <t>カイチョウ</t>
    </rPh>
    <phoneticPr fontId="1"/>
  </si>
  <si>
    <t>○○商工会議所　会頭</t>
    <rPh sb="2" eb="4">
      <t>ショウコウ</t>
    </rPh>
    <rPh sb="4" eb="7">
      <t>カイギショ</t>
    </rPh>
    <rPh sb="8" eb="10">
      <t>カイトウ</t>
    </rPh>
    <phoneticPr fontId="1"/>
  </si>
  <si>
    <t>リーダーの補佐</t>
    <rPh sb="5" eb="7">
      <t>ホサ</t>
    </rPh>
    <phoneticPr fontId="1"/>
  </si>
  <si>
    <t>企画調整総括</t>
    <rPh sb="0" eb="2">
      <t>キカク</t>
    </rPh>
    <rPh sb="2" eb="4">
      <t>チョウセイ</t>
    </rPh>
    <rPh sb="4" eb="6">
      <t>ソウカツ</t>
    </rPh>
    <phoneticPr fontId="1"/>
  </si>
  <si>
    <t>（22日、１日7.75H）</t>
    <rPh sb="3" eb="4">
      <t>ニチ</t>
    </rPh>
    <rPh sb="6" eb="7">
      <t>ニチ</t>
    </rPh>
    <phoneticPr fontId="1"/>
  </si>
  <si>
    <t>（22日、１日６H）</t>
    <rPh sb="3" eb="4">
      <t>ニチ</t>
    </rPh>
    <rPh sb="6" eb="7">
      <t>ニチ</t>
    </rPh>
    <phoneticPr fontId="1"/>
  </si>
  <si>
    <t>情報発信ツールの多様性</t>
    <rPh sb="0" eb="2">
      <t>ジョウホウ</t>
    </rPh>
    <rPh sb="2" eb="4">
      <t>ハッシン</t>
    </rPh>
    <rPh sb="8" eb="11">
      <t>タヨウセイ</t>
    </rPh>
    <phoneticPr fontId="1"/>
  </si>
  <si>
    <t>効果測定</t>
    <rPh sb="0" eb="2">
      <t>コウカ</t>
    </rPh>
    <rPh sb="2" eb="4">
      <t>ソクテイ</t>
    </rPh>
    <phoneticPr fontId="1"/>
  </si>
  <si>
    <t>デザインの発想</t>
    <rPh sb="5" eb="7">
      <t>ハッソウ</t>
    </rPh>
    <phoneticPr fontId="1"/>
  </si>
  <si>
    <t>-</t>
    <phoneticPr fontId="1"/>
  </si>
  <si>
    <t>-</t>
    <phoneticPr fontId="1"/>
  </si>
  <si>
    <t>-</t>
    <phoneticPr fontId="1"/>
  </si>
  <si>
    <t>-</t>
    <phoneticPr fontId="1"/>
  </si>
  <si>
    <t>-</t>
    <phoneticPr fontId="1"/>
  </si>
  <si>
    <t>-</t>
    <phoneticPr fontId="1"/>
  </si>
  <si>
    <t>-</t>
    <phoneticPr fontId="1"/>
  </si>
  <si>
    <t>-</t>
    <phoneticPr fontId="1"/>
  </si>
  <si>
    <t>大学４年生への企業説明会</t>
    <rPh sb="0" eb="2">
      <t>ダイガク</t>
    </rPh>
    <rPh sb="3" eb="5">
      <t>ネンセイ</t>
    </rPh>
    <rPh sb="7" eb="9">
      <t>キギョウ</t>
    </rPh>
    <rPh sb="9" eb="12">
      <t>セツメイカイ</t>
    </rPh>
    <phoneticPr fontId="1"/>
  </si>
  <si>
    <t>社内・社外連携の重要性</t>
    <rPh sb="0" eb="2">
      <t>シャナイ</t>
    </rPh>
    <rPh sb="3" eb="5">
      <t>シャガイ</t>
    </rPh>
    <rPh sb="5" eb="7">
      <t>レンケイ</t>
    </rPh>
    <rPh sb="8" eb="11">
      <t>ジュウヨウセイ</t>
    </rPh>
    <phoneticPr fontId="1"/>
  </si>
  <si>
    <t>県外からＵＩＪターンで移住した者に対して、空き家等を活用し、最初の２年間に限り住宅を月額１万円～貸し出す事業。</t>
    <rPh sb="0" eb="2">
      <t>ケンガイ</t>
    </rPh>
    <rPh sb="11" eb="13">
      <t>イジュウ</t>
    </rPh>
    <rPh sb="15" eb="16">
      <t>シャ</t>
    </rPh>
    <rPh sb="17" eb="18">
      <t>タイ</t>
    </rPh>
    <rPh sb="21" eb="22">
      <t>ア</t>
    </rPh>
    <rPh sb="23" eb="24">
      <t>ヤ</t>
    </rPh>
    <rPh sb="24" eb="25">
      <t>トウ</t>
    </rPh>
    <rPh sb="26" eb="28">
      <t>カツヨウ</t>
    </rPh>
    <rPh sb="30" eb="32">
      <t>サイショ</t>
    </rPh>
    <rPh sb="34" eb="36">
      <t>ネンカン</t>
    </rPh>
    <rPh sb="37" eb="38">
      <t>カギ</t>
    </rPh>
    <rPh sb="39" eb="41">
      <t>ジュウタク</t>
    </rPh>
    <rPh sb="42" eb="44">
      <t>ゲツガク</t>
    </rPh>
    <rPh sb="45" eb="47">
      <t>マンエン</t>
    </rPh>
    <rPh sb="48" eb="49">
      <t>カ</t>
    </rPh>
    <rPh sb="50" eb="51">
      <t>ダ</t>
    </rPh>
    <rPh sb="52" eb="54">
      <t>ジギョウ</t>
    </rPh>
    <phoneticPr fontId="1"/>
  </si>
  <si>
    <t>東京や大阪等の大都市に本社のあるＩＣＴ企業のサテライトオフィスを誘致する事業</t>
    <rPh sb="0" eb="2">
      <t>トウキョウ</t>
    </rPh>
    <rPh sb="3" eb="5">
      <t>オオサカ</t>
    </rPh>
    <rPh sb="5" eb="6">
      <t>トウ</t>
    </rPh>
    <rPh sb="7" eb="10">
      <t>ダイトシ</t>
    </rPh>
    <rPh sb="11" eb="13">
      <t>ホンシャ</t>
    </rPh>
    <rPh sb="19" eb="21">
      <t>キギョウ</t>
    </rPh>
    <rPh sb="32" eb="34">
      <t>ユウチ</t>
    </rPh>
    <rPh sb="36" eb="38">
      <t>ジギョウ</t>
    </rPh>
    <phoneticPr fontId="1"/>
  </si>
  <si>
    <t>○○市、○○市商工会議所</t>
    <rPh sb="0" eb="3">
      <t>マルマルシ</t>
    </rPh>
    <rPh sb="6" eb="7">
      <t>シ</t>
    </rPh>
    <rPh sb="7" eb="12">
      <t>ショウコウカイギショ</t>
    </rPh>
    <phoneticPr fontId="1"/>
  </si>
  <si>
    <t>○○市、○○市シルバー人材センター</t>
    <rPh sb="2" eb="3">
      <t>シ</t>
    </rPh>
    <rPh sb="6" eb="7">
      <t>シ</t>
    </rPh>
    <rPh sb="11" eb="13">
      <t>ジンザイ</t>
    </rPh>
    <phoneticPr fontId="1"/>
  </si>
  <si>
    <t>○○市</t>
    <rPh sb="0" eb="3">
      <t>マルマルシ</t>
    </rPh>
    <phoneticPr fontId="1"/>
  </si>
  <si>
    <t>製造業における高付加価値製品展開についての伴走型支援及び好事例・ノウハウの地域内企業への展開</t>
    <rPh sb="0" eb="3">
      <t>セイゾウギョウ</t>
    </rPh>
    <rPh sb="7" eb="8">
      <t>コウ</t>
    </rPh>
    <rPh sb="8" eb="10">
      <t>フカ</t>
    </rPh>
    <rPh sb="10" eb="12">
      <t>カチ</t>
    </rPh>
    <rPh sb="12" eb="14">
      <t>セイヒン</t>
    </rPh>
    <rPh sb="14" eb="16">
      <t>テンカイ</t>
    </rPh>
    <rPh sb="21" eb="23">
      <t>バンソウ</t>
    </rPh>
    <rPh sb="23" eb="24">
      <t>ガタ</t>
    </rPh>
    <rPh sb="24" eb="26">
      <t>シエン</t>
    </rPh>
    <rPh sb="26" eb="27">
      <t>オヨ</t>
    </rPh>
    <phoneticPr fontId="1"/>
  </si>
  <si>
    <t>備考</t>
    <rPh sb="0" eb="2">
      <t>ビコウ</t>
    </rPh>
    <phoneticPr fontId="1"/>
  </si>
  <si>
    <t>○○市では地域の核となるような製造業者がない。このままでは地域の人口減少とともに製造業が消滅していく可能性があるので、クリエイティブな発想を持つ外部有識者から高付加価値商品の開発、販路開拓・拡大、将来を見据えた経営方法等について新しい視点を付与し、事業拡大につなげる必要があるため。</t>
    <rPh sb="0" eb="3">
      <t>マルマルシ</t>
    </rPh>
    <rPh sb="5" eb="7">
      <t>チイキ</t>
    </rPh>
    <rPh sb="8" eb="9">
      <t>カク</t>
    </rPh>
    <rPh sb="15" eb="17">
      <t>セイゾウ</t>
    </rPh>
    <rPh sb="17" eb="19">
      <t>ギョウシャ</t>
    </rPh>
    <rPh sb="29" eb="31">
      <t>チイキ</t>
    </rPh>
    <rPh sb="32" eb="34">
      <t>ジンコウ</t>
    </rPh>
    <rPh sb="34" eb="36">
      <t>ゲンショウ</t>
    </rPh>
    <rPh sb="40" eb="43">
      <t>セイゾウギョウ</t>
    </rPh>
    <rPh sb="44" eb="46">
      <t>ショウメツ</t>
    </rPh>
    <rPh sb="50" eb="53">
      <t>カノウセイ</t>
    </rPh>
    <rPh sb="67" eb="69">
      <t>ハッソウ</t>
    </rPh>
    <rPh sb="70" eb="71">
      <t>モ</t>
    </rPh>
    <rPh sb="72" eb="74">
      <t>ガイブ</t>
    </rPh>
    <rPh sb="74" eb="77">
      <t>ユウシキシャ</t>
    </rPh>
    <rPh sb="79" eb="82">
      <t>コウフカ</t>
    </rPh>
    <rPh sb="82" eb="84">
      <t>カチ</t>
    </rPh>
    <rPh sb="84" eb="86">
      <t>ショウヒン</t>
    </rPh>
    <rPh sb="87" eb="89">
      <t>カイハツ</t>
    </rPh>
    <rPh sb="90" eb="92">
      <t>ハンロ</t>
    </rPh>
    <rPh sb="92" eb="94">
      <t>カイタク</t>
    </rPh>
    <rPh sb="95" eb="97">
      <t>カクダイ</t>
    </rPh>
    <rPh sb="98" eb="100">
      <t>ショウライ</t>
    </rPh>
    <rPh sb="101" eb="103">
      <t>ミス</t>
    </rPh>
    <rPh sb="105" eb="107">
      <t>ケイエイ</t>
    </rPh>
    <rPh sb="107" eb="109">
      <t>ホウホウ</t>
    </rPh>
    <rPh sb="109" eb="110">
      <t>トウ</t>
    </rPh>
    <rPh sb="114" eb="115">
      <t>アタラ</t>
    </rPh>
    <rPh sb="117" eb="119">
      <t>シテン</t>
    </rPh>
    <rPh sb="120" eb="122">
      <t>フヨ</t>
    </rPh>
    <rPh sb="124" eb="126">
      <t>ジギョウ</t>
    </rPh>
    <rPh sb="126" eb="128">
      <t>カクダイ</t>
    </rPh>
    <rPh sb="133" eb="135">
      <t>ヒツヨウ</t>
    </rPh>
    <phoneticPr fontId="1"/>
  </si>
  <si>
    <t>情報発信をしているつもりでも、地方の中小企業ではＩＣＴ技術を活用する知識を有する者は少なく、効率的・効果的に発信できていない現実があるため、情報発信力を向上させ、事業拡大を図る必要があるため。</t>
    <rPh sb="0" eb="2">
      <t>ジョウホウ</t>
    </rPh>
    <rPh sb="2" eb="4">
      <t>ハッシン</t>
    </rPh>
    <rPh sb="15" eb="17">
      <t>チホウ</t>
    </rPh>
    <rPh sb="18" eb="20">
      <t>チュウショウ</t>
    </rPh>
    <rPh sb="20" eb="22">
      <t>キギョウ</t>
    </rPh>
    <rPh sb="27" eb="29">
      <t>ギジュツ</t>
    </rPh>
    <rPh sb="30" eb="32">
      <t>カツヨウ</t>
    </rPh>
    <rPh sb="34" eb="36">
      <t>チシキ</t>
    </rPh>
    <rPh sb="37" eb="38">
      <t>ユウ</t>
    </rPh>
    <rPh sb="40" eb="41">
      <t>シャ</t>
    </rPh>
    <rPh sb="42" eb="43">
      <t>スク</t>
    </rPh>
    <rPh sb="46" eb="49">
      <t>コウリツテキ</t>
    </rPh>
    <rPh sb="50" eb="53">
      <t>コウカテキ</t>
    </rPh>
    <rPh sb="54" eb="56">
      <t>ハッシン</t>
    </rPh>
    <rPh sb="62" eb="64">
      <t>ゲンジツ</t>
    </rPh>
    <rPh sb="70" eb="72">
      <t>ジョウホウ</t>
    </rPh>
    <rPh sb="72" eb="74">
      <t>ハッシン</t>
    </rPh>
    <rPh sb="74" eb="75">
      <t>リョク</t>
    </rPh>
    <rPh sb="76" eb="78">
      <t>コウジョウ</t>
    </rPh>
    <rPh sb="81" eb="83">
      <t>ジギョウ</t>
    </rPh>
    <rPh sb="83" eb="85">
      <t>カクダイ</t>
    </rPh>
    <rPh sb="86" eb="87">
      <t>ハカ</t>
    </rPh>
    <rPh sb="88" eb="90">
      <t>ヒツヨウ</t>
    </rPh>
    <phoneticPr fontId="1"/>
  </si>
  <si>
    <t>ワークシェアリングの導入、管理方法</t>
    <rPh sb="10" eb="12">
      <t>ドウニュウ</t>
    </rPh>
    <rPh sb="13" eb="15">
      <t>カンリ</t>
    </rPh>
    <rPh sb="15" eb="17">
      <t>ホウホウ</t>
    </rPh>
    <phoneticPr fontId="1"/>
  </si>
  <si>
    <t>製造業における高付加価値製品展開についての伴走型支援好事例・ノウハウの地域内企業への展開</t>
    <phoneticPr fontId="1"/>
  </si>
  <si>
    <t>○○市では長年製造業が中心産業として地域を支えてきたが、後継者等の人材面はもとより新製品の企画や新技術の開発において課題を抱えており、製造業を活性化させるための人材を育成する必要があるため。</t>
    <rPh sb="0" eb="3">
      <t>マルマルシ</t>
    </rPh>
    <rPh sb="5" eb="7">
      <t>ナガネン</t>
    </rPh>
    <rPh sb="7" eb="10">
      <t>セイゾウギョウ</t>
    </rPh>
    <rPh sb="11" eb="13">
      <t>チュウシン</t>
    </rPh>
    <rPh sb="13" eb="15">
      <t>サンギョウ</t>
    </rPh>
    <rPh sb="18" eb="20">
      <t>チイキ</t>
    </rPh>
    <rPh sb="21" eb="22">
      <t>ササ</t>
    </rPh>
    <rPh sb="28" eb="31">
      <t>コウケイシャ</t>
    </rPh>
    <rPh sb="31" eb="32">
      <t>トウ</t>
    </rPh>
    <rPh sb="33" eb="36">
      <t>ジンザイメン</t>
    </rPh>
    <rPh sb="41" eb="44">
      <t>シンセイヒン</t>
    </rPh>
    <rPh sb="45" eb="47">
      <t>キカク</t>
    </rPh>
    <rPh sb="48" eb="51">
      <t>シンギジュツ</t>
    </rPh>
    <rPh sb="52" eb="54">
      <t>カイハツ</t>
    </rPh>
    <rPh sb="58" eb="60">
      <t>カダイ</t>
    </rPh>
    <rPh sb="61" eb="62">
      <t>カカ</t>
    </rPh>
    <rPh sb="67" eb="70">
      <t>セイゾウギョウ</t>
    </rPh>
    <rPh sb="71" eb="74">
      <t>カッセイカ</t>
    </rPh>
    <rPh sb="80" eb="82">
      <t>ジンザイ</t>
    </rPh>
    <rPh sb="83" eb="85">
      <t>イクセイ</t>
    </rPh>
    <rPh sb="87" eb="89">
      <t>ヒツヨウ</t>
    </rPh>
    <phoneticPr fontId="1"/>
  </si>
  <si>
    <t>情報発信については、市内企業の経営者層の認識不足もあり、育成に力を入れてこなかったことから、スキルを有する人材が少なく、スキルを持つ者に対してのニーズが高い。一般事務職とも親和性が高く、求人者・求職者双方のニーズを踏まえたものであり、確実なマッチングが見込まれるため。</t>
    <rPh sb="0" eb="2">
      <t>ジョウホウ</t>
    </rPh>
    <rPh sb="2" eb="4">
      <t>ハッシン</t>
    </rPh>
    <rPh sb="10" eb="12">
      <t>シナイ</t>
    </rPh>
    <rPh sb="12" eb="14">
      <t>キギョウ</t>
    </rPh>
    <rPh sb="15" eb="18">
      <t>ケイエイシャ</t>
    </rPh>
    <rPh sb="18" eb="19">
      <t>ソウ</t>
    </rPh>
    <rPh sb="20" eb="22">
      <t>ニンシキ</t>
    </rPh>
    <rPh sb="22" eb="24">
      <t>ブソク</t>
    </rPh>
    <rPh sb="28" eb="30">
      <t>イクセイ</t>
    </rPh>
    <rPh sb="31" eb="32">
      <t>チカラ</t>
    </rPh>
    <rPh sb="33" eb="34">
      <t>イ</t>
    </rPh>
    <rPh sb="50" eb="51">
      <t>ユウ</t>
    </rPh>
    <rPh sb="53" eb="55">
      <t>ジンザイ</t>
    </rPh>
    <rPh sb="56" eb="57">
      <t>スク</t>
    </rPh>
    <rPh sb="64" eb="65">
      <t>モ</t>
    </rPh>
    <rPh sb="66" eb="67">
      <t>シャ</t>
    </rPh>
    <rPh sb="68" eb="69">
      <t>タイ</t>
    </rPh>
    <rPh sb="76" eb="77">
      <t>タカ</t>
    </rPh>
    <rPh sb="79" eb="81">
      <t>イッパン</t>
    </rPh>
    <rPh sb="81" eb="84">
      <t>ジムショク</t>
    </rPh>
    <rPh sb="86" eb="89">
      <t>シンワセイ</t>
    </rPh>
    <rPh sb="90" eb="91">
      <t>タカ</t>
    </rPh>
    <rPh sb="93" eb="95">
      <t>キュウジン</t>
    </rPh>
    <rPh sb="95" eb="96">
      <t>シャ</t>
    </rPh>
    <rPh sb="97" eb="100">
      <t>キュウショクシャ</t>
    </rPh>
    <rPh sb="100" eb="102">
      <t>ソウホウ</t>
    </rPh>
    <rPh sb="107" eb="108">
      <t>フ</t>
    </rPh>
    <rPh sb="117" eb="119">
      <t>カクジツ</t>
    </rPh>
    <rPh sb="126" eb="128">
      <t>ミコ</t>
    </rPh>
    <phoneticPr fontId="1"/>
  </si>
  <si>
    <t>製造業就職希望者</t>
    <rPh sb="0" eb="3">
      <t>セイゾウギョウ</t>
    </rPh>
    <rPh sb="3" eb="5">
      <t>シュウショク</t>
    </rPh>
    <rPh sb="5" eb="8">
      <t>キボウシャ</t>
    </rPh>
    <phoneticPr fontId="1"/>
  </si>
  <si>
    <t>就職希望の高校３年生を市内企業に就職させ、労働力人口の減少を抑える必要があるため。</t>
    <rPh sb="0" eb="2">
      <t>シュウショク</t>
    </rPh>
    <rPh sb="2" eb="4">
      <t>キボウ</t>
    </rPh>
    <rPh sb="5" eb="7">
      <t>コウコウ</t>
    </rPh>
    <rPh sb="8" eb="10">
      <t>ネンセイ</t>
    </rPh>
    <rPh sb="11" eb="13">
      <t>シナイ</t>
    </rPh>
    <rPh sb="13" eb="15">
      <t>キギョウ</t>
    </rPh>
    <rPh sb="16" eb="18">
      <t>シュウショク</t>
    </rPh>
    <rPh sb="21" eb="24">
      <t>ロウドウリョク</t>
    </rPh>
    <rPh sb="24" eb="26">
      <t>ジンコウ</t>
    </rPh>
    <rPh sb="27" eb="29">
      <t>ゲンショウ</t>
    </rPh>
    <rPh sb="30" eb="31">
      <t>オサ</t>
    </rPh>
    <rPh sb="33" eb="35">
      <t>ヒツヨウ</t>
    </rPh>
    <phoneticPr fontId="1"/>
  </si>
  <si>
    <t>就職希望の大学４年生の多くは積極的に○○市に就職しようと考える者が少ないため、意識を啓発して市内企業に就職させ、労働力人口の減少を抑える必要があるため。</t>
    <rPh sb="0" eb="2">
      <t>シュウショク</t>
    </rPh>
    <rPh sb="2" eb="4">
      <t>キボウ</t>
    </rPh>
    <rPh sb="5" eb="7">
      <t>ダイガク</t>
    </rPh>
    <rPh sb="8" eb="10">
      <t>ネンセイ</t>
    </rPh>
    <rPh sb="11" eb="12">
      <t>オオ</t>
    </rPh>
    <rPh sb="14" eb="17">
      <t>セッキョクテキ</t>
    </rPh>
    <rPh sb="18" eb="21">
      <t>マルマルシ</t>
    </rPh>
    <rPh sb="22" eb="24">
      <t>シュウショク</t>
    </rPh>
    <rPh sb="28" eb="29">
      <t>カンガ</t>
    </rPh>
    <rPh sb="31" eb="32">
      <t>シャ</t>
    </rPh>
    <rPh sb="33" eb="34">
      <t>スク</t>
    </rPh>
    <rPh sb="39" eb="41">
      <t>イシキ</t>
    </rPh>
    <rPh sb="42" eb="44">
      <t>ケイハツ</t>
    </rPh>
    <rPh sb="46" eb="48">
      <t>シナイ</t>
    </rPh>
    <rPh sb="48" eb="50">
      <t>キギョウ</t>
    </rPh>
    <rPh sb="51" eb="53">
      <t>シュウショク</t>
    </rPh>
    <rPh sb="56" eb="59">
      <t>ロウドウリョク</t>
    </rPh>
    <rPh sb="59" eb="61">
      <t>ジンコウ</t>
    </rPh>
    <rPh sb="62" eb="64">
      <t>ゲンショウ</t>
    </rPh>
    <rPh sb="65" eb="66">
      <t>オサ</t>
    </rPh>
    <rPh sb="68" eb="70">
      <t>ヒツヨウ</t>
    </rPh>
    <phoneticPr fontId="1"/>
  </si>
  <si>
    <t>製造業、小売業、サービス業を中心に、ＩＣＴ技術をフル活用し、自社や自社商品についてどのように対外的に発信していけば高い効果が得られるのか、どうブランド化を図っていくか、どう市外外貨の獲得を図っていくか等、実例を用いて自社の情報発信力を向上させ、事業拡大につなげていくための講習会を実施する。</t>
    <phoneticPr fontId="1"/>
  </si>
  <si>
    <t>現在の人手不足に対応するため、働く意欲があるものの労働時間や転勤の制約等により就職をためらっているような高齢者や子育て世代の女性等の積極的活用に向けた講習会を実施する。具体的には、高齢者にもできる仕事の切り出し方、ワークシェアリングの導入方法、雇用管理改善の進め方等について解説する。</t>
    <phoneticPr fontId="1"/>
  </si>
  <si>
    <t>地域内の中小企業製造業は大企業の製造業と異なり、大規模大量生産ではなく小ロット多品種の製造を行うことが多いことから、従業員一人一人の守備範囲が広く、幅広い知識・技術が求められることとなる。このため、それを念頭に置いた中小企業製造業に必要なスキルを習得する講習会を実施する。具体的には、課題設定力、データ分析力・活用力、工場内外コミュニケーション向上等、生産性を向上させるためのスキルの習得を目指す。</t>
    <phoneticPr fontId="1"/>
  </si>
  <si>
    <t>就職先において、地域内企業が自社や自社商品の情報を発信していくに当たって必要なスキルの習得を目指す。具体的には、基礎から応用までのＩＣＴスキルに加え、デザイン発想トレーニング等、事務職希望者のレベルアップを念頭に置いた講習会を実施する。</t>
    <phoneticPr fontId="1"/>
  </si>
  <si>
    <t>○○○○を行う。</t>
    <phoneticPr fontId="1"/>
  </si>
  <si>
    <t>上記③に参加したＵＩＪターン求職者を中心に、実際に○○市での就労体験を通じて地域内で働くことをイメージしてもらい、マッチングにつなげていく。</t>
    <phoneticPr fontId="1"/>
  </si>
  <si>
    <t>地域内企業の魅力を発信し、地域内就職を促進する観点から地域内・近隣地域の高校において、高校３年生を対象とした実機デモによる企業説明会を開催する。</t>
    <phoneticPr fontId="1"/>
  </si>
  <si>
    <t>地域内企業の魅力を発信し、地域内就職を促進する観点から近隣大学の４年生（未内定者）を対象とした企業説明会を開催する。</t>
    <phoneticPr fontId="1"/>
  </si>
  <si>
    <t>小さな拠点の形成に資する事業を行う株式会社に対する投資促進税制</t>
    <phoneticPr fontId="1"/>
  </si>
  <si>
    <t>社</t>
    <rPh sb="0" eb="1">
      <t>シャ</t>
    </rPh>
    <phoneticPr fontId="1"/>
  </si>
  <si>
    <t>人</t>
    <rPh sb="0" eb="1">
      <t>ニン</t>
    </rPh>
    <phoneticPr fontId="1"/>
  </si>
  <si>
    <t>-</t>
    <phoneticPr fontId="1"/>
  </si>
  <si>
    <t>-</t>
    <phoneticPr fontId="1"/>
  </si>
  <si>
    <t>-</t>
    <phoneticPr fontId="1"/>
  </si>
  <si>
    <t>-</t>
    <phoneticPr fontId="1"/>
  </si>
  <si>
    <t>保育施設に対して、保育施設の拡充や保育士増加をした際に補助金を交付する事業</t>
    <rPh sb="0" eb="2">
      <t>ホイク</t>
    </rPh>
    <rPh sb="2" eb="4">
      <t>シセツ</t>
    </rPh>
    <rPh sb="5" eb="6">
      <t>タイ</t>
    </rPh>
    <rPh sb="9" eb="11">
      <t>ホイク</t>
    </rPh>
    <rPh sb="11" eb="13">
      <t>シセツ</t>
    </rPh>
    <rPh sb="14" eb="16">
      <t>カクジュウ</t>
    </rPh>
    <rPh sb="17" eb="20">
      <t>ホイクシ</t>
    </rPh>
    <rPh sb="20" eb="22">
      <t>ゾウカ</t>
    </rPh>
    <rPh sb="25" eb="26">
      <t>サイ</t>
    </rPh>
    <rPh sb="27" eb="30">
      <t>ホジョキン</t>
    </rPh>
    <rPh sb="31" eb="33">
      <t>コウフ</t>
    </rPh>
    <rPh sb="35" eb="37">
      <t>ジギョウ</t>
    </rPh>
    <phoneticPr fontId="1"/>
  </si>
  <si>
    <t>③</t>
    <phoneticPr fontId="1"/>
  </si>
  <si>
    <t>④</t>
    <phoneticPr fontId="1"/>
  </si>
  <si>
    <t>⑤</t>
    <phoneticPr fontId="1"/>
  </si>
  <si>
    <t>②</t>
    <phoneticPr fontId="1"/>
  </si>
  <si>
    <t>④</t>
    <phoneticPr fontId="1"/>
  </si>
  <si>
    <t>⑤</t>
    <phoneticPr fontId="1"/>
  </si>
  <si>
    <t>②</t>
    <phoneticPr fontId="1"/>
  </si>
  <si>
    <t>③</t>
    <phoneticPr fontId="1"/>
  </si>
  <si>
    <t>④</t>
    <phoneticPr fontId="1"/>
  </si>
  <si>
    <t>⑤</t>
    <phoneticPr fontId="1"/>
  </si>
  <si>
    <t>①</t>
    <phoneticPr fontId="3" type="Hiragana" alignment="center"/>
  </si>
  <si>
    <t>②</t>
    <phoneticPr fontId="3" type="Hiragana" alignment="center"/>
  </si>
  <si>
    <t>③</t>
    <phoneticPr fontId="3" type="Hiragana" alignment="center"/>
  </si>
  <si>
    <t>令和</t>
    <rPh sb="0" eb="2">
      <t>レイワ</t>
    </rPh>
    <phoneticPr fontId="1"/>
  </si>
  <si>
    <t>監事</t>
    <rPh sb="0" eb="2">
      <t>カンジ</t>
    </rPh>
    <phoneticPr fontId="1"/>
  </si>
  <si>
    <t>①</t>
    <phoneticPr fontId="1"/>
  </si>
  <si>
    <t>③</t>
    <phoneticPr fontId="1"/>
  </si>
  <si>
    <t>上記①の講習会を受講した地域内企業を中心に魅力ある雇用づくりに意欲ある地域内企業を２社選定し、製造業イノベーションに知見のある専門家、弁理士、中小企業診断士、○○工業大学教授等の専門家を派遣して、高付加価値製品の開発やその後の展開についてアドバイス等を行う。
また、取組を通じて得られた好事例を収集して地域内へ展開し、地域内企業における魅力ある雇用の創出を目指す。</t>
    <phoneticPr fontId="1"/>
  </si>
  <si>
    <t>上記①で行う講習会内容をよりハイレベルにして伴走型支援という形で実施することで、魅力ある雇用が確保されることが期待できるため。
また、取組を通じて得られた好事例を、最大限に生かすため、地域内に横展開する必要性があるため。</t>
    <rPh sb="0" eb="2">
      <t>ジョウキ</t>
    </rPh>
    <rPh sb="4" eb="5">
      <t>オコナ</t>
    </rPh>
    <rPh sb="6" eb="9">
      <t>コウシュウカイ</t>
    </rPh>
    <rPh sb="9" eb="11">
      <t>ナイヨウ</t>
    </rPh>
    <rPh sb="22" eb="25">
      <t>バンソウガタ</t>
    </rPh>
    <rPh sb="25" eb="27">
      <t>シエン</t>
    </rPh>
    <rPh sb="30" eb="31">
      <t>カタチ</t>
    </rPh>
    <rPh sb="32" eb="34">
      <t>ジッシ</t>
    </rPh>
    <rPh sb="40" eb="42">
      <t>ミリョク</t>
    </rPh>
    <rPh sb="44" eb="46">
      <t>コヨウ</t>
    </rPh>
    <rPh sb="47" eb="49">
      <t>カクホ</t>
    </rPh>
    <rPh sb="55" eb="57">
      <t>キタイ</t>
    </rPh>
    <phoneticPr fontId="1"/>
  </si>
  <si>
    <t>直近の令和○○年１２月の職種別有効求人倍率をみると、事務職を除く全ての職種で１倍を上回っており、充足も進んでいない。
働く意欲がありながらも様々な要因で労働市場に参入できていない高齢者や子育て世代の女性等の就労を促進し、人手不足を解消する必要があるため。</t>
    <rPh sb="0" eb="2">
      <t>チョッキン</t>
    </rPh>
    <rPh sb="3" eb="5">
      <t>レイワ</t>
    </rPh>
    <rPh sb="7" eb="8">
      <t>ネン</t>
    </rPh>
    <rPh sb="10" eb="11">
      <t>ガツ</t>
    </rPh>
    <rPh sb="12" eb="15">
      <t>ショクシュベツ</t>
    </rPh>
    <rPh sb="15" eb="17">
      <t>ユウコウ</t>
    </rPh>
    <rPh sb="17" eb="19">
      <t>キュウジン</t>
    </rPh>
    <rPh sb="19" eb="21">
      <t>バイリツ</t>
    </rPh>
    <rPh sb="26" eb="29">
      <t>ジムショク</t>
    </rPh>
    <rPh sb="30" eb="31">
      <t>ノゾ</t>
    </rPh>
    <rPh sb="32" eb="33">
      <t>スベ</t>
    </rPh>
    <rPh sb="35" eb="37">
      <t>ショクシュ</t>
    </rPh>
    <rPh sb="39" eb="40">
      <t>バイ</t>
    </rPh>
    <rPh sb="41" eb="43">
      <t>ウワマワ</t>
    </rPh>
    <rPh sb="48" eb="50">
      <t>ジュウソク</t>
    </rPh>
    <rPh sb="51" eb="52">
      <t>スス</t>
    </rPh>
    <rPh sb="59" eb="60">
      <t>ハタラ</t>
    </rPh>
    <rPh sb="61" eb="63">
      <t>イヨク</t>
    </rPh>
    <rPh sb="70" eb="72">
      <t>サマザマ</t>
    </rPh>
    <rPh sb="73" eb="75">
      <t>ヨウイン</t>
    </rPh>
    <rPh sb="76" eb="78">
      <t>ロウドウ</t>
    </rPh>
    <rPh sb="78" eb="80">
      <t>シジョウ</t>
    </rPh>
    <rPh sb="81" eb="83">
      <t>サンニュウ</t>
    </rPh>
    <rPh sb="89" eb="92">
      <t>コウレイシャ</t>
    </rPh>
    <rPh sb="93" eb="95">
      <t>コソダ</t>
    </rPh>
    <rPh sb="96" eb="98">
      <t>セダイ</t>
    </rPh>
    <rPh sb="99" eb="101">
      <t>ジョセイ</t>
    </rPh>
    <rPh sb="101" eb="102">
      <t>トウ</t>
    </rPh>
    <rPh sb="103" eb="105">
      <t>シュウロウ</t>
    </rPh>
    <rPh sb="106" eb="108">
      <t>ソクシン</t>
    </rPh>
    <rPh sb="110" eb="112">
      <t>ヒトデ</t>
    </rPh>
    <rPh sb="112" eb="114">
      <t>ブソク</t>
    </rPh>
    <rPh sb="115" eb="117">
      <t>カイショウ</t>
    </rPh>
    <rPh sb="119" eb="121">
      <t>ヒツヨウ</t>
    </rPh>
    <phoneticPr fontId="1"/>
  </si>
  <si>
    <t>市町村が実施する取組との連携（別紙２、７、８、９の取組）</t>
    <phoneticPr fontId="1"/>
  </si>
  <si>
    <t>市町村が実施する取組との連携（別紙２、７、８、９の取組）</t>
    <phoneticPr fontId="1"/>
  </si>
  <si>
    <t>市内製造業が有する技術やネットワークという地域資源を生かして新たなイノベーションの活性化を促し、高付加価値製品の製造、新分野進出、販路拡大、生産性向上、雇用管理改善等、どのようなことが可能になるのか自社の経営にヒントを与える講習会を実施する。併せて、自社が魅力ある職場であることを求職者に対してアピールする手法を学び、マッチングにつなげていく。</t>
    <phoneticPr fontId="1"/>
  </si>
  <si>
    <t>再委託予定</t>
    <rPh sb="0" eb="3">
      <t>サイイタク</t>
    </rPh>
    <rPh sb="3" eb="5">
      <t>ヨテイ</t>
    </rPh>
    <phoneticPr fontId="1"/>
  </si>
  <si>
    <t>・</t>
    <phoneticPr fontId="1"/>
  </si>
  <si>
    <t>※アウトプット及びアウトカムの上段は参加企業の数字を、下段は参加求職者又は創業希望者の数字を記載すること。以下他の個別メニューも同様。</t>
    <rPh sb="7" eb="8">
      <t>オヨ</t>
    </rPh>
    <rPh sb="15" eb="17">
      <t>ジョウダン</t>
    </rPh>
    <rPh sb="18" eb="20">
      <t>サンカ</t>
    </rPh>
    <rPh sb="20" eb="22">
      <t>キギョウ</t>
    </rPh>
    <rPh sb="23" eb="25">
      <t>スウジ</t>
    </rPh>
    <rPh sb="27" eb="29">
      <t>ゲダン</t>
    </rPh>
    <rPh sb="30" eb="32">
      <t>サンカ</t>
    </rPh>
    <rPh sb="32" eb="35">
      <t>キュウショクシャ</t>
    </rPh>
    <rPh sb="35" eb="36">
      <t>マタ</t>
    </rPh>
    <rPh sb="37" eb="39">
      <t>ソウギョウ</t>
    </rPh>
    <rPh sb="39" eb="42">
      <t>キボウシャ</t>
    </rPh>
    <rPh sb="43" eb="45">
      <t>スウジ</t>
    </rPh>
    <rPh sb="46" eb="48">
      <t>キサイ</t>
    </rPh>
    <rPh sb="53" eb="55">
      <t>イカ</t>
    </rPh>
    <rPh sb="55" eb="56">
      <t>ホカ</t>
    </rPh>
    <rPh sb="57" eb="59">
      <t>コベツ</t>
    </rPh>
    <rPh sb="64" eb="66">
      <t>ドウヨウ</t>
    </rPh>
    <phoneticPr fontId="1"/>
  </si>
  <si>
    <t>介護基礎講習会</t>
    <rPh sb="0" eb="2">
      <t>カイゴ</t>
    </rPh>
    <rPh sb="2" eb="4">
      <t>キソ</t>
    </rPh>
    <rPh sb="4" eb="7">
      <t>コウシュウカイ</t>
    </rPh>
    <phoneticPr fontId="1"/>
  </si>
  <si>
    <t>情報発信事業</t>
    <rPh sb="2" eb="4">
      <t>ハッシン</t>
    </rPh>
    <rPh sb="4" eb="6">
      <t>ジギョウ</t>
    </rPh>
    <phoneticPr fontId="1"/>
  </si>
  <si>
    <t>介護基礎講習会</t>
    <rPh sb="0" eb="2">
      <t>カイゴ</t>
    </rPh>
    <rPh sb="2" eb="4">
      <t>キソ</t>
    </rPh>
    <phoneticPr fontId="1"/>
  </si>
  <si>
    <t>地域内企業と地域求職者に対して協議会が実施する各種講習会等の告知や周知に加えて、市外からの訪問者向けに情報を発信するために協議会のＨＰを開設し、市内外へ多くの情報を提供する。また、フェイスブックやインスタグラム等のＳＮＳを活用し、各種情報を効果的・効率的に発信し、就職の促進を図る。</t>
    <phoneticPr fontId="1"/>
  </si>
  <si>
    <t>○○ハローワークと連携し、地域求職者を対象としたセミナーと面接会を開催しマッチングを図る。</t>
    <phoneticPr fontId="1"/>
  </si>
  <si>
    <t>○○県東京事務所内にあるＵＩＪ支援センターと連携し、ＵＩＪターン求職者に対して、東京等での企業説明会及び面接会を開催する。</t>
    <phoneticPr fontId="1"/>
  </si>
  <si>
    <t>令和２年度までに延べ44社68件に対して補助。</t>
    <rPh sb="0" eb="2">
      <t>レイワ</t>
    </rPh>
    <rPh sb="3" eb="5">
      <t>ネンド</t>
    </rPh>
    <rPh sb="8" eb="9">
      <t>ノ</t>
    </rPh>
    <rPh sb="12" eb="13">
      <t>シャ</t>
    </rPh>
    <rPh sb="15" eb="16">
      <t>ケン</t>
    </rPh>
    <rPh sb="17" eb="18">
      <t>タイ</t>
    </rPh>
    <rPh sb="20" eb="22">
      <t>ホジョ</t>
    </rPh>
    <phoneticPr fontId="1"/>
  </si>
  <si>
    <t>令和２年度までに延べ19人に貸し出し。</t>
    <rPh sb="0" eb="2">
      <t>レイワ</t>
    </rPh>
    <rPh sb="3" eb="5">
      <t>ネンド</t>
    </rPh>
    <rPh sb="8" eb="9">
      <t>ノ</t>
    </rPh>
    <rPh sb="12" eb="13">
      <t>ニン</t>
    </rPh>
    <rPh sb="14" eb="15">
      <t>カ</t>
    </rPh>
    <rPh sb="16" eb="17">
      <t>ダ</t>
    </rPh>
    <phoneticPr fontId="1"/>
  </si>
  <si>
    <t>令和２年度においては４人の創業支援を行い、３人が創業済み、１人が創業準備中。</t>
    <rPh sb="0" eb="2">
      <t>レイワ</t>
    </rPh>
    <rPh sb="3" eb="5">
      <t>ネンド</t>
    </rPh>
    <rPh sb="11" eb="12">
      <t>ニン</t>
    </rPh>
    <rPh sb="13" eb="15">
      <t>ソウギョウ</t>
    </rPh>
    <rPh sb="15" eb="17">
      <t>シエン</t>
    </rPh>
    <rPh sb="18" eb="19">
      <t>オコナ</t>
    </rPh>
    <rPh sb="22" eb="23">
      <t>ニン</t>
    </rPh>
    <rPh sb="24" eb="26">
      <t>ソウギョウ</t>
    </rPh>
    <rPh sb="26" eb="27">
      <t>ズ</t>
    </rPh>
    <rPh sb="30" eb="31">
      <t>ニン</t>
    </rPh>
    <rPh sb="32" eb="34">
      <t>ソウギョウ</t>
    </rPh>
    <rPh sb="34" eb="37">
      <t>ジュンビチュウ</t>
    </rPh>
    <phoneticPr fontId="1"/>
  </si>
  <si>
    <t>平成30年度　０件
令和元年度　１件
令和２年度　実績は０件であったが、現在数社と交渉中。</t>
    <rPh sb="0" eb="2">
      <t>ヘイセイ</t>
    </rPh>
    <rPh sb="4" eb="5">
      <t>ネン</t>
    </rPh>
    <rPh sb="5" eb="6">
      <t>ド</t>
    </rPh>
    <rPh sb="8" eb="9">
      <t>ケン</t>
    </rPh>
    <rPh sb="10" eb="12">
      <t>レイワ</t>
    </rPh>
    <rPh sb="12" eb="13">
      <t>ガン</t>
    </rPh>
    <rPh sb="13" eb="14">
      <t>ネン</t>
    </rPh>
    <rPh sb="14" eb="15">
      <t>ド</t>
    </rPh>
    <rPh sb="17" eb="18">
      <t>ケン</t>
    </rPh>
    <rPh sb="19" eb="21">
      <t>レイワ</t>
    </rPh>
    <rPh sb="22" eb="24">
      <t>ネンド</t>
    </rPh>
    <rPh sb="23" eb="24">
      <t>ガンネン</t>
    </rPh>
    <rPh sb="24" eb="26">
      <t>ヘイネンド</t>
    </rPh>
    <rPh sb="25" eb="27">
      <t>ジッセキ</t>
    </rPh>
    <rPh sb="29" eb="30">
      <t>ケン</t>
    </rPh>
    <rPh sb="36" eb="38">
      <t>ゲンザイ</t>
    </rPh>
    <rPh sb="38" eb="40">
      <t>スウシャ</t>
    </rPh>
    <rPh sb="41" eb="44">
      <t>コウショウチュウ</t>
    </rPh>
    <phoneticPr fontId="1"/>
  </si>
  <si>
    <t>令和２年度においては62名が受講。</t>
    <rPh sb="0" eb="2">
      <t>レイワ</t>
    </rPh>
    <rPh sb="3" eb="5">
      <t>ネンド</t>
    </rPh>
    <rPh sb="12" eb="13">
      <t>メイ</t>
    </rPh>
    <rPh sb="14" eb="16">
      <t>ジュコウ</t>
    </rPh>
    <phoneticPr fontId="1"/>
  </si>
  <si>
    <t>令和２年度においては、対象者約4,500人に配付。チケット利用率92％。</t>
    <rPh sb="0" eb="2">
      <t>レイワ</t>
    </rPh>
    <rPh sb="3" eb="5">
      <t>ネンド</t>
    </rPh>
    <rPh sb="11" eb="14">
      <t>タイショウシャ</t>
    </rPh>
    <rPh sb="14" eb="15">
      <t>ヤク</t>
    </rPh>
    <rPh sb="20" eb="21">
      <t>ニン</t>
    </rPh>
    <rPh sb="22" eb="24">
      <t>ハイフ</t>
    </rPh>
    <rPh sb="29" eb="32">
      <t>リヨウリツ</t>
    </rPh>
    <phoneticPr fontId="1"/>
  </si>
  <si>
    <t>平成30年度　待機児童20名
令和年元度　待機児童11名
令和２年度　待機児童３名</t>
    <rPh sb="0" eb="2">
      <t>ヘイセイ</t>
    </rPh>
    <rPh sb="4" eb="5">
      <t>ネン</t>
    </rPh>
    <rPh sb="5" eb="6">
      <t>ド</t>
    </rPh>
    <rPh sb="7" eb="9">
      <t>タイキ</t>
    </rPh>
    <rPh sb="9" eb="11">
      <t>ジドウ</t>
    </rPh>
    <rPh sb="13" eb="14">
      <t>メイ</t>
    </rPh>
    <rPh sb="15" eb="17">
      <t>レイワ</t>
    </rPh>
    <rPh sb="18" eb="19">
      <t>モト</t>
    </rPh>
    <rPh sb="19" eb="20">
      <t>ド</t>
    </rPh>
    <rPh sb="20" eb="22">
      <t>ヘイネンド</t>
    </rPh>
    <rPh sb="21" eb="23">
      <t>タイキ</t>
    </rPh>
    <rPh sb="23" eb="25">
      <t>ジドウ</t>
    </rPh>
    <rPh sb="27" eb="28">
      <t>メイ</t>
    </rPh>
    <rPh sb="29" eb="31">
      <t>レイワ</t>
    </rPh>
    <rPh sb="32" eb="34">
      <t>ネンド</t>
    </rPh>
    <rPh sb="33" eb="34">
      <t>ド</t>
    </rPh>
    <rPh sb="34" eb="36">
      <t>ヘイネンド</t>
    </rPh>
    <rPh sb="35" eb="37">
      <t>タイキ</t>
    </rPh>
    <rPh sb="37" eb="39">
      <t>ジドウ</t>
    </rPh>
    <rPh sb="40" eb="41">
      <t>メイ</t>
    </rPh>
    <phoneticPr fontId="1"/>
  </si>
  <si>
    <t>元</t>
    <rPh sb="0" eb="1">
      <t>ガン</t>
    </rPh>
    <phoneticPr fontId="1"/>
  </si>
  <si>
    <t>協議会組織図</t>
    <rPh sb="0" eb="3">
      <t>キョウギカイ</t>
    </rPh>
    <rPh sb="3" eb="6">
      <t>ソシキズ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</si>
</sst>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明朝"/>
      <family val="1"/>
      <charset val="128"/>
    </font>
    <font>
      <sz val="6"/>
      <name val="ＭＳ Ｐゴシック"/>
      <family val="3"/>
      <charset val="128"/>
    </font>
    <font>
      <b/>
      <sz val="11"/>
      <color theme="1"/>
      <name val="ＭＳ Ｐゴシック"/>
      <family val="3"/>
      <charset val="128"/>
      <scheme val="minor"/>
    </font>
    <font>
      <sz val="11"/>
      <color theme="1"/>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1"/>
      <color rgb="FF0070C0"/>
      <name val="ＭＳ Ｐゴシック"/>
      <family val="2"/>
      <charset val="128"/>
      <scheme val="minor"/>
    </font>
    <font>
      <sz val="11"/>
      <color rgb="FF0070C0"/>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6"/>
      <color theme="1"/>
      <name val="ＭＳ Ｐゴシック"/>
      <family val="3"/>
      <charset val="128"/>
    </font>
    <font>
      <b/>
      <sz val="11"/>
      <color rgb="FF0070C0"/>
      <name val="ＭＳ Ｐゴシック"/>
      <family val="3"/>
      <charset val="128"/>
      <scheme val="minor"/>
    </font>
    <font>
      <sz val="10"/>
      <name val="ＭＳ Ｐゴシック"/>
      <family val="3"/>
      <charset val="128"/>
      <scheme val="minor"/>
    </font>
    <font>
      <sz val="10"/>
      <color rgb="FF0070C0"/>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2"/>
      <name val="ＭＳ Ｐゴシック"/>
      <family val="3"/>
      <charset val="128"/>
      <scheme val="minor"/>
    </font>
    <font>
      <sz val="12"/>
      <color theme="1"/>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style="hair">
        <color indexed="64"/>
      </left>
      <right/>
      <top style="double">
        <color indexed="64"/>
      </top>
      <bottom/>
      <diagonal/>
    </border>
    <border>
      <left/>
      <right style="hair">
        <color indexed="64"/>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auto="1"/>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double">
        <color indexed="64"/>
      </left>
      <right style="thin">
        <color indexed="64"/>
      </right>
      <top style="double">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double">
        <color indexed="64"/>
      </right>
      <top/>
      <bottom style="hair">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7" fillId="0" borderId="0">
      <alignment vertical="center"/>
    </xf>
  </cellStyleXfs>
  <cellXfs count="589">
    <xf numFmtId="0" fontId="0" fillId="0" borderId="0" xfId="0">
      <alignment vertical="center"/>
    </xf>
    <xf numFmtId="0" fontId="0" fillId="0" borderId="0" xfId="0" applyBorder="1">
      <alignment vertical="center"/>
    </xf>
    <xf numFmtId="0" fontId="0" fillId="0" borderId="8" xfId="0" applyBorder="1">
      <alignment vertical="center"/>
    </xf>
    <xf numFmtId="0" fontId="0" fillId="0" borderId="0" xfId="0" applyFont="1" applyAlignment="1"/>
    <xf numFmtId="0" fontId="0" fillId="0" borderId="10" xfId="0" applyBorder="1" applyAlignment="1"/>
    <xf numFmtId="0" fontId="0" fillId="0" borderId="11" xfId="0" applyBorder="1" applyAlignment="1"/>
    <xf numFmtId="0" fontId="0" fillId="0" borderId="11" xfId="0" applyFont="1" applyBorder="1" applyAlignment="1"/>
    <xf numFmtId="0" fontId="0" fillId="0" borderId="4" xfId="0" applyFont="1" applyBorder="1" applyAlignment="1"/>
    <xf numFmtId="0" fontId="0" fillId="0" borderId="0" xfId="0" applyFont="1" applyBorder="1" applyAlignment="1"/>
    <xf numFmtId="0" fontId="0" fillId="0" borderId="5" xfId="0" applyFont="1" applyBorder="1" applyAlignment="1"/>
    <xf numFmtId="0" fontId="0" fillId="0" borderId="0" xfId="0" applyAlignment="1">
      <alignment horizontal="left" vertical="center"/>
    </xf>
    <xf numFmtId="0" fontId="0" fillId="0" borderId="3" xfId="0" applyFill="1" applyBorder="1" applyAlignment="1">
      <alignment horizontal="center" vertical="center"/>
    </xf>
    <xf numFmtId="0" fontId="9" fillId="0" borderId="0" xfId="2" applyFont="1">
      <alignment vertical="center"/>
    </xf>
    <xf numFmtId="0" fontId="5" fillId="0" borderId="0" xfId="0" applyFont="1">
      <alignment vertical="center"/>
    </xf>
    <xf numFmtId="0" fontId="0" fillId="0" borderId="2" xfId="0" applyBorder="1" applyAlignment="1">
      <alignment horizontal="center" vertical="center"/>
    </xf>
    <xf numFmtId="0" fontId="0" fillId="0" borderId="45" xfId="0" applyFill="1" applyBorder="1" applyAlignment="1">
      <alignment vertical="center"/>
    </xf>
    <xf numFmtId="0" fontId="0" fillId="0" borderId="47" xfId="0" applyFill="1" applyBorder="1" applyAlignment="1">
      <alignment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1" fillId="0" borderId="0" xfId="0" applyFont="1">
      <alignment vertical="center"/>
    </xf>
    <xf numFmtId="0" fontId="12" fillId="0" borderId="0" xfId="0" applyFont="1" applyBorder="1" applyAlignment="1">
      <alignment horizontal="left" vertical="center"/>
    </xf>
    <xf numFmtId="0" fontId="0" fillId="0" borderId="5" xfId="0" applyFill="1" applyBorder="1" applyAlignment="1">
      <alignment horizontal="center" vertical="center"/>
    </xf>
    <xf numFmtId="0" fontId="12" fillId="0" borderId="0" xfId="0" applyFont="1" applyBorder="1" applyAlignment="1">
      <alignment vertical="top" wrapText="1"/>
    </xf>
    <xf numFmtId="0" fontId="12" fillId="0" borderId="0" xfId="0" applyFont="1" applyFill="1" applyBorder="1" applyAlignment="1">
      <alignment horizontal="lef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11" fillId="0" borderId="0" xfId="0" applyFont="1" applyFill="1" applyBorder="1" applyAlignment="1">
      <alignment horizontal="center" vertical="center"/>
    </xf>
    <xf numFmtId="0" fontId="11" fillId="0" borderId="11" xfId="0" applyFont="1" applyFill="1" applyBorder="1" applyAlignment="1">
      <alignment horizontal="center" vertical="center"/>
    </xf>
    <xf numFmtId="0" fontId="0" fillId="0" borderId="5" xfId="0" applyFill="1" applyBorder="1" applyAlignment="1">
      <alignment vertical="center"/>
    </xf>
    <xf numFmtId="0" fontId="11" fillId="0" borderId="0" xfId="0" applyFont="1" applyFill="1" applyBorder="1" applyAlignment="1">
      <alignment horizontal="left" vertical="center"/>
    </xf>
    <xf numFmtId="0" fontId="11" fillId="0" borderId="7" xfId="0" applyFont="1" applyFill="1" applyBorder="1" applyAlignment="1">
      <alignment horizontal="left" vertical="center"/>
    </xf>
    <xf numFmtId="0" fontId="11" fillId="0" borderId="7" xfId="0" applyFont="1"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vertical="center"/>
    </xf>
    <xf numFmtId="0" fontId="0" fillId="0" borderId="6" xfId="0" applyFill="1" applyBorder="1" applyAlignment="1">
      <alignment horizontal="center" vertical="center"/>
    </xf>
    <xf numFmtId="0" fontId="0" fillId="0" borderId="3" xfId="0" applyFill="1" applyBorder="1" applyAlignment="1">
      <alignment horizontal="center" vertical="center"/>
    </xf>
    <xf numFmtId="0" fontId="0" fillId="0" borderId="0" xfId="0" applyAlignment="1">
      <alignment horizontal="center" vertical="center"/>
    </xf>
    <xf numFmtId="0" fontId="0" fillId="0" borderId="1" xfId="0" applyBorder="1">
      <alignment vertical="center"/>
    </xf>
    <xf numFmtId="0" fontId="0" fillId="0" borderId="48" xfId="0" applyBorder="1">
      <alignment vertical="center"/>
    </xf>
    <xf numFmtId="0" fontId="0" fillId="0" borderId="46" xfId="0" applyBorder="1">
      <alignment vertical="center"/>
    </xf>
    <xf numFmtId="0" fontId="0" fillId="0" borderId="2" xfId="0" applyBorder="1">
      <alignment vertical="center"/>
    </xf>
    <xf numFmtId="0" fontId="0" fillId="0" borderId="45" xfId="0" applyBorder="1">
      <alignment vertical="center"/>
    </xf>
    <xf numFmtId="0" fontId="0" fillId="0" borderId="52" xfId="0" applyBorder="1">
      <alignment vertical="center"/>
    </xf>
    <xf numFmtId="0" fontId="0" fillId="0" borderId="47" xfId="0" applyBorder="1">
      <alignment vertical="center"/>
    </xf>
    <xf numFmtId="0" fontId="12" fillId="0" borderId="6" xfId="0" applyFont="1" applyBorder="1">
      <alignment vertical="center"/>
    </xf>
    <xf numFmtId="0" fontId="12" fillId="0" borderId="0" xfId="0" applyFont="1" applyBorder="1">
      <alignment vertical="center"/>
    </xf>
    <xf numFmtId="0" fontId="0" fillId="0" borderId="3" xfId="0" applyFill="1" applyBorder="1" applyAlignment="1">
      <alignment horizontal="center" vertical="center"/>
    </xf>
    <xf numFmtId="0" fontId="8" fillId="0" borderId="0" xfId="0" applyFont="1">
      <alignment vertical="center"/>
    </xf>
    <xf numFmtId="0" fontId="0" fillId="0" borderId="4" xfId="0" applyBorder="1" applyAlignment="1">
      <alignment horizontal="left" vertical="center"/>
    </xf>
    <xf numFmtId="0" fontId="12" fillId="0" borderId="5" xfId="0" applyFont="1" applyBorder="1">
      <alignment vertical="center"/>
    </xf>
    <xf numFmtId="0" fontId="10" fillId="0" borderId="0" xfId="0" applyFont="1">
      <alignment vertical="center"/>
    </xf>
    <xf numFmtId="0" fontId="10" fillId="0" borderId="0" xfId="0" applyFont="1" applyBorder="1">
      <alignment vertical="center"/>
    </xf>
    <xf numFmtId="0" fontId="8" fillId="0" borderId="0" xfId="2" applyFont="1" applyBorder="1" applyAlignment="1">
      <alignment vertical="center"/>
    </xf>
    <xf numFmtId="0" fontId="8" fillId="0" borderId="0" xfId="2" applyFont="1">
      <alignment vertical="center"/>
    </xf>
    <xf numFmtId="0" fontId="7" fillId="0" borderId="0" xfId="2" applyFont="1">
      <alignment vertical="center"/>
    </xf>
    <xf numFmtId="0" fontId="11" fillId="0" borderId="52" xfId="0" applyFont="1" applyBorder="1">
      <alignment vertical="center"/>
    </xf>
    <xf numFmtId="0" fontId="12" fillId="0" borderId="48" xfId="0" applyFont="1" applyBorder="1">
      <alignment vertical="center"/>
    </xf>
    <xf numFmtId="0" fontId="12" fillId="0" borderId="48" xfId="0" applyFont="1" applyFill="1" applyBorder="1">
      <alignment vertical="center"/>
    </xf>
    <xf numFmtId="0" fontId="11" fillId="0" borderId="48" xfId="0" applyFont="1" applyBorder="1">
      <alignment vertical="center"/>
    </xf>
    <xf numFmtId="0" fontId="12" fillId="0" borderId="48" xfId="0" applyFont="1" applyBorder="1" applyAlignment="1">
      <alignment horizontal="right" vertical="center"/>
    </xf>
    <xf numFmtId="0" fontId="11" fillId="0" borderId="2" xfId="0" applyFont="1" applyBorder="1">
      <alignment vertical="center"/>
    </xf>
    <xf numFmtId="0" fontId="12" fillId="0" borderId="45" xfId="0" applyFont="1" applyBorder="1">
      <alignment vertical="center"/>
    </xf>
    <xf numFmtId="0" fontId="12" fillId="0" borderId="2" xfId="0" applyFont="1" applyBorder="1">
      <alignment vertical="center"/>
    </xf>
    <xf numFmtId="0" fontId="11" fillId="0" borderId="10" xfId="0" applyFont="1" applyBorder="1">
      <alignment vertical="center"/>
    </xf>
    <xf numFmtId="0" fontId="12" fillId="0" borderId="47" xfId="0" applyFont="1" applyBorder="1">
      <alignment vertical="center"/>
    </xf>
    <xf numFmtId="0" fontId="12" fillId="0" borderId="8" xfId="0" applyFont="1" applyBorder="1">
      <alignment vertical="center"/>
    </xf>
    <xf numFmtId="0" fontId="12" fillId="0" borderId="0" xfId="2" applyFont="1">
      <alignment vertical="center"/>
    </xf>
    <xf numFmtId="0" fontId="0" fillId="0" borderId="0" xfId="0" applyFill="1">
      <alignment vertical="center"/>
    </xf>
    <xf numFmtId="0" fontId="0" fillId="0" borderId="45" xfId="0" applyFill="1" applyBorder="1" applyAlignment="1">
      <alignment vertical="center"/>
    </xf>
    <xf numFmtId="0" fontId="0" fillId="0" borderId="2" xfId="0" applyFill="1" applyBorder="1" applyAlignment="1">
      <alignment horizontal="center" vertical="center"/>
    </xf>
    <xf numFmtId="0" fontId="11" fillId="0" borderId="3" xfId="0" applyFont="1" applyFill="1" applyBorder="1" applyAlignment="1">
      <alignment horizontal="center" vertical="center"/>
    </xf>
    <xf numFmtId="0" fontId="0" fillId="0" borderId="3" xfId="0" applyFill="1" applyBorder="1" applyAlignment="1">
      <alignment horizontal="center" vertical="center"/>
    </xf>
    <xf numFmtId="0" fontId="11" fillId="0" borderId="3" xfId="0" applyFont="1" applyFill="1" applyBorder="1" applyAlignment="1">
      <alignment horizontal="center" vertical="center"/>
    </xf>
    <xf numFmtId="0" fontId="0" fillId="0" borderId="3" xfId="0" applyFill="1" applyBorder="1" applyAlignment="1">
      <alignment horizontal="center" vertical="center"/>
    </xf>
    <xf numFmtId="0" fontId="12" fillId="0" borderId="0" xfId="2" applyFont="1" applyFill="1" applyBorder="1" applyAlignment="1">
      <alignment horizontal="left" vertical="top" wrapText="1"/>
    </xf>
    <xf numFmtId="0" fontId="9" fillId="0" borderId="0" xfId="2" applyFont="1" applyBorder="1">
      <alignment vertical="center"/>
    </xf>
    <xf numFmtId="0" fontId="7" fillId="0" borderId="0" xfId="2" applyFont="1" applyFill="1" applyBorder="1" applyAlignment="1">
      <alignment horizontal="left" vertical="center"/>
    </xf>
    <xf numFmtId="0" fontId="0" fillId="0" borderId="3" xfId="0"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0" fillId="0" borderId="11" xfId="0" applyFill="1" applyBorder="1" applyAlignment="1">
      <alignment horizontal="center" vertical="center"/>
    </xf>
    <xf numFmtId="0" fontId="12" fillId="0" borderId="0" xfId="2" applyFont="1" applyFill="1" applyBorder="1" applyAlignment="1">
      <alignment horizontal="left" vertical="top" wrapText="1"/>
    </xf>
    <xf numFmtId="0" fontId="0" fillId="0" borderId="3" xfId="0" applyFill="1" applyBorder="1" applyAlignment="1">
      <alignment horizontal="center" vertical="center"/>
    </xf>
    <xf numFmtId="0" fontId="0" fillId="0" borderId="0" xfId="0"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5" fillId="3" borderId="49" xfId="2" applyFont="1" applyFill="1" applyBorder="1" applyAlignment="1">
      <alignment horizontal="center" vertical="center" wrapText="1"/>
    </xf>
    <xf numFmtId="0" fontId="15" fillId="3" borderId="50" xfId="2" applyFont="1" applyFill="1" applyBorder="1" applyAlignment="1">
      <alignment horizontal="center" vertical="center" wrapText="1"/>
    </xf>
    <xf numFmtId="0" fontId="15" fillId="3" borderId="9" xfId="2" applyFont="1" applyFill="1" applyBorder="1" applyAlignment="1">
      <alignment horizontal="center" vertical="center" wrapText="1"/>
    </xf>
    <xf numFmtId="0" fontId="7" fillId="0" borderId="0" xfId="2" applyFont="1" applyFill="1">
      <alignment vertical="center"/>
    </xf>
    <xf numFmtId="0" fontId="0" fillId="6" borderId="1" xfId="0" applyFill="1" applyBorder="1" applyAlignment="1">
      <alignment horizontal="center" vertical="center"/>
    </xf>
    <xf numFmtId="0" fontId="0" fillId="6" borderId="2" xfId="0" applyFill="1" applyBorder="1" applyAlignment="1">
      <alignment vertical="center"/>
    </xf>
    <xf numFmtId="0" fontId="0" fillId="6" borderId="45" xfId="0" applyFill="1" applyBorder="1" applyAlignment="1">
      <alignment vertical="center"/>
    </xf>
    <xf numFmtId="0" fontId="0" fillId="6" borderId="3" xfId="0" applyFill="1" applyBorder="1" applyAlignment="1">
      <alignment vertical="center"/>
    </xf>
    <xf numFmtId="0" fontId="0" fillId="0" borderId="4" xfId="0" applyBorder="1">
      <alignment vertical="center"/>
    </xf>
    <xf numFmtId="0" fontId="12" fillId="0" borderId="0" xfId="2" applyFont="1" applyFill="1" applyBorder="1" applyAlignment="1">
      <alignment horizontal="left" vertical="top" wrapText="1"/>
    </xf>
    <xf numFmtId="0" fontId="13" fillId="0" borderId="56" xfId="0" applyFont="1" applyFill="1" applyBorder="1" applyAlignment="1">
      <alignment vertical="center"/>
    </xf>
    <xf numFmtId="0" fontId="12" fillId="0" borderId="7" xfId="0" applyFont="1" applyFill="1" applyBorder="1">
      <alignment vertical="center"/>
    </xf>
    <xf numFmtId="0" fontId="12" fillId="0" borderId="8" xfId="0" applyFont="1" applyFill="1" applyBorder="1">
      <alignment vertical="center"/>
    </xf>
    <xf numFmtId="0" fontId="12" fillId="0" borderId="6" xfId="0" applyFont="1" applyFill="1" applyBorder="1">
      <alignment vertical="center"/>
    </xf>
    <xf numFmtId="0" fontId="11" fillId="0" borderId="11" xfId="0" applyFont="1" applyBorder="1">
      <alignment vertical="center"/>
    </xf>
    <xf numFmtId="0" fontId="12" fillId="0" borderId="10" xfId="0" applyFont="1" applyBorder="1">
      <alignment vertical="center"/>
    </xf>
    <xf numFmtId="0" fontId="20" fillId="0" borderId="27" xfId="0" applyFont="1" applyBorder="1">
      <alignment vertical="center"/>
    </xf>
    <xf numFmtId="0" fontId="20" fillId="0" borderId="26" xfId="0" applyFont="1" applyBorder="1" applyAlignment="1">
      <alignment horizontal="center" vertical="center"/>
    </xf>
    <xf numFmtId="0" fontId="20" fillId="0" borderId="12" xfId="0" applyFont="1" applyBorder="1">
      <alignment vertical="center"/>
    </xf>
    <xf numFmtId="0" fontId="20" fillId="0" borderId="0" xfId="0" applyFont="1" applyBorder="1" applyAlignment="1">
      <alignment horizontal="center" vertical="center"/>
    </xf>
    <xf numFmtId="0" fontId="12" fillId="0" borderId="56" xfId="0" applyFont="1" applyFill="1" applyBorder="1" applyAlignment="1">
      <alignment vertical="center" wrapText="1"/>
    </xf>
    <xf numFmtId="0" fontId="13" fillId="0" borderId="56" xfId="0" applyFont="1" applyFill="1" applyBorder="1" applyAlignment="1">
      <alignment vertical="center" wrapText="1"/>
    </xf>
    <xf numFmtId="0" fontId="7" fillId="6" borderId="53" xfId="0" applyFont="1" applyFill="1" applyBorder="1" applyAlignment="1">
      <alignment vertical="center"/>
    </xf>
    <xf numFmtId="0" fontId="12" fillId="0" borderId="56" xfId="0" applyFont="1" applyFill="1" applyBorder="1" applyAlignment="1">
      <alignment vertical="center"/>
    </xf>
    <xf numFmtId="0" fontId="7" fillId="0" borderId="56" xfId="0" applyFont="1" applyFill="1" applyBorder="1" applyAlignment="1">
      <alignment vertical="center"/>
    </xf>
    <xf numFmtId="0" fontId="7" fillId="6" borderId="54" xfId="0" applyFont="1" applyFill="1" applyBorder="1" applyAlignment="1">
      <alignment vertical="center"/>
    </xf>
    <xf numFmtId="0" fontId="13" fillId="0" borderId="57" xfId="0" applyFont="1" applyFill="1" applyBorder="1" applyAlignment="1">
      <alignment vertical="center"/>
    </xf>
    <xf numFmtId="0" fontId="13" fillId="0" borderId="54" xfId="0" applyFont="1" applyFill="1" applyBorder="1" applyAlignment="1">
      <alignment vertical="center"/>
    </xf>
    <xf numFmtId="0" fontId="7" fillId="6" borderId="58" xfId="0" applyFont="1" applyFill="1" applyBorder="1" applyAlignment="1">
      <alignment vertical="center"/>
    </xf>
    <xf numFmtId="0" fontId="7" fillId="6" borderId="55" xfId="0" applyFont="1" applyFill="1" applyBorder="1" applyAlignment="1">
      <alignment vertical="center"/>
    </xf>
    <xf numFmtId="0" fontId="20" fillId="6" borderId="17" xfId="0" applyFont="1" applyFill="1" applyBorder="1" applyAlignment="1">
      <alignment horizontal="right" vertical="center"/>
    </xf>
    <xf numFmtId="0" fontId="20" fillId="6" borderId="17" xfId="0" applyFont="1" applyFill="1" applyBorder="1" applyAlignment="1">
      <alignment vertical="center"/>
    </xf>
    <xf numFmtId="0" fontId="20" fillId="6" borderId="18" xfId="0" applyFont="1" applyFill="1" applyBorder="1" applyAlignment="1">
      <alignment horizontal="right" vertical="center"/>
    </xf>
    <xf numFmtId="0" fontId="20" fillId="6" borderId="19" xfId="0" applyFont="1" applyFill="1" applyBorder="1" applyAlignment="1">
      <alignment vertical="center"/>
    </xf>
    <xf numFmtId="0" fontId="20" fillId="6" borderId="16" xfId="0" applyFont="1" applyFill="1" applyBorder="1" applyAlignment="1">
      <alignment horizontal="right" vertical="center"/>
    </xf>
    <xf numFmtId="0" fontId="20" fillId="6" borderId="20" xfId="0" applyFont="1" applyFill="1" applyBorder="1" applyAlignment="1">
      <alignment vertical="center"/>
    </xf>
    <xf numFmtId="0" fontId="22" fillId="0" borderId="26" xfId="0" applyFont="1" applyBorder="1" applyAlignment="1">
      <alignment vertical="center"/>
    </xf>
    <xf numFmtId="0" fontId="21" fillId="0" borderId="34" xfId="0" applyFont="1" applyBorder="1" applyAlignment="1">
      <alignment horizontal="right" vertical="center"/>
    </xf>
    <xf numFmtId="0" fontId="20" fillId="0" borderId="23" xfId="0" applyFont="1" applyBorder="1" applyAlignment="1">
      <alignment horizontal="right" vertical="center"/>
    </xf>
    <xf numFmtId="0" fontId="21" fillId="0" borderId="37" xfId="0" applyFont="1" applyBorder="1" applyAlignment="1">
      <alignment horizontal="right" vertical="center"/>
    </xf>
    <xf numFmtId="0" fontId="20" fillId="0" borderId="35" xfId="0" applyFont="1" applyBorder="1" applyAlignment="1">
      <alignment vertical="center"/>
    </xf>
    <xf numFmtId="0" fontId="20" fillId="0" borderId="35" xfId="0" applyFont="1" applyFill="1" applyBorder="1" applyAlignment="1">
      <alignment horizontal="right" vertical="center"/>
    </xf>
    <xf numFmtId="0" fontId="21" fillId="0" borderId="26" xfId="0" applyFont="1" applyBorder="1" applyAlignment="1">
      <alignment horizontal="right" vertical="center"/>
    </xf>
    <xf numFmtId="0" fontId="21" fillId="0" borderId="25" xfId="0" applyFont="1" applyBorder="1" applyAlignment="1">
      <alignment horizontal="right" vertical="center"/>
    </xf>
    <xf numFmtId="0" fontId="22" fillId="0" borderId="28" xfId="0" applyFont="1" applyBorder="1" applyAlignment="1">
      <alignment vertical="center"/>
    </xf>
    <xf numFmtId="0" fontId="20" fillId="0" borderId="26" xfId="0" applyFont="1" applyBorder="1" applyAlignment="1">
      <alignment vertical="center"/>
    </xf>
    <xf numFmtId="0" fontId="21" fillId="0" borderId="23" xfId="0" applyFont="1" applyBorder="1" applyAlignment="1">
      <alignment horizontal="right" vertical="center"/>
    </xf>
    <xf numFmtId="0" fontId="20" fillId="0" borderId="28" xfId="0" applyFont="1" applyBorder="1" applyAlignment="1">
      <alignment vertical="center"/>
    </xf>
    <xf numFmtId="0" fontId="20" fillId="0" borderId="29" xfId="0" applyFont="1" applyBorder="1" applyAlignment="1">
      <alignment vertical="center"/>
    </xf>
    <xf numFmtId="0" fontId="20" fillId="0" borderId="26" xfId="0" applyFont="1" applyFill="1" applyBorder="1" applyAlignment="1">
      <alignment horizontal="right" vertical="center"/>
    </xf>
    <xf numFmtId="0" fontId="21" fillId="0" borderId="26" xfId="0" applyFont="1" applyFill="1" applyBorder="1" applyAlignment="1">
      <alignment horizontal="right" vertical="center"/>
    </xf>
    <xf numFmtId="0" fontId="20" fillId="0" borderId="51" xfId="0" applyFont="1" applyBorder="1" applyAlignment="1">
      <alignment vertical="center"/>
    </xf>
    <xf numFmtId="0" fontId="21" fillId="0" borderId="14" xfId="0" applyFont="1" applyBorder="1" applyAlignment="1">
      <alignment horizontal="right" vertical="center"/>
    </xf>
    <xf numFmtId="0" fontId="20" fillId="0" borderId="15" xfId="0" applyFont="1" applyBorder="1" applyAlignment="1">
      <alignment vertical="center"/>
    </xf>
    <xf numFmtId="0" fontId="20" fillId="6" borderId="11" xfId="0" applyFont="1" applyFill="1" applyBorder="1" applyAlignment="1">
      <alignment horizontal="right" vertical="center"/>
    </xf>
    <xf numFmtId="0" fontId="20" fillId="6" borderId="32" xfId="0" applyFont="1" applyFill="1" applyBorder="1" applyAlignment="1">
      <alignment horizontal="right" vertical="center"/>
    </xf>
    <xf numFmtId="0" fontId="20" fillId="6" borderId="32" xfId="0" applyFont="1" applyFill="1" applyBorder="1" applyAlignment="1">
      <alignment vertical="center"/>
    </xf>
    <xf numFmtId="0" fontId="20" fillId="6" borderId="30" xfId="0" applyFont="1" applyFill="1" applyBorder="1" applyAlignment="1">
      <alignment horizontal="right" vertical="center"/>
    </xf>
    <xf numFmtId="0" fontId="20" fillId="6" borderId="31" xfId="0" applyFont="1" applyFill="1" applyBorder="1" applyAlignment="1">
      <alignment vertical="center"/>
    </xf>
    <xf numFmtId="0" fontId="20" fillId="6" borderId="33" xfId="0" applyFont="1" applyFill="1" applyBorder="1" applyAlignment="1">
      <alignment vertical="center"/>
    </xf>
    <xf numFmtId="0" fontId="20" fillId="6" borderId="24" xfId="0" applyFont="1" applyFill="1" applyBorder="1" applyAlignment="1">
      <alignment horizontal="right" vertical="center"/>
    </xf>
    <xf numFmtId="0" fontId="20" fillId="6" borderId="70" xfId="0" applyFont="1" applyFill="1" applyBorder="1" applyAlignment="1">
      <alignment vertical="center"/>
    </xf>
    <xf numFmtId="0" fontId="20" fillId="0" borderId="26" xfId="0" applyFont="1" applyBorder="1" applyAlignment="1">
      <alignment horizontal="right" vertical="center"/>
    </xf>
    <xf numFmtId="0" fontId="20" fillId="0" borderId="23" xfId="0" applyFont="1" applyFill="1" applyBorder="1" applyAlignment="1">
      <alignment horizontal="right" vertical="center"/>
    </xf>
    <xf numFmtId="0" fontId="21" fillId="0" borderId="32" xfId="0" applyFont="1" applyBorder="1" applyAlignment="1">
      <alignment horizontal="right" vertical="center"/>
    </xf>
    <xf numFmtId="0" fontId="20" fillId="0" borderId="32" xfId="0" applyFont="1" applyBorder="1" applyAlignment="1">
      <alignment vertical="center"/>
    </xf>
    <xf numFmtId="0" fontId="21" fillId="0" borderId="30" xfId="0" applyFont="1" applyBorder="1" applyAlignment="1">
      <alignment horizontal="right" vertical="center"/>
    </xf>
    <xf numFmtId="0" fontId="20" fillId="0" borderId="31" xfId="0" applyFont="1" applyBorder="1" applyAlignment="1">
      <alignment vertical="center"/>
    </xf>
    <xf numFmtId="0" fontId="21" fillId="0" borderId="30" xfId="0" applyFont="1" applyFill="1" applyBorder="1" applyAlignment="1">
      <alignment horizontal="right" vertical="center"/>
    </xf>
    <xf numFmtId="0" fontId="20" fillId="0" borderId="33" xfId="0" applyFont="1" applyBorder="1" applyAlignment="1">
      <alignment vertical="center"/>
    </xf>
    <xf numFmtId="0" fontId="20" fillId="0" borderId="24" xfId="0" applyFont="1" applyBorder="1" applyAlignment="1">
      <alignment horizontal="right" vertical="center"/>
    </xf>
    <xf numFmtId="0" fontId="21" fillId="0" borderId="24" xfId="0" applyFont="1" applyBorder="1" applyAlignment="1">
      <alignment horizontal="right" vertical="center"/>
    </xf>
    <xf numFmtId="0" fontId="20" fillId="0" borderId="32" xfId="0" applyFont="1" applyFill="1" applyBorder="1" applyAlignment="1">
      <alignment vertical="center"/>
    </xf>
    <xf numFmtId="0" fontId="20" fillId="0" borderId="31" xfId="0" applyFont="1" applyFill="1" applyBorder="1" applyAlignment="1">
      <alignment vertical="center"/>
    </xf>
    <xf numFmtId="0" fontId="20" fillId="0" borderId="24" xfId="0" applyFont="1" applyFill="1" applyBorder="1" applyAlignment="1">
      <alignment horizontal="right" vertical="center"/>
    </xf>
    <xf numFmtId="0" fontId="21" fillId="0" borderId="25" xfId="0" applyFont="1" applyFill="1" applyBorder="1" applyAlignment="1">
      <alignment horizontal="right" vertical="center"/>
    </xf>
    <xf numFmtId="0" fontId="21" fillId="0" borderId="0" xfId="0" applyFont="1" applyBorder="1" applyAlignment="1">
      <alignment horizontal="right" vertical="center"/>
    </xf>
    <xf numFmtId="0" fontId="20" fillId="0" borderId="0" xfId="0" applyFont="1" applyBorder="1" applyAlignment="1">
      <alignment vertical="center"/>
    </xf>
    <xf numFmtId="0" fontId="21" fillId="0" borderId="21" xfId="0" applyFont="1" applyBorder="1" applyAlignment="1">
      <alignment horizontal="right" vertical="center"/>
    </xf>
    <xf numFmtId="0" fontId="20" fillId="0" borderId="22" xfId="0" applyFont="1" applyBorder="1" applyAlignment="1">
      <alignment vertical="center"/>
    </xf>
    <xf numFmtId="0" fontId="21" fillId="0" borderId="21" xfId="0" applyFont="1" applyFill="1" applyBorder="1" applyAlignment="1">
      <alignment horizontal="right" vertical="center"/>
    </xf>
    <xf numFmtId="0" fontId="20" fillId="0" borderId="5" xfId="0" applyFont="1" applyBorder="1" applyAlignment="1">
      <alignment vertical="center"/>
    </xf>
    <xf numFmtId="0" fontId="21" fillId="0" borderId="4" xfId="0" applyFont="1" applyBorder="1" applyAlignment="1">
      <alignment horizontal="right" vertical="center"/>
    </xf>
    <xf numFmtId="0" fontId="20" fillId="0" borderId="0" xfId="0" applyFont="1" applyFill="1" applyBorder="1" applyAlignment="1">
      <alignment vertical="center"/>
    </xf>
    <xf numFmtId="0" fontId="21" fillId="0" borderId="71" xfId="0" applyFont="1" applyBorder="1" applyAlignment="1">
      <alignment horizontal="right" vertical="center"/>
    </xf>
    <xf numFmtId="0" fontId="20" fillId="0" borderId="72" xfId="0" applyFont="1" applyFill="1" applyBorder="1" applyAlignment="1">
      <alignment vertical="center"/>
    </xf>
    <xf numFmtId="0" fontId="20" fillId="6" borderId="41" xfId="0" applyFont="1" applyFill="1" applyBorder="1" applyAlignment="1">
      <alignment horizontal="right" vertical="center"/>
    </xf>
    <xf numFmtId="0" fontId="20" fillId="6" borderId="0" xfId="0" applyFont="1" applyFill="1" applyBorder="1" applyAlignment="1">
      <alignment horizontal="right" vertical="center"/>
    </xf>
    <xf numFmtId="0" fontId="23" fillId="6" borderId="4" xfId="0" applyFont="1" applyFill="1" applyBorder="1" applyAlignment="1">
      <alignment horizontal="right" vertical="center"/>
    </xf>
    <xf numFmtId="0" fontId="20" fillId="6" borderId="7" xfId="0" applyFont="1" applyFill="1" applyBorder="1" applyAlignment="1">
      <alignment horizontal="right" vertical="center"/>
    </xf>
    <xf numFmtId="0" fontId="19" fillId="6" borderId="20" xfId="0" applyFont="1" applyFill="1" applyBorder="1" applyAlignment="1">
      <alignment horizontal="left" vertical="center"/>
    </xf>
    <xf numFmtId="0" fontId="20" fillId="0" borderId="76" xfId="0" applyFont="1" applyBorder="1" applyAlignment="1">
      <alignment horizontal="center" vertical="center"/>
    </xf>
    <xf numFmtId="0" fontId="22" fillId="0" borderId="51" xfId="0" applyFont="1" applyBorder="1" applyAlignment="1">
      <alignment vertical="center"/>
    </xf>
    <xf numFmtId="0" fontId="21" fillId="0" borderId="51" xfId="0" applyFont="1" applyBorder="1" applyAlignment="1">
      <alignment horizontal="right" vertical="center"/>
    </xf>
    <xf numFmtId="0" fontId="22" fillId="0" borderId="15" xfId="0" applyFont="1" applyBorder="1" applyAlignment="1">
      <alignment vertical="center"/>
    </xf>
    <xf numFmtId="0" fontId="21" fillId="0" borderId="32" xfId="0" applyFont="1" applyFill="1" applyBorder="1" applyAlignment="1">
      <alignment horizontal="right" vertical="center"/>
    </xf>
    <xf numFmtId="0" fontId="20" fillId="0" borderId="33" xfId="0" applyFont="1" applyFill="1" applyBorder="1" applyAlignment="1">
      <alignment vertical="center"/>
    </xf>
    <xf numFmtId="0" fontId="20" fillId="6" borderId="47" xfId="0" applyFont="1" applyFill="1" applyBorder="1" applyAlignment="1">
      <alignment vertical="center"/>
    </xf>
    <xf numFmtId="0" fontId="20" fillId="6" borderId="10" xfId="0" applyFont="1" applyFill="1" applyBorder="1" applyAlignment="1">
      <alignment horizontal="right" vertical="center"/>
    </xf>
    <xf numFmtId="0" fontId="20" fillId="6" borderId="11" xfId="0" applyFont="1" applyFill="1" applyBorder="1" applyAlignment="1">
      <alignment vertical="center"/>
    </xf>
    <xf numFmtId="0" fontId="20" fillId="6" borderId="7" xfId="0" applyFont="1" applyFill="1" applyBorder="1" applyAlignment="1">
      <alignment vertical="center"/>
    </xf>
    <xf numFmtId="0" fontId="20" fillId="6" borderId="43" xfId="0" applyFont="1" applyFill="1" applyBorder="1" applyAlignment="1">
      <alignment vertical="center"/>
    </xf>
    <xf numFmtId="0" fontId="20" fillId="6" borderId="22" xfId="0" applyFont="1" applyFill="1" applyBorder="1" applyAlignment="1">
      <alignment vertical="center"/>
    </xf>
    <xf numFmtId="0" fontId="20" fillId="6" borderId="42" xfId="0" applyFont="1" applyFill="1" applyBorder="1" applyAlignment="1">
      <alignment horizontal="right" vertical="center"/>
    </xf>
    <xf numFmtId="0" fontId="20" fillId="6" borderId="69" xfId="0" applyFont="1" applyFill="1" applyBorder="1" applyAlignment="1">
      <alignment vertical="center"/>
    </xf>
    <xf numFmtId="0" fontId="20" fillId="6" borderId="68" xfId="0" applyFont="1" applyFill="1" applyBorder="1" applyAlignment="1">
      <alignment horizontal="right" vertical="center"/>
    </xf>
    <xf numFmtId="0" fontId="20" fillId="6" borderId="41" xfId="0" applyFont="1" applyFill="1" applyBorder="1" applyAlignment="1">
      <alignment vertical="center"/>
    </xf>
    <xf numFmtId="0" fontId="20" fillId="6" borderId="0" xfId="0" applyFont="1" applyFill="1" applyBorder="1" applyAlignment="1">
      <alignment vertical="center"/>
    </xf>
    <xf numFmtId="0" fontId="0" fillId="0" borderId="47" xfId="0" applyBorder="1" applyAlignment="1"/>
    <xf numFmtId="0" fontId="20" fillId="0" borderId="4" xfId="0" applyFont="1" applyBorder="1" applyAlignment="1">
      <alignment horizontal="right" vertical="center"/>
    </xf>
    <xf numFmtId="0" fontId="20" fillId="6" borderId="23" xfId="0" applyFont="1" applyFill="1" applyBorder="1" applyAlignment="1">
      <alignment horizontal="right" vertical="center"/>
    </xf>
    <xf numFmtId="0" fontId="20" fillId="6" borderId="40" xfId="0" applyNumberFormat="1" applyFont="1" applyFill="1" applyBorder="1" applyAlignment="1">
      <alignment horizontal="righ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1" xfId="0" applyFont="1" applyBorder="1" applyAlignment="1">
      <alignment vertical="center"/>
    </xf>
    <xf numFmtId="0" fontId="12" fillId="0" borderId="0" xfId="2" applyFont="1" applyFill="1" applyBorder="1" applyAlignment="1">
      <alignment horizontal="left" vertical="top" wrapText="1"/>
    </xf>
    <xf numFmtId="0" fontId="21" fillId="0" borderId="13" xfId="0" applyFont="1" applyBorder="1" applyAlignment="1">
      <alignment horizontal="right" vertical="center"/>
    </xf>
    <xf numFmtId="0" fontId="14" fillId="0" borderId="11" xfId="2" applyFont="1" applyFill="1" applyBorder="1" applyAlignment="1">
      <alignment vertical="center" wrapText="1"/>
    </xf>
    <xf numFmtId="0" fontId="14" fillId="0" borderId="0" xfId="2" applyFont="1" applyFill="1" applyBorder="1" applyAlignment="1">
      <alignment vertical="center" wrapText="1"/>
    </xf>
    <xf numFmtId="0" fontId="19" fillId="6" borderId="10" xfId="0" applyFont="1" applyFill="1" applyBorder="1" applyAlignment="1">
      <alignment horizontal="center" vertical="center"/>
    </xf>
    <xf numFmtId="0" fontId="19" fillId="6" borderId="11" xfId="0" applyFont="1" applyFill="1" applyBorder="1" applyAlignment="1">
      <alignment horizontal="center" vertical="center"/>
    </xf>
    <xf numFmtId="0" fontId="19" fillId="6" borderId="47" xfId="0" applyFont="1" applyFill="1" applyBorder="1" applyAlignment="1">
      <alignment horizontal="center" vertical="center"/>
    </xf>
    <xf numFmtId="0" fontId="19" fillId="6" borderId="6" xfId="0" applyFont="1" applyFill="1" applyBorder="1" applyAlignment="1">
      <alignment horizontal="center" vertical="center"/>
    </xf>
    <xf numFmtId="0" fontId="19" fillId="6" borderId="7" xfId="0" applyFont="1" applyFill="1" applyBorder="1" applyAlignment="1">
      <alignment horizontal="center" vertical="center"/>
    </xf>
    <xf numFmtId="0" fontId="19" fillId="6" borderId="8" xfId="0" applyFont="1" applyFill="1" applyBorder="1" applyAlignment="1">
      <alignment horizontal="center" vertical="center"/>
    </xf>
    <xf numFmtId="0" fontId="20" fillId="6" borderId="41" xfId="0" applyFont="1" applyFill="1" applyBorder="1" applyAlignment="1">
      <alignment vertical="center"/>
    </xf>
    <xf numFmtId="0" fontId="20" fillId="6" borderId="0" xfId="0" applyFont="1" applyFill="1" applyBorder="1" applyAlignment="1">
      <alignment vertical="center"/>
    </xf>
    <xf numFmtId="0" fontId="21" fillId="0" borderId="25" xfId="0" applyFont="1" applyFill="1" applyBorder="1" applyAlignment="1">
      <alignment horizontal="left" vertical="center" wrapText="1"/>
    </xf>
    <xf numFmtId="0" fontId="21" fillId="0" borderId="29" xfId="0" applyFont="1" applyFill="1" applyBorder="1" applyAlignment="1">
      <alignment horizontal="left" vertical="center" wrapText="1"/>
    </xf>
    <xf numFmtId="0" fontId="21" fillId="0" borderId="30" xfId="0" applyFont="1" applyFill="1" applyBorder="1" applyAlignment="1">
      <alignment horizontal="left" vertical="center" wrapText="1"/>
    </xf>
    <xf numFmtId="0" fontId="21" fillId="0" borderId="33" xfId="0" applyFont="1" applyFill="1" applyBorder="1" applyAlignment="1">
      <alignment horizontal="left" vertical="center" wrapText="1"/>
    </xf>
    <xf numFmtId="0" fontId="21" fillId="0" borderId="71" xfId="0" applyFont="1" applyFill="1" applyBorder="1" applyAlignment="1">
      <alignment horizontal="left" vertical="center" wrapText="1"/>
    </xf>
    <xf numFmtId="0" fontId="21" fillId="0" borderId="77" xfId="0" applyFont="1" applyFill="1" applyBorder="1" applyAlignment="1">
      <alignment horizontal="left" vertical="center" wrapText="1"/>
    </xf>
    <xf numFmtId="0" fontId="19" fillId="6" borderId="40" xfId="0" applyFont="1" applyFill="1" applyBorder="1" applyAlignment="1">
      <alignment horizontal="center" vertical="center"/>
    </xf>
    <xf numFmtId="0" fontId="19" fillId="6" borderId="41" xfId="0" applyFont="1" applyFill="1" applyBorder="1" applyAlignment="1">
      <alignment horizontal="center" vertical="center"/>
    </xf>
    <xf numFmtId="0" fontId="19" fillId="6" borderId="44" xfId="0" applyFont="1" applyFill="1" applyBorder="1" applyAlignment="1">
      <alignment horizontal="center" vertical="center"/>
    </xf>
    <xf numFmtId="0" fontId="20" fillId="0" borderId="22" xfId="0" applyFont="1" applyBorder="1" applyAlignment="1">
      <alignment horizontal="center" vertical="center"/>
    </xf>
    <xf numFmtId="0" fontId="20" fillId="0" borderId="31" xfId="0" applyFont="1" applyBorder="1" applyAlignment="1">
      <alignment horizontal="center" vertical="center"/>
    </xf>
    <xf numFmtId="0" fontId="20" fillId="0" borderId="28" xfId="0" applyFont="1" applyFill="1" applyBorder="1" applyAlignment="1">
      <alignment horizontal="center" vertical="center"/>
    </xf>
    <xf numFmtId="0" fontId="20" fillId="0" borderId="31" xfId="0" applyFont="1" applyFill="1" applyBorder="1" applyAlignment="1">
      <alignment horizontal="center" vertical="center"/>
    </xf>
    <xf numFmtId="0" fontId="19" fillId="6" borderId="16" xfId="0" applyFont="1" applyFill="1" applyBorder="1" applyAlignment="1">
      <alignment horizontal="left" vertical="center"/>
    </xf>
    <xf numFmtId="0" fontId="19" fillId="6" borderId="17" xfId="0" applyFont="1" applyFill="1" applyBorder="1" applyAlignment="1">
      <alignment horizontal="left" vertical="center"/>
    </xf>
    <xf numFmtId="0" fontId="19" fillId="6" borderId="10" xfId="0" applyFont="1" applyFill="1" applyBorder="1" applyAlignment="1">
      <alignment horizontal="left" vertical="center"/>
    </xf>
    <xf numFmtId="0" fontId="19" fillId="6" borderId="11" xfId="0" applyFont="1" applyFill="1" applyBorder="1" applyAlignment="1">
      <alignment horizontal="left" vertical="center"/>
    </xf>
    <xf numFmtId="0" fontId="19" fillId="6" borderId="47" xfId="0" applyFont="1" applyFill="1" applyBorder="1" applyAlignment="1">
      <alignment horizontal="left" vertical="center"/>
    </xf>
    <xf numFmtId="0" fontId="19" fillId="6" borderId="24" xfId="0" applyFont="1" applyFill="1" applyBorder="1" applyAlignment="1">
      <alignment horizontal="left" vertical="center"/>
    </xf>
    <xf numFmtId="0" fontId="19" fillId="6" borderId="32" xfId="0" applyFont="1" applyFill="1" applyBorder="1" applyAlignment="1">
      <alignment horizontal="left" vertical="center"/>
    </xf>
    <xf numFmtId="0" fontId="19" fillId="6" borderId="33" xfId="0" applyFont="1" applyFill="1" applyBorder="1" applyAlignment="1">
      <alignment horizontal="left" vertical="center"/>
    </xf>
    <xf numFmtId="0" fontId="21" fillId="0" borderId="34" xfId="0" applyFont="1" applyBorder="1" applyAlignment="1">
      <alignment horizontal="left" vertical="center" wrapText="1"/>
    </xf>
    <xf numFmtId="0" fontId="21" fillId="0" borderId="36" xfId="0" applyFont="1" applyBorder="1" applyAlignment="1">
      <alignment horizontal="left" vertical="center" wrapText="1"/>
    </xf>
    <xf numFmtId="0" fontId="21" fillId="0" borderId="13" xfId="0" applyFont="1" applyBorder="1" applyAlignment="1">
      <alignment horizontal="left" vertical="center" wrapText="1"/>
    </xf>
    <xf numFmtId="0" fontId="21" fillId="0" borderId="15" xfId="0" applyFont="1" applyBorder="1" applyAlignment="1">
      <alignment horizontal="left"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0" fillId="0" borderId="3" xfId="0" applyFont="1" applyBorder="1" applyAlignment="1">
      <alignment horizontal="center" vertical="center"/>
    </xf>
    <xf numFmtId="0" fontId="0" fillId="0" borderId="73" xfId="0" applyFont="1" applyBorder="1" applyAlignment="1">
      <alignment horizontal="center" vertical="center"/>
    </xf>
    <xf numFmtId="0" fontId="0" fillId="0" borderId="74" xfId="0" applyFont="1" applyBorder="1" applyAlignment="1">
      <alignment horizontal="center" vertical="center"/>
    </xf>
    <xf numFmtId="0" fontId="0" fillId="0" borderId="45" xfId="0" applyFont="1" applyBorder="1" applyAlignment="1">
      <alignment horizontal="center" vertical="center"/>
    </xf>
    <xf numFmtId="0" fontId="0" fillId="0" borderId="2" xfId="0" applyFont="1" applyBorder="1" applyAlignment="1">
      <alignment horizontal="center" vertical="center"/>
    </xf>
    <xf numFmtId="0" fontId="0" fillId="0" borderId="75" xfId="0" applyFont="1" applyBorder="1" applyAlignment="1">
      <alignment horizontal="center" vertical="center"/>
    </xf>
    <xf numFmtId="0" fontId="5" fillId="0" borderId="45" xfId="0" applyFont="1" applyBorder="1" applyAlignment="1">
      <alignment horizontal="center" vertical="center"/>
    </xf>
    <xf numFmtId="0" fontId="5" fillId="0" borderId="1" xfId="0" applyFont="1" applyBorder="1" applyAlignment="1">
      <alignment horizontal="center" vertical="center"/>
    </xf>
    <xf numFmtId="0" fontId="5" fillId="0" borderId="53" xfId="0" applyFont="1" applyBorder="1" applyAlignment="1">
      <alignment horizontal="center" vertical="center"/>
    </xf>
    <xf numFmtId="0" fontId="5" fillId="0" borderId="55" xfId="0" applyFont="1" applyBorder="1" applyAlignment="1">
      <alignment horizontal="center" vertical="center"/>
    </xf>
    <xf numFmtId="0" fontId="20" fillId="6" borderId="47" xfId="0" applyFont="1" applyFill="1" applyBorder="1" applyAlignment="1">
      <alignment vertical="center"/>
    </xf>
    <xf numFmtId="0" fontId="20" fillId="6" borderId="8" xfId="0" applyFont="1" applyFill="1" applyBorder="1" applyAlignment="1">
      <alignment vertical="center"/>
    </xf>
    <xf numFmtId="0" fontId="20" fillId="6" borderId="10" xfId="0" applyFont="1" applyFill="1" applyBorder="1" applyAlignment="1">
      <alignment horizontal="right" vertical="center"/>
    </xf>
    <xf numFmtId="0" fontId="20" fillId="6" borderId="6" xfId="0" applyFont="1" applyFill="1" applyBorder="1" applyAlignment="1">
      <alignment horizontal="right" vertical="center"/>
    </xf>
    <xf numFmtId="0" fontId="20" fillId="6" borderId="11" xfId="0" applyFont="1" applyFill="1" applyBorder="1" applyAlignment="1">
      <alignment vertical="center"/>
    </xf>
    <xf numFmtId="0" fontId="20" fillId="6" borderId="7" xfId="0" applyFont="1" applyFill="1" applyBorder="1" applyAlignment="1">
      <alignment vertical="center"/>
    </xf>
    <xf numFmtId="0" fontId="20" fillId="6" borderId="40" xfId="0" applyFont="1" applyFill="1" applyBorder="1" applyAlignment="1">
      <alignment horizontal="right" vertical="center"/>
    </xf>
    <xf numFmtId="0" fontId="20" fillId="6" borderId="4" xfId="0" applyFont="1" applyFill="1" applyBorder="1" applyAlignment="1">
      <alignment horizontal="right" vertical="center"/>
    </xf>
    <xf numFmtId="0" fontId="20" fillId="6" borderId="43" xfId="0" applyFont="1" applyFill="1" applyBorder="1" applyAlignment="1">
      <alignment vertical="center"/>
    </xf>
    <xf numFmtId="0" fontId="20" fillId="6" borderId="22" xfId="0" applyFont="1" applyFill="1" applyBorder="1" applyAlignment="1">
      <alignment vertical="center"/>
    </xf>
    <xf numFmtId="0" fontId="20" fillId="6" borderId="42" xfId="0" applyFont="1" applyFill="1" applyBorder="1" applyAlignment="1">
      <alignment horizontal="right" vertical="center"/>
    </xf>
    <xf numFmtId="0" fontId="20" fillId="6" borderId="21" xfId="0" applyFont="1" applyFill="1" applyBorder="1" applyAlignment="1">
      <alignment horizontal="right" vertical="center"/>
    </xf>
    <xf numFmtId="0" fontId="20" fillId="6" borderId="69" xfId="0" applyFont="1" applyFill="1" applyBorder="1" applyAlignment="1">
      <alignment vertical="center"/>
    </xf>
    <xf numFmtId="0" fontId="20" fillId="6" borderId="39" xfId="0" applyFont="1" applyFill="1" applyBorder="1" applyAlignment="1">
      <alignment vertical="center"/>
    </xf>
    <xf numFmtId="0" fontId="20" fillId="6" borderId="68" xfId="0" applyFont="1" applyFill="1" applyBorder="1" applyAlignment="1">
      <alignment horizontal="right" vertical="center"/>
    </xf>
    <xf numFmtId="0" fontId="20" fillId="6" borderId="38" xfId="0" applyFont="1" applyFill="1" applyBorder="1" applyAlignment="1">
      <alignment horizontal="right" vertical="center"/>
    </xf>
    <xf numFmtId="0" fontId="20" fillId="6" borderId="44" xfId="0" applyFont="1" applyFill="1" applyBorder="1" applyAlignment="1">
      <alignment vertical="center"/>
    </xf>
    <xf numFmtId="0" fontId="20" fillId="6" borderId="5" xfId="0" applyFont="1" applyFill="1" applyBorder="1" applyAlignment="1">
      <alignment vertical="center"/>
    </xf>
    <xf numFmtId="0" fontId="20" fillId="6" borderId="40" xfId="0" applyNumberFormat="1" applyFont="1" applyFill="1" applyBorder="1" applyAlignment="1">
      <alignment horizontal="right" vertical="center"/>
    </xf>
    <xf numFmtId="0" fontId="20" fillId="6" borderId="4" xfId="0" applyNumberFormat="1" applyFont="1" applyFill="1" applyBorder="1" applyAlignment="1">
      <alignment horizontal="right" vertical="center"/>
    </xf>
    <xf numFmtId="0" fontId="0" fillId="6" borderId="2" xfId="0" applyFill="1" applyBorder="1" applyAlignment="1">
      <alignment horizontal="center" vertical="center"/>
    </xf>
    <xf numFmtId="0" fontId="0" fillId="6" borderId="45" xfId="0" applyFill="1" applyBorder="1" applyAlignment="1">
      <alignment horizontal="center" vertical="center"/>
    </xf>
    <xf numFmtId="0" fontId="11" fillId="0" borderId="3" xfId="0" applyFont="1" applyBorder="1" applyAlignment="1">
      <alignment horizontal="left" vertical="center"/>
    </xf>
    <xf numFmtId="0" fontId="12" fillId="0" borderId="3" xfId="0" applyFont="1" applyBorder="1" applyAlignment="1">
      <alignment horizontal="left" vertical="center"/>
    </xf>
    <xf numFmtId="0" fontId="12" fillId="0" borderId="45" xfId="0" applyFont="1" applyBorder="1" applyAlignment="1">
      <alignment horizontal="left" vertical="center"/>
    </xf>
    <xf numFmtId="0" fontId="11" fillId="0" borderId="45" xfId="0" applyFont="1" applyBorder="1" applyAlignment="1">
      <alignment horizontal="left" vertical="center"/>
    </xf>
    <xf numFmtId="0" fontId="0" fillId="6" borderId="1"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47" xfId="0" applyFill="1" applyBorder="1" applyAlignment="1">
      <alignment horizontal="center" vertical="center"/>
    </xf>
    <xf numFmtId="0" fontId="11" fillId="0" borderId="6" xfId="0" applyFont="1" applyBorder="1" applyAlignment="1">
      <alignment vertical="top" wrapText="1"/>
    </xf>
    <xf numFmtId="0" fontId="12" fillId="0" borderId="7" xfId="0" applyFont="1" applyBorder="1" applyAlignment="1">
      <alignment vertical="top" wrapText="1"/>
    </xf>
    <xf numFmtId="0" fontId="12" fillId="0" borderId="8" xfId="0" applyFont="1" applyBorder="1" applyAlignment="1">
      <alignment vertical="top" wrapText="1"/>
    </xf>
    <xf numFmtId="0" fontId="11" fillId="0" borderId="7" xfId="0" applyFont="1" applyBorder="1" applyAlignment="1">
      <alignment vertical="top" wrapText="1"/>
    </xf>
    <xf numFmtId="0" fontId="11" fillId="0" borderId="8" xfId="0" applyFont="1" applyBorder="1" applyAlignment="1">
      <alignment vertical="top" wrapText="1"/>
    </xf>
    <xf numFmtId="0" fontId="11"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5" xfId="0" applyFont="1" applyFill="1" applyBorder="1" applyAlignment="1">
      <alignment horizontal="left" vertical="center"/>
    </xf>
    <xf numFmtId="0" fontId="11" fillId="0" borderId="3" xfId="0" applyFont="1" applyFill="1" applyBorder="1" applyAlignment="1">
      <alignment horizontal="left" vertical="center"/>
    </xf>
    <xf numFmtId="0" fontId="11" fillId="0" borderId="45" xfId="0" applyFont="1" applyFill="1" applyBorder="1" applyAlignment="1">
      <alignment horizontal="left" vertical="center"/>
    </xf>
    <xf numFmtId="0" fontId="0" fillId="6" borderId="52" xfId="0" applyFill="1" applyBorder="1" applyAlignment="1">
      <alignment horizontal="center" vertical="center"/>
    </xf>
    <xf numFmtId="0" fontId="0" fillId="6" borderId="46" xfId="0" applyFill="1" applyBorder="1" applyAlignment="1">
      <alignment horizontal="center" vertical="center"/>
    </xf>
    <xf numFmtId="0" fontId="7" fillId="3" borderId="10" xfId="2" applyFont="1" applyFill="1" applyBorder="1" applyAlignment="1">
      <alignment horizontal="center" vertical="center" wrapText="1"/>
    </xf>
    <xf numFmtId="0" fontId="7" fillId="3" borderId="47" xfId="2" applyFont="1" applyFill="1" applyBorder="1" applyAlignment="1">
      <alignment horizontal="center" vertical="center" wrapText="1"/>
    </xf>
    <xf numFmtId="0" fontId="7" fillId="3" borderId="4" xfId="2" applyFont="1" applyFill="1" applyBorder="1" applyAlignment="1">
      <alignment horizontal="center" vertical="center" wrapText="1"/>
    </xf>
    <xf numFmtId="0" fontId="7" fillId="3" borderId="5" xfId="2" applyFont="1" applyFill="1" applyBorder="1" applyAlignment="1">
      <alignment horizontal="center" vertical="center" wrapText="1"/>
    </xf>
    <xf numFmtId="0" fontId="7" fillId="3" borderId="6" xfId="2" applyFont="1" applyFill="1" applyBorder="1" applyAlignment="1">
      <alignment horizontal="center" vertical="center" wrapText="1"/>
    </xf>
    <xf numFmtId="0" fontId="7" fillId="3" borderId="8" xfId="2" applyFont="1" applyFill="1" applyBorder="1" applyAlignment="1">
      <alignment horizontal="center" vertical="center" wrapText="1"/>
    </xf>
    <xf numFmtId="0" fontId="12" fillId="0" borderId="1" xfId="2" applyFont="1" applyFill="1" applyBorder="1" applyAlignment="1">
      <alignment horizontal="left" vertical="top" wrapText="1"/>
    </xf>
    <xf numFmtId="0" fontId="12" fillId="0" borderId="10" xfId="2" applyFont="1" applyFill="1" applyBorder="1" applyAlignment="1">
      <alignment horizontal="left" vertical="top" wrapText="1"/>
    </xf>
    <xf numFmtId="0" fontId="12" fillId="0" borderId="11" xfId="2" applyFont="1" applyFill="1" applyBorder="1" applyAlignment="1">
      <alignment horizontal="left" vertical="top" wrapText="1"/>
    </xf>
    <xf numFmtId="0" fontId="12" fillId="0" borderId="47" xfId="2" applyFont="1" applyFill="1" applyBorder="1" applyAlignment="1">
      <alignment horizontal="left" vertical="top" wrapText="1"/>
    </xf>
    <xf numFmtId="0" fontId="12" fillId="0" borderId="4" xfId="2" applyFont="1" applyFill="1" applyBorder="1" applyAlignment="1">
      <alignment horizontal="left" vertical="top" wrapText="1"/>
    </xf>
    <xf numFmtId="0" fontId="12" fillId="0" borderId="0" xfId="2" applyFont="1" applyFill="1" applyBorder="1" applyAlignment="1">
      <alignment horizontal="left" vertical="top" wrapText="1"/>
    </xf>
    <xf numFmtId="0" fontId="12" fillId="0" borderId="5" xfId="2" applyFont="1" applyFill="1" applyBorder="1" applyAlignment="1">
      <alignment horizontal="left" vertical="top" wrapText="1"/>
    </xf>
    <xf numFmtId="0" fontId="12" fillId="0" borderId="6" xfId="2" applyFont="1" applyFill="1" applyBorder="1" applyAlignment="1">
      <alignment horizontal="left" vertical="top" wrapText="1"/>
    </xf>
    <xf numFmtId="0" fontId="12" fillId="0" borderId="7" xfId="2" applyFont="1" applyFill="1" applyBorder="1" applyAlignment="1">
      <alignment horizontal="left" vertical="top" wrapText="1"/>
    </xf>
    <xf numFmtId="0" fontId="12" fillId="0" borderId="8" xfId="2" applyFont="1" applyFill="1" applyBorder="1" applyAlignment="1">
      <alignment horizontal="left" vertical="top" wrapText="1"/>
    </xf>
    <xf numFmtId="0" fontId="7" fillId="3" borderId="2" xfId="2" applyFont="1" applyFill="1" applyBorder="1" applyAlignment="1">
      <alignment horizontal="center" vertical="center"/>
    </xf>
    <xf numFmtId="0" fontId="7" fillId="3" borderId="3" xfId="2" applyFont="1" applyFill="1" applyBorder="1" applyAlignment="1">
      <alignment horizontal="center" vertical="center"/>
    </xf>
    <xf numFmtId="0" fontId="7" fillId="3" borderId="45" xfId="2" applyFont="1" applyFill="1" applyBorder="1" applyAlignment="1">
      <alignment horizontal="center" vertical="center"/>
    </xf>
    <xf numFmtId="0" fontId="7" fillId="3" borderId="61" xfId="2" applyFont="1" applyFill="1" applyBorder="1" applyAlignment="1">
      <alignment horizontal="center" vertical="center"/>
    </xf>
    <xf numFmtId="0" fontId="7" fillId="3" borderId="62" xfId="2" applyFont="1" applyFill="1" applyBorder="1" applyAlignment="1">
      <alignment horizontal="center" vertical="center"/>
    </xf>
    <xf numFmtId="0" fontId="7" fillId="3" borderId="63" xfId="2" applyFont="1" applyFill="1" applyBorder="1" applyAlignment="1">
      <alignment horizontal="center" vertical="center"/>
    </xf>
    <xf numFmtId="0" fontId="7" fillId="3" borderId="64" xfId="2" applyFont="1" applyFill="1" applyBorder="1" applyAlignment="1">
      <alignment horizontal="center" vertical="center"/>
    </xf>
    <xf numFmtId="0" fontId="7" fillId="3" borderId="65" xfId="2" applyFont="1" applyFill="1" applyBorder="1" applyAlignment="1">
      <alignment horizontal="center" vertical="center"/>
    </xf>
    <xf numFmtId="0" fontId="7" fillId="3" borderId="66" xfId="2" applyFont="1" applyFill="1" applyBorder="1" applyAlignment="1">
      <alignment horizontal="center" vertical="center"/>
    </xf>
    <xf numFmtId="0" fontId="7" fillId="3" borderId="59" xfId="2" applyFont="1" applyFill="1" applyBorder="1" applyAlignment="1">
      <alignment horizontal="center" vertical="center"/>
    </xf>
    <xf numFmtId="0" fontId="7" fillId="3" borderId="67" xfId="2" applyFont="1" applyFill="1" applyBorder="1" applyAlignment="1">
      <alignment horizontal="center" vertical="center"/>
    </xf>
    <xf numFmtId="0" fontId="7" fillId="3" borderId="60" xfId="2" applyFont="1" applyFill="1" applyBorder="1" applyAlignment="1">
      <alignment horizontal="center" vertical="center"/>
    </xf>
    <xf numFmtId="0" fontId="17" fillId="0" borderId="3" xfId="2" applyFont="1" applyFill="1" applyBorder="1" applyAlignment="1">
      <alignment horizontal="left" vertical="top" wrapText="1"/>
    </xf>
    <xf numFmtId="0" fontId="17" fillId="0" borderId="45" xfId="2" applyFont="1" applyFill="1" applyBorder="1" applyAlignment="1">
      <alignment horizontal="left" vertical="top" wrapText="1"/>
    </xf>
    <xf numFmtId="0" fontId="17" fillId="3" borderId="61" xfId="2" applyFont="1" applyFill="1" applyBorder="1" applyAlignment="1">
      <alignment horizontal="center" vertical="top" shrinkToFit="1"/>
    </xf>
    <xf numFmtId="0" fontId="17" fillId="3" borderId="62" xfId="2" applyFont="1" applyFill="1" applyBorder="1" applyAlignment="1">
      <alignment horizontal="center" vertical="top" shrinkToFit="1"/>
    </xf>
    <xf numFmtId="0" fontId="17" fillId="3" borderId="63" xfId="2" applyFont="1" applyFill="1" applyBorder="1" applyAlignment="1">
      <alignment horizontal="center" vertical="top" shrinkToFit="1"/>
    </xf>
    <xf numFmtId="0" fontId="12" fillId="0" borderId="61" xfId="2" applyFont="1" applyBorder="1" applyAlignment="1">
      <alignment horizontal="right" vertical="center"/>
    </xf>
    <xf numFmtId="0" fontId="12" fillId="0" borderId="62" xfId="2" applyFont="1" applyBorder="1" applyAlignment="1">
      <alignment horizontal="right" vertical="center"/>
    </xf>
    <xf numFmtId="0" fontId="13" fillId="0" borderId="62" xfId="2" applyFont="1" applyFill="1" applyBorder="1" applyAlignment="1">
      <alignment horizontal="left" vertical="top"/>
    </xf>
    <xf numFmtId="0" fontId="13" fillId="0" borderId="62" xfId="2" applyFont="1" applyFill="1" applyBorder="1" applyAlignment="1">
      <alignment horizontal="center" vertical="top"/>
    </xf>
    <xf numFmtId="0" fontId="13" fillId="0" borderId="62" xfId="2" applyFont="1" applyFill="1" applyBorder="1" applyAlignment="1">
      <alignment horizontal="left" vertical="top" wrapText="1"/>
    </xf>
    <xf numFmtId="0" fontId="7" fillId="3" borderId="1" xfId="2" applyFont="1" applyFill="1" applyBorder="1" applyAlignment="1">
      <alignment horizontal="center" vertical="center" wrapText="1"/>
    </xf>
    <xf numFmtId="38" fontId="18" fillId="0" borderId="2" xfId="1" applyFont="1" applyFill="1" applyBorder="1" applyAlignment="1">
      <alignment horizontal="right" vertical="top" wrapText="1"/>
    </xf>
    <xf numFmtId="38" fontId="18" fillId="0" borderId="3" xfId="1" applyFont="1" applyFill="1" applyBorder="1" applyAlignment="1">
      <alignment horizontal="right" vertical="top" wrapText="1"/>
    </xf>
    <xf numFmtId="38" fontId="17" fillId="0" borderId="2" xfId="1" applyFont="1" applyFill="1" applyBorder="1" applyAlignment="1">
      <alignment horizontal="right" vertical="top" wrapText="1"/>
    </xf>
    <xf numFmtId="38" fontId="17" fillId="0" borderId="3" xfId="1" applyFont="1" applyFill="1" applyBorder="1" applyAlignment="1">
      <alignment horizontal="right" vertical="top" wrapText="1"/>
    </xf>
    <xf numFmtId="0" fontId="6" fillId="3" borderId="1" xfId="2" applyFont="1" applyFill="1" applyBorder="1" applyAlignment="1">
      <alignment horizontal="center" vertical="center" wrapText="1"/>
    </xf>
    <xf numFmtId="0" fontId="7" fillId="0" borderId="3" xfId="2" applyFont="1" applyFill="1" applyBorder="1" applyAlignment="1">
      <alignment horizontal="center" vertical="center"/>
    </xf>
    <xf numFmtId="0" fontId="7" fillId="0" borderId="45" xfId="2" applyFont="1" applyFill="1" applyBorder="1" applyAlignment="1">
      <alignment horizontal="center" vertical="center"/>
    </xf>
    <xf numFmtId="0" fontId="17" fillId="3" borderId="64" xfId="2" applyFont="1" applyFill="1" applyBorder="1" applyAlignment="1">
      <alignment horizontal="center" vertical="top" shrinkToFit="1"/>
    </xf>
    <xf numFmtId="0" fontId="17" fillId="3" borderId="65" xfId="2" applyFont="1" applyFill="1" applyBorder="1" applyAlignment="1">
      <alignment horizontal="center" vertical="top" shrinkToFit="1"/>
    </xf>
    <xf numFmtId="0" fontId="17" fillId="3" borderId="66" xfId="2" applyFont="1" applyFill="1" applyBorder="1" applyAlignment="1">
      <alignment horizontal="center" vertical="top" shrinkToFit="1"/>
    </xf>
    <xf numFmtId="0" fontId="12" fillId="0" borderId="64" xfId="2" applyFont="1" applyBorder="1" applyAlignment="1">
      <alignment horizontal="right" vertical="center"/>
    </xf>
    <xf numFmtId="0" fontId="12" fillId="0" borderId="65" xfId="2" applyFont="1" applyBorder="1" applyAlignment="1">
      <alignment horizontal="right" vertical="center"/>
    </xf>
    <xf numFmtId="0" fontId="13" fillId="0" borderId="65" xfId="2" applyFont="1" applyFill="1" applyBorder="1" applyAlignment="1">
      <alignment horizontal="left" vertical="top"/>
    </xf>
    <xf numFmtId="0" fontId="13" fillId="0" borderId="65" xfId="2" applyFont="1" applyFill="1" applyBorder="1" applyAlignment="1">
      <alignment horizontal="center" vertical="top"/>
    </xf>
    <xf numFmtId="0" fontId="12" fillId="0" borderId="59" xfId="2" applyFont="1" applyBorder="1" applyAlignment="1">
      <alignment horizontal="right" vertical="center"/>
    </xf>
    <xf numFmtId="0" fontId="12" fillId="0" borderId="67" xfId="2" applyFont="1" applyBorder="1" applyAlignment="1">
      <alignment horizontal="right" vertical="center"/>
    </xf>
    <xf numFmtId="0" fontId="7" fillId="0" borderId="67" xfId="2" applyFont="1" applyFill="1" applyBorder="1" applyAlignment="1">
      <alignment horizontal="left" vertical="center"/>
    </xf>
    <xf numFmtId="0" fontId="7" fillId="0" borderId="60" xfId="2" applyFont="1" applyFill="1" applyBorder="1" applyAlignment="1">
      <alignment horizontal="left" vertical="center"/>
    </xf>
    <xf numFmtId="0" fontId="7" fillId="3" borderId="2" xfId="2" applyFont="1" applyFill="1" applyBorder="1" applyAlignment="1">
      <alignment horizontal="center" vertical="center" wrapText="1"/>
    </xf>
    <xf numFmtId="0" fontId="7" fillId="3" borderId="45" xfId="2" applyFont="1" applyFill="1" applyBorder="1" applyAlignment="1">
      <alignment horizontal="center" vertical="center" wrapText="1"/>
    </xf>
    <xf numFmtId="0" fontId="17" fillId="3" borderId="2" xfId="2" applyFont="1" applyFill="1" applyBorder="1" applyAlignment="1">
      <alignment horizontal="center" vertical="top" wrapText="1"/>
    </xf>
    <xf numFmtId="0" fontId="17" fillId="3" borderId="3" xfId="2" applyFont="1" applyFill="1" applyBorder="1" applyAlignment="1">
      <alignment horizontal="center" vertical="top" wrapText="1"/>
    </xf>
    <xf numFmtId="0" fontId="17" fillId="3" borderId="45" xfId="2" applyFont="1" applyFill="1" applyBorder="1" applyAlignment="1">
      <alignment horizontal="center" vertical="top" wrapText="1"/>
    </xf>
    <xf numFmtId="0" fontId="17" fillId="3" borderId="10" xfId="2" applyFont="1" applyFill="1" applyBorder="1" applyAlignment="1">
      <alignment horizontal="center" vertical="top" wrapText="1"/>
    </xf>
    <xf numFmtId="0" fontId="17" fillId="3" borderId="11" xfId="2" applyFont="1" applyFill="1" applyBorder="1" applyAlignment="1">
      <alignment horizontal="center" vertical="top" wrapText="1"/>
    </xf>
    <xf numFmtId="0" fontId="13" fillId="0" borderId="67" xfId="2" applyFont="1" applyFill="1" applyBorder="1" applyAlignment="1">
      <alignment horizontal="center" vertical="top"/>
    </xf>
    <xf numFmtId="0" fontId="12" fillId="0" borderId="67" xfId="2" applyFont="1" applyFill="1" applyBorder="1" applyAlignment="1">
      <alignment horizontal="right" vertical="top" wrapText="1"/>
    </xf>
    <xf numFmtId="0" fontId="13" fillId="0" borderId="67" xfId="2" applyFont="1" applyFill="1" applyBorder="1" applyAlignment="1">
      <alignment horizontal="left" vertical="top" wrapText="1"/>
    </xf>
    <xf numFmtId="0" fontId="13" fillId="0" borderId="60" xfId="2" applyFont="1" applyFill="1" applyBorder="1" applyAlignment="1">
      <alignment horizontal="left" vertical="top" wrapText="1"/>
    </xf>
    <xf numFmtId="0" fontId="17" fillId="3" borderId="59" xfId="2" applyFont="1" applyFill="1" applyBorder="1" applyAlignment="1">
      <alignment horizontal="center" vertical="top" shrinkToFit="1"/>
    </xf>
    <xf numFmtId="0" fontId="17" fillId="3" borderId="67" xfId="2" applyFont="1" applyFill="1" applyBorder="1" applyAlignment="1">
      <alignment horizontal="center" vertical="top" shrinkToFit="1"/>
    </xf>
    <xf numFmtId="0" fontId="17" fillId="3" borderId="60" xfId="2" applyFont="1" applyFill="1" applyBorder="1" applyAlignment="1">
      <alignment horizontal="center" vertical="top" shrinkToFit="1"/>
    </xf>
    <xf numFmtId="0" fontId="13" fillId="0" borderId="67" xfId="2" applyFont="1" applyFill="1" applyBorder="1" applyAlignment="1">
      <alignment horizontal="left" vertical="top"/>
    </xf>
    <xf numFmtId="0" fontId="17" fillId="0" borderId="2" xfId="2" applyFont="1" applyFill="1" applyBorder="1" applyAlignment="1">
      <alignment horizontal="center" vertical="top" wrapText="1"/>
    </xf>
    <xf numFmtId="0" fontId="17" fillId="0" borderId="3" xfId="2" applyFont="1" applyFill="1" applyBorder="1" applyAlignment="1">
      <alignment horizontal="center" vertical="top" wrapText="1"/>
    </xf>
    <xf numFmtId="0" fontId="7" fillId="0" borderId="65" xfId="2" applyFont="1" applyFill="1" applyBorder="1" applyAlignment="1">
      <alignment horizontal="left" vertical="center"/>
    </xf>
    <xf numFmtId="0" fontId="7" fillId="0" borderId="66" xfId="2" applyFont="1" applyFill="1" applyBorder="1" applyAlignment="1">
      <alignment horizontal="left" vertical="center"/>
    </xf>
    <xf numFmtId="0" fontId="13" fillId="0" borderId="65" xfId="2" applyFont="1" applyFill="1" applyBorder="1" applyAlignment="1">
      <alignment horizontal="left" vertical="top" wrapText="1"/>
    </xf>
    <xf numFmtId="0" fontId="12" fillId="0" borderId="65" xfId="2" applyFont="1" applyFill="1" applyBorder="1" applyAlignment="1">
      <alignment horizontal="right" vertical="top" wrapText="1"/>
    </xf>
    <xf numFmtId="0" fontId="13" fillId="0" borderId="66" xfId="2" applyFont="1" applyFill="1" applyBorder="1" applyAlignment="1">
      <alignment horizontal="left" vertical="top" wrapText="1"/>
    </xf>
    <xf numFmtId="0" fontId="12" fillId="0" borderId="62" xfId="2" applyFont="1" applyFill="1" applyBorder="1" applyAlignment="1">
      <alignment horizontal="right" vertical="top" wrapText="1"/>
    </xf>
    <xf numFmtId="0" fontId="13" fillId="0" borderId="63" xfId="2" applyFont="1" applyFill="1" applyBorder="1" applyAlignment="1">
      <alignment horizontal="left" vertical="top" wrapText="1"/>
    </xf>
    <xf numFmtId="0" fontId="7" fillId="0" borderId="62" xfId="2" applyFont="1" applyFill="1" applyBorder="1" applyAlignment="1">
      <alignment horizontal="left" vertical="center"/>
    </xf>
    <xf numFmtId="0" fontId="7" fillId="0" borderId="63" xfId="2" applyFont="1" applyFill="1" applyBorder="1" applyAlignment="1">
      <alignment horizontal="left" vertical="center"/>
    </xf>
    <xf numFmtId="0" fontId="12" fillId="0" borderId="2" xfId="2" applyFont="1" applyFill="1" applyBorder="1" applyAlignment="1">
      <alignment horizontal="left" vertical="top" wrapText="1"/>
    </xf>
    <xf numFmtId="0" fontId="12" fillId="0" borderId="45" xfId="2" applyFont="1" applyFill="1" applyBorder="1" applyAlignment="1">
      <alignment horizontal="left" vertical="top" wrapText="1"/>
    </xf>
    <xf numFmtId="0" fontId="12" fillId="0" borderId="46" xfId="2" applyFont="1" applyFill="1" applyBorder="1" applyAlignment="1">
      <alignment horizontal="left" vertical="top" wrapText="1"/>
    </xf>
    <xf numFmtId="0" fontId="16" fillId="0" borderId="2" xfId="2" applyFont="1" applyBorder="1" applyAlignment="1">
      <alignment horizontal="center" vertical="center"/>
    </xf>
    <xf numFmtId="0" fontId="16" fillId="0" borderId="3" xfId="2" applyFont="1" applyBorder="1" applyAlignment="1">
      <alignment horizontal="center" vertical="center"/>
    </xf>
    <xf numFmtId="0" fontId="16" fillId="0" borderId="3" xfId="2" applyFont="1" applyBorder="1" applyAlignment="1">
      <alignment horizontal="center" vertical="center" shrinkToFit="1"/>
    </xf>
    <xf numFmtId="0" fontId="16" fillId="0" borderId="45" xfId="2" applyFont="1" applyBorder="1" applyAlignment="1">
      <alignment horizontal="center" vertical="center" shrinkToFit="1"/>
    </xf>
    <xf numFmtId="0" fontId="12" fillId="0" borderId="61" xfId="2" applyFont="1" applyFill="1" applyBorder="1" applyAlignment="1">
      <alignment horizontal="left" vertical="top" wrapText="1"/>
    </xf>
    <xf numFmtId="0" fontId="12" fillId="0" borderId="62" xfId="2" applyFont="1" applyFill="1" applyBorder="1" applyAlignment="1">
      <alignment horizontal="left" vertical="top" wrapText="1"/>
    </xf>
    <xf numFmtId="0" fontId="12" fillId="0" borderId="63" xfId="2" applyFont="1" applyFill="1" applyBorder="1" applyAlignment="1">
      <alignment horizontal="left" vertical="top" wrapText="1"/>
    </xf>
    <xf numFmtId="0" fontId="12" fillId="0" borderId="64" xfId="2" applyFont="1" applyFill="1" applyBorder="1" applyAlignment="1">
      <alignment horizontal="left" vertical="top" wrapText="1"/>
    </xf>
    <xf numFmtId="0" fontId="12" fillId="0" borderId="65" xfId="2" applyFont="1" applyFill="1" applyBorder="1" applyAlignment="1">
      <alignment horizontal="left" vertical="top" wrapText="1"/>
    </xf>
    <xf numFmtId="0" fontId="12" fillId="0" borderId="66" xfId="2" applyFont="1" applyFill="1" applyBorder="1" applyAlignment="1">
      <alignment horizontal="left" vertical="top" wrapText="1"/>
    </xf>
    <xf numFmtId="0" fontId="12" fillId="0" borderId="59" xfId="2" applyFont="1" applyFill="1" applyBorder="1" applyAlignment="1">
      <alignment horizontal="left" vertical="top" wrapText="1"/>
    </xf>
    <xf numFmtId="0" fontId="12" fillId="0" borderId="67" xfId="2" applyFont="1" applyFill="1" applyBorder="1" applyAlignment="1">
      <alignment horizontal="left" vertical="top" wrapText="1"/>
    </xf>
    <xf numFmtId="0" fontId="12" fillId="0" borderId="60" xfId="2" applyFont="1" applyFill="1" applyBorder="1" applyAlignment="1">
      <alignment horizontal="left" vertical="top" wrapText="1"/>
    </xf>
    <xf numFmtId="0" fontId="16" fillId="0" borderId="45" xfId="2" applyFont="1" applyBorder="1" applyAlignment="1">
      <alignment horizontal="center" vertical="center"/>
    </xf>
    <xf numFmtId="0" fontId="7" fillId="3" borderId="10" xfId="2" applyFont="1" applyFill="1" applyBorder="1" applyAlignment="1">
      <alignment horizontal="center" vertical="center"/>
    </xf>
    <xf numFmtId="0" fontId="7" fillId="3" borderId="47" xfId="2" applyFont="1" applyFill="1" applyBorder="1" applyAlignment="1">
      <alignment horizontal="center" vertical="center"/>
    </xf>
    <xf numFmtId="0" fontId="7" fillId="3" borderId="4" xfId="2" applyFont="1" applyFill="1" applyBorder="1" applyAlignment="1">
      <alignment horizontal="center" vertical="center"/>
    </xf>
    <xf numFmtId="0" fontId="7" fillId="3" borderId="5" xfId="2" applyFont="1" applyFill="1" applyBorder="1" applyAlignment="1">
      <alignment horizontal="center" vertical="center"/>
    </xf>
    <xf numFmtId="0" fontId="7" fillId="3" borderId="6" xfId="2" applyFont="1" applyFill="1" applyBorder="1" applyAlignment="1">
      <alignment horizontal="center" vertical="center"/>
    </xf>
    <xf numFmtId="0" fontId="7" fillId="3" borderId="8" xfId="2" applyFont="1" applyFill="1" applyBorder="1" applyAlignment="1">
      <alignment horizontal="center" vertical="center"/>
    </xf>
    <xf numFmtId="0" fontId="12" fillId="0" borderId="10" xfId="2" applyFont="1" applyBorder="1" applyAlignment="1">
      <alignment horizontal="left" vertical="top" wrapText="1"/>
    </xf>
    <xf numFmtId="0" fontId="12" fillId="0" borderId="11" xfId="2" applyFont="1" applyBorder="1" applyAlignment="1">
      <alignment horizontal="left" vertical="top" wrapText="1"/>
    </xf>
    <xf numFmtId="0" fontId="12" fillId="0" borderId="47" xfId="2" applyFont="1" applyBorder="1" applyAlignment="1">
      <alignment horizontal="left" vertical="top" wrapText="1"/>
    </xf>
    <xf numFmtId="0" fontId="12" fillId="0" borderId="4" xfId="2" applyFont="1" applyBorder="1" applyAlignment="1">
      <alignment horizontal="left" vertical="top" wrapText="1"/>
    </xf>
    <xf numFmtId="0" fontId="12" fillId="0" borderId="0" xfId="2" applyFont="1" applyBorder="1" applyAlignment="1">
      <alignment horizontal="left" vertical="top" wrapText="1"/>
    </xf>
    <xf numFmtId="0" fontId="12" fillId="0" borderId="5" xfId="2" applyFont="1" applyBorder="1" applyAlignment="1">
      <alignment horizontal="left" vertical="top" wrapText="1"/>
    </xf>
    <xf numFmtId="0" fontId="12" fillId="0" borderId="6" xfId="2" applyFont="1" applyBorder="1" applyAlignment="1">
      <alignment horizontal="left" vertical="top" wrapText="1"/>
    </xf>
    <xf numFmtId="0" fontId="12" fillId="0" borderId="7" xfId="2" applyFont="1" applyBorder="1" applyAlignment="1">
      <alignment horizontal="left" vertical="top" wrapText="1"/>
    </xf>
    <xf numFmtId="0" fontId="12" fillId="0" borderId="8" xfId="2" applyFont="1" applyBorder="1" applyAlignment="1">
      <alignment horizontal="left" vertical="top" wrapText="1"/>
    </xf>
    <xf numFmtId="0" fontId="13" fillId="3" borderId="61" xfId="2" applyFont="1" applyFill="1" applyBorder="1" applyAlignment="1">
      <alignment horizontal="center" vertical="top" wrapText="1"/>
    </xf>
    <xf numFmtId="0" fontId="13" fillId="3" borderId="62" xfId="2" applyFont="1" applyFill="1" applyBorder="1" applyAlignment="1">
      <alignment horizontal="center" vertical="top" wrapText="1"/>
    </xf>
    <xf numFmtId="0" fontId="13" fillId="3" borderId="63" xfId="2" applyFont="1" applyFill="1" applyBorder="1" applyAlignment="1">
      <alignment horizontal="center" vertical="top" wrapText="1"/>
    </xf>
    <xf numFmtId="0" fontId="13" fillId="3" borderId="64" xfId="2" applyFont="1" applyFill="1" applyBorder="1" applyAlignment="1">
      <alignment horizontal="center" vertical="top" wrapText="1"/>
    </xf>
    <xf numFmtId="0" fontId="13" fillId="3" borderId="65" xfId="2" applyFont="1" applyFill="1" applyBorder="1" applyAlignment="1">
      <alignment horizontal="center" vertical="top" wrapText="1"/>
    </xf>
    <xf numFmtId="0" fontId="13" fillId="3" borderId="66" xfId="2" applyFont="1" applyFill="1" applyBorder="1" applyAlignment="1">
      <alignment horizontal="center" vertical="top" wrapText="1"/>
    </xf>
    <xf numFmtId="0" fontId="13" fillId="3" borderId="59" xfId="2" applyFont="1" applyFill="1" applyBorder="1" applyAlignment="1">
      <alignment horizontal="center" vertical="top" wrapText="1"/>
    </xf>
    <xf numFmtId="0" fontId="13" fillId="3" borderId="67" xfId="2" applyFont="1" applyFill="1" applyBorder="1" applyAlignment="1">
      <alignment horizontal="center" vertical="top" wrapText="1"/>
    </xf>
    <xf numFmtId="0" fontId="13" fillId="3" borderId="60" xfId="2" applyFont="1" applyFill="1" applyBorder="1" applyAlignment="1">
      <alignment horizontal="center" vertical="top" wrapText="1"/>
    </xf>
    <xf numFmtId="0" fontId="13" fillId="3" borderId="64" xfId="2" applyFont="1" applyFill="1" applyBorder="1" applyAlignment="1">
      <alignment horizontal="center" vertical="top" shrinkToFit="1"/>
    </xf>
    <xf numFmtId="0" fontId="13" fillId="3" borderId="65" xfId="2" applyFont="1" applyFill="1" applyBorder="1" applyAlignment="1">
      <alignment horizontal="center" vertical="top" shrinkToFit="1"/>
    </xf>
    <xf numFmtId="0" fontId="13" fillId="3" borderId="66" xfId="2" applyFont="1" applyFill="1" applyBorder="1" applyAlignment="1">
      <alignment horizontal="center" vertical="top" shrinkToFit="1"/>
    </xf>
    <xf numFmtId="0" fontId="12" fillId="0" borderId="64" xfId="2" applyFont="1" applyFill="1" applyBorder="1" applyAlignment="1">
      <alignment horizontal="left" vertical="top" shrinkToFit="1"/>
    </xf>
    <xf numFmtId="0" fontId="12" fillId="0" borderId="65" xfId="2" applyFont="1" applyFill="1" applyBorder="1" applyAlignment="1">
      <alignment horizontal="left" vertical="top" shrinkToFit="1"/>
    </xf>
    <xf numFmtId="0" fontId="12" fillId="0" borderId="66" xfId="2" applyFont="1" applyFill="1" applyBorder="1" applyAlignment="1">
      <alignment horizontal="left" vertical="top" shrinkToFit="1"/>
    </xf>
    <xf numFmtId="0" fontId="12" fillId="0" borderId="59" xfId="2" applyFont="1" applyFill="1" applyBorder="1" applyAlignment="1">
      <alignment horizontal="left" vertical="top" shrinkToFit="1"/>
    </xf>
    <xf numFmtId="0" fontId="12" fillId="0" borderId="67" xfId="2" applyFont="1" applyFill="1" applyBorder="1" applyAlignment="1">
      <alignment horizontal="left" vertical="top" shrinkToFit="1"/>
    </xf>
    <xf numFmtId="0" fontId="12" fillId="0" borderId="60" xfId="2" applyFont="1" applyFill="1" applyBorder="1" applyAlignment="1">
      <alignment horizontal="left" vertical="top" shrinkToFit="1"/>
    </xf>
    <xf numFmtId="0" fontId="13" fillId="3" borderId="59" xfId="2" applyFont="1" applyFill="1" applyBorder="1" applyAlignment="1">
      <alignment horizontal="center" vertical="top" shrinkToFit="1"/>
    </xf>
    <xf numFmtId="0" fontId="13" fillId="3" borderId="67" xfId="2" applyFont="1" applyFill="1" applyBorder="1" applyAlignment="1">
      <alignment horizontal="center" vertical="top" shrinkToFit="1"/>
    </xf>
    <xf numFmtId="0" fontId="13" fillId="3" borderId="60" xfId="2" applyFont="1" applyFill="1" applyBorder="1" applyAlignment="1">
      <alignment horizontal="center" vertical="top" shrinkToFit="1"/>
    </xf>
    <xf numFmtId="0" fontId="13" fillId="3" borderId="61" xfId="2" applyFont="1" applyFill="1" applyBorder="1" applyAlignment="1">
      <alignment horizontal="center" vertical="top" shrinkToFit="1"/>
    </xf>
    <xf numFmtId="0" fontId="13" fillId="3" borderId="62" xfId="2" applyFont="1" applyFill="1" applyBorder="1" applyAlignment="1">
      <alignment horizontal="center" vertical="top" shrinkToFit="1"/>
    </xf>
    <xf numFmtId="0" fontId="13" fillId="3" borderId="63" xfId="2" applyFont="1" applyFill="1" applyBorder="1" applyAlignment="1">
      <alignment horizontal="center" vertical="top" shrinkToFit="1"/>
    </xf>
    <xf numFmtId="0" fontId="12" fillId="0" borderId="61" xfId="2" applyFont="1" applyFill="1" applyBorder="1" applyAlignment="1">
      <alignment horizontal="left" vertical="top" shrinkToFit="1"/>
    </xf>
    <xf numFmtId="0" fontId="12" fillId="0" borderId="62" xfId="2" applyFont="1" applyFill="1" applyBorder="1" applyAlignment="1">
      <alignment horizontal="left" vertical="top" shrinkToFit="1"/>
    </xf>
    <xf numFmtId="0" fontId="12" fillId="0" borderId="63" xfId="2" applyFont="1" applyFill="1" applyBorder="1" applyAlignment="1">
      <alignment horizontal="left" vertical="top" shrinkToFit="1"/>
    </xf>
    <xf numFmtId="0" fontId="6" fillId="3" borderId="10" xfId="2" applyFont="1" applyFill="1" applyBorder="1" applyAlignment="1">
      <alignment horizontal="center" vertical="center"/>
    </xf>
    <xf numFmtId="0" fontId="6" fillId="3" borderId="47" xfId="2" applyFont="1" applyFill="1" applyBorder="1" applyAlignment="1">
      <alignment horizontal="center" vertical="center"/>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6" fillId="3" borderId="8" xfId="2" applyFont="1" applyFill="1" applyBorder="1" applyAlignment="1">
      <alignment horizontal="center" vertical="center"/>
    </xf>
    <xf numFmtId="0" fontId="12" fillId="0" borderId="78" xfId="2" applyFont="1" applyFill="1" applyBorder="1" applyAlignment="1">
      <alignment horizontal="center" vertical="top" wrapText="1"/>
    </xf>
    <xf numFmtId="0" fontId="12" fillId="0" borderId="12" xfId="2" applyFont="1" applyFill="1" applyBorder="1" applyAlignment="1">
      <alignment horizontal="center" vertical="top" wrapText="1"/>
    </xf>
    <xf numFmtId="0" fontId="12" fillId="0" borderId="81" xfId="2" applyFont="1" applyFill="1" applyBorder="1" applyAlignment="1">
      <alignment horizontal="center" vertical="top" wrapText="1"/>
    </xf>
    <xf numFmtId="0" fontId="12" fillId="0" borderId="79" xfId="2" applyFont="1" applyFill="1" applyBorder="1" applyAlignment="1">
      <alignment horizontal="center" vertical="top" wrapText="1"/>
    </xf>
    <xf numFmtId="0" fontId="12" fillId="0" borderId="80" xfId="2" applyFont="1" applyFill="1" applyBorder="1" applyAlignment="1">
      <alignment horizontal="center" vertical="top" wrapText="1"/>
    </xf>
    <xf numFmtId="0" fontId="12" fillId="0" borderId="82" xfId="2" applyFont="1" applyFill="1" applyBorder="1" applyAlignment="1">
      <alignment horizontal="center" vertical="top" wrapText="1"/>
    </xf>
    <xf numFmtId="0" fontId="12" fillId="0" borderId="68" xfId="2" applyFont="1" applyFill="1" applyBorder="1" applyAlignment="1">
      <alignment horizontal="center" vertical="top" wrapText="1"/>
    </xf>
    <xf numFmtId="0" fontId="12" fillId="0" borderId="21" xfId="2" applyFont="1" applyFill="1" applyBorder="1" applyAlignment="1">
      <alignment horizontal="center" vertical="top" wrapText="1"/>
    </xf>
    <xf numFmtId="0" fontId="12" fillId="0" borderId="38" xfId="2" applyFont="1" applyFill="1" applyBorder="1" applyAlignment="1">
      <alignment horizontal="center" vertical="top" wrapText="1"/>
    </xf>
    <xf numFmtId="0" fontId="12" fillId="0" borderId="47" xfId="2" applyFont="1" applyFill="1" applyBorder="1" applyAlignment="1">
      <alignment horizontal="center" vertical="top" wrapText="1"/>
    </xf>
    <xf numFmtId="0" fontId="12" fillId="0" borderId="5" xfId="2" applyFont="1" applyFill="1" applyBorder="1" applyAlignment="1">
      <alignment horizontal="center" vertical="top" wrapText="1"/>
    </xf>
    <xf numFmtId="0" fontId="12" fillId="0" borderId="8" xfId="2" applyFont="1" applyFill="1" applyBorder="1" applyAlignment="1">
      <alignment horizontal="center" vertical="top" wrapText="1"/>
    </xf>
    <xf numFmtId="0" fontId="12" fillId="0" borderId="83" xfId="2" applyFont="1" applyFill="1" applyBorder="1" applyAlignment="1">
      <alignment horizontal="center" vertical="top" wrapText="1"/>
    </xf>
    <xf numFmtId="0" fontId="12" fillId="0" borderId="84" xfId="2" applyFont="1" applyFill="1" applyBorder="1" applyAlignment="1">
      <alignment horizontal="center" vertical="top" wrapText="1"/>
    </xf>
    <xf numFmtId="0" fontId="12" fillId="0" borderId="85" xfId="2" applyFont="1" applyFill="1" applyBorder="1" applyAlignment="1">
      <alignment horizontal="center" vertical="top" wrapText="1"/>
    </xf>
    <xf numFmtId="0" fontId="7" fillId="5" borderId="64" xfId="2" applyFont="1" applyFill="1" applyBorder="1" applyAlignment="1">
      <alignment horizontal="center" vertical="center"/>
    </xf>
    <xf numFmtId="0" fontId="7" fillId="5" borderId="65" xfId="2" applyFont="1" applyFill="1" applyBorder="1" applyAlignment="1">
      <alignment horizontal="center" vertical="center"/>
    </xf>
    <xf numFmtId="0" fontId="7" fillId="5" borderId="66" xfId="2" applyFont="1" applyFill="1" applyBorder="1" applyAlignment="1">
      <alignment horizontal="center" vertical="center"/>
    </xf>
    <xf numFmtId="0" fontId="7" fillId="5" borderId="59" xfId="2" applyFont="1" applyFill="1" applyBorder="1" applyAlignment="1">
      <alignment horizontal="center" vertical="center"/>
    </xf>
    <xf numFmtId="0" fontId="7" fillId="5" borderId="67" xfId="2" applyFont="1" applyFill="1" applyBorder="1" applyAlignment="1">
      <alignment horizontal="center" vertical="center"/>
    </xf>
    <xf numFmtId="0" fontId="7" fillId="5" borderId="60" xfId="2" applyFont="1" applyFill="1" applyBorder="1" applyAlignment="1">
      <alignment horizontal="center" vertical="center"/>
    </xf>
    <xf numFmtId="0" fontId="7" fillId="5" borderId="10" xfId="2" applyFont="1" applyFill="1" applyBorder="1" applyAlignment="1">
      <alignment horizontal="center" vertical="center" wrapText="1"/>
    </xf>
    <xf numFmtId="0" fontId="7" fillId="5" borderId="47" xfId="2" applyFont="1" applyFill="1" applyBorder="1" applyAlignment="1">
      <alignment horizontal="center" vertical="center" wrapText="1"/>
    </xf>
    <xf numFmtId="0" fontId="7" fillId="5" borderId="4" xfId="2" applyFont="1" applyFill="1" applyBorder="1" applyAlignment="1">
      <alignment horizontal="center" vertical="center" wrapText="1"/>
    </xf>
    <xf numFmtId="0" fontId="7" fillId="5" borderId="5" xfId="2" applyFont="1" applyFill="1" applyBorder="1" applyAlignment="1">
      <alignment horizontal="center" vertical="center" wrapText="1"/>
    </xf>
    <xf numFmtId="0" fontId="7" fillId="5" borderId="6" xfId="2" applyFont="1" applyFill="1" applyBorder="1" applyAlignment="1">
      <alignment horizontal="center" vertical="center" wrapText="1"/>
    </xf>
    <xf numFmtId="0" fontId="7" fillId="5" borderId="8" xfId="2" applyFont="1" applyFill="1" applyBorder="1" applyAlignment="1">
      <alignment horizontal="center" vertical="center" wrapText="1"/>
    </xf>
    <xf numFmtId="0" fontId="7" fillId="5" borderId="2" xfId="2" applyFont="1" applyFill="1" applyBorder="1" applyAlignment="1">
      <alignment horizontal="center" vertical="center"/>
    </xf>
    <xf numFmtId="0" fontId="7" fillId="5" borderId="3" xfId="2" applyFont="1" applyFill="1" applyBorder="1" applyAlignment="1">
      <alignment horizontal="center" vertical="center"/>
    </xf>
    <xf numFmtId="0" fontId="13" fillId="5" borderId="64" xfId="2" applyFont="1" applyFill="1" applyBorder="1" applyAlignment="1">
      <alignment horizontal="center" vertical="top" wrapText="1"/>
    </xf>
    <xf numFmtId="0" fontId="13" fillId="5" borderId="65" xfId="2" applyFont="1" applyFill="1" applyBorder="1" applyAlignment="1">
      <alignment horizontal="center" vertical="top" wrapText="1"/>
    </xf>
    <xf numFmtId="0" fontId="13" fillId="5" borderId="66" xfId="2" applyFont="1" applyFill="1" applyBorder="1" applyAlignment="1">
      <alignment horizontal="center" vertical="top" wrapText="1"/>
    </xf>
    <xf numFmtId="0" fontId="7" fillId="5" borderId="10" xfId="2" applyFont="1" applyFill="1" applyBorder="1" applyAlignment="1">
      <alignment horizontal="center" vertical="center"/>
    </xf>
    <xf numFmtId="0" fontId="7" fillId="5" borderId="47" xfId="2" applyFont="1" applyFill="1" applyBorder="1" applyAlignment="1">
      <alignment horizontal="center" vertical="center"/>
    </xf>
    <xf numFmtId="0" fontId="7" fillId="5" borderId="4" xfId="2" applyFont="1" applyFill="1" applyBorder="1" applyAlignment="1">
      <alignment horizontal="center" vertical="center"/>
    </xf>
    <xf numFmtId="0" fontId="7" fillId="5" borderId="5" xfId="2" applyFont="1" applyFill="1" applyBorder="1" applyAlignment="1">
      <alignment horizontal="center" vertical="center"/>
    </xf>
    <xf numFmtId="0" fontId="7" fillId="5" borderId="6" xfId="2" applyFont="1" applyFill="1" applyBorder="1" applyAlignment="1">
      <alignment horizontal="center" vertical="center"/>
    </xf>
    <xf numFmtId="0" fontId="7" fillId="5" borderId="8" xfId="2" applyFont="1" applyFill="1" applyBorder="1" applyAlignment="1">
      <alignment horizontal="center" vertical="center"/>
    </xf>
    <xf numFmtId="0" fontId="13" fillId="5" borderId="61" xfId="2" applyFont="1" applyFill="1" applyBorder="1" applyAlignment="1">
      <alignment horizontal="center" vertical="top" wrapText="1"/>
    </xf>
    <xf numFmtId="0" fontId="13" fillId="5" borderId="62" xfId="2" applyFont="1" applyFill="1" applyBorder="1" applyAlignment="1">
      <alignment horizontal="center" vertical="top" wrapText="1"/>
    </xf>
    <xf numFmtId="0" fontId="13" fillId="5" borderId="63" xfId="2" applyFont="1" applyFill="1" applyBorder="1" applyAlignment="1">
      <alignment horizontal="center" vertical="top" wrapText="1"/>
    </xf>
    <xf numFmtId="0" fontId="17" fillId="5" borderId="61" xfId="2" applyFont="1" applyFill="1" applyBorder="1" applyAlignment="1">
      <alignment horizontal="center" vertical="top" shrinkToFit="1"/>
    </xf>
    <xf numFmtId="0" fontId="17" fillId="5" borderId="62" xfId="2" applyFont="1" applyFill="1" applyBorder="1" applyAlignment="1">
      <alignment horizontal="center" vertical="top" shrinkToFit="1"/>
    </xf>
    <xf numFmtId="0" fontId="17" fillId="5" borderId="63" xfId="2" applyFont="1" applyFill="1" applyBorder="1" applyAlignment="1">
      <alignment horizontal="center" vertical="top" shrinkToFit="1"/>
    </xf>
    <xf numFmtId="0" fontId="13" fillId="5" borderId="59" xfId="2" applyFont="1" applyFill="1" applyBorder="1" applyAlignment="1">
      <alignment horizontal="center" vertical="top" wrapText="1"/>
    </xf>
    <xf numFmtId="0" fontId="13" fillId="5" borderId="67" xfId="2" applyFont="1" applyFill="1" applyBorder="1" applyAlignment="1">
      <alignment horizontal="center" vertical="top" wrapText="1"/>
    </xf>
    <xf numFmtId="0" fontId="13" fillId="5" borderId="60" xfId="2" applyFont="1" applyFill="1" applyBorder="1" applyAlignment="1">
      <alignment horizontal="center" vertical="top" wrapText="1"/>
    </xf>
    <xf numFmtId="0" fontId="17" fillId="5" borderId="64" xfId="2" applyFont="1" applyFill="1" applyBorder="1" applyAlignment="1">
      <alignment horizontal="center" vertical="top" shrinkToFit="1"/>
    </xf>
    <xf numFmtId="0" fontId="17" fillId="5" borderId="65" xfId="2" applyFont="1" applyFill="1" applyBorder="1" applyAlignment="1">
      <alignment horizontal="center" vertical="top" shrinkToFit="1"/>
    </xf>
    <xf numFmtId="0" fontId="17" fillId="5" borderId="66" xfId="2" applyFont="1" applyFill="1" applyBorder="1" applyAlignment="1">
      <alignment horizontal="center" vertical="top" shrinkToFit="1"/>
    </xf>
    <xf numFmtId="0" fontId="17" fillId="5" borderId="59" xfId="2" applyFont="1" applyFill="1" applyBorder="1" applyAlignment="1">
      <alignment horizontal="center" vertical="top" shrinkToFit="1"/>
    </xf>
    <xf numFmtId="0" fontId="17" fillId="5" borderId="67" xfId="2" applyFont="1" applyFill="1" applyBorder="1" applyAlignment="1">
      <alignment horizontal="center" vertical="top" shrinkToFit="1"/>
    </xf>
    <xf numFmtId="0" fontId="17" fillId="5" borderId="60" xfId="2" applyFont="1" applyFill="1" applyBorder="1" applyAlignment="1">
      <alignment horizontal="center" vertical="top" shrinkToFit="1"/>
    </xf>
    <xf numFmtId="0" fontId="7" fillId="5" borderId="61" xfId="2" applyFont="1" applyFill="1" applyBorder="1" applyAlignment="1">
      <alignment horizontal="center" vertical="center"/>
    </xf>
    <xf numFmtId="0" fontId="7" fillId="5" borderId="62" xfId="2" applyFont="1" applyFill="1" applyBorder="1" applyAlignment="1">
      <alignment horizontal="center" vertical="center"/>
    </xf>
    <xf numFmtId="0" fontId="7" fillId="5" borderId="63" xfId="2" applyFont="1" applyFill="1" applyBorder="1" applyAlignment="1">
      <alignment horizontal="center" vertical="center"/>
    </xf>
    <xf numFmtId="0" fontId="17" fillId="5" borderId="2" xfId="2" applyFont="1" applyFill="1" applyBorder="1" applyAlignment="1">
      <alignment horizontal="center" vertical="top" wrapText="1"/>
    </xf>
    <xf numFmtId="0" fontId="17" fillId="5" borderId="3" xfId="2" applyFont="1" applyFill="1" applyBorder="1" applyAlignment="1">
      <alignment horizontal="center" vertical="top" wrapText="1"/>
    </xf>
    <xf numFmtId="0" fontId="17" fillId="5" borderId="45" xfId="2" applyFont="1" applyFill="1" applyBorder="1" applyAlignment="1">
      <alignment horizontal="center" vertical="top" wrapText="1"/>
    </xf>
    <xf numFmtId="0" fontId="7" fillId="5" borderId="2" xfId="2" applyFont="1" applyFill="1" applyBorder="1" applyAlignment="1">
      <alignment horizontal="center" vertical="center" wrapText="1"/>
    </xf>
    <xf numFmtId="0" fontId="7" fillId="5" borderId="45" xfId="2" applyFont="1" applyFill="1" applyBorder="1" applyAlignment="1">
      <alignment horizontal="center" vertical="center" wrapText="1"/>
    </xf>
    <xf numFmtId="0" fontId="17" fillId="5" borderId="10" xfId="2" applyFont="1" applyFill="1" applyBorder="1" applyAlignment="1">
      <alignment horizontal="center" vertical="top" wrapText="1"/>
    </xf>
    <xf numFmtId="0" fontId="17" fillId="5" borderId="11" xfId="2" applyFont="1" applyFill="1" applyBorder="1" applyAlignment="1">
      <alignment horizontal="center" vertical="top" wrapText="1"/>
    </xf>
    <xf numFmtId="0" fontId="7" fillId="5" borderId="1" xfId="2" applyFont="1" applyFill="1" applyBorder="1" applyAlignment="1">
      <alignment horizontal="center" vertical="center" wrapText="1"/>
    </xf>
    <xf numFmtId="0" fontId="13" fillId="2" borderId="64" xfId="2" applyFont="1" applyFill="1" applyBorder="1" applyAlignment="1">
      <alignment horizontal="center" vertical="top" wrapText="1"/>
    </xf>
    <xf numFmtId="0" fontId="13" fillId="2" borderId="65" xfId="2" applyFont="1" applyFill="1" applyBorder="1" applyAlignment="1">
      <alignment horizontal="center" vertical="top" wrapText="1"/>
    </xf>
    <xf numFmtId="0" fontId="13" fillId="2" borderId="66" xfId="2" applyFont="1" applyFill="1" applyBorder="1" applyAlignment="1">
      <alignment horizontal="center" vertical="top" wrapText="1"/>
    </xf>
    <xf numFmtId="0" fontId="13" fillId="2" borderId="61" xfId="2" applyFont="1" applyFill="1" applyBorder="1" applyAlignment="1">
      <alignment horizontal="center" vertical="top" wrapText="1"/>
    </xf>
    <xf numFmtId="0" fontId="13" fillId="2" borderId="62" xfId="2" applyFont="1" applyFill="1" applyBorder="1" applyAlignment="1">
      <alignment horizontal="center" vertical="top" wrapText="1"/>
    </xf>
    <xf numFmtId="0" fontId="13" fillId="2" borderId="63" xfId="2" applyFont="1" applyFill="1" applyBorder="1" applyAlignment="1">
      <alignment horizontal="center" vertical="top" wrapText="1"/>
    </xf>
    <xf numFmtId="0" fontId="13" fillId="2" borderId="59" xfId="2" applyFont="1" applyFill="1" applyBorder="1" applyAlignment="1">
      <alignment horizontal="center" vertical="top" wrapText="1"/>
    </xf>
    <xf numFmtId="0" fontId="13" fillId="2" borderId="67" xfId="2" applyFont="1" applyFill="1" applyBorder="1" applyAlignment="1">
      <alignment horizontal="center" vertical="top" wrapText="1"/>
    </xf>
    <xf numFmtId="0" fontId="13" fillId="2" borderId="60" xfId="2" applyFont="1" applyFill="1" applyBorder="1" applyAlignment="1">
      <alignment horizontal="center" vertical="top" wrapText="1"/>
    </xf>
    <xf numFmtId="0" fontId="17" fillId="0" borderId="11" xfId="2" applyFont="1" applyFill="1" applyBorder="1" applyAlignment="1">
      <alignment horizontal="left" vertical="top" wrapText="1"/>
    </xf>
    <xf numFmtId="0" fontId="17" fillId="0" borderId="47" xfId="2" applyFont="1" applyFill="1" applyBorder="1" applyAlignment="1">
      <alignment horizontal="left" vertical="top" wrapText="1"/>
    </xf>
    <xf numFmtId="38" fontId="18" fillId="0" borderId="10" xfId="1" applyFont="1" applyFill="1" applyBorder="1" applyAlignment="1">
      <alignment horizontal="right" vertical="top" wrapText="1"/>
    </xf>
    <xf numFmtId="38" fontId="18" fillId="0" borderId="11" xfId="1" applyFont="1" applyFill="1" applyBorder="1" applyAlignment="1">
      <alignment horizontal="right" vertical="top" wrapText="1"/>
    </xf>
    <xf numFmtId="38" fontId="17" fillId="0" borderId="10" xfId="1" applyFont="1" applyFill="1" applyBorder="1" applyAlignment="1">
      <alignment horizontal="right" vertical="top" wrapText="1"/>
    </xf>
    <xf numFmtId="38" fontId="17" fillId="0" borderId="11" xfId="1" applyFont="1" applyFill="1" applyBorder="1" applyAlignment="1">
      <alignment horizontal="right" vertical="top" wrapText="1"/>
    </xf>
    <xf numFmtId="38" fontId="18" fillId="0" borderId="6" xfId="1" applyFont="1" applyFill="1" applyBorder="1" applyAlignment="1">
      <alignment horizontal="right" vertical="top" wrapText="1"/>
    </xf>
    <xf numFmtId="38" fontId="18" fillId="0" borderId="7" xfId="1" applyFont="1" applyFill="1" applyBorder="1" applyAlignment="1">
      <alignment horizontal="right" vertical="top" wrapText="1"/>
    </xf>
    <xf numFmtId="0" fontId="17" fillId="0" borderId="7" xfId="2" applyFont="1" applyFill="1" applyBorder="1" applyAlignment="1">
      <alignment horizontal="left" vertical="top" wrapText="1"/>
    </xf>
    <xf numFmtId="0" fontId="17" fillId="0" borderId="8" xfId="2" applyFont="1" applyFill="1" applyBorder="1" applyAlignment="1">
      <alignment horizontal="left" vertical="top" wrapText="1"/>
    </xf>
    <xf numFmtId="38" fontId="17" fillId="0" borderId="6" xfId="1" applyFont="1" applyFill="1" applyBorder="1" applyAlignment="1">
      <alignment horizontal="right" vertical="top" wrapText="1"/>
    </xf>
    <xf numFmtId="38" fontId="17" fillId="0" borderId="7" xfId="1" applyFont="1" applyFill="1" applyBorder="1" applyAlignment="1">
      <alignment horizontal="right" vertical="top" wrapText="1"/>
    </xf>
    <xf numFmtId="0" fontId="7" fillId="4" borderId="10" xfId="2" applyFont="1" applyFill="1" applyBorder="1" applyAlignment="1">
      <alignment horizontal="center" vertical="center" wrapText="1"/>
    </xf>
    <xf numFmtId="0" fontId="7" fillId="4" borderId="47" xfId="2" applyFont="1" applyFill="1" applyBorder="1" applyAlignment="1">
      <alignment horizontal="center" vertical="center" wrapText="1"/>
    </xf>
    <xf numFmtId="0" fontId="7" fillId="4" borderId="6" xfId="2" applyFont="1" applyFill="1" applyBorder="1" applyAlignment="1">
      <alignment horizontal="center" vertical="center" wrapText="1"/>
    </xf>
    <xf numFmtId="0" fontId="7" fillId="4" borderId="8" xfId="2" applyFont="1" applyFill="1" applyBorder="1" applyAlignment="1">
      <alignment horizontal="center" vertical="center" wrapText="1"/>
    </xf>
    <xf numFmtId="0" fontId="7" fillId="4" borderId="1" xfId="2" applyFont="1" applyFill="1" applyBorder="1" applyAlignment="1">
      <alignment horizontal="center" vertical="center" wrapText="1"/>
    </xf>
    <xf numFmtId="0" fontId="7" fillId="4" borderId="2" xfId="2" applyFont="1" applyFill="1" applyBorder="1" applyAlignment="1">
      <alignment horizontal="center" vertical="center" wrapText="1"/>
    </xf>
    <xf numFmtId="0" fontId="7" fillId="4" borderId="45" xfId="2" applyFont="1" applyFill="1" applyBorder="1" applyAlignment="1">
      <alignment horizontal="center" vertical="center" wrapText="1"/>
    </xf>
    <xf numFmtId="0" fontId="17" fillId="4" borderId="2" xfId="2" applyFont="1" applyFill="1" applyBorder="1" applyAlignment="1">
      <alignment horizontal="center" vertical="top" wrapText="1"/>
    </xf>
    <xf numFmtId="0" fontId="17" fillId="4" borderId="3" xfId="2" applyFont="1" applyFill="1" applyBorder="1" applyAlignment="1">
      <alignment horizontal="center" vertical="top" wrapText="1"/>
    </xf>
    <xf numFmtId="0" fontId="17" fillId="4" borderId="45" xfId="2" applyFont="1" applyFill="1" applyBorder="1" applyAlignment="1">
      <alignment horizontal="center" vertical="top" wrapText="1"/>
    </xf>
    <xf numFmtId="0" fontId="17" fillId="4" borderId="10" xfId="2" applyFont="1" applyFill="1" applyBorder="1" applyAlignment="1">
      <alignment horizontal="center" vertical="top" wrapText="1"/>
    </xf>
    <xf numFmtId="0" fontId="17" fillId="4" borderId="11" xfId="2" applyFont="1" applyFill="1" applyBorder="1" applyAlignment="1">
      <alignment horizontal="center" vertical="top" wrapText="1"/>
    </xf>
    <xf numFmtId="0" fontId="7" fillId="4" borderId="59" xfId="2" applyFont="1" applyFill="1" applyBorder="1" applyAlignment="1">
      <alignment horizontal="center" vertical="center"/>
    </xf>
    <xf numFmtId="0" fontId="7" fillId="4" borderId="67" xfId="2" applyFont="1" applyFill="1" applyBorder="1" applyAlignment="1">
      <alignment horizontal="center" vertical="center"/>
    </xf>
    <xf numFmtId="0" fontId="7" fillId="4" borderId="60" xfId="2" applyFont="1" applyFill="1" applyBorder="1" applyAlignment="1">
      <alignment horizontal="center" vertical="center"/>
    </xf>
    <xf numFmtId="0" fontId="7" fillId="4" borderId="64" xfId="2" applyFont="1" applyFill="1" applyBorder="1" applyAlignment="1">
      <alignment horizontal="center" vertical="center"/>
    </xf>
    <xf numFmtId="0" fontId="7" fillId="4" borderId="65" xfId="2" applyFont="1" applyFill="1" applyBorder="1" applyAlignment="1">
      <alignment horizontal="center" vertical="center"/>
    </xf>
    <xf numFmtId="0" fontId="7" fillId="4" borderId="66" xfId="2" applyFont="1" applyFill="1" applyBorder="1" applyAlignment="1">
      <alignment horizontal="center" vertical="center"/>
    </xf>
    <xf numFmtId="0" fontId="17" fillId="4" borderId="59" xfId="2" applyFont="1" applyFill="1" applyBorder="1" applyAlignment="1">
      <alignment horizontal="center" vertical="top" shrinkToFit="1"/>
    </xf>
    <xf numFmtId="0" fontId="17" fillId="4" borderId="67" xfId="2" applyFont="1" applyFill="1" applyBorder="1" applyAlignment="1">
      <alignment horizontal="center" vertical="top" shrinkToFit="1"/>
    </xf>
    <xf numFmtId="0" fontId="17" fillId="4" borderId="60" xfId="2" applyFont="1" applyFill="1" applyBorder="1" applyAlignment="1">
      <alignment horizontal="center" vertical="top" shrinkToFit="1"/>
    </xf>
    <xf numFmtId="0" fontId="7" fillId="4" borderId="61" xfId="2" applyFont="1" applyFill="1" applyBorder="1" applyAlignment="1">
      <alignment horizontal="center" vertical="center"/>
    </xf>
    <xf numFmtId="0" fontId="7" fillId="4" borderId="62" xfId="2" applyFont="1" applyFill="1" applyBorder="1" applyAlignment="1">
      <alignment horizontal="center" vertical="center"/>
    </xf>
    <xf numFmtId="0" fontId="7" fillId="4" borderId="63" xfId="2" applyFont="1" applyFill="1" applyBorder="1" applyAlignment="1">
      <alignment horizontal="center" vertical="center"/>
    </xf>
    <xf numFmtId="0" fontId="17" fillId="4" borderId="64" xfId="2" applyFont="1" applyFill="1" applyBorder="1" applyAlignment="1">
      <alignment horizontal="center" vertical="top" shrinkToFit="1"/>
    </xf>
    <xf numFmtId="0" fontId="17" fillId="4" borderId="65" xfId="2" applyFont="1" applyFill="1" applyBorder="1" applyAlignment="1">
      <alignment horizontal="center" vertical="top" shrinkToFit="1"/>
    </xf>
    <xf numFmtId="0" fontId="17" fillId="4" borderId="66" xfId="2" applyFont="1" applyFill="1" applyBorder="1" applyAlignment="1">
      <alignment horizontal="center" vertical="top" shrinkToFit="1"/>
    </xf>
    <xf numFmtId="0" fontId="7" fillId="4" borderId="4" xfId="2" applyFont="1" applyFill="1" applyBorder="1" applyAlignment="1">
      <alignment horizontal="center" vertical="center" wrapText="1"/>
    </xf>
    <xf numFmtId="0" fontId="7" fillId="4" borderId="5" xfId="2" applyFont="1" applyFill="1" applyBorder="1" applyAlignment="1">
      <alignment horizontal="center" vertical="center" wrapText="1"/>
    </xf>
    <xf numFmtId="0" fontId="17" fillId="4" borderId="61" xfId="2" applyFont="1" applyFill="1" applyBorder="1" applyAlignment="1">
      <alignment horizontal="center" vertical="top" shrinkToFit="1"/>
    </xf>
    <xf numFmtId="0" fontId="17" fillId="4" borderId="62" xfId="2" applyFont="1" applyFill="1" applyBorder="1" applyAlignment="1">
      <alignment horizontal="center" vertical="top" shrinkToFit="1"/>
    </xf>
    <xf numFmtId="0" fontId="17" fillId="4" borderId="63" xfId="2" applyFont="1" applyFill="1" applyBorder="1" applyAlignment="1">
      <alignment horizontal="center" vertical="top" shrinkToFit="1"/>
    </xf>
    <xf numFmtId="0" fontId="7" fillId="4" borderId="2" xfId="2" applyFont="1" applyFill="1" applyBorder="1" applyAlignment="1">
      <alignment horizontal="center" vertical="center"/>
    </xf>
    <xf numFmtId="0" fontId="7" fillId="4" borderId="3" xfId="2" applyFont="1" applyFill="1" applyBorder="1" applyAlignment="1">
      <alignment horizontal="center" vertical="center"/>
    </xf>
    <xf numFmtId="0" fontId="7" fillId="4" borderId="10" xfId="2" applyFont="1" applyFill="1" applyBorder="1" applyAlignment="1">
      <alignment horizontal="center" vertical="center"/>
    </xf>
    <xf numFmtId="0" fontId="7" fillId="4" borderId="47" xfId="2" applyFont="1" applyFill="1" applyBorder="1" applyAlignment="1">
      <alignment horizontal="center" vertical="center"/>
    </xf>
    <xf numFmtId="0" fontId="7" fillId="4" borderId="4" xfId="2" applyFont="1" applyFill="1" applyBorder="1" applyAlignment="1">
      <alignment horizontal="center" vertical="center"/>
    </xf>
    <xf numFmtId="0" fontId="7" fillId="4" borderId="5" xfId="2" applyFont="1" applyFill="1" applyBorder="1" applyAlignment="1">
      <alignment horizontal="center" vertical="center"/>
    </xf>
    <xf numFmtId="0" fontId="14" fillId="0" borderId="11" xfId="2" applyFont="1" applyFill="1" applyBorder="1" applyAlignment="1">
      <alignment horizontal="left" vertical="center" wrapText="1"/>
    </xf>
    <xf numFmtId="0" fontId="14" fillId="0" borderId="0" xfId="2" applyFont="1" applyFill="1" applyBorder="1" applyAlignment="1">
      <alignment horizontal="left" vertical="center" wrapText="1"/>
    </xf>
    <xf numFmtId="0" fontId="11" fillId="0" borderId="6" xfId="0" applyFont="1" applyFill="1" applyBorder="1" applyAlignment="1">
      <alignment vertical="top" wrapText="1"/>
    </xf>
    <xf numFmtId="0" fontId="12" fillId="0" borderId="7" xfId="0" applyFont="1" applyFill="1" applyBorder="1" applyAlignment="1">
      <alignment vertical="top" wrapText="1"/>
    </xf>
    <xf numFmtId="0" fontId="12" fillId="0" borderId="8" xfId="0" applyFont="1" applyFill="1" applyBorder="1" applyAlignment="1">
      <alignment vertical="top" wrapText="1"/>
    </xf>
    <xf numFmtId="0" fontId="11" fillId="0" borderId="3" xfId="0" applyFont="1" applyFill="1" applyBorder="1" applyAlignment="1">
      <alignment horizontal="left" vertical="center" shrinkToFit="1"/>
    </xf>
    <xf numFmtId="0" fontId="12" fillId="0" borderId="3" xfId="0" applyFont="1" applyFill="1" applyBorder="1" applyAlignment="1">
      <alignment horizontal="left" vertical="center" shrinkToFit="1"/>
    </xf>
    <xf numFmtId="0" fontId="12" fillId="0" borderId="45" xfId="0" applyFont="1" applyFill="1" applyBorder="1" applyAlignment="1">
      <alignment horizontal="left" vertical="center" shrinkToFit="1"/>
    </xf>
    <xf numFmtId="0" fontId="11" fillId="0" borderId="3"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5" xfId="0" applyFont="1" applyBorder="1" applyAlignment="1">
      <alignment horizontal="left" vertical="center" shrinkToFit="1"/>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47" xfId="0" applyFont="1" applyFill="1" applyBorder="1" applyAlignment="1">
      <alignment horizontal="center" vertical="center"/>
    </xf>
    <xf numFmtId="0" fontId="12" fillId="0" borderId="6" xfId="0" applyFont="1" applyFill="1" applyBorder="1" applyAlignment="1">
      <alignment vertical="top" wrapText="1"/>
    </xf>
    <xf numFmtId="0" fontId="12" fillId="0" borderId="2" xfId="0" applyFont="1" applyFill="1" applyBorder="1" applyAlignment="1">
      <alignment horizontal="left" vertical="center"/>
    </xf>
    <xf numFmtId="0" fontId="11" fillId="0" borderId="4" xfId="0" applyFont="1" applyFill="1" applyBorder="1" applyAlignment="1">
      <alignment horizontal="left" vertical="top" wrapText="1"/>
    </xf>
    <xf numFmtId="0" fontId="12" fillId="0" borderId="0" xfId="0" applyFont="1" applyFill="1" applyBorder="1" applyAlignment="1">
      <alignment horizontal="left" vertical="top"/>
    </xf>
    <xf numFmtId="0" fontId="12" fillId="0" borderId="5" xfId="0" applyFont="1" applyFill="1" applyBorder="1" applyAlignment="1">
      <alignment horizontal="left" vertical="top"/>
    </xf>
    <xf numFmtId="0" fontId="0" fillId="0" borderId="4" xfId="0" applyFill="1" applyBorder="1" applyAlignment="1">
      <alignment horizontal="center" vertical="center"/>
    </xf>
    <xf numFmtId="0" fontId="0" fillId="0" borderId="0" xfId="0" applyFill="1" applyBorder="1" applyAlignment="1">
      <alignment horizontal="center" vertical="center"/>
    </xf>
    <xf numFmtId="38" fontId="11" fillId="0" borderId="3" xfId="1" applyFont="1" applyFill="1" applyBorder="1" applyAlignment="1">
      <alignment horizontal="center" vertical="center"/>
    </xf>
    <xf numFmtId="38" fontId="11" fillId="0" borderId="0" xfId="1" applyFont="1" applyFill="1" applyBorder="1" applyAlignment="1">
      <alignment horizontal="center" vertical="center"/>
    </xf>
    <xf numFmtId="0" fontId="0" fillId="0" borderId="3"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1450975</xdr:colOff>
      <xdr:row>2</xdr:row>
      <xdr:rowOff>126999</xdr:rowOff>
    </xdr:from>
    <xdr:to>
      <xdr:col>3</xdr:col>
      <xdr:colOff>1455208</xdr:colOff>
      <xdr:row>4</xdr:row>
      <xdr:rowOff>0</xdr:rowOff>
    </xdr:to>
    <xdr:sp macro="" textlink="">
      <xdr:nvSpPr>
        <xdr:cNvPr id="8" name="Line 7"/>
        <xdr:cNvSpPr>
          <a:spLocks noChangeShapeType="1"/>
        </xdr:cNvSpPr>
      </xdr:nvSpPr>
      <xdr:spPr bwMode="auto">
        <a:xfrm flipH="1">
          <a:off x="4213225" y="857249"/>
          <a:ext cx="4233" cy="698501"/>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2</xdr:col>
      <xdr:colOff>465668</xdr:colOff>
      <xdr:row>1</xdr:row>
      <xdr:rowOff>116416</xdr:rowOff>
    </xdr:from>
    <xdr:ext cx="3414182" cy="261912"/>
    <xdr:sp macro="" textlink="">
      <xdr:nvSpPr>
        <xdr:cNvPr id="9" name="Text Box 8"/>
        <xdr:cNvSpPr txBox="1">
          <a:spLocks noChangeArrowheads="1"/>
        </xdr:cNvSpPr>
      </xdr:nvSpPr>
      <xdr:spPr bwMode="auto">
        <a:xfrm>
          <a:off x="1143001" y="592666"/>
          <a:ext cx="341418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ctr" rtl="0">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行の追加、削除、計算式の修正は適宜行ってください。</a:t>
          </a:r>
        </a:p>
      </xdr:txBody>
    </xdr:sp>
    <xdr:clientData/>
  </xdr:oneCellAnchor>
  <xdr:twoCellAnchor>
    <xdr:from>
      <xdr:col>20</xdr:col>
      <xdr:colOff>5663140</xdr:colOff>
      <xdr:row>0</xdr:row>
      <xdr:rowOff>44449</xdr:rowOff>
    </xdr:from>
    <xdr:to>
      <xdr:col>20</xdr:col>
      <xdr:colOff>6408207</xdr:colOff>
      <xdr:row>0</xdr:row>
      <xdr:rowOff>444499</xdr:rowOff>
    </xdr:to>
    <xdr:sp macro="" textlink="">
      <xdr:nvSpPr>
        <xdr:cNvPr id="5" name="正方形/長方形 4"/>
        <xdr:cNvSpPr/>
      </xdr:nvSpPr>
      <xdr:spPr>
        <a:xfrm>
          <a:off x="16235890" y="44449"/>
          <a:ext cx="745067" cy="40005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別紙１</a:t>
          </a:r>
        </a:p>
      </xdr:txBody>
    </xdr:sp>
    <xdr:clientData/>
  </xdr:twoCellAnchor>
  <xdr:twoCellAnchor>
    <xdr:from>
      <xdr:col>3</xdr:col>
      <xdr:colOff>1778000</xdr:colOff>
      <xdr:row>2</xdr:row>
      <xdr:rowOff>126998</xdr:rowOff>
    </xdr:from>
    <xdr:to>
      <xdr:col>4</xdr:col>
      <xdr:colOff>127001</xdr:colOff>
      <xdr:row>3</xdr:row>
      <xdr:rowOff>105831</xdr:rowOff>
    </xdr:to>
    <xdr:sp macro="" textlink="">
      <xdr:nvSpPr>
        <xdr:cNvPr id="16" name="Line 7"/>
        <xdr:cNvSpPr>
          <a:spLocks noChangeShapeType="1"/>
        </xdr:cNvSpPr>
      </xdr:nvSpPr>
      <xdr:spPr bwMode="auto">
        <a:xfrm>
          <a:off x="4540250" y="857248"/>
          <a:ext cx="232834" cy="232833"/>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148167</xdr:colOff>
      <xdr:row>22</xdr:row>
      <xdr:rowOff>84666</xdr:rowOff>
    </xdr:from>
    <xdr:to>
      <xdr:col>20</xdr:col>
      <xdr:colOff>5937250</xdr:colOff>
      <xdr:row>23</xdr:row>
      <xdr:rowOff>306917</xdr:rowOff>
    </xdr:to>
    <xdr:sp macro="" textlink="">
      <xdr:nvSpPr>
        <xdr:cNvPr id="2" name="テキスト ボックス 1"/>
        <xdr:cNvSpPr txBox="1"/>
      </xdr:nvSpPr>
      <xdr:spPr>
        <a:xfrm>
          <a:off x="10636250" y="8307916"/>
          <a:ext cx="5789083" cy="603251"/>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就職促進の取組の中での中学３年生、高校３年生を対象とする事業は</a:t>
          </a:r>
          <a:endParaRPr kumimoji="1" lang="en-US" altLang="ja-JP" sz="1100">
            <a:solidFill>
              <a:srgbClr val="FF0000"/>
            </a:solidFill>
          </a:endParaRPr>
        </a:p>
        <a:p>
          <a:r>
            <a:rPr kumimoji="1" lang="ja-JP" altLang="en-US" sz="1100">
              <a:solidFill>
                <a:srgbClr val="FF0000"/>
              </a:solidFill>
            </a:rPr>
            <a:t>　　　アウトプット・アウトカム指標欄を空欄としてください。</a:t>
          </a:r>
          <a:endParaRPr kumimoji="1" lang="en-US" altLang="ja-JP" sz="1100">
            <a:solidFill>
              <a:srgbClr val="FF0000"/>
            </a:solidFill>
          </a:endParaRPr>
        </a:p>
      </xdr:txBody>
    </xdr:sp>
    <xdr:clientData/>
  </xdr:twoCellAnchor>
  <xdr:twoCellAnchor>
    <xdr:from>
      <xdr:col>20</xdr:col>
      <xdr:colOff>158748</xdr:colOff>
      <xdr:row>24</xdr:row>
      <xdr:rowOff>74083</xdr:rowOff>
    </xdr:from>
    <xdr:to>
      <xdr:col>20</xdr:col>
      <xdr:colOff>6360583</xdr:colOff>
      <xdr:row>25</xdr:row>
      <xdr:rowOff>264584</xdr:rowOff>
    </xdr:to>
    <xdr:sp macro="" textlink="">
      <xdr:nvSpPr>
        <xdr:cNvPr id="13" name="テキスト ボックス 12"/>
        <xdr:cNvSpPr txBox="1"/>
      </xdr:nvSpPr>
      <xdr:spPr>
        <a:xfrm>
          <a:off x="10646831" y="9059333"/>
          <a:ext cx="6201835" cy="571501"/>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就職促進の取組の中での大学４年生、専門学校卒業予定学年生を対象とする事業は</a:t>
          </a:r>
          <a:endParaRPr kumimoji="1" lang="en-US" altLang="ja-JP" sz="1100">
            <a:solidFill>
              <a:srgbClr val="FF0000"/>
            </a:solidFill>
          </a:endParaRPr>
        </a:p>
        <a:p>
          <a:r>
            <a:rPr kumimoji="1" lang="ja-JP" altLang="en-US" sz="1100">
              <a:solidFill>
                <a:srgbClr val="FF0000"/>
              </a:solidFill>
            </a:rPr>
            <a:t>　　　通常どおりアウトプット・アウトカムを設定してください。</a:t>
          </a:r>
        </a:p>
      </xdr:txBody>
    </xdr:sp>
    <xdr:clientData/>
  </xdr:twoCellAnchor>
  <xdr:twoCellAnchor>
    <xdr:from>
      <xdr:col>20</xdr:col>
      <xdr:colOff>190500</xdr:colOff>
      <xdr:row>14</xdr:row>
      <xdr:rowOff>148167</xdr:rowOff>
    </xdr:from>
    <xdr:to>
      <xdr:col>20</xdr:col>
      <xdr:colOff>6180667</xdr:colOff>
      <xdr:row>15</xdr:row>
      <xdr:rowOff>232834</xdr:rowOff>
    </xdr:to>
    <xdr:sp macro="" textlink="">
      <xdr:nvSpPr>
        <xdr:cNvPr id="14" name="テキスト ボックス 13"/>
        <xdr:cNvSpPr txBox="1"/>
      </xdr:nvSpPr>
      <xdr:spPr>
        <a:xfrm>
          <a:off x="10678583" y="5704417"/>
          <a:ext cx="5990167" cy="465667"/>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周知・広報のみを目的とする事業はアウトプット・アウトカム指標欄を空欄としてください。</a:t>
          </a:r>
        </a:p>
      </xdr:txBody>
    </xdr:sp>
    <xdr:clientData/>
  </xdr:twoCellAnchor>
  <xdr:twoCellAnchor>
    <xdr:from>
      <xdr:col>20</xdr:col>
      <xdr:colOff>137582</xdr:colOff>
      <xdr:row>12</xdr:row>
      <xdr:rowOff>116417</xdr:rowOff>
    </xdr:from>
    <xdr:to>
      <xdr:col>20</xdr:col>
      <xdr:colOff>6529918</xdr:colOff>
      <xdr:row>13</xdr:row>
      <xdr:rowOff>306917</xdr:rowOff>
    </xdr:to>
    <xdr:sp macro="" textlink="">
      <xdr:nvSpPr>
        <xdr:cNvPr id="18" name="テキスト ボックス 17"/>
        <xdr:cNvSpPr txBox="1"/>
      </xdr:nvSpPr>
      <xdr:spPr>
        <a:xfrm>
          <a:off x="10625665" y="4910667"/>
          <a:ext cx="6392336" cy="571500"/>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就職促進の取組では、「企業としての参加、雇用」と「求職者としての参加、就職（創業希望者としての参加、創業）」を分けて、それぞれ重複を排除せずに記載してください。</a:t>
          </a:r>
          <a:endParaRPr kumimoji="1" lang="en-US" altLang="ja-JP" sz="1100">
            <a:solidFill>
              <a:srgbClr val="FF0000"/>
            </a:solidFill>
          </a:endParaRPr>
        </a:p>
      </xdr:txBody>
    </xdr:sp>
    <xdr:clientData/>
  </xdr:twoCellAnchor>
  <xdr:twoCellAnchor>
    <xdr:from>
      <xdr:col>20</xdr:col>
      <xdr:colOff>116417</xdr:colOff>
      <xdr:row>26</xdr:row>
      <xdr:rowOff>201084</xdr:rowOff>
    </xdr:from>
    <xdr:to>
      <xdr:col>20</xdr:col>
      <xdr:colOff>6540501</xdr:colOff>
      <xdr:row>29</xdr:row>
      <xdr:rowOff>370416</xdr:rowOff>
    </xdr:to>
    <xdr:sp macro="" textlink="">
      <xdr:nvSpPr>
        <xdr:cNvPr id="20" name="テキスト ボックス 19"/>
        <xdr:cNvSpPr txBox="1"/>
      </xdr:nvSpPr>
      <xdr:spPr>
        <a:xfrm>
          <a:off x="10604500" y="9948334"/>
          <a:ext cx="6424084" cy="1312332"/>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Ａ①「高付加価値を生む製造業講習会」に参加した企業と、Ｂ</a:t>
          </a:r>
          <a:r>
            <a:rPr kumimoji="1" lang="en-US" altLang="ja-JP" sz="1100">
              <a:solidFill>
                <a:srgbClr val="FF0000"/>
              </a:solidFill>
            </a:rPr>
            <a:t>①</a:t>
          </a:r>
          <a:r>
            <a:rPr kumimoji="1" lang="ja-JP" altLang="en-US" sz="1100">
              <a:solidFill>
                <a:srgbClr val="FF0000"/>
              </a:solidFill>
            </a:rPr>
            <a:t>「製造業に必要なスキル講習会」に参加した求職者が、Ｃ</a:t>
          </a:r>
          <a:r>
            <a:rPr kumimoji="1" lang="en-US" altLang="ja-JP" sz="1100">
              <a:solidFill>
                <a:srgbClr val="FF0000"/>
              </a:solidFill>
            </a:rPr>
            <a:t>②</a:t>
          </a:r>
          <a:r>
            <a:rPr kumimoji="1" lang="ja-JP" altLang="en-US" sz="1100">
              <a:solidFill>
                <a:srgbClr val="FF0000"/>
              </a:solidFill>
            </a:rPr>
            <a:t>「合同就職セミナー、面接会」によってマッチングした場合、個別事業のアウトカムではＡ①で１、Ｂ</a:t>
          </a:r>
          <a:r>
            <a:rPr kumimoji="1" lang="en-US" altLang="ja-JP" sz="1100">
              <a:solidFill>
                <a:srgbClr val="FF0000"/>
              </a:solidFill>
            </a:rPr>
            <a:t>①</a:t>
          </a:r>
          <a:r>
            <a:rPr kumimoji="1" lang="ja-JP" altLang="en-US" sz="1100">
              <a:solidFill>
                <a:srgbClr val="FF0000"/>
              </a:solidFill>
            </a:rPr>
            <a:t>で１、Ｃ②上段で１、下段で１をそれぞれ計上することとなりますが、「合計（アウトカム重複排除）」欄では重複を排除し、４ではなく１と計上してください。</a:t>
          </a:r>
          <a:endParaRPr kumimoji="1" lang="en-US" altLang="ja-JP" sz="1100">
            <a:solidFill>
              <a:srgbClr val="FF0000"/>
            </a:solidFill>
          </a:endParaRPr>
        </a:p>
        <a:p>
          <a:r>
            <a:rPr kumimoji="1" lang="ja-JP" altLang="en-US" sz="1100">
              <a:solidFill>
                <a:srgbClr val="FF0000"/>
              </a:solidFill>
            </a:rPr>
            <a:t>なお、アウトカム１人当たりの雇用、就職又は創業に要する経費が</a:t>
          </a:r>
          <a:r>
            <a:rPr kumimoji="1" lang="en-US" altLang="ja-JP" sz="1100">
              <a:solidFill>
                <a:srgbClr val="FF0000"/>
              </a:solidFill>
            </a:rPr>
            <a:t>100</a:t>
          </a:r>
          <a:r>
            <a:rPr kumimoji="1" lang="ja-JP" altLang="en-US" sz="1100">
              <a:solidFill>
                <a:srgbClr val="FF0000"/>
              </a:solidFill>
            </a:rPr>
            <a:t>万円を超えると失格となりますのでご留意ください。</a:t>
          </a:r>
        </a:p>
      </xdr:txBody>
    </xdr:sp>
    <xdr:clientData/>
  </xdr:twoCellAnchor>
  <xdr:twoCellAnchor>
    <xdr:from>
      <xdr:col>4</xdr:col>
      <xdr:colOff>52917</xdr:colOff>
      <xdr:row>16</xdr:row>
      <xdr:rowOff>31751</xdr:rowOff>
    </xdr:from>
    <xdr:to>
      <xdr:col>19</xdr:col>
      <xdr:colOff>232834</xdr:colOff>
      <xdr:row>16</xdr:row>
      <xdr:rowOff>359834</xdr:rowOff>
    </xdr:to>
    <xdr:sp macro="" textlink="">
      <xdr:nvSpPr>
        <xdr:cNvPr id="3" name="角丸四角形 2"/>
        <xdr:cNvSpPr/>
      </xdr:nvSpPr>
      <xdr:spPr>
        <a:xfrm>
          <a:off x="4953000" y="6350001"/>
          <a:ext cx="5577417"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63500</xdr:colOff>
      <xdr:row>17</xdr:row>
      <xdr:rowOff>21167</xdr:rowOff>
    </xdr:from>
    <xdr:to>
      <xdr:col>19</xdr:col>
      <xdr:colOff>243417</xdr:colOff>
      <xdr:row>17</xdr:row>
      <xdr:rowOff>349250</xdr:rowOff>
    </xdr:to>
    <xdr:sp macro="" textlink="">
      <xdr:nvSpPr>
        <xdr:cNvPr id="21" name="角丸四角形 20"/>
        <xdr:cNvSpPr/>
      </xdr:nvSpPr>
      <xdr:spPr>
        <a:xfrm>
          <a:off x="4963583" y="7101417"/>
          <a:ext cx="5577417"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10</a:t>
          </a:r>
          <a:endParaRPr kumimoji="1" lang="ja-JP" altLang="en-US" sz="1100"/>
        </a:p>
      </xdr:txBody>
    </xdr:sp>
    <xdr:clientData/>
  </xdr:twoCellAnchor>
  <xdr:twoCellAnchor>
    <xdr:from>
      <xdr:col>3</xdr:col>
      <xdr:colOff>1658403</xdr:colOff>
      <xdr:row>16</xdr:row>
      <xdr:rowOff>211667</xdr:rowOff>
    </xdr:from>
    <xdr:to>
      <xdr:col>4</xdr:col>
      <xdr:colOff>169334</xdr:colOff>
      <xdr:row>16</xdr:row>
      <xdr:rowOff>211669</xdr:rowOff>
    </xdr:to>
    <xdr:cxnSp macro="">
      <xdr:nvCxnSpPr>
        <xdr:cNvPr id="7" name="直線コネクタ 6"/>
        <xdr:cNvCxnSpPr/>
      </xdr:nvCxnSpPr>
      <xdr:spPr>
        <a:xfrm flipV="1">
          <a:off x="4420653" y="6529917"/>
          <a:ext cx="394764" cy="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1659462</xdr:colOff>
      <xdr:row>17</xdr:row>
      <xdr:rowOff>222250</xdr:rowOff>
    </xdr:from>
    <xdr:to>
      <xdr:col>4</xdr:col>
      <xdr:colOff>158750</xdr:colOff>
      <xdr:row>17</xdr:row>
      <xdr:rowOff>222252</xdr:rowOff>
    </xdr:to>
    <xdr:cxnSp macro="">
      <xdr:nvCxnSpPr>
        <xdr:cNvPr id="22" name="直線コネクタ 21"/>
        <xdr:cNvCxnSpPr/>
      </xdr:nvCxnSpPr>
      <xdr:spPr>
        <a:xfrm flipV="1">
          <a:off x="4421712" y="6921500"/>
          <a:ext cx="383121" cy="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201084</xdr:colOff>
      <xdr:row>28</xdr:row>
      <xdr:rowOff>354542</xdr:rowOff>
    </xdr:from>
    <xdr:to>
      <xdr:col>20</xdr:col>
      <xdr:colOff>127000</xdr:colOff>
      <xdr:row>29</xdr:row>
      <xdr:rowOff>211667</xdr:rowOff>
    </xdr:to>
    <xdr:cxnSp macro="">
      <xdr:nvCxnSpPr>
        <xdr:cNvPr id="23" name="直線コネクタ 22"/>
        <xdr:cNvCxnSpPr>
          <a:endCxn id="25" idx="3"/>
        </xdr:cNvCxnSpPr>
      </xdr:nvCxnSpPr>
      <xdr:spPr>
        <a:xfrm flipH="1" flipV="1">
          <a:off x="10414001" y="10863792"/>
          <a:ext cx="201082" cy="23812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42334</xdr:colOff>
      <xdr:row>28</xdr:row>
      <xdr:rowOff>42333</xdr:rowOff>
    </xdr:from>
    <xdr:to>
      <xdr:col>19</xdr:col>
      <xdr:colOff>201084</xdr:colOff>
      <xdr:row>29</xdr:row>
      <xdr:rowOff>285750</xdr:rowOff>
    </xdr:to>
    <xdr:sp macro="" textlink="">
      <xdr:nvSpPr>
        <xdr:cNvPr id="25" name="角丸四角形 24"/>
        <xdr:cNvSpPr/>
      </xdr:nvSpPr>
      <xdr:spPr>
        <a:xfrm>
          <a:off x="7778751" y="11313583"/>
          <a:ext cx="2719916" cy="624417"/>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31750</xdr:colOff>
      <xdr:row>7</xdr:row>
      <xdr:rowOff>21167</xdr:rowOff>
    </xdr:from>
    <xdr:to>
      <xdr:col>17</xdr:col>
      <xdr:colOff>254001</xdr:colOff>
      <xdr:row>7</xdr:row>
      <xdr:rowOff>349250</xdr:rowOff>
    </xdr:to>
    <xdr:sp macro="" textlink="">
      <xdr:nvSpPr>
        <xdr:cNvPr id="19" name="角丸四角形 18"/>
        <xdr:cNvSpPr/>
      </xdr:nvSpPr>
      <xdr:spPr>
        <a:xfrm>
          <a:off x="9101667" y="2910417"/>
          <a:ext cx="656167"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116417</xdr:colOff>
      <xdr:row>6</xdr:row>
      <xdr:rowOff>190501</xdr:rowOff>
    </xdr:from>
    <xdr:to>
      <xdr:col>20</xdr:col>
      <xdr:colOff>613834</xdr:colOff>
      <xdr:row>7</xdr:row>
      <xdr:rowOff>179917</xdr:rowOff>
    </xdr:to>
    <xdr:cxnSp macro="">
      <xdr:nvCxnSpPr>
        <xdr:cNvPr id="26" name="直線コネクタ 25"/>
        <xdr:cNvCxnSpPr/>
      </xdr:nvCxnSpPr>
      <xdr:spPr>
        <a:xfrm flipV="1">
          <a:off x="9620250" y="2698751"/>
          <a:ext cx="1481667" cy="37041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1841495</xdr:colOff>
      <xdr:row>12</xdr:row>
      <xdr:rowOff>338665</xdr:rowOff>
    </xdr:from>
    <xdr:to>
      <xdr:col>3</xdr:col>
      <xdr:colOff>2000250</xdr:colOff>
      <xdr:row>22</xdr:row>
      <xdr:rowOff>370417</xdr:rowOff>
    </xdr:to>
    <xdr:sp macro="" textlink="">
      <xdr:nvSpPr>
        <xdr:cNvPr id="4" name="テキスト ボックス 3"/>
        <xdr:cNvSpPr txBox="1"/>
      </xdr:nvSpPr>
      <xdr:spPr>
        <a:xfrm>
          <a:off x="2518828" y="4751915"/>
          <a:ext cx="2243672" cy="3841752"/>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就職促進の取組では、上段は企業側から見たアウトプット（参加した企業数）、アウトカム（企業が雇用した人数）を記載してください。</a:t>
          </a:r>
          <a:endParaRPr kumimoji="1" lang="en-US" altLang="ja-JP" sz="1100">
            <a:solidFill>
              <a:srgbClr val="FF0000"/>
            </a:solidFill>
          </a:endParaRPr>
        </a:p>
        <a:p>
          <a:r>
            <a:rPr kumimoji="1" lang="ja-JP" altLang="en-US" sz="1100">
              <a:solidFill>
                <a:srgbClr val="FF0000"/>
              </a:solidFill>
            </a:rPr>
            <a:t>下段は求職者又は創業希望者側から見たアウトプット（参加した人数）、アウトカム（就職又は創業した人数）を記載してください。</a:t>
          </a:r>
          <a:endParaRPr kumimoji="1" lang="en-US" altLang="ja-JP" sz="1100">
            <a:solidFill>
              <a:srgbClr val="FF0000"/>
            </a:solidFill>
          </a:endParaRPr>
        </a:p>
        <a:p>
          <a:r>
            <a:rPr kumimoji="1" lang="ja-JP" altLang="en-US" sz="1100">
              <a:solidFill>
                <a:srgbClr val="FF0000"/>
              </a:solidFill>
            </a:rPr>
            <a:t>また、アウトカムはそれぞれの立場において計上するため、雇用された人と就職した人が同一という場合がありますが、個別事業においては重複を排除せずにそれぞれ計上し、最終的に「合計（アウトカム重複排除）」欄で重複を排除してください。</a:t>
          </a:r>
        </a:p>
      </xdr:txBody>
    </xdr:sp>
    <xdr:clientData/>
  </xdr:twoCellAnchor>
  <xdr:twoCellAnchor>
    <xdr:from>
      <xdr:col>8</xdr:col>
      <xdr:colOff>31748</xdr:colOff>
      <xdr:row>7</xdr:row>
      <xdr:rowOff>31750</xdr:rowOff>
    </xdr:from>
    <xdr:to>
      <xdr:col>9</xdr:col>
      <xdr:colOff>253998</xdr:colOff>
      <xdr:row>7</xdr:row>
      <xdr:rowOff>359833</xdr:rowOff>
    </xdr:to>
    <xdr:sp macro="" textlink="">
      <xdr:nvSpPr>
        <xdr:cNvPr id="27" name="角丸四角形 26"/>
        <xdr:cNvSpPr/>
      </xdr:nvSpPr>
      <xdr:spPr>
        <a:xfrm>
          <a:off x="6265331" y="2921000"/>
          <a:ext cx="656167"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148167</xdr:colOff>
      <xdr:row>6</xdr:row>
      <xdr:rowOff>31750</xdr:rowOff>
    </xdr:from>
    <xdr:to>
      <xdr:col>20</xdr:col>
      <xdr:colOff>486834</xdr:colOff>
      <xdr:row>7</xdr:row>
      <xdr:rowOff>201084</xdr:rowOff>
    </xdr:to>
    <xdr:cxnSp macro="">
      <xdr:nvCxnSpPr>
        <xdr:cNvPr id="28" name="直線コネクタ 27"/>
        <xdr:cNvCxnSpPr>
          <a:endCxn id="24" idx="1"/>
        </xdr:cNvCxnSpPr>
      </xdr:nvCxnSpPr>
      <xdr:spPr>
        <a:xfrm flipV="1">
          <a:off x="6815667" y="2540000"/>
          <a:ext cx="4159250" cy="55033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486834</xdr:colOff>
      <xdr:row>5</xdr:row>
      <xdr:rowOff>179916</xdr:rowOff>
    </xdr:from>
    <xdr:to>
      <xdr:col>20</xdr:col>
      <xdr:colOff>4677834</xdr:colOff>
      <xdr:row>6</xdr:row>
      <xdr:rowOff>264583</xdr:rowOff>
    </xdr:to>
    <xdr:sp macro="" textlink="">
      <xdr:nvSpPr>
        <xdr:cNvPr id="24" name="テキスト ボックス 23"/>
        <xdr:cNvSpPr txBox="1"/>
      </xdr:nvSpPr>
      <xdr:spPr>
        <a:xfrm>
          <a:off x="10974917" y="2307166"/>
          <a:ext cx="4191000" cy="465667"/>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伴走型支援の目標値については３年度目に計上してください。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123824</xdr:colOff>
      <xdr:row>1</xdr:row>
      <xdr:rowOff>19050</xdr:rowOff>
    </xdr:from>
    <xdr:ext cx="8115301" cy="261912"/>
    <xdr:sp macro="" textlink="">
      <xdr:nvSpPr>
        <xdr:cNvPr id="3" name="Text Box 8"/>
        <xdr:cNvSpPr txBox="1">
          <a:spLocks noChangeArrowheads="1"/>
        </xdr:cNvSpPr>
      </xdr:nvSpPr>
      <xdr:spPr bwMode="auto">
        <a:xfrm>
          <a:off x="123824" y="323850"/>
          <a:ext cx="8115301"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該当事業については、内閣府作成「地域再生計画認定申請マニュアル（総論）」の第１章１－２の３）「③地域再生計画に記載する支援措置」を参照の上、記載してください。</a:t>
          </a:r>
        </a:p>
      </xdr:txBody>
    </xdr:sp>
    <xdr:clientData/>
  </xdr:oneCellAnchor>
  <xdr:twoCellAnchor>
    <xdr:from>
      <xdr:col>19</xdr:col>
      <xdr:colOff>85725</xdr:colOff>
      <xdr:row>0</xdr:row>
      <xdr:rowOff>66675</xdr:rowOff>
    </xdr:from>
    <xdr:to>
      <xdr:col>20</xdr:col>
      <xdr:colOff>428625</xdr:colOff>
      <xdr:row>1</xdr:row>
      <xdr:rowOff>152400</xdr:rowOff>
    </xdr:to>
    <xdr:sp macro="" textlink="">
      <xdr:nvSpPr>
        <xdr:cNvPr id="4" name="正方形/長方形 3"/>
        <xdr:cNvSpPr/>
      </xdr:nvSpPr>
      <xdr:spPr>
        <a:xfrm>
          <a:off x="9496425" y="66675"/>
          <a:ext cx="847725"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baseline="0">
              <a:latin typeface="+mn-ea"/>
              <a:ea typeface="+mn-ea"/>
            </a:rPr>
            <a:t> ２</a:t>
          </a:r>
          <a:endParaRPr kumimoji="1" lang="ja-JP" altLang="en-US" sz="14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114301</xdr:colOff>
      <xdr:row>22</xdr:row>
      <xdr:rowOff>57150</xdr:rowOff>
    </xdr:from>
    <xdr:to>
      <xdr:col>0</xdr:col>
      <xdr:colOff>1676401</xdr:colOff>
      <xdr:row>31</xdr:row>
      <xdr:rowOff>133350</xdr:rowOff>
    </xdr:to>
    <xdr:sp macro="" textlink="">
      <xdr:nvSpPr>
        <xdr:cNvPr id="2" name="テキスト ボックス 1"/>
        <xdr:cNvSpPr txBox="1"/>
      </xdr:nvSpPr>
      <xdr:spPr>
        <a:xfrm>
          <a:off x="114301" y="4000500"/>
          <a:ext cx="1562100" cy="1619250"/>
        </a:xfrm>
        <a:prstGeom prst="rect">
          <a:avLst/>
        </a:prstGeom>
        <a:solidFill>
          <a:schemeClr val="lt1"/>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ja-JP" sz="1050">
              <a:solidFill>
                <a:srgbClr val="FF0000"/>
              </a:solidFill>
              <a:effectLst/>
              <a:latin typeface="+mn-lt"/>
              <a:ea typeface="+mn-ea"/>
              <a:cs typeface="+mn-cs"/>
            </a:rPr>
            <a:t>都道府県、市町村、経済団体その他の団体については団体名及び代表者氏名、有識者等の個人については氏名及び肩書きを</a:t>
          </a:r>
          <a:r>
            <a:rPr lang="ja-JP" altLang="en-US" sz="1050">
              <a:solidFill>
                <a:srgbClr val="FF0000"/>
              </a:solidFill>
              <a:effectLst/>
              <a:latin typeface="+mn-lt"/>
              <a:ea typeface="+mn-ea"/>
              <a:cs typeface="+mn-cs"/>
            </a:rPr>
            <a:t>記載</a:t>
          </a:r>
          <a:r>
            <a:rPr lang="ja-JP" altLang="ja-JP" sz="1050">
              <a:solidFill>
                <a:srgbClr val="FF0000"/>
              </a:solidFill>
              <a:effectLst/>
              <a:latin typeface="+mn-lt"/>
              <a:ea typeface="+mn-ea"/>
              <a:cs typeface="+mn-cs"/>
            </a:rPr>
            <a:t>してください。</a:t>
          </a:r>
        </a:p>
        <a:p>
          <a:pPr eaLnBrk="0" fontAlgn="base" latinLnBrk="1" hangingPunct="0"/>
          <a:r>
            <a:rPr lang="en-US" altLang="ja-JP" sz="1050">
              <a:solidFill>
                <a:schemeClr val="dk1"/>
              </a:solidFill>
              <a:effectLst/>
              <a:latin typeface="+mn-lt"/>
              <a:ea typeface="+mn-ea"/>
              <a:cs typeface="+mn-cs"/>
            </a:rPr>
            <a:t> </a:t>
          </a:r>
          <a:endParaRPr lang="ja-JP" altLang="ja-JP" sz="1050">
            <a:solidFill>
              <a:schemeClr val="dk1"/>
            </a:solidFill>
            <a:effectLst/>
            <a:latin typeface="+mn-lt"/>
            <a:ea typeface="+mn-ea"/>
            <a:cs typeface="+mn-cs"/>
          </a:endParaRPr>
        </a:p>
        <a:p>
          <a:endParaRPr kumimoji="1" lang="ja-JP" altLang="en-US" sz="1100"/>
        </a:p>
      </xdr:txBody>
    </xdr:sp>
    <xdr:clientData/>
  </xdr:twoCellAnchor>
  <xdr:twoCellAnchor>
    <xdr:from>
      <xdr:col>2</xdr:col>
      <xdr:colOff>57150</xdr:colOff>
      <xdr:row>9</xdr:row>
      <xdr:rowOff>19050</xdr:rowOff>
    </xdr:from>
    <xdr:to>
      <xdr:col>2</xdr:col>
      <xdr:colOff>2257425</xdr:colOff>
      <xdr:row>13</xdr:row>
      <xdr:rowOff>47625</xdr:rowOff>
    </xdr:to>
    <xdr:sp macro="" textlink="">
      <xdr:nvSpPr>
        <xdr:cNvPr id="4" name="テキスト ボックス 3"/>
        <xdr:cNvSpPr txBox="1"/>
      </xdr:nvSpPr>
      <xdr:spPr>
        <a:xfrm>
          <a:off x="4305300" y="1733550"/>
          <a:ext cx="2200275" cy="714375"/>
        </a:xfrm>
        <a:prstGeom prst="rect">
          <a:avLst/>
        </a:prstGeom>
        <a:solidFill>
          <a:schemeClr val="lt1"/>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ja-JP" sz="1050">
              <a:solidFill>
                <a:srgbClr val="FF0000"/>
              </a:solidFill>
              <a:effectLst/>
              <a:latin typeface="+mn-lt"/>
              <a:ea typeface="+mn-ea"/>
              <a:cs typeface="+mn-cs"/>
            </a:rPr>
            <a:t>団体については担当者の氏名・役職・</a:t>
          </a:r>
          <a:r>
            <a:rPr lang="en-US" altLang="ja-JP" sz="1050">
              <a:solidFill>
                <a:srgbClr val="FF0000"/>
              </a:solidFill>
              <a:effectLst/>
              <a:latin typeface="+mj-ea"/>
              <a:ea typeface="+mj-ea"/>
              <a:cs typeface="+mn-cs"/>
            </a:rPr>
            <a:t>TEL</a:t>
          </a:r>
          <a:r>
            <a:rPr lang="ja-JP" altLang="ja-JP" sz="1050">
              <a:solidFill>
                <a:srgbClr val="FF0000"/>
              </a:solidFill>
              <a:effectLst/>
              <a:latin typeface="+mj-ea"/>
              <a:ea typeface="+mj-ea"/>
              <a:cs typeface="+mn-cs"/>
            </a:rPr>
            <a:t>・</a:t>
          </a:r>
          <a:r>
            <a:rPr lang="en-US" altLang="ja-JP" sz="1050">
              <a:solidFill>
                <a:srgbClr val="FF0000"/>
              </a:solidFill>
              <a:effectLst/>
              <a:latin typeface="+mj-ea"/>
              <a:ea typeface="+mj-ea"/>
              <a:cs typeface="+mn-cs"/>
            </a:rPr>
            <a:t>FAX</a:t>
          </a:r>
          <a:r>
            <a:rPr lang="ja-JP" altLang="ja-JP" sz="1050">
              <a:solidFill>
                <a:srgbClr val="FF0000"/>
              </a:solidFill>
              <a:effectLst/>
              <a:latin typeface="+mj-ea"/>
              <a:ea typeface="+mj-ea"/>
              <a:cs typeface="+mn-cs"/>
            </a:rPr>
            <a:t>を、個人については</a:t>
          </a:r>
          <a:r>
            <a:rPr lang="en-US" altLang="ja-JP" sz="1050">
              <a:solidFill>
                <a:srgbClr val="FF0000"/>
              </a:solidFill>
              <a:effectLst/>
              <a:latin typeface="+mj-ea"/>
              <a:ea typeface="+mj-ea"/>
              <a:cs typeface="+mn-cs"/>
            </a:rPr>
            <a:t>TEL</a:t>
          </a:r>
          <a:r>
            <a:rPr lang="ja-JP" altLang="ja-JP" sz="1050">
              <a:solidFill>
                <a:srgbClr val="FF0000"/>
              </a:solidFill>
              <a:effectLst/>
              <a:latin typeface="+mj-ea"/>
              <a:ea typeface="+mj-ea"/>
              <a:cs typeface="+mn-cs"/>
            </a:rPr>
            <a:t>・</a:t>
          </a:r>
          <a:r>
            <a:rPr lang="en-US" altLang="ja-JP" sz="1050">
              <a:solidFill>
                <a:srgbClr val="FF0000"/>
              </a:solidFill>
              <a:effectLst/>
              <a:latin typeface="+mj-ea"/>
              <a:ea typeface="+mj-ea"/>
              <a:cs typeface="+mn-cs"/>
            </a:rPr>
            <a:t>FAX</a:t>
          </a:r>
          <a:r>
            <a:rPr lang="ja-JP" altLang="ja-JP" sz="1050">
              <a:solidFill>
                <a:srgbClr val="FF0000"/>
              </a:solidFill>
              <a:effectLst/>
              <a:latin typeface="+mj-ea"/>
              <a:ea typeface="+mj-ea"/>
              <a:cs typeface="+mn-cs"/>
            </a:rPr>
            <a:t>を</a:t>
          </a:r>
          <a:r>
            <a:rPr lang="ja-JP" altLang="en-US" sz="1050">
              <a:solidFill>
                <a:srgbClr val="FF0000"/>
              </a:solidFill>
              <a:effectLst/>
              <a:latin typeface="+mj-ea"/>
              <a:ea typeface="+mj-ea"/>
              <a:cs typeface="+mn-cs"/>
            </a:rPr>
            <a:t>記載</a:t>
          </a:r>
          <a:r>
            <a:rPr lang="ja-JP" altLang="ja-JP" sz="1050">
              <a:solidFill>
                <a:srgbClr val="FF0000"/>
              </a:solidFill>
              <a:effectLst/>
              <a:latin typeface="+mj-ea"/>
              <a:ea typeface="+mj-ea"/>
              <a:cs typeface="+mn-cs"/>
            </a:rPr>
            <a:t>してください。</a:t>
          </a:r>
        </a:p>
        <a:p>
          <a:endParaRPr kumimoji="1" lang="ja-JP" altLang="en-US" sz="1100"/>
        </a:p>
      </xdr:txBody>
    </xdr:sp>
    <xdr:clientData/>
  </xdr:twoCellAnchor>
  <xdr:twoCellAnchor>
    <xdr:from>
      <xdr:col>9</xdr:col>
      <xdr:colOff>523875</xdr:colOff>
      <xdr:row>0</xdr:row>
      <xdr:rowOff>19050</xdr:rowOff>
    </xdr:from>
    <xdr:to>
      <xdr:col>10</xdr:col>
      <xdr:colOff>581025</xdr:colOff>
      <xdr:row>1</xdr:row>
      <xdr:rowOff>66675</xdr:rowOff>
    </xdr:to>
    <xdr:sp macro="" textlink="">
      <xdr:nvSpPr>
        <xdr:cNvPr id="7" name="正方形/長方形 6"/>
        <xdr:cNvSpPr/>
      </xdr:nvSpPr>
      <xdr:spPr>
        <a:xfrm>
          <a:off x="11058525" y="19050"/>
          <a:ext cx="742950"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別紙３</a:t>
          </a:r>
        </a:p>
      </xdr:txBody>
    </xdr:sp>
    <xdr:clientData/>
  </xdr:twoCellAnchor>
  <xdr:twoCellAnchor>
    <xdr:from>
      <xdr:col>8</xdr:col>
      <xdr:colOff>1</xdr:colOff>
      <xdr:row>8</xdr:row>
      <xdr:rowOff>0</xdr:rowOff>
    </xdr:from>
    <xdr:to>
      <xdr:col>10</xdr:col>
      <xdr:colOff>552451</xdr:colOff>
      <xdr:row>11</xdr:row>
      <xdr:rowOff>47625</xdr:rowOff>
    </xdr:to>
    <xdr:sp macro="" textlink="">
      <xdr:nvSpPr>
        <xdr:cNvPr id="5" name="テキスト ボックス 4"/>
        <xdr:cNvSpPr txBox="1"/>
      </xdr:nvSpPr>
      <xdr:spPr>
        <a:xfrm>
          <a:off x="10067926" y="1543050"/>
          <a:ext cx="1790700" cy="561975"/>
        </a:xfrm>
        <a:prstGeom prst="rect">
          <a:avLst/>
        </a:prstGeom>
        <a:solidFill>
          <a:schemeClr val="lt1"/>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en-US" sz="1050">
              <a:solidFill>
                <a:srgbClr val="FF0000"/>
              </a:solidFill>
              <a:effectLst/>
              <a:latin typeface="+mn-lt"/>
              <a:ea typeface="+mn-ea"/>
              <a:cs typeface="+mn-cs"/>
            </a:rPr>
            <a:t>事務局員</a:t>
          </a:r>
          <a:r>
            <a:rPr lang="ja-JP" altLang="ja-JP" sz="1050">
              <a:solidFill>
                <a:srgbClr val="FF0000"/>
              </a:solidFill>
              <a:effectLst/>
              <a:latin typeface="+mn-lt"/>
              <a:ea typeface="+mn-ea"/>
              <a:cs typeface="+mn-cs"/>
            </a:rPr>
            <a:t>については氏名・役職</a:t>
          </a:r>
          <a:r>
            <a:rPr lang="ja-JP" altLang="ja-JP" sz="1050">
              <a:solidFill>
                <a:srgbClr val="FF0000"/>
              </a:solidFill>
              <a:effectLst/>
              <a:latin typeface="+mj-ea"/>
              <a:ea typeface="+mj-ea"/>
              <a:cs typeface="+mn-cs"/>
            </a:rPr>
            <a:t>を</a:t>
          </a:r>
          <a:r>
            <a:rPr lang="ja-JP" altLang="en-US" sz="1050">
              <a:solidFill>
                <a:srgbClr val="FF0000"/>
              </a:solidFill>
              <a:effectLst/>
              <a:latin typeface="+mj-ea"/>
              <a:ea typeface="+mj-ea"/>
              <a:cs typeface="+mn-cs"/>
            </a:rPr>
            <a:t>記載</a:t>
          </a:r>
          <a:r>
            <a:rPr lang="ja-JP" altLang="ja-JP" sz="1050">
              <a:solidFill>
                <a:srgbClr val="FF0000"/>
              </a:solidFill>
              <a:effectLst/>
              <a:latin typeface="+mj-ea"/>
              <a:ea typeface="+mj-ea"/>
              <a:cs typeface="+mn-cs"/>
            </a:rPr>
            <a:t>してください。</a:t>
          </a:r>
        </a:p>
        <a:p>
          <a:endParaRPr kumimoji="1" lang="ja-JP" altLang="en-US" sz="1100"/>
        </a:p>
      </xdr:txBody>
    </xdr:sp>
    <xdr:clientData/>
  </xdr:twoCellAnchor>
  <xdr:oneCellAnchor>
    <xdr:from>
      <xdr:col>6</xdr:col>
      <xdr:colOff>333376</xdr:colOff>
      <xdr:row>0</xdr:row>
      <xdr:rowOff>114300</xdr:rowOff>
    </xdr:from>
    <xdr:ext cx="2009774" cy="261912"/>
    <xdr:sp macro="" textlink="">
      <xdr:nvSpPr>
        <xdr:cNvPr id="6" name="Text Box 8"/>
        <xdr:cNvSpPr txBox="1">
          <a:spLocks noChangeArrowheads="1"/>
        </xdr:cNvSpPr>
      </xdr:nvSpPr>
      <xdr:spPr bwMode="auto">
        <a:xfrm>
          <a:off x="8639176" y="114300"/>
          <a:ext cx="2009774"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ctr" rtl="0">
            <a:defRPr sz="1000"/>
          </a:pPr>
          <a:r>
            <a:rPr lang="ja-JP" altLang="en-US" sz="800" b="0" i="0" u="none" strike="noStrike" baseline="0">
              <a:solidFill>
                <a:srgbClr val="FF0000"/>
              </a:solidFill>
              <a:latin typeface="ＭＳ 明朝"/>
              <a:ea typeface="ＭＳ 明朝"/>
            </a:rPr>
            <a:t>　行の追加、削除は適宜行ってください。</a:t>
          </a:r>
        </a:p>
      </xdr:txBody>
    </xdr:sp>
    <xdr:clientData/>
  </xdr:oneCellAnchor>
  <xdr:twoCellAnchor>
    <xdr:from>
      <xdr:col>8</xdr:col>
      <xdr:colOff>28575</xdr:colOff>
      <xdr:row>20</xdr:row>
      <xdr:rowOff>57149</xdr:rowOff>
    </xdr:from>
    <xdr:to>
      <xdr:col>10</xdr:col>
      <xdr:colOff>581025</xdr:colOff>
      <xdr:row>27</xdr:row>
      <xdr:rowOff>104775</xdr:rowOff>
    </xdr:to>
    <xdr:sp macro="" textlink="">
      <xdr:nvSpPr>
        <xdr:cNvPr id="8" name="テキスト ボックス 7"/>
        <xdr:cNvSpPr txBox="1"/>
      </xdr:nvSpPr>
      <xdr:spPr>
        <a:xfrm>
          <a:off x="10096500" y="3657599"/>
          <a:ext cx="1790700" cy="1247776"/>
        </a:xfrm>
        <a:prstGeom prst="rect">
          <a:avLst/>
        </a:prstGeom>
        <a:solidFill>
          <a:schemeClr val="lt1"/>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en-US" sz="1050">
              <a:solidFill>
                <a:srgbClr val="FF0000"/>
              </a:solidFill>
              <a:effectLst/>
              <a:latin typeface="+mn-lt"/>
              <a:ea typeface="+mn-ea"/>
              <a:cs typeface="+mn-cs"/>
            </a:rPr>
            <a:t>事業に従事する事業推進員の人数、担当する業務、勤務日数、勤務時間、指揮命令系統がわかるように記載してください。</a:t>
          </a:r>
          <a:endParaRPr lang="en-US" altLang="ja-JP" sz="1050">
            <a:solidFill>
              <a:srgbClr val="FF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70</xdr:col>
      <xdr:colOff>57149</xdr:colOff>
      <xdr:row>0</xdr:row>
      <xdr:rowOff>76200</xdr:rowOff>
    </xdr:from>
    <xdr:to>
      <xdr:col>76</xdr:col>
      <xdr:colOff>9524</xdr:colOff>
      <xdr:row>0</xdr:row>
      <xdr:rowOff>409575</xdr:rowOff>
    </xdr:to>
    <xdr:sp macro="" textlink="">
      <xdr:nvSpPr>
        <xdr:cNvPr id="15" name="正方形/長方形 14"/>
        <xdr:cNvSpPr/>
      </xdr:nvSpPr>
      <xdr:spPr>
        <a:xfrm>
          <a:off x="10791824"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別紙４</a:t>
          </a:r>
          <a:endParaRPr kumimoji="1" lang="ja-JP" altLang="en-US" sz="1400">
            <a:latin typeface="+mn-ea"/>
            <a:ea typeface="+mn-ea"/>
          </a:endParaRPr>
        </a:p>
      </xdr:txBody>
    </xdr:sp>
    <xdr:clientData/>
  </xdr:twoCellAnchor>
  <xdr:twoCellAnchor>
    <xdr:from>
      <xdr:col>69</xdr:col>
      <xdr:colOff>114300</xdr:colOff>
      <xdr:row>89</xdr:row>
      <xdr:rowOff>161925</xdr:rowOff>
    </xdr:from>
    <xdr:to>
      <xdr:col>76</xdr:col>
      <xdr:colOff>19050</xdr:colOff>
      <xdr:row>89</xdr:row>
      <xdr:rowOff>161925</xdr:rowOff>
    </xdr:to>
    <xdr:cxnSp macro="">
      <xdr:nvCxnSpPr>
        <xdr:cNvPr id="30" name="直線矢印コネクタ 29"/>
        <xdr:cNvCxnSpPr/>
      </xdr:nvCxnSpPr>
      <xdr:spPr>
        <a:xfrm>
          <a:off x="10715625" y="15935325"/>
          <a:ext cx="83820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114300</xdr:colOff>
      <xdr:row>88</xdr:row>
      <xdr:rowOff>0</xdr:rowOff>
    </xdr:from>
    <xdr:to>
      <xdr:col>70</xdr:col>
      <xdr:colOff>19050</xdr:colOff>
      <xdr:row>88</xdr:row>
      <xdr:rowOff>0</xdr:rowOff>
    </xdr:to>
    <xdr:cxnSp macro="">
      <xdr:nvCxnSpPr>
        <xdr:cNvPr id="32" name="直線矢印コネクタ 31"/>
        <xdr:cNvCxnSpPr/>
      </xdr:nvCxnSpPr>
      <xdr:spPr>
        <a:xfrm>
          <a:off x="9382125" y="15601950"/>
          <a:ext cx="137160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19050</xdr:colOff>
      <xdr:row>83</xdr:row>
      <xdr:rowOff>47625</xdr:rowOff>
    </xdr:from>
    <xdr:to>
      <xdr:col>62</xdr:col>
      <xdr:colOff>114300</xdr:colOff>
      <xdr:row>83</xdr:row>
      <xdr:rowOff>47625</xdr:rowOff>
    </xdr:to>
    <xdr:cxnSp macro="">
      <xdr:nvCxnSpPr>
        <xdr:cNvPr id="33" name="直線矢印コネクタ 32"/>
        <xdr:cNvCxnSpPr/>
      </xdr:nvCxnSpPr>
      <xdr:spPr>
        <a:xfrm>
          <a:off x="7953375" y="14792325"/>
          <a:ext cx="182880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19050</xdr:colOff>
      <xdr:row>81</xdr:row>
      <xdr:rowOff>104775</xdr:rowOff>
    </xdr:from>
    <xdr:to>
      <xdr:col>58</xdr:col>
      <xdr:colOff>123824</xdr:colOff>
      <xdr:row>82</xdr:row>
      <xdr:rowOff>123825</xdr:rowOff>
    </xdr:to>
    <xdr:sp macro="" textlink="">
      <xdr:nvSpPr>
        <xdr:cNvPr id="36" name="テキスト ボックス 35"/>
        <xdr:cNvSpPr txBox="1"/>
      </xdr:nvSpPr>
      <xdr:spPr>
        <a:xfrm>
          <a:off x="8486775" y="14506575"/>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１社目支援</a:t>
          </a:r>
        </a:p>
      </xdr:txBody>
    </xdr:sp>
    <xdr:clientData/>
  </xdr:twoCellAnchor>
  <xdr:twoCellAnchor>
    <xdr:from>
      <xdr:col>53</xdr:col>
      <xdr:colOff>0</xdr:colOff>
      <xdr:row>85</xdr:row>
      <xdr:rowOff>114300</xdr:rowOff>
    </xdr:from>
    <xdr:to>
      <xdr:col>67</xdr:col>
      <xdr:colOff>19050</xdr:colOff>
      <xdr:row>85</xdr:row>
      <xdr:rowOff>114300</xdr:rowOff>
    </xdr:to>
    <xdr:cxnSp macro="">
      <xdr:nvCxnSpPr>
        <xdr:cNvPr id="37" name="直線矢印コネクタ 36"/>
        <xdr:cNvCxnSpPr/>
      </xdr:nvCxnSpPr>
      <xdr:spPr>
        <a:xfrm>
          <a:off x="8467725" y="15201900"/>
          <a:ext cx="188595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19050</xdr:colOff>
      <xdr:row>84</xdr:row>
      <xdr:rowOff>19050</xdr:rowOff>
    </xdr:from>
    <xdr:to>
      <xdr:col>62</xdr:col>
      <xdr:colOff>123824</xdr:colOff>
      <xdr:row>85</xdr:row>
      <xdr:rowOff>38100</xdr:rowOff>
    </xdr:to>
    <xdr:sp macro="" textlink="">
      <xdr:nvSpPr>
        <xdr:cNvPr id="44" name="テキスト ボックス 43"/>
        <xdr:cNvSpPr txBox="1"/>
      </xdr:nvSpPr>
      <xdr:spPr>
        <a:xfrm>
          <a:off x="9020175" y="14935200"/>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２社目支援</a:t>
          </a:r>
        </a:p>
      </xdr:txBody>
    </xdr:sp>
    <xdr:clientData/>
  </xdr:twoCellAnchor>
  <xdr:twoCellAnchor>
    <xdr:from>
      <xdr:col>61</xdr:col>
      <xdr:colOff>114300</xdr:colOff>
      <xdr:row>86</xdr:row>
      <xdr:rowOff>76200</xdr:rowOff>
    </xdr:from>
    <xdr:to>
      <xdr:col>67</xdr:col>
      <xdr:colOff>85724</xdr:colOff>
      <xdr:row>87</xdr:row>
      <xdr:rowOff>95250</xdr:rowOff>
    </xdr:to>
    <xdr:sp macro="" textlink="">
      <xdr:nvSpPr>
        <xdr:cNvPr id="46" name="テキスト ボックス 45"/>
        <xdr:cNvSpPr txBox="1"/>
      </xdr:nvSpPr>
      <xdr:spPr>
        <a:xfrm>
          <a:off x="9648825" y="15335250"/>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好事例収集</a:t>
          </a:r>
        </a:p>
      </xdr:txBody>
    </xdr:sp>
    <xdr:clientData/>
  </xdr:twoCellAnchor>
  <xdr:twoCellAnchor>
    <xdr:from>
      <xdr:col>70</xdr:col>
      <xdr:colOff>19050</xdr:colOff>
      <xdr:row>88</xdr:row>
      <xdr:rowOff>57150</xdr:rowOff>
    </xdr:from>
    <xdr:to>
      <xdr:col>75</xdr:col>
      <xdr:colOff>123824</xdr:colOff>
      <xdr:row>89</xdr:row>
      <xdr:rowOff>76200</xdr:rowOff>
    </xdr:to>
    <xdr:sp macro="" textlink="">
      <xdr:nvSpPr>
        <xdr:cNvPr id="49" name="テキスト ボックス 48"/>
        <xdr:cNvSpPr txBox="1"/>
      </xdr:nvSpPr>
      <xdr:spPr>
        <a:xfrm>
          <a:off x="10753725" y="15659100"/>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好事例展開</a:t>
          </a:r>
        </a:p>
      </xdr:txBody>
    </xdr:sp>
    <xdr:clientData/>
  </xdr:twoCellAnchor>
  <xdr:oneCellAnchor>
    <xdr:from>
      <xdr:col>61</xdr:col>
      <xdr:colOff>104775</xdr:colOff>
      <xdr:row>1</xdr:row>
      <xdr:rowOff>152400</xdr:rowOff>
    </xdr:from>
    <xdr:ext cx="1781175" cy="200025"/>
    <xdr:sp macro="" textlink="">
      <xdr:nvSpPr>
        <xdr:cNvPr id="29" name="Text Box 8"/>
        <xdr:cNvSpPr txBox="1">
          <a:spLocks noChangeArrowheads="1"/>
        </xdr:cNvSpPr>
      </xdr:nvSpPr>
      <xdr:spPr bwMode="auto">
        <a:xfrm>
          <a:off x="9639300" y="628650"/>
          <a:ext cx="1781175" cy="200025"/>
        </a:xfrm>
        <a:prstGeom prst="rect">
          <a:avLst/>
        </a:prstGeom>
        <a:solidFill>
          <a:schemeClr val="bg1"/>
        </a:solid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頁、行の追加は適宜行ってください。</a:t>
          </a:r>
        </a:p>
      </xdr:txBody>
    </xdr:sp>
    <xdr:clientData/>
  </xdr:oneCellAnchor>
  <xdr:twoCellAnchor>
    <xdr:from>
      <xdr:col>12</xdr:col>
      <xdr:colOff>133348</xdr:colOff>
      <xdr:row>1</xdr:row>
      <xdr:rowOff>95250</xdr:rowOff>
    </xdr:from>
    <xdr:to>
      <xdr:col>16</xdr:col>
      <xdr:colOff>19049</xdr:colOff>
      <xdr:row>2</xdr:row>
      <xdr:rowOff>9525</xdr:rowOff>
    </xdr:to>
    <xdr:sp macro="" textlink="">
      <xdr:nvSpPr>
        <xdr:cNvPr id="34" name="Line 7"/>
        <xdr:cNvSpPr>
          <a:spLocks noChangeShapeType="1"/>
        </xdr:cNvSpPr>
      </xdr:nvSpPr>
      <xdr:spPr bwMode="auto">
        <a:xfrm>
          <a:off x="2362198" y="571500"/>
          <a:ext cx="419101" cy="857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0</xdr:col>
      <xdr:colOff>104775</xdr:colOff>
      <xdr:row>1</xdr:row>
      <xdr:rowOff>38100</xdr:rowOff>
    </xdr:from>
    <xdr:ext cx="2257424" cy="261912"/>
    <xdr:sp macro="" textlink="">
      <xdr:nvSpPr>
        <xdr:cNvPr id="38" name="Text Box 8"/>
        <xdr:cNvSpPr txBox="1">
          <a:spLocks noChangeArrowheads="1"/>
        </xdr:cNvSpPr>
      </xdr:nvSpPr>
      <xdr:spPr bwMode="auto">
        <a:xfrm>
          <a:off x="104775" y="514350"/>
          <a:ext cx="2257424" cy="261912"/>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講習会はこのフォーマットをご使用ください。</a:t>
          </a:r>
        </a:p>
      </xdr:txBody>
    </xdr:sp>
    <xdr:clientData/>
  </xdr:oneCellAnchor>
  <xdr:oneCellAnchor>
    <xdr:from>
      <xdr:col>10</xdr:col>
      <xdr:colOff>27518</xdr:colOff>
      <xdr:row>22</xdr:row>
      <xdr:rowOff>20109</xdr:rowOff>
    </xdr:from>
    <xdr:ext cx="2328332" cy="261912"/>
    <xdr:sp macro="" textlink="">
      <xdr:nvSpPr>
        <xdr:cNvPr id="39" name="Text Box 8"/>
        <xdr:cNvSpPr txBox="1">
          <a:spLocks noChangeArrowheads="1"/>
        </xdr:cNvSpPr>
      </xdr:nvSpPr>
      <xdr:spPr bwMode="auto">
        <a:xfrm>
          <a:off x="1989668" y="4201584"/>
          <a:ext cx="232833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twoCellAnchor>
    <xdr:from>
      <xdr:col>28</xdr:col>
      <xdr:colOff>85724</xdr:colOff>
      <xdr:row>26</xdr:row>
      <xdr:rowOff>161925</xdr:rowOff>
    </xdr:from>
    <xdr:to>
      <xdr:col>30</xdr:col>
      <xdr:colOff>57150</xdr:colOff>
      <xdr:row>28</xdr:row>
      <xdr:rowOff>19050</xdr:rowOff>
    </xdr:to>
    <xdr:sp macro="" textlink="">
      <xdr:nvSpPr>
        <xdr:cNvPr id="40" name="円/楕円 1"/>
        <xdr:cNvSpPr/>
      </xdr:nvSpPr>
      <xdr:spPr>
        <a:xfrm>
          <a:off x="4448174" y="50292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23</xdr:row>
      <xdr:rowOff>85725</xdr:rowOff>
    </xdr:from>
    <xdr:to>
      <xdr:col>10</xdr:col>
      <xdr:colOff>19050</xdr:colOff>
      <xdr:row>24</xdr:row>
      <xdr:rowOff>15875</xdr:rowOff>
    </xdr:to>
    <xdr:sp macro="" textlink="">
      <xdr:nvSpPr>
        <xdr:cNvPr id="41" name="Line 7"/>
        <xdr:cNvSpPr>
          <a:spLocks noChangeShapeType="1"/>
        </xdr:cNvSpPr>
      </xdr:nvSpPr>
      <xdr:spPr bwMode="auto">
        <a:xfrm flipH="1">
          <a:off x="7705725" y="4438650"/>
          <a:ext cx="247650" cy="10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104775</xdr:colOff>
      <xdr:row>11</xdr:row>
      <xdr:rowOff>76200</xdr:rowOff>
    </xdr:from>
    <xdr:to>
      <xdr:col>61</xdr:col>
      <xdr:colOff>38100</xdr:colOff>
      <xdr:row>12</xdr:row>
      <xdr:rowOff>6350</xdr:rowOff>
    </xdr:to>
    <xdr:sp macro="" textlink="">
      <xdr:nvSpPr>
        <xdr:cNvPr id="53" name="Line 7"/>
        <xdr:cNvSpPr>
          <a:spLocks noChangeShapeType="1"/>
        </xdr:cNvSpPr>
      </xdr:nvSpPr>
      <xdr:spPr bwMode="auto">
        <a:xfrm flipH="1">
          <a:off x="3533775" y="10363200"/>
          <a:ext cx="66675" cy="10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57</xdr:col>
      <xdr:colOff>28575</xdr:colOff>
      <xdr:row>9</xdr:row>
      <xdr:rowOff>142875</xdr:rowOff>
    </xdr:from>
    <xdr:ext cx="2305050" cy="261912"/>
    <xdr:sp macro="" textlink="">
      <xdr:nvSpPr>
        <xdr:cNvPr id="54" name="Text Box 8"/>
        <xdr:cNvSpPr txBox="1">
          <a:spLocks noChangeArrowheads="1"/>
        </xdr:cNvSpPr>
      </xdr:nvSpPr>
      <xdr:spPr bwMode="auto">
        <a:xfrm>
          <a:off x="9029700" y="2095500"/>
          <a:ext cx="2305050" cy="261912"/>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もし６日目以降があれば適宜追加してください。</a:t>
          </a:r>
          <a:endParaRPr lang="en-US" altLang="ja-JP" sz="800" b="0" i="0" u="none" strike="noStrike" baseline="0">
            <a:solidFill>
              <a:srgbClr val="FF0000"/>
            </a:solidFill>
            <a:latin typeface="ＭＳ 明朝"/>
            <a:ea typeface="ＭＳ 明朝"/>
          </a:endParaRPr>
        </a:p>
      </xdr:txBody>
    </xdr:sp>
    <xdr:clientData/>
  </xdr:oneCellAnchor>
  <xdr:twoCellAnchor>
    <xdr:from>
      <xdr:col>49</xdr:col>
      <xdr:colOff>1</xdr:colOff>
      <xdr:row>47</xdr:row>
      <xdr:rowOff>152400</xdr:rowOff>
    </xdr:from>
    <xdr:to>
      <xdr:col>52</xdr:col>
      <xdr:colOff>114301</xdr:colOff>
      <xdr:row>48</xdr:row>
      <xdr:rowOff>47625</xdr:rowOff>
    </xdr:to>
    <xdr:sp macro="" textlink="">
      <xdr:nvSpPr>
        <xdr:cNvPr id="57" name="Line 7"/>
        <xdr:cNvSpPr>
          <a:spLocks noChangeShapeType="1"/>
        </xdr:cNvSpPr>
      </xdr:nvSpPr>
      <xdr:spPr bwMode="auto">
        <a:xfrm>
          <a:off x="7934326" y="8620125"/>
          <a:ext cx="514350" cy="666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36</xdr:col>
      <xdr:colOff>104775</xdr:colOff>
      <xdr:row>47</xdr:row>
      <xdr:rowOff>47624</xdr:rowOff>
    </xdr:from>
    <xdr:ext cx="2400299" cy="247651"/>
    <xdr:sp macro="" textlink="">
      <xdr:nvSpPr>
        <xdr:cNvPr id="68" name="Text Box 8"/>
        <xdr:cNvSpPr txBox="1">
          <a:spLocks noChangeArrowheads="1"/>
        </xdr:cNvSpPr>
      </xdr:nvSpPr>
      <xdr:spPr bwMode="auto">
        <a:xfrm>
          <a:off x="5534025" y="8515349"/>
          <a:ext cx="2400299" cy="247651"/>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伴走型支援はこのフォーマットをご使用ください。</a:t>
          </a:r>
        </a:p>
      </xdr:txBody>
    </xdr:sp>
    <xdr:clientData/>
  </xdr:oneCellAnchor>
  <xdr:twoCellAnchor>
    <xdr:from>
      <xdr:col>32</xdr:col>
      <xdr:colOff>9525</xdr:colOff>
      <xdr:row>26</xdr:row>
      <xdr:rowOff>161924</xdr:rowOff>
    </xdr:from>
    <xdr:to>
      <xdr:col>32</xdr:col>
      <xdr:colOff>9525</xdr:colOff>
      <xdr:row>33</xdr:row>
      <xdr:rowOff>47624</xdr:rowOff>
    </xdr:to>
    <xdr:sp macro="" textlink="">
      <xdr:nvSpPr>
        <xdr:cNvPr id="69" name="Line 7"/>
        <xdr:cNvSpPr>
          <a:spLocks noChangeShapeType="1"/>
        </xdr:cNvSpPr>
      </xdr:nvSpPr>
      <xdr:spPr bwMode="auto">
        <a:xfrm flipV="1">
          <a:off x="4905375" y="5029199"/>
          <a:ext cx="0" cy="10858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15</xdr:col>
      <xdr:colOff>95250</xdr:colOff>
      <xdr:row>33</xdr:row>
      <xdr:rowOff>38100</xdr:rowOff>
    </xdr:from>
    <xdr:ext cx="2781300" cy="261912"/>
    <xdr:sp macro="" textlink="">
      <xdr:nvSpPr>
        <xdr:cNvPr id="70" name="Text Box 8"/>
        <xdr:cNvSpPr txBox="1">
          <a:spLocks noChangeArrowheads="1"/>
        </xdr:cNvSpPr>
      </xdr:nvSpPr>
      <xdr:spPr bwMode="auto">
        <a:xfrm>
          <a:off x="2724150" y="6105525"/>
          <a:ext cx="2781300" cy="261912"/>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アウトプット数＝回数</a:t>
          </a:r>
          <a:r>
            <a:rPr lang="en-US" altLang="ja-JP" sz="800" b="0" i="0" u="none" strike="noStrike" baseline="0">
              <a:solidFill>
                <a:srgbClr val="FF0000"/>
              </a:solidFill>
              <a:latin typeface="ＭＳ 明朝"/>
              <a:ea typeface="ＭＳ 明朝"/>
            </a:rPr>
            <a:t>×</a:t>
          </a:r>
          <a:r>
            <a:rPr lang="ja-JP" altLang="en-US" sz="800" b="0" i="0" u="none" strike="noStrike" baseline="0">
              <a:solidFill>
                <a:srgbClr val="FF0000"/>
              </a:solidFill>
              <a:latin typeface="ＭＳ 明朝"/>
              <a:ea typeface="ＭＳ 明朝"/>
            </a:rPr>
            <a:t>定員となるよう計画してください。</a:t>
          </a:r>
        </a:p>
      </xdr:txBody>
    </xdr:sp>
    <xdr:clientData/>
  </xdr:oneCellAnchor>
  <xdr:twoCellAnchor>
    <xdr:from>
      <xdr:col>24</xdr:col>
      <xdr:colOff>133347</xdr:colOff>
      <xdr:row>30</xdr:row>
      <xdr:rowOff>152397</xdr:rowOff>
    </xdr:from>
    <xdr:to>
      <xdr:col>25</xdr:col>
      <xdr:colOff>0</xdr:colOff>
      <xdr:row>33</xdr:row>
      <xdr:rowOff>28574</xdr:rowOff>
    </xdr:to>
    <xdr:sp macro="" textlink="">
      <xdr:nvSpPr>
        <xdr:cNvPr id="71" name="Line 7"/>
        <xdr:cNvSpPr>
          <a:spLocks noChangeShapeType="1"/>
        </xdr:cNvSpPr>
      </xdr:nvSpPr>
      <xdr:spPr bwMode="auto">
        <a:xfrm flipH="1" flipV="1">
          <a:off x="3962397" y="5705472"/>
          <a:ext cx="3" cy="390527"/>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47625</xdr:colOff>
      <xdr:row>26</xdr:row>
      <xdr:rowOff>171447</xdr:rowOff>
    </xdr:from>
    <xdr:to>
      <xdr:col>23</xdr:col>
      <xdr:colOff>47625</xdr:colOff>
      <xdr:row>33</xdr:row>
      <xdr:rowOff>28574</xdr:rowOff>
    </xdr:to>
    <xdr:sp macro="" textlink="">
      <xdr:nvSpPr>
        <xdr:cNvPr id="72" name="Line 7"/>
        <xdr:cNvSpPr>
          <a:spLocks noChangeShapeType="1"/>
        </xdr:cNvSpPr>
      </xdr:nvSpPr>
      <xdr:spPr bwMode="auto">
        <a:xfrm flipV="1">
          <a:off x="3743325" y="5038722"/>
          <a:ext cx="0" cy="1057277"/>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67</xdr:col>
      <xdr:colOff>85724</xdr:colOff>
      <xdr:row>26</xdr:row>
      <xdr:rowOff>161925</xdr:rowOff>
    </xdr:from>
    <xdr:to>
      <xdr:col>69</xdr:col>
      <xdr:colOff>57150</xdr:colOff>
      <xdr:row>28</xdr:row>
      <xdr:rowOff>19050</xdr:rowOff>
    </xdr:to>
    <xdr:sp macro="" textlink="">
      <xdr:nvSpPr>
        <xdr:cNvPr id="31" name="円/楕円 1"/>
        <xdr:cNvSpPr/>
      </xdr:nvSpPr>
      <xdr:spPr>
        <a:xfrm>
          <a:off x="4448174" y="50292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72</xdr:row>
      <xdr:rowOff>161925</xdr:rowOff>
    </xdr:from>
    <xdr:to>
      <xdr:col>30</xdr:col>
      <xdr:colOff>57150</xdr:colOff>
      <xdr:row>74</xdr:row>
      <xdr:rowOff>19050</xdr:rowOff>
    </xdr:to>
    <xdr:sp macro="" textlink="">
      <xdr:nvSpPr>
        <xdr:cNvPr id="42" name="円/楕円 1"/>
        <xdr:cNvSpPr/>
      </xdr:nvSpPr>
      <xdr:spPr>
        <a:xfrm>
          <a:off x="4448174" y="50292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72</xdr:row>
      <xdr:rowOff>161925</xdr:rowOff>
    </xdr:from>
    <xdr:to>
      <xdr:col>30</xdr:col>
      <xdr:colOff>57150</xdr:colOff>
      <xdr:row>74</xdr:row>
      <xdr:rowOff>19050</xdr:rowOff>
    </xdr:to>
    <xdr:sp macro="" textlink="">
      <xdr:nvSpPr>
        <xdr:cNvPr id="45" name="円/楕円 1"/>
        <xdr:cNvSpPr/>
      </xdr:nvSpPr>
      <xdr:spPr>
        <a:xfrm>
          <a:off x="4448174" y="50292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65</xdr:row>
      <xdr:rowOff>161925</xdr:rowOff>
    </xdr:from>
    <xdr:to>
      <xdr:col>69</xdr:col>
      <xdr:colOff>57150</xdr:colOff>
      <xdr:row>67</xdr:row>
      <xdr:rowOff>19050</xdr:rowOff>
    </xdr:to>
    <xdr:sp macro="" textlink="">
      <xdr:nvSpPr>
        <xdr:cNvPr id="47" name="円/楕円 1"/>
        <xdr:cNvSpPr/>
      </xdr:nvSpPr>
      <xdr:spPr>
        <a:xfrm>
          <a:off x="4448174" y="130206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65</xdr:row>
      <xdr:rowOff>161925</xdr:rowOff>
    </xdr:from>
    <xdr:to>
      <xdr:col>69</xdr:col>
      <xdr:colOff>57150</xdr:colOff>
      <xdr:row>67</xdr:row>
      <xdr:rowOff>19050</xdr:rowOff>
    </xdr:to>
    <xdr:sp macro="" textlink="">
      <xdr:nvSpPr>
        <xdr:cNvPr id="48" name="円/楕円 1"/>
        <xdr:cNvSpPr/>
      </xdr:nvSpPr>
      <xdr:spPr>
        <a:xfrm>
          <a:off x="4448174" y="130206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38099</xdr:colOff>
      <xdr:row>21</xdr:row>
      <xdr:rowOff>9525</xdr:rowOff>
    </xdr:from>
    <xdr:to>
      <xdr:col>10</xdr:col>
      <xdr:colOff>28574</xdr:colOff>
      <xdr:row>22</xdr:row>
      <xdr:rowOff>15875</xdr:rowOff>
    </xdr:to>
    <xdr:sp macro="" textlink="">
      <xdr:nvSpPr>
        <xdr:cNvPr id="15" name="Line 7"/>
        <xdr:cNvSpPr>
          <a:spLocks noChangeShapeType="1"/>
        </xdr:cNvSpPr>
      </xdr:nvSpPr>
      <xdr:spPr bwMode="auto">
        <a:xfrm flipH="1">
          <a:off x="1733549" y="4019550"/>
          <a:ext cx="257175" cy="1778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20</xdr:col>
      <xdr:colOff>38100</xdr:colOff>
      <xdr:row>53</xdr:row>
      <xdr:rowOff>161925</xdr:rowOff>
    </xdr:from>
    <xdr:ext cx="2028825" cy="261912"/>
    <xdr:sp macro="" textlink="">
      <xdr:nvSpPr>
        <xdr:cNvPr id="27" name="Text Box 8"/>
        <xdr:cNvSpPr txBox="1">
          <a:spLocks noChangeArrowheads="1"/>
        </xdr:cNvSpPr>
      </xdr:nvSpPr>
      <xdr:spPr bwMode="auto">
        <a:xfrm>
          <a:off x="3333750" y="9763125"/>
          <a:ext cx="2028825"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６日目以降があれば適宜追加してください。</a:t>
          </a:r>
          <a:endParaRPr lang="en-US" altLang="ja-JP" sz="800" b="0" i="0" u="none" strike="noStrike" baseline="0">
            <a:solidFill>
              <a:srgbClr val="FF0000"/>
            </a:solidFill>
            <a:latin typeface="ＭＳ 明朝"/>
            <a:ea typeface="ＭＳ 明朝"/>
          </a:endParaRPr>
        </a:p>
      </xdr:txBody>
    </xdr:sp>
    <xdr:clientData/>
  </xdr:oneCellAnchor>
  <xdr:twoCellAnchor>
    <xdr:from>
      <xdr:col>70</xdr:col>
      <xdr:colOff>57150</xdr:colOff>
      <xdr:row>0</xdr:row>
      <xdr:rowOff>76200</xdr:rowOff>
    </xdr:from>
    <xdr:to>
      <xdr:col>76</xdr:col>
      <xdr:colOff>9525</xdr:colOff>
      <xdr:row>0</xdr:row>
      <xdr:rowOff>409575</xdr:rowOff>
    </xdr:to>
    <xdr:sp macro="" textlink="">
      <xdr:nvSpPr>
        <xdr:cNvPr id="29" name="正方形/長方形 28"/>
        <xdr:cNvSpPr/>
      </xdr:nvSpPr>
      <xdr:spPr>
        <a:xfrm>
          <a:off x="10791825"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別紙５</a:t>
          </a:r>
          <a:endParaRPr kumimoji="1" lang="ja-JP" altLang="en-US" sz="1400">
            <a:latin typeface="+mn-ea"/>
            <a:ea typeface="+mn-ea"/>
          </a:endParaRPr>
        </a:p>
      </xdr:txBody>
    </xdr:sp>
    <xdr:clientData/>
  </xdr:twoCellAnchor>
  <xdr:oneCellAnchor>
    <xdr:from>
      <xdr:col>46</xdr:col>
      <xdr:colOff>57150</xdr:colOff>
      <xdr:row>0</xdr:row>
      <xdr:rowOff>142875</xdr:rowOff>
    </xdr:from>
    <xdr:ext cx="1781175" cy="200025"/>
    <xdr:sp macro="" textlink="">
      <xdr:nvSpPr>
        <xdr:cNvPr id="12" name="Text Box 8"/>
        <xdr:cNvSpPr txBox="1">
          <a:spLocks noChangeArrowheads="1"/>
        </xdr:cNvSpPr>
      </xdr:nvSpPr>
      <xdr:spPr bwMode="auto">
        <a:xfrm>
          <a:off x="7591425" y="142875"/>
          <a:ext cx="1781175" cy="200025"/>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頁、行の追加は適宜行ってください。</a:t>
          </a:r>
        </a:p>
      </xdr:txBody>
    </xdr:sp>
    <xdr:clientData/>
  </xdr:oneCellAnchor>
  <xdr:oneCellAnchor>
    <xdr:from>
      <xdr:col>10</xdr:col>
      <xdr:colOff>28575</xdr:colOff>
      <xdr:row>19</xdr:row>
      <xdr:rowOff>142875</xdr:rowOff>
    </xdr:from>
    <xdr:ext cx="2328332" cy="261912"/>
    <xdr:sp macro="" textlink="">
      <xdr:nvSpPr>
        <xdr:cNvPr id="13" name="Text Box 8"/>
        <xdr:cNvSpPr txBox="1">
          <a:spLocks noChangeArrowheads="1"/>
        </xdr:cNvSpPr>
      </xdr:nvSpPr>
      <xdr:spPr bwMode="auto">
        <a:xfrm>
          <a:off x="1990725" y="3810000"/>
          <a:ext cx="232833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oneCellAnchor>
    <xdr:from>
      <xdr:col>14</xdr:col>
      <xdr:colOff>57150</xdr:colOff>
      <xdr:row>31</xdr:row>
      <xdr:rowOff>0</xdr:rowOff>
    </xdr:from>
    <xdr:ext cx="2781300" cy="261912"/>
    <xdr:sp macro="" textlink="">
      <xdr:nvSpPr>
        <xdr:cNvPr id="14" name="Text Box 8"/>
        <xdr:cNvSpPr txBox="1">
          <a:spLocks noChangeArrowheads="1"/>
        </xdr:cNvSpPr>
      </xdr:nvSpPr>
      <xdr:spPr bwMode="auto">
        <a:xfrm>
          <a:off x="2552700" y="5724525"/>
          <a:ext cx="2781300"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アウトプット数＝回数</a:t>
          </a:r>
          <a:r>
            <a:rPr lang="en-US" altLang="ja-JP" sz="800" b="0" i="0" u="none" strike="noStrike" baseline="0">
              <a:solidFill>
                <a:srgbClr val="FF0000"/>
              </a:solidFill>
              <a:latin typeface="ＭＳ 明朝"/>
              <a:ea typeface="ＭＳ 明朝"/>
            </a:rPr>
            <a:t>×</a:t>
          </a:r>
          <a:r>
            <a:rPr lang="ja-JP" altLang="en-US" sz="800" b="0" i="0" u="none" strike="noStrike" baseline="0">
              <a:solidFill>
                <a:srgbClr val="FF0000"/>
              </a:solidFill>
              <a:latin typeface="ＭＳ 明朝"/>
              <a:ea typeface="ＭＳ 明朝"/>
            </a:rPr>
            <a:t>定員となるよう計画してください。</a:t>
          </a:r>
        </a:p>
      </xdr:txBody>
    </xdr:sp>
    <xdr:clientData/>
  </xdr:oneCellAnchor>
  <xdr:twoCellAnchor>
    <xdr:from>
      <xdr:col>32</xdr:col>
      <xdr:colOff>38100</xdr:colOff>
      <xdr:row>24</xdr:row>
      <xdr:rowOff>142875</xdr:rowOff>
    </xdr:from>
    <xdr:to>
      <xdr:col>32</xdr:col>
      <xdr:colOff>38100</xdr:colOff>
      <xdr:row>31</xdr:row>
      <xdr:rowOff>2</xdr:rowOff>
    </xdr:to>
    <xdr:sp macro="" textlink="">
      <xdr:nvSpPr>
        <xdr:cNvPr id="16" name="Line 7"/>
        <xdr:cNvSpPr>
          <a:spLocks noChangeShapeType="1"/>
        </xdr:cNvSpPr>
      </xdr:nvSpPr>
      <xdr:spPr bwMode="auto">
        <a:xfrm flipV="1">
          <a:off x="4933950" y="4667250"/>
          <a:ext cx="0" cy="1057277"/>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57150</xdr:colOff>
      <xdr:row>24</xdr:row>
      <xdr:rowOff>152400</xdr:rowOff>
    </xdr:from>
    <xdr:to>
      <xdr:col>23</xdr:col>
      <xdr:colOff>57150</xdr:colOff>
      <xdr:row>31</xdr:row>
      <xdr:rowOff>9527</xdr:rowOff>
    </xdr:to>
    <xdr:sp macro="" textlink="">
      <xdr:nvSpPr>
        <xdr:cNvPr id="17" name="Line 7"/>
        <xdr:cNvSpPr>
          <a:spLocks noChangeShapeType="1"/>
        </xdr:cNvSpPr>
      </xdr:nvSpPr>
      <xdr:spPr bwMode="auto">
        <a:xfrm flipV="1">
          <a:off x="3752850" y="4676775"/>
          <a:ext cx="0" cy="1057277"/>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19049</xdr:colOff>
      <xdr:row>28</xdr:row>
      <xdr:rowOff>123824</xdr:rowOff>
    </xdr:from>
    <xdr:to>
      <xdr:col>25</xdr:col>
      <xdr:colOff>19052</xdr:colOff>
      <xdr:row>30</xdr:row>
      <xdr:rowOff>161926</xdr:rowOff>
    </xdr:to>
    <xdr:sp macro="" textlink="">
      <xdr:nvSpPr>
        <xdr:cNvPr id="18" name="Line 7"/>
        <xdr:cNvSpPr>
          <a:spLocks noChangeShapeType="1"/>
        </xdr:cNvSpPr>
      </xdr:nvSpPr>
      <xdr:spPr bwMode="auto">
        <a:xfrm flipH="1" flipV="1">
          <a:off x="3981449" y="5333999"/>
          <a:ext cx="3" cy="381002"/>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76200</xdr:colOff>
      <xdr:row>55</xdr:row>
      <xdr:rowOff>76200</xdr:rowOff>
    </xdr:from>
    <xdr:to>
      <xdr:col>23</xdr:col>
      <xdr:colOff>57150</xdr:colOff>
      <xdr:row>56</xdr:row>
      <xdr:rowOff>6350</xdr:rowOff>
    </xdr:to>
    <xdr:sp macro="" textlink="">
      <xdr:nvSpPr>
        <xdr:cNvPr id="19" name="Line 7"/>
        <xdr:cNvSpPr>
          <a:spLocks noChangeShapeType="1"/>
        </xdr:cNvSpPr>
      </xdr:nvSpPr>
      <xdr:spPr bwMode="auto">
        <a:xfrm flipH="1">
          <a:off x="9477375" y="10020300"/>
          <a:ext cx="247650" cy="10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85724</xdr:colOff>
      <xdr:row>24</xdr:row>
      <xdr:rowOff>161925</xdr:rowOff>
    </xdr:from>
    <xdr:to>
      <xdr:col>30</xdr:col>
      <xdr:colOff>57150</xdr:colOff>
      <xdr:row>26</xdr:row>
      <xdr:rowOff>19050</xdr:rowOff>
    </xdr:to>
    <xdr:sp macro="" textlink="">
      <xdr:nvSpPr>
        <xdr:cNvPr id="23" name="円/楕円 1"/>
        <xdr:cNvSpPr/>
      </xdr:nvSpPr>
      <xdr:spPr>
        <a:xfrm>
          <a:off x="4448174" y="130206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24</xdr:row>
      <xdr:rowOff>161925</xdr:rowOff>
    </xdr:from>
    <xdr:to>
      <xdr:col>30</xdr:col>
      <xdr:colOff>57150</xdr:colOff>
      <xdr:row>26</xdr:row>
      <xdr:rowOff>19050</xdr:rowOff>
    </xdr:to>
    <xdr:sp macro="" textlink="">
      <xdr:nvSpPr>
        <xdr:cNvPr id="24" name="円/楕円 1"/>
        <xdr:cNvSpPr/>
      </xdr:nvSpPr>
      <xdr:spPr>
        <a:xfrm>
          <a:off x="4448174" y="130206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24</xdr:row>
      <xdr:rowOff>161925</xdr:rowOff>
    </xdr:from>
    <xdr:to>
      <xdr:col>69</xdr:col>
      <xdr:colOff>57150</xdr:colOff>
      <xdr:row>26</xdr:row>
      <xdr:rowOff>19050</xdr:rowOff>
    </xdr:to>
    <xdr:sp macro="" textlink="">
      <xdr:nvSpPr>
        <xdr:cNvPr id="28" name="円/楕円 1"/>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24</xdr:row>
      <xdr:rowOff>161925</xdr:rowOff>
    </xdr:from>
    <xdr:to>
      <xdr:col>69</xdr:col>
      <xdr:colOff>57150</xdr:colOff>
      <xdr:row>26</xdr:row>
      <xdr:rowOff>19050</xdr:rowOff>
    </xdr:to>
    <xdr:sp macro="" textlink="">
      <xdr:nvSpPr>
        <xdr:cNvPr id="30" name="円/楕円 1"/>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69</xdr:row>
      <xdr:rowOff>161925</xdr:rowOff>
    </xdr:from>
    <xdr:to>
      <xdr:col>30</xdr:col>
      <xdr:colOff>57150</xdr:colOff>
      <xdr:row>71</xdr:row>
      <xdr:rowOff>19050</xdr:rowOff>
    </xdr:to>
    <xdr:sp macro="" textlink="">
      <xdr:nvSpPr>
        <xdr:cNvPr id="32" name="円/楕円 1"/>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69</xdr:row>
      <xdr:rowOff>161925</xdr:rowOff>
    </xdr:from>
    <xdr:to>
      <xdr:col>30</xdr:col>
      <xdr:colOff>57150</xdr:colOff>
      <xdr:row>71</xdr:row>
      <xdr:rowOff>19050</xdr:rowOff>
    </xdr:to>
    <xdr:sp macro="" textlink="">
      <xdr:nvSpPr>
        <xdr:cNvPr id="33" name="円/楕円 1"/>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70</xdr:col>
      <xdr:colOff>57150</xdr:colOff>
      <xdr:row>0</xdr:row>
      <xdr:rowOff>76200</xdr:rowOff>
    </xdr:from>
    <xdr:to>
      <xdr:col>76</xdr:col>
      <xdr:colOff>9525</xdr:colOff>
      <xdr:row>0</xdr:row>
      <xdr:rowOff>409575</xdr:rowOff>
    </xdr:to>
    <xdr:sp macro="" textlink="">
      <xdr:nvSpPr>
        <xdr:cNvPr id="9" name="正方形/長方形 8"/>
        <xdr:cNvSpPr/>
      </xdr:nvSpPr>
      <xdr:spPr>
        <a:xfrm>
          <a:off x="10791825"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別紙６</a:t>
          </a:r>
          <a:endParaRPr kumimoji="1" lang="ja-JP" altLang="en-US" sz="1400">
            <a:latin typeface="+mn-ea"/>
            <a:ea typeface="+mn-ea"/>
          </a:endParaRPr>
        </a:p>
      </xdr:txBody>
    </xdr:sp>
    <xdr:clientData/>
  </xdr:twoCellAnchor>
  <xdr:twoCellAnchor>
    <xdr:from>
      <xdr:col>47</xdr:col>
      <xdr:colOff>38100</xdr:colOff>
      <xdr:row>10</xdr:row>
      <xdr:rowOff>114299</xdr:rowOff>
    </xdr:from>
    <xdr:to>
      <xdr:col>48</xdr:col>
      <xdr:colOff>47625</xdr:colOff>
      <xdr:row>11</xdr:row>
      <xdr:rowOff>15874</xdr:rowOff>
    </xdr:to>
    <xdr:sp macro="" textlink="">
      <xdr:nvSpPr>
        <xdr:cNvPr id="13" name="Line 7"/>
        <xdr:cNvSpPr>
          <a:spLocks noChangeShapeType="1"/>
        </xdr:cNvSpPr>
      </xdr:nvSpPr>
      <xdr:spPr bwMode="auto">
        <a:xfrm flipH="1">
          <a:off x="7705725" y="2238374"/>
          <a:ext cx="142875" cy="730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48</xdr:col>
      <xdr:colOff>57150</xdr:colOff>
      <xdr:row>9</xdr:row>
      <xdr:rowOff>28575</xdr:rowOff>
    </xdr:from>
    <xdr:ext cx="2328332" cy="261912"/>
    <xdr:sp macro="" textlink="">
      <xdr:nvSpPr>
        <xdr:cNvPr id="25" name="Text Box 8"/>
        <xdr:cNvSpPr txBox="1">
          <a:spLocks noChangeArrowheads="1"/>
        </xdr:cNvSpPr>
      </xdr:nvSpPr>
      <xdr:spPr bwMode="auto">
        <a:xfrm>
          <a:off x="7858125" y="1981200"/>
          <a:ext cx="232833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oneCellAnchor>
    <xdr:from>
      <xdr:col>46</xdr:col>
      <xdr:colOff>19050</xdr:colOff>
      <xdr:row>0</xdr:row>
      <xdr:rowOff>152400</xdr:rowOff>
    </xdr:from>
    <xdr:ext cx="1781175" cy="200025"/>
    <xdr:sp macro="" textlink="">
      <xdr:nvSpPr>
        <xdr:cNvPr id="26" name="Text Box 8"/>
        <xdr:cNvSpPr txBox="1">
          <a:spLocks noChangeArrowheads="1"/>
        </xdr:cNvSpPr>
      </xdr:nvSpPr>
      <xdr:spPr bwMode="auto">
        <a:xfrm>
          <a:off x="7553325" y="152400"/>
          <a:ext cx="1781175" cy="200025"/>
        </a:xfrm>
        <a:prstGeom prst="rect">
          <a:avLst/>
        </a:prstGeom>
        <a:no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頁、行の追加は適宜行ってください。</a:t>
          </a:r>
        </a:p>
      </xdr:txBody>
    </xdr:sp>
    <xdr:clientData/>
  </xdr:oneCellAnchor>
  <xdr:twoCellAnchor>
    <xdr:from>
      <xdr:col>28</xdr:col>
      <xdr:colOff>85724</xdr:colOff>
      <xdr:row>13</xdr:row>
      <xdr:rowOff>161925</xdr:rowOff>
    </xdr:from>
    <xdr:to>
      <xdr:col>30</xdr:col>
      <xdr:colOff>57150</xdr:colOff>
      <xdr:row>15</xdr:row>
      <xdr:rowOff>19050</xdr:rowOff>
    </xdr:to>
    <xdr:sp macro="" textlink="">
      <xdr:nvSpPr>
        <xdr:cNvPr id="18" name="円/楕円 1"/>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13</xdr:row>
      <xdr:rowOff>161925</xdr:rowOff>
    </xdr:from>
    <xdr:to>
      <xdr:col>30</xdr:col>
      <xdr:colOff>57150</xdr:colOff>
      <xdr:row>15</xdr:row>
      <xdr:rowOff>19050</xdr:rowOff>
    </xdr:to>
    <xdr:sp macro="" textlink="">
      <xdr:nvSpPr>
        <xdr:cNvPr id="19" name="円/楕円 1"/>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13</xdr:row>
      <xdr:rowOff>161925</xdr:rowOff>
    </xdr:from>
    <xdr:to>
      <xdr:col>69</xdr:col>
      <xdr:colOff>57150</xdr:colOff>
      <xdr:row>15</xdr:row>
      <xdr:rowOff>19050</xdr:rowOff>
    </xdr:to>
    <xdr:sp macro="" textlink="">
      <xdr:nvSpPr>
        <xdr:cNvPr id="20" name="円/楕円 1"/>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13</xdr:row>
      <xdr:rowOff>161925</xdr:rowOff>
    </xdr:from>
    <xdr:to>
      <xdr:col>69</xdr:col>
      <xdr:colOff>57150</xdr:colOff>
      <xdr:row>15</xdr:row>
      <xdr:rowOff>19050</xdr:rowOff>
    </xdr:to>
    <xdr:sp macro="" textlink="">
      <xdr:nvSpPr>
        <xdr:cNvPr id="21" name="円/楕円 1"/>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35</xdr:row>
      <xdr:rowOff>161925</xdr:rowOff>
    </xdr:from>
    <xdr:to>
      <xdr:col>30</xdr:col>
      <xdr:colOff>57150</xdr:colOff>
      <xdr:row>37</xdr:row>
      <xdr:rowOff>19050</xdr:rowOff>
    </xdr:to>
    <xdr:sp macro="" textlink="">
      <xdr:nvSpPr>
        <xdr:cNvPr id="22" name="円/楕円 1"/>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35</xdr:row>
      <xdr:rowOff>161925</xdr:rowOff>
    </xdr:from>
    <xdr:to>
      <xdr:col>30</xdr:col>
      <xdr:colOff>57150</xdr:colOff>
      <xdr:row>37</xdr:row>
      <xdr:rowOff>19050</xdr:rowOff>
    </xdr:to>
    <xdr:sp macro="" textlink="">
      <xdr:nvSpPr>
        <xdr:cNvPr id="23" name="円/楕円 1"/>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35</xdr:row>
      <xdr:rowOff>161925</xdr:rowOff>
    </xdr:from>
    <xdr:to>
      <xdr:col>69</xdr:col>
      <xdr:colOff>57150</xdr:colOff>
      <xdr:row>37</xdr:row>
      <xdr:rowOff>19050</xdr:rowOff>
    </xdr:to>
    <xdr:sp macro="" textlink="">
      <xdr:nvSpPr>
        <xdr:cNvPr id="28" name="円/楕円 1"/>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35</xdr:row>
      <xdr:rowOff>161925</xdr:rowOff>
    </xdr:from>
    <xdr:to>
      <xdr:col>69</xdr:col>
      <xdr:colOff>57150</xdr:colOff>
      <xdr:row>37</xdr:row>
      <xdr:rowOff>19050</xdr:rowOff>
    </xdr:to>
    <xdr:sp macro="" textlink="">
      <xdr:nvSpPr>
        <xdr:cNvPr id="29" name="円/楕円 1"/>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56</xdr:row>
      <xdr:rowOff>161925</xdr:rowOff>
    </xdr:from>
    <xdr:to>
      <xdr:col>30</xdr:col>
      <xdr:colOff>57150</xdr:colOff>
      <xdr:row>58</xdr:row>
      <xdr:rowOff>19050</xdr:rowOff>
    </xdr:to>
    <xdr:sp macro="" textlink="">
      <xdr:nvSpPr>
        <xdr:cNvPr id="32" name="円/楕円 1"/>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56</xdr:row>
      <xdr:rowOff>161925</xdr:rowOff>
    </xdr:from>
    <xdr:to>
      <xdr:col>30</xdr:col>
      <xdr:colOff>57150</xdr:colOff>
      <xdr:row>58</xdr:row>
      <xdr:rowOff>19050</xdr:rowOff>
    </xdr:to>
    <xdr:sp macro="" textlink="">
      <xdr:nvSpPr>
        <xdr:cNvPr id="33" name="円/楕円 1"/>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56</xdr:row>
      <xdr:rowOff>161925</xdr:rowOff>
    </xdr:from>
    <xdr:to>
      <xdr:col>69</xdr:col>
      <xdr:colOff>57150</xdr:colOff>
      <xdr:row>58</xdr:row>
      <xdr:rowOff>19050</xdr:rowOff>
    </xdr:to>
    <xdr:sp macro="" textlink="">
      <xdr:nvSpPr>
        <xdr:cNvPr id="34" name="円/楕円 1"/>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56</xdr:row>
      <xdr:rowOff>161925</xdr:rowOff>
    </xdr:from>
    <xdr:to>
      <xdr:col>69</xdr:col>
      <xdr:colOff>57150</xdr:colOff>
      <xdr:row>58</xdr:row>
      <xdr:rowOff>19050</xdr:rowOff>
    </xdr:to>
    <xdr:sp macro="" textlink="">
      <xdr:nvSpPr>
        <xdr:cNvPr id="35" name="円/楕円 1"/>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504824</xdr:colOff>
      <xdr:row>0</xdr:row>
      <xdr:rowOff>0</xdr:rowOff>
    </xdr:from>
    <xdr:to>
      <xdr:col>20</xdr:col>
      <xdr:colOff>342899</xdr:colOff>
      <xdr:row>1</xdr:row>
      <xdr:rowOff>85725</xdr:rowOff>
    </xdr:to>
    <xdr:sp macro="" textlink="">
      <xdr:nvSpPr>
        <xdr:cNvPr id="2" name="正方形/長方形 1"/>
        <xdr:cNvSpPr/>
      </xdr:nvSpPr>
      <xdr:spPr>
        <a:xfrm>
          <a:off x="9410699" y="0"/>
          <a:ext cx="847725"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baseline="0">
              <a:latin typeface="+mn-ea"/>
              <a:ea typeface="+mn-ea"/>
            </a:rPr>
            <a:t> ７</a:t>
          </a:r>
          <a:endParaRPr kumimoji="1" lang="ja-JP" altLang="en-US" sz="1400">
            <a:latin typeface="+mn-ea"/>
            <a:ea typeface="+mn-ea"/>
          </a:endParaRPr>
        </a:p>
      </xdr:txBody>
    </xdr:sp>
    <xdr:clientData/>
  </xdr:twoCellAnchor>
  <xdr:oneCellAnchor>
    <xdr:from>
      <xdr:col>0</xdr:col>
      <xdr:colOff>152400</xdr:colOff>
      <xdr:row>0</xdr:row>
      <xdr:rowOff>295275</xdr:rowOff>
    </xdr:from>
    <xdr:ext cx="4086225" cy="261912"/>
    <xdr:sp macro="" textlink="">
      <xdr:nvSpPr>
        <xdr:cNvPr id="3" name="Text Box 8"/>
        <xdr:cNvSpPr txBox="1">
          <a:spLocks noChangeArrowheads="1"/>
        </xdr:cNvSpPr>
      </xdr:nvSpPr>
      <xdr:spPr bwMode="auto">
        <a:xfrm>
          <a:off x="152400" y="295275"/>
          <a:ext cx="4086225" cy="261912"/>
        </a:xfrm>
        <a:prstGeom prst="rect">
          <a:avLst/>
        </a:prstGeom>
        <a:no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該当事業については、「地域再生基本方針」別表を参照の上、記載してください。</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19</xdr:col>
      <xdr:colOff>43295</xdr:colOff>
      <xdr:row>0</xdr:row>
      <xdr:rowOff>57150</xdr:rowOff>
    </xdr:from>
    <xdr:to>
      <xdr:col>20</xdr:col>
      <xdr:colOff>476250</xdr:colOff>
      <xdr:row>1</xdr:row>
      <xdr:rowOff>142875</xdr:rowOff>
    </xdr:to>
    <xdr:sp macro="" textlink="">
      <xdr:nvSpPr>
        <xdr:cNvPr id="4" name="正方形/長方形 3"/>
        <xdr:cNvSpPr/>
      </xdr:nvSpPr>
      <xdr:spPr>
        <a:xfrm>
          <a:off x="9455727" y="57150"/>
          <a:ext cx="935182" cy="388793"/>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別紙８</a:t>
          </a:r>
          <a:endParaRPr kumimoji="1" lang="ja-JP" altLang="en-US" sz="1400">
            <a:latin typeface="+mn-ea"/>
            <a:ea typeface="+mn-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342900</xdr:colOff>
      <xdr:row>0</xdr:row>
      <xdr:rowOff>28576</xdr:rowOff>
    </xdr:from>
    <xdr:to>
      <xdr:col>20</xdr:col>
      <xdr:colOff>581025</xdr:colOff>
      <xdr:row>0</xdr:row>
      <xdr:rowOff>447676</xdr:rowOff>
    </xdr:to>
    <xdr:sp macro="" textlink="">
      <xdr:nvSpPr>
        <xdr:cNvPr id="2" name="正方形/長方形 1"/>
        <xdr:cNvSpPr/>
      </xdr:nvSpPr>
      <xdr:spPr>
        <a:xfrm>
          <a:off x="9925050" y="28576"/>
          <a:ext cx="742950" cy="41910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別紙９</a:t>
          </a:r>
          <a:endParaRPr kumimoji="1" lang="ja-JP" altLang="en-US" sz="1400">
            <a:latin typeface="+mn-ea"/>
            <a:ea typeface="+mn-ea"/>
          </a:endParaRPr>
        </a:p>
      </xdr:txBody>
    </xdr:sp>
    <xdr:clientData/>
  </xdr:twoCellAnchor>
  <xdr:oneCellAnchor>
    <xdr:from>
      <xdr:col>14</xdr:col>
      <xdr:colOff>352425</xdr:colOff>
      <xdr:row>0</xdr:row>
      <xdr:rowOff>171450</xdr:rowOff>
    </xdr:from>
    <xdr:ext cx="1781175" cy="261912"/>
    <xdr:sp macro="" textlink="">
      <xdr:nvSpPr>
        <xdr:cNvPr id="3" name="Text Box 8"/>
        <xdr:cNvSpPr txBox="1">
          <a:spLocks noChangeArrowheads="1"/>
        </xdr:cNvSpPr>
      </xdr:nvSpPr>
      <xdr:spPr bwMode="auto">
        <a:xfrm>
          <a:off x="7562850" y="171450"/>
          <a:ext cx="1781175" cy="261912"/>
        </a:xfrm>
        <a:prstGeom prst="rect">
          <a:avLst/>
        </a:prstGeom>
        <a:no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頁の追加は適宜行ってください。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U40"/>
  <sheetViews>
    <sheetView tabSelected="1" view="pageBreakPreview" zoomScale="90" zoomScaleNormal="100" zoomScaleSheetLayoutView="90" workbookViewId="0">
      <selection activeCell="A4" sqref="A4:AL7"/>
    </sheetView>
  </sheetViews>
  <sheetFormatPr defaultRowHeight="13.5" x14ac:dyDescent="0.15"/>
  <cols>
    <col min="1" max="2" width="4.375" customWidth="1"/>
    <col min="3" max="3" width="27.375" customWidth="1"/>
    <col min="4" max="4" width="26.875" customWidth="1"/>
    <col min="5" max="5" width="5.625" customWidth="1"/>
    <col min="6" max="6" width="3.625" customWidth="1"/>
    <col min="7" max="7" width="5.625" customWidth="1"/>
    <col min="8" max="8" width="3.625" customWidth="1"/>
    <col min="9" max="9" width="5.625" customWidth="1"/>
    <col min="10" max="10" width="3.625" customWidth="1"/>
    <col min="11" max="11" width="5.625" customWidth="1"/>
    <col min="12" max="12" width="3.625" customWidth="1"/>
    <col min="13" max="13" width="5.625" customWidth="1"/>
    <col min="14" max="14" width="3.625" customWidth="1"/>
    <col min="15" max="15" width="5.625" customWidth="1"/>
    <col min="16" max="16" width="3.625" customWidth="1"/>
    <col min="17" max="17" width="5.625" customWidth="1"/>
    <col min="18" max="18" width="3.625" customWidth="1"/>
    <col min="19" max="19" width="5.625" customWidth="1"/>
    <col min="20" max="20" width="3.625" customWidth="1"/>
    <col min="21" max="21" width="87" customWidth="1"/>
    <col min="23" max="23" width="3" customWidth="1"/>
  </cols>
  <sheetData>
    <row r="1" spans="1:21" ht="37.5" customHeight="1" x14ac:dyDescent="0.15">
      <c r="A1" s="200" t="s">
        <v>62</v>
      </c>
      <c r="B1" s="201"/>
      <c r="C1" s="5"/>
      <c r="D1" s="5"/>
      <c r="E1" s="6"/>
      <c r="F1" s="202" t="s">
        <v>63</v>
      </c>
      <c r="G1" s="6"/>
      <c r="H1" s="6"/>
      <c r="I1" s="6"/>
      <c r="J1" s="6"/>
      <c r="K1" s="6"/>
      <c r="L1" s="6"/>
      <c r="M1" s="6"/>
      <c r="N1" s="6"/>
      <c r="O1" s="6"/>
      <c r="P1" s="6"/>
      <c r="Q1" s="6"/>
      <c r="R1" s="6"/>
      <c r="S1" s="6"/>
      <c r="T1" s="6"/>
      <c r="U1" s="45"/>
    </row>
    <row r="2" spans="1:21" ht="20.25" customHeight="1" x14ac:dyDescent="0.15">
      <c r="A2" s="4"/>
      <c r="B2" s="5"/>
      <c r="C2" s="5"/>
      <c r="D2" s="196"/>
      <c r="E2" s="248" t="s">
        <v>0</v>
      </c>
      <c r="F2" s="249"/>
      <c r="G2" s="249"/>
      <c r="H2" s="249"/>
      <c r="I2" s="249"/>
      <c r="J2" s="249"/>
      <c r="K2" s="249"/>
      <c r="L2" s="249"/>
      <c r="M2" s="240" t="s">
        <v>1</v>
      </c>
      <c r="N2" s="241"/>
      <c r="O2" s="241"/>
      <c r="P2" s="241"/>
      <c r="Q2" s="241"/>
      <c r="R2" s="241"/>
      <c r="S2" s="241"/>
      <c r="T2" s="241"/>
      <c r="U2" s="250" t="s">
        <v>270</v>
      </c>
    </row>
    <row r="3" spans="1:21" ht="20.25" customHeight="1" x14ac:dyDescent="0.15">
      <c r="A3" s="7"/>
      <c r="B3" s="8"/>
      <c r="C3" s="8"/>
      <c r="D3" s="9"/>
      <c r="E3" s="242" t="s">
        <v>5</v>
      </c>
      <c r="F3" s="243"/>
      <c r="G3" s="244" t="s">
        <v>6</v>
      </c>
      <c r="H3" s="243"/>
      <c r="I3" s="244" t="s">
        <v>7</v>
      </c>
      <c r="J3" s="245"/>
      <c r="K3" s="246" t="s">
        <v>2</v>
      </c>
      <c r="L3" s="242"/>
      <c r="M3" s="246" t="s">
        <v>8</v>
      </c>
      <c r="N3" s="243"/>
      <c r="O3" s="244" t="s">
        <v>6</v>
      </c>
      <c r="P3" s="243"/>
      <c r="Q3" s="244" t="s">
        <v>7</v>
      </c>
      <c r="R3" s="245"/>
      <c r="S3" s="246" t="s">
        <v>2</v>
      </c>
      <c r="T3" s="247"/>
      <c r="U3" s="251"/>
    </row>
    <row r="4" spans="1:21" ht="30" customHeight="1" x14ac:dyDescent="0.15">
      <c r="A4" s="228" t="s">
        <v>239</v>
      </c>
      <c r="B4" s="229"/>
      <c r="C4" s="229"/>
      <c r="D4" s="178"/>
      <c r="E4" s="118">
        <f>SUM(E5:E8)</f>
        <v>45</v>
      </c>
      <c r="F4" s="119" t="s">
        <v>3</v>
      </c>
      <c r="G4" s="120">
        <f>SUM(G5:G8)</f>
        <v>90</v>
      </c>
      <c r="H4" s="121" t="s">
        <v>3</v>
      </c>
      <c r="I4" s="118">
        <f>SUM(I5:I8)</f>
        <v>92</v>
      </c>
      <c r="J4" s="119" t="s">
        <v>3</v>
      </c>
      <c r="K4" s="198">
        <f>SUM(K5:K8)</f>
        <v>227</v>
      </c>
      <c r="L4" s="119" t="s">
        <v>3</v>
      </c>
      <c r="M4" s="122">
        <f>SUM(M5:M8)</f>
        <v>8</v>
      </c>
      <c r="N4" s="121" t="s">
        <v>4</v>
      </c>
      <c r="O4" s="118">
        <f>SUM(O5:O8)</f>
        <v>16</v>
      </c>
      <c r="P4" s="119" t="s">
        <v>4</v>
      </c>
      <c r="Q4" s="120">
        <f>SUM(Q5:Q8)</f>
        <v>18</v>
      </c>
      <c r="R4" s="123" t="s">
        <v>4</v>
      </c>
      <c r="S4" s="198">
        <f>SUM(S5:S8)</f>
        <v>42</v>
      </c>
      <c r="T4" s="119" t="s">
        <v>4</v>
      </c>
      <c r="U4" s="110"/>
    </row>
    <row r="5" spans="1:21" ht="30" customHeight="1" x14ac:dyDescent="0.15">
      <c r="A5" s="106"/>
      <c r="B5" s="105" t="s">
        <v>306</v>
      </c>
      <c r="C5" s="236" t="s">
        <v>148</v>
      </c>
      <c r="D5" s="237"/>
      <c r="E5" s="130">
        <v>15</v>
      </c>
      <c r="F5" s="124" t="s">
        <v>9</v>
      </c>
      <c r="G5" s="131">
        <v>30</v>
      </c>
      <c r="H5" s="132" t="s">
        <v>9</v>
      </c>
      <c r="I5" s="130">
        <v>30</v>
      </c>
      <c r="J5" s="124" t="s">
        <v>9</v>
      </c>
      <c r="K5" s="126">
        <f>SUM(E5:J5)</f>
        <v>75</v>
      </c>
      <c r="L5" s="133" t="s">
        <v>9</v>
      </c>
      <c r="M5" s="134">
        <v>2</v>
      </c>
      <c r="N5" s="135" t="s">
        <v>4</v>
      </c>
      <c r="O5" s="130">
        <v>4</v>
      </c>
      <c r="P5" s="133" t="s">
        <v>4</v>
      </c>
      <c r="Q5" s="131">
        <v>4</v>
      </c>
      <c r="R5" s="136" t="s">
        <v>4</v>
      </c>
      <c r="S5" s="129">
        <f t="shared" ref="S5:S7" si="0">SUM(M5:R5)</f>
        <v>10</v>
      </c>
      <c r="T5" s="133" t="s">
        <v>4</v>
      </c>
      <c r="U5" s="111"/>
    </row>
    <row r="6" spans="1:21" ht="30" customHeight="1" x14ac:dyDescent="0.15">
      <c r="A6" s="106"/>
      <c r="B6" s="179" t="s">
        <v>307</v>
      </c>
      <c r="C6" s="236" t="s">
        <v>149</v>
      </c>
      <c r="D6" s="237"/>
      <c r="E6" s="130">
        <v>15</v>
      </c>
      <c r="F6" s="124" t="s">
        <v>9</v>
      </c>
      <c r="G6" s="131">
        <v>30</v>
      </c>
      <c r="H6" s="132" t="s">
        <v>9</v>
      </c>
      <c r="I6" s="130">
        <v>30</v>
      </c>
      <c r="J6" s="124" t="s">
        <v>9</v>
      </c>
      <c r="K6" s="126">
        <f t="shared" ref="K6:K7" si="1">SUM(E6:J6)</f>
        <v>75</v>
      </c>
      <c r="L6" s="133" t="s">
        <v>9</v>
      </c>
      <c r="M6" s="134">
        <v>3</v>
      </c>
      <c r="N6" s="135" t="s">
        <v>4</v>
      </c>
      <c r="O6" s="130">
        <v>6</v>
      </c>
      <c r="P6" s="133" t="s">
        <v>4</v>
      </c>
      <c r="Q6" s="131">
        <v>6</v>
      </c>
      <c r="R6" s="136" t="s">
        <v>4</v>
      </c>
      <c r="S6" s="129">
        <f t="shared" si="0"/>
        <v>15</v>
      </c>
      <c r="T6" s="133" t="s">
        <v>4</v>
      </c>
      <c r="U6" s="112"/>
    </row>
    <row r="7" spans="1:21" ht="30" customHeight="1" x14ac:dyDescent="0.15">
      <c r="A7" s="106"/>
      <c r="B7" s="107" t="s">
        <v>308</v>
      </c>
      <c r="C7" s="236" t="s">
        <v>224</v>
      </c>
      <c r="D7" s="237"/>
      <c r="E7" s="130">
        <v>15</v>
      </c>
      <c r="F7" s="124" t="s">
        <v>9</v>
      </c>
      <c r="G7" s="131">
        <v>30</v>
      </c>
      <c r="H7" s="124" t="s">
        <v>9</v>
      </c>
      <c r="I7" s="131">
        <v>30</v>
      </c>
      <c r="J7" s="124" t="s">
        <v>9</v>
      </c>
      <c r="K7" s="126">
        <f t="shared" si="1"/>
        <v>75</v>
      </c>
      <c r="L7" s="133" t="s">
        <v>9</v>
      </c>
      <c r="M7" s="134">
        <v>3</v>
      </c>
      <c r="N7" s="135" t="s">
        <v>4</v>
      </c>
      <c r="O7" s="130">
        <v>6</v>
      </c>
      <c r="P7" s="133" t="s">
        <v>4</v>
      </c>
      <c r="Q7" s="131">
        <v>6</v>
      </c>
      <c r="R7" s="136" t="s">
        <v>4</v>
      </c>
      <c r="S7" s="129">
        <f t="shared" si="0"/>
        <v>15</v>
      </c>
      <c r="T7" s="133" t="s">
        <v>4</v>
      </c>
      <c r="U7" s="112"/>
    </row>
    <row r="8" spans="1:21" ht="30" customHeight="1" x14ac:dyDescent="0.15">
      <c r="A8" s="106"/>
      <c r="B8" s="105" t="s">
        <v>97</v>
      </c>
      <c r="C8" s="238" t="s">
        <v>269</v>
      </c>
      <c r="D8" s="239"/>
      <c r="E8" s="181"/>
      <c r="F8" s="180"/>
      <c r="G8" s="181"/>
      <c r="H8" s="180"/>
      <c r="I8" s="204">
        <v>2</v>
      </c>
      <c r="J8" s="182" t="s">
        <v>289</v>
      </c>
      <c r="K8" s="126">
        <f>SUM(E8:J8)</f>
        <v>2</v>
      </c>
      <c r="L8" s="133" t="s">
        <v>9</v>
      </c>
      <c r="M8" s="140"/>
      <c r="N8" s="139"/>
      <c r="O8" s="181"/>
      <c r="P8" s="139"/>
      <c r="Q8" s="204">
        <v>2</v>
      </c>
      <c r="R8" s="141" t="s">
        <v>290</v>
      </c>
      <c r="S8" s="137">
        <f>SUM(M8:R8)</f>
        <v>2</v>
      </c>
      <c r="T8" s="133" t="s">
        <v>4</v>
      </c>
      <c r="U8" s="112"/>
    </row>
    <row r="9" spans="1:21" ht="30" customHeight="1" x14ac:dyDescent="0.15">
      <c r="A9" s="228" t="s">
        <v>240</v>
      </c>
      <c r="B9" s="229"/>
      <c r="C9" s="229"/>
      <c r="D9" s="178"/>
      <c r="E9" s="118">
        <f>SUM(E10:E12)</f>
        <v>50</v>
      </c>
      <c r="F9" s="119" t="s">
        <v>4</v>
      </c>
      <c r="G9" s="120">
        <f>SUM(G10:G12)</f>
        <v>100</v>
      </c>
      <c r="H9" s="119" t="s">
        <v>4</v>
      </c>
      <c r="I9" s="120">
        <f>SUM(I10:I12)</f>
        <v>100</v>
      </c>
      <c r="J9" s="119" t="s">
        <v>4</v>
      </c>
      <c r="K9" s="122">
        <f>SUM(E9:J9)</f>
        <v>250</v>
      </c>
      <c r="L9" s="119" t="s">
        <v>4</v>
      </c>
      <c r="M9" s="122">
        <f>SUM(M10:M12)</f>
        <v>7</v>
      </c>
      <c r="N9" s="119" t="s">
        <v>4</v>
      </c>
      <c r="O9" s="120">
        <f>SUM(O10:O12)</f>
        <v>14</v>
      </c>
      <c r="P9" s="119" t="s">
        <v>4</v>
      </c>
      <c r="Q9" s="120">
        <f>SUM(Q10:Q12)</f>
        <v>14</v>
      </c>
      <c r="R9" s="119" t="s">
        <v>4</v>
      </c>
      <c r="S9" s="122">
        <f>SUM(M9:R9)</f>
        <v>35</v>
      </c>
      <c r="T9" s="119" t="s">
        <v>4</v>
      </c>
      <c r="U9" s="110"/>
    </row>
    <row r="10" spans="1:21" ht="30" customHeight="1" x14ac:dyDescent="0.15">
      <c r="A10" s="104"/>
      <c r="B10" s="105" t="s">
        <v>86</v>
      </c>
      <c r="C10" s="236" t="s">
        <v>150</v>
      </c>
      <c r="D10" s="237"/>
      <c r="E10" s="130">
        <v>15</v>
      </c>
      <c r="F10" s="124" t="s">
        <v>4</v>
      </c>
      <c r="G10" s="131">
        <v>30</v>
      </c>
      <c r="H10" s="124" t="s">
        <v>4</v>
      </c>
      <c r="I10" s="125">
        <v>30</v>
      </c>
      <c r="J10" s="124" t="s">
        <v>4</v>
      </c>
      <c r="K10" s="126">
        <f>SUM(E10:J10)</f>
        <v>75</v>
      </c>
      <c r="L10" s="133" t="s">
        <v>4</v>
      </c>
      <c r="M10" s="134">
        <v>2</v>
      </c>
      <c r="N10" s="133" t="s">
        <v>4</v>
      </c>
      <c r="O10" s="131">
        <v>4</v>
      </c>
      <c r="P10" s="133" t="s">
        <v>4</v>
      </c>
      <c r="Q10" s="131">
        <v>4</v>
      </c>
      <c r="R10" s="133" t="s">
        <v>4</v>
      </c>
      <c r="S10" s="126">
        <f>SUM(M10:R10)</f>
        <v>10</v>
      </c>
      <c r="T10" s="133" t="s">
        <v>4</v>
      </c>
      <c r="U10" s="111"/>
    </row>
    <row r="11" spans="1:21" ht="30" customHeight="1" x14ac:dyDescent="0.15">
      <c r="A11" s="106"/>
      <c r="B11" s="105" t="s">
        <v>87</v>
      </c>
      <c r="C11" s="236" t="s">
        <v>151</v>
      </c>
      <c r="D11" s="237"/>
      <c r="E11" s="130">
        <v>20</v>
      </c>
      <c r="F11" s="124" t="s">
        <v>4</v>
      </c>
      <c r="G11" s="131">
        <v>40</v>
      </c>
      <c r="H11" s="132" t="s">
        <v>4</v>
      </c>
      <c r="I11" s="130">
        <v>40</v>
      </c>
      <c r="J11" s="124" t="s">
        <v>4</v>
      </c>
      <c r="K11" s="126">
        <f t="shared" ref="K11:K12" si="2">SUM(E11:J11)</f>
        <v>100</v>
      </c>
      <c r="L11" s="133" t="s">
        <v>4</v>
      </c>
      <c r="M11" s="127">
        <v>3</v>
      </c>
      <c r="N11" s="128" t="s">
        <v>4</v>
      </c>
      <c r="O11" s="125">
        <v>6</v>
      </c>
      <c r="P11" s="128" t="s">
        <v>4</v>
      </c>
      <c r="Q11" s="125">
        <v>6</v>
      </c>
      <c r="R11" s="128" t="s">
        <v>4</v>
      </c>
      <c r="S11" s="126">
        <f t="shared" ref="S11:S12" si="3">SUM(M11:R11)</f>
        <v>15</v>
      </c>
      <c r="T11" s="128" t="s">
        <v>4</v>
      </c>
      <c r="U11" s="111"/>
    </row>
    <row r="12" spans="1:21" ht="30" customHeight="1" x14ac:dyDescent="0.15">
      <c r="A12" s="106"/>
      <c r="B12" s="105" t="s">
        <v>88</v>
      </c>
      <c r="C12" s="238" t="s">
        <v>322</v>
      </c>
      <c r="D12" s="239"/>
      <c r="E12" s="130">
        <v>15</v>
      </c>
      <c r="F12" s="124" t="s">
        <v>4</v>
      </c>
      <c r="G12" s="131">
        <v>30</v>
      </c>
      <c r="H12" s="132" t="s">
        <v>4</v>
      </c>
      <c r="I12" s="138">
        <v>30</v>
      </c>
      <c r="J12" s="124" t="s">
        <v>4</v>
      </c>
      <c r="K12" s="126">
        <f t="shared" si="2"/>
        <v>75</v>
      </c>
      <c r="L12" s="133" t="s">
        <v>4</v>
      </c>
      <c r="M12" s="134">
        <v>2</v>
      </c>
      <c r="N12" s="133" t="s">
        <v>4</v>
      </c>
      <c r="O12" s="131">
        <v>4</v>
      </c>
      <c r="P12" s="135" t="s">
        <v>4</v>
      </c>
      <c r="Q12" s="138">
        <v>4</v>
      </c>
      <c r="R12" s="133" t="s">
        <v>4</v>
      </c>
      <c r="S12" s="126">
        <f t="shared" si="3"/>
        <v>10</v>
      </c>
      <c r="T12" s="133" t="s">
        <v>4</v>
      </c>
      <c r="U12" s="112"/>
    </row>
    <row r="13" spans="1:21" ht="30" customHeight="1" x14ac:dyDescent="0.15">
      <c r="A13" s="230" t="s">
        <v>241</v>
      </c>
      <c r="B13" s="231"/>
      <c r="C13" s="231"/>
      <c r="D13" s="232"/>
      <c r="E13" s="142">
        <f>SUM(E15,E17,E19,E21,E23,E25)</f>
        <v>30</v>
      </c>
      <c r="F13" s="187" t="s">
        <v>9</v>
      </c>
      <c r="G13" s="193">
        <f>SUM(G15,G17,G19,G21,G23,G25)</f>
        <v>80</v>
      </c>
      <c r="H13" s="192" t="s">
        <v>9</v>
      </c>
      <c r="I13" s="142">
        <f>SUM(I15,I17,I19,I21,I23,I25)</f>
        <v>80</v>
      </c>
      <c r="J13" s="185" t="s">
        <v>9</v>
      </c>
      <c r="K13" s="142">
        <f>SUM(E13:J13)</f>
        <v>190</v>
      </c>
      <c r="L13" s="187" t="s">
        <v>3</v>
      </c>
      <c r="M13" s="186">
        <f>SUM(M15,M17,M19,M21,M23,M25)</f>
        <v>8</v>
      </c>
      <c r="N13" s="187" t="s">
        <v>233</v>
      </c>
      <c r="O13" s="193">
        <f>SUM(O15,O17,O19,O21,O23,O25)</f>
        <v>20</v>
      </c>
      <c r="P13" s="192" t="s">
        <v>233</v>
      </c>
      <c r="Q13" s="142">
        <f>SUM(Q15,Q17,Q19,Q21,Q23,Q25)</f>
        <v>20</v>
      </c>
      <c r="R13" s="185" t="s">
        <v>233</v>
      </c>
      <c r="S13" s="142">
        <f>SUM(M13:R13)</f>
        <v>48</v>
      </c>
      <c r="T13" s="187" t="s">
        <v>233</v>
      </c>
      <c r="U13" s="110"/>
    </row>
    <row r="14" spans="1:21" ht="30" customHeight="1" x14ac:dyDescent="0.15">
      <c r="A14" s="233"/>
      <c r="B14" s="234"/>
      <c r="C14" s="234"/>
      <c r="D14" s="235"/>
      <c r="E14" s="143">
        <f>SUM(E16,E18,E20,E22,E24,E26)</f>
        <v>50</v>
      </c>
      <c r="F14" s="144" t="s">
        <v>233</v>
      </c>
      <c r="G14" s="145">
        <f>SUM(G16,G18,G20,G22,G24,G26)</f>
        <v>145</v>
      </c>
      <c r="H14" s="146" t="s">
        <v>233</v>
      </c>
      <c r="I14" s="143">
        <f>SUM(I16,I18,I20,I22,I24,I26)</f>
        <v>145</v>
      </c>
      <c r="J14" s="147" t="s">
        <v>233</v>
      </c>
      <c r="K14" s="148">
        <f>SUM(E14:J14)</f>
        <v>340</v>
      </c>
      <c r="L14" s="144" t="s">
        <v>233</v>
      </c>
      <c r="M14" s="148">
        <f>SUM(M16,M18,M20,M22,M24,M26)</f>
        <v>8</v>
      </c>
      <c r="N14" s="144" t="s">
        <v>233</v>
      </c>
      <c r="O14" s="145">
        <f>SUM(O16,O18,O20,O22,O24,O26)</f>
        <v>20</v>
      </c>
      <c r="P14" s="146" t="s">
        <v>233</v>
      </c>
      <c r="Q14" s="143">
        <f>SUM(Q16,Q18,Q20,Q22,Q24,Q26)</f>
        <v>20</v>
      </c>
      <c r="R14" s="147" t="s">
        <v>233</v>
      </c>
      <c r="S14" s="148">
        <f>SUM(M14:R14)</f>
        <v>48</v>
      </c>
      <c r="T14" s="149" t="s">
        <v>233</v>
      </c>
      <c r="U14" s="113"/>
    </row>
    <row r="15" spans="1:21" ht="30" customHeight="1" x14ac:dyDescent="0.15">
      <c r="A15" s="104"/>
      <c r="B15" s="226" t="s">
        <v>89</v>
      </c>
      <c r="C15" s="215" t="s">
        <v>323</v>
      </c>
      <c r="D15" s="216"/>
      <c r="E15" s="130"/>
      <c r="F15" s="133"/>
      <c r="G15" s="130"/>
      <c r="H15" s="133"/>
      <c r="I15" s="130"/>
      <c r="J15" s="136"/>
      <c r="K15" s="150"/>
      <c r="L15" s="133"/>
      <c r="M15" s="134"/>
      <c r="N15" s="133"/>
      <c r="O15" s="130"/>
      <c r="P15" s="133"/>
      <c r="Q15" s="130"/>
      <c r="R15" s="136"/>
      <c r="S15" s="151"/>
      <c r="T15" s="133"/>
      <c r="U15" s="98"/>
    </row>
    <row r="16" spans="1:21" ht="30" customHeight="1" x14ac:dyDescent="0.15">
      <c r="A16" s="106"/>
      <c r="B16" s="227"/>
      <c r="C16" s="217"/>
      <c r="D16" s="218"/>
      <c r="E16" s="152"/>
      <c r="F16" s="153"/>
      <c r="G16" s="152"/>
      <c r="H16" s="153"/>
      <c r="I16" s="183"/>
      <c r="J16" s="157"/>
      <c r="K16" s="158"/>
      <c r="L16" s="153"/>
      <c r="M16" s="159"/>
      <c r="N16" s="160"/>
      <c r="O16" s="152"/>
      <c r="P16" s="160"/>
      <c r="Q16" s="152"/>
      <c r="R16" s="184"/>
      <c r="S16" s="162"/>
      <c r="T16" s="160"/>
      <c r="U16" s="114"/>
    </row>
    <row r="17" spans="1:21" ht="30" customHeight="1" x14ac:dyDescent="0.15">
      <c r="A17" s="106"/>
      <c r="B17" s="226" t="s">
        <v>84</v>
      </c>
      <c r="C17" s="215" t="s">
        <v>98</v>
      </c>
      <c r="D17" s="216"/>
      <c r="E17" s="130">
        <v>10</v>
      </c>
      <c r="F17" s="133" t="s">
        <v>232</v>
      </c>
      <c r="G17" s="131">
        <v>20</v>
      </c>
      <c r="H17" s="135" t="s">
        <v>9</v>
      </c>
      <c r="I17" s="163">
        <v>20</v>
      </c>
      <c r="J17" s="136" t="s">
        <v>9</v>
      </c>
      <c r="K17" s="150">
        <f t="shared" ref="K17:K26" si="4">SUM(E17:J17)</f>
        <v>50</v>
      </c>
      <c r="L17" s="133" t="s">
        <v>9</v>
      </c>
      <c r="M17" s="134">
        <v>5</v>
      </c>
      <c r="N17" s="133" t="s">
        <v>4</v>
      </c>
      <c r="O17" s="131">
        <v>10</v>
      </c>
      <c r="P17" s="135" t="s">
        <v>4</v>
      </c>
      <c r="Q17" s="130">
        <v>10</v>
      </c>
      <c r="R17" s="133" t="s">
        <v>4</v>
      </c>
      <c r="S17" s="151">
        <f t="shared" ref="S17:S26" si="5">SUM(M17:R17)</f>
        <v>25</v>
      </c>
      <c r="T17" s="133" t="s">
        <v>4</v>
      </c>
      <c r="U17" s="108"/>
    </row>
    <row r="18" spans="1:21" ht="30" customHeight="1" x14ac:dyDescent="0.15">
      <c r="A18" s="106"/>
      <c r="B18" s="227"/>
      <c r="C18" s="217"/>
      <c r="D18" s="218"/>
      <c r="E18" s="152">
        <v>30</v>
      </c>
      <c r="F18" s="153" t="s">
        <v>4</v>
      </c>
      <c r="G18" s="154">
        <v>60</v>
      </c>
      <c r="H18" s="155" t="s">
        <v>4</v>
      </c>
      <c r="I18" s="156">
        <v>60</v>
      </c>
      <c r="J18" s="157" t="s">
        <v>4</v>
      </c>
      <c r="K18" s="158">
        <f t="shared" si="4"/>
        <v>150</v>
      </c>
      <c r="L18" s="153" t="s">
        <v>4</v>
      </c>
      <c r="M18" s="159">
        <v>5</v>
      </c>
      <c r="N18" s="160" t="s">
        <v>233</v>
      </c>
      <c r="O18" s="154">
        <v>10</v>
      </c>
      <c r="P18" s="161" t="s">
        <v>233</v>
      </c>
      <c r="Q18" s="152">
        <v>10</v>
      </c>
      <c r="R18" s="160" t="s">
        <v>233</v>
      </c>
      <c r="S18" s="162">
        <f t="shared" si="5"/>
        <v>25</v>
      </c>
      <c r="T18" s="160" t="s">
        <v>233</v>
      </c>
      <c r="U18" s="114"/>
    </row>
    <row r="19" spans="1:21" ht="30" customHeight="1" x14ac:dyDescent="0.15">
      <c r="A19" s="106"/>
      <c r="B19" s="226" t="s">
        <v>85</v>
      </c>
      <c r="C19" s="215" t="s">
        <v>99</v>
      </c>
      <c r="D19" s="216"/>
      <c r="E19" s="130">
        <v>10</v>
      </c>
      <c r="F19" s="133" t="s">
        <v>232</v>
      </c>
      <c r="G19" s="131">
        <v>20</v>
      </c>
      <c r="H19" s="135" t="s">
        <v>9</v>
      </c>
      <c r="I19" s="163">
        <v>20</v>
      </c>
      <c r="J19" s="136" t="s">
        <v>9</v>
      </c>
      <c r="K19" s="150">
        <f t="shared" si="4"/>
        <v>50</v>
      </c>
      <c r="L19" s="133" t="s">
        <v>9</v>
      </c>
      <c r="M19" s="134">
        <v>2</v>
      </c>
      <c r="N19" s="133" t="s">
        <v>4</v>
      </c>
      <c r="O19" s="131">
        <v>4</v>
      </c>
      <c r="P19" s="135" t="s">
        <v>4</v>
      </c>
      <c r="Q19" s="130">
        <v>4</v>
      </c>
      <c r="R19" s="133" t="s">
        <v>4</v>
      </c>
      <c r="S19" s="151">
        <f t="shared" si="5"/>
        <v>10</v>
      </c>
      <c r="T19" s="133" t="s">
        <v>4</v>
      </c>
      <c r="U19" s="98"/>
    </row>
    <row r="20" spans="1:21" ht="30" customHeight="1" x14ac:dyDescent="0.15">
      <c r="A20" s="106"/>
      <c r="B20" s="227"/>
      <c r="C20" s="217"/>
      <c r="D20" s="218"/>
      <c r="E20" s="152">
        <v>10</v>
      </c>
      <c r="F20" s="153" t="s">
        <v>4</v>
      </c>
      <c r="G20" s="154">
        <v>20</v>
      </c>
      <c r="H20" s="155" t="s">
        <v>4</v>
      </c>
      <c r="I20" s="156">
        <v>20</v>
      </c>
      <c r="J20" s="157" t="s">
        <v>4</v>
      </c>
      <c r="K20" s="158">
        <f t="shared" si="4"/>
        <v>50</v>
      </c>
      <c r="L20" s="153" t="s">
        <v>4</v>
      </c>
      <c r="M20" s="159">
        <v>2</v>
      </c>
      <c r="N20" s="160" t="s">
        <v>233</v>
      </c>
      <c r="O20" s="154">
        <v>4</v>
      </c>
      <c r="P20" s="161" t="s">
        <v>233</v>
      </c>
      <c r="Q20" s="152">
        <v>4</v>
      </c>
      <c r="R20" s="160" t="s">
        <v>233</v>
      </c>
      <c r="S20" s="162">
        <f t="shared" si="5"/>
        <v>10</v>
      </c>
      <c r="T20" s="160" t="s">
        <v>233</v>
      </c>
      <c r="U20" s="114"/>
    </row>
    <row r="21" spans="1:21" ht="30" customHeight="1" x14ac:dyDescent="0.15">
      <c r="A21" s="106"/>
      <c r="B21" s="226" t="s">
        <v>97</v>
      </c>
      <c r="C21" s="215" t="s">
        <v>100</v>
      </c>
      <c r="D21" s="216"/>
      <c r="E21" s="130" t="s">
        <v>235</v>
      </c>
      <c r="F21" s="133" t="s">
        <v>232</v>
      </c>
      <c r="G21" s="131">
        <v>20</v>
      </c>
      <c r="H21" s="135" t="s">
        <v>9</v>
      </c>
      <c r="I21" s="163">
        <v>20</v>
      </c>
      <c r="J21" s="136" t="s">
        <v>9</v>
      </c>
      <c r="K21" s="150">
        <f t="shared" si="4"/>
        <v>40</v>
      </c>
      <c r="L21" s="133" t="s">
        <v>9</v>
      </c>
      <c r="M21" s="134" t="s">
        <v>236</v>
      </c>
      <c r="N21" s="133" t="s">
        <v>4</v>
      </c>
      <c r="O21" s="131">
        <v>4</v>
      </c>
      <c r="P21" s="135" t="s">
        <v>4</v>
      </c>
      <c r="Q21" s="130">
        <v>4</v>
      </c>
      <c r="R21" s="133" t="s">
        <v>4</v>
      </c>
      <c r="S21" s="151">
        <f t="shared" si="5"/>
        <v>8</v>
      </c>
      <c r="T21" s="133" t="s">
        <v>4</v>
      </c>
      <c r="U21" s="98"/>
    </row>
    <row r="22" spans="1:21" ht="30" customHeight="1" x14ac:dyDescent="0.15">
      <c r="A22" s="106"/>
      <c r="B22" s="227"/>
      <c r="C22" s="217"/>
      <c r="D22" s="218"/>
      <c r="E22" s="152" t="s">
        <v>236</v>
      </c>
      <c r="F22" s="153" t="s">
        <v>4</v>
      </c>
      <c r="G22" s="154">
        <v>45</v>
      </c>
      <c r="H22" s="155" t="s">
        <v>4</v>
      </c>
      <c r="I22" s="156">
        <v>45</v>
      </c>
      <c r="J22" s="157" t="s">
        <v>4</v>
      </c>
      <c r="K22" s="158">
        <f t="shared" si="4"/>
        <v>90</v>
      </c>
      <c r="L22" s="153" t="s">
        <v>4</v>
      </c>
      <c r="M22" s="159" t="s">
        <v>237</v>
      </c>
      <c r="N22" s="160" t="s">
        <v>233</v>
      </c>
      <c r="O22" s="154">
        <v>4</v>
      </c>
      <c r="P22" s="161" t="s">
        <v>233</v>
      </c>
      <c r="Q22" s="152">
        <v>4</v>
      </c>
      <c r="R22" s="160" t="s">
        <v>233</v>
      </c>
      <c r="S22" s="162">
        <f t="shared" si="5"/>
        <v>8</v>
      </c>
      <c r="T22" s="160" t="s">
        <v>233</v>
      </c>
      <c r="U22" s="114"/>
    </row>
    <row r="23" spans="1:21" ht="30" customHeight="1" x14ac:dyDescent="0.15">
      <c r="A23" s="106"/>
      <c r="B23" s="226" t="s">
        <v>226</v>
      </c>
      <c r="C23" s="215" t="s">
        <v>186</v>
      </c>
      <c r="D23" s="216"/>
      <c r="E23" s="130"/>
      <c r="F23" s="133"/>
      <c r="G23" s="130"/>
      <c r="H23" s="133"/>
      <c r="I23" s="130"/>
      <c r="J23" s="136"/>
      <c r="K23" s="150"/>
      <c r="L23" s="133"/>
      <c r="M23" s="134"/>
      <c r="N23" s="133"/>
      <c r="O23" s="130"/>
      <c r="P23" s="133"/>
      <c r="Q23" s="130"/>
      <c r="R23" s="136"/>
      <c r="S23" s="151"/>
      <c r="T23" s="133"/>
      <c r="U23" s="109"/>
    </row>
    <row r="24" spans="1:21" ht="30" customHeight="1" x14ac:dyDescent="0.15">
      <c r="A24" s="106"/>
      <c r="B24" s="227"/>
      <c r="C24" s="217"/>
      <c r="D24" s="218"/>
      <c r="E24" s="152"/>
      <c r="F24" s="153"/>
      <c r="G24" s="152"/>
      <c r="H24" s="153"/>
      <c r="I24" s="183"/>
      <c r="J24" s="157"/>
      <c r="K24" s="158"/>
      <c r="L24" s="153"/>
      <c r="M24" s="159"/>
      <c r="N24" s="160"/>
      <c r="O24" s="152"/>
      <c r="P24" s="160"/>
      <c r="Q24" s="152"/>
      <c r="R24" s="184"/>
      <c r="S24" s="162"/>
      <c r="T24" s="160"/>
      <c r="U24" s="114"/>
    </row>
    <row r="25" spans="1:21" ht="30" customHeight="1" x14ac:dyDescent="0.15">
      <c r="A25" s="106"/>
      <c r="B25" s="224" t="s">
        <v>230</v>
      </c>
      <c r="C25" s="215" t="s">
        <v>231</v>
      </c>
      <c r="D25" s="216"/>
      <c r="E25" s="164">
        <v>10</v>
      </c>
      <c r="F25" s="165" t="s">
        <v>232</v>
      </c>
      <c r="G25" s="166">
        <v>20</v>
      </c>
      <c r="H25" s="167" t="s">
        <v>9</v>
      </c>
      <c r="I25" s="168">
        <v>20</v>
      </c>
      <c r="J25" s="169" t="s">
        <v>9</v>
      </c>
      <c r="K25" s="150">
        <f t="shared" si="4"/>
        <v>50</v>
      </c>
      <c r="L25" s="165" t="s">
        <v>9</v>
      </c>
      <c r="M25" s="170">
        <v>1</v>
      </c>
      <c r="N25" s="165" t="s">
        <v>4</v>
      </c>
      <c r="O25" s="166">
        <v>2</v>
      </c>
      <c r="P25" s="167" t="s">
        <v>4</v>
      </c>
      <c r="Q25" s="164">
        <v>2</v>
      </c>
      <c r="R25" s="165" t="s">
        <v>4</v>
      </c>
      <c r="S25" s="151">
        <f t="shared" si="5"/>
        <v>5</v>
      </c>
      <c r="T25" s="165" t="s">
        <v>4</v>
      </c>
      <c r="U25" s="98"/>
    </row>
    <row r="26" spans="1:21" ht="30" customHeight="1" thickBot="1" x14ac:dyDescent="0.2">
      <c r="A26" s="106"/>
      <c r="B26" s="225"/>
      <c r="C26" s="219"/>
      <c r="D26" s="220"/>
      <c r="E26" s="152">
        <v>10</v>
      </c>
      <c r="F26" s="153" t="s">
        <v>4</v>
      </c>
      <c r="G26" s="154">
        <v>20</v>
      </c>
      <c r="H26" s="155" t="s">
        <v>4</v>
      </c>
      <c r="I26" s="156">
        <v>20</v>
      </c>
      <c r="J26" s="157" t="s">
        <v>4</v>
      </c>
      <c r="K26" s="197">
        <f t="shared" si="4"/>
        <v>50</v>
      </c>
      <c r="L26" s="153" t="s">
        <v>4</v>
      </c>
      <c r="M26" s="159">
        <v>1</v>
      </c>
      <c r="N26" s="171" t="s">
        <v>233</v>
      </c>
      <c r="O26" s="172">
        <v>2</v>
      </c>
      <c r="P26" s="173" t="s">
        <v>233</v>
      </c>
      <c r="Q26" s="152">
        <v>2</v>
      </c>
      <c r="R26" s="171" t="s">
        <v>233</v>
      </c>
      <c r="S26" s="162">
        <f t="shared" si="5"/>
        <v>5</v>
      </c>
      <c r="T26" s="171" t="s">
        <v>233</v>
      </c>
      <c r="U26" s="115"/>
    </row>
    <row r="27" spans="1:21" ht="30" customHeight="1" thickTop="1" x14ac:dyDescent="0.15">
      <c r="A27" s="221" t="s">
        <v>225</v>
      </c>
      <c r="B27" s="222"/>
      <c r="C27" s="222"/>
      <c r="D27" s="223"/>
      <c r="E27" s="174">
        <f>SUM(E4,E13)</f>
        <v>75</v>
      </c>
      <c r="F27" s="194" t="s">
        <v>3</v>
      </c>
      <c r="G27" s="191">
        <f>SUM(G4,G13)</f>
        <v>170</v>
      </c>
      <c r="H27" s="189" t="s">
        <v>3</v>
      </c>
      <c r="I27" s="174">
        <f>SUM(I4,I13)</f>
        <v>172</v>
      </c>
      <c r="J27" s="194" t="s">
        <v>3</v>
      </c>
      <c r="K27" s="199">
        <f>SUM(E27:J27)</f>
        <v>417</v>
      </c>
      <c r="L27" s="194" t="s">
        <v>3</v>
      </c>
      <c r="M27" s="258">
        <f>SUM(M4,M9,M13:M14)</f>
        <v>31</v>
      </c>
      <c r="N27" s="260" t="s">
        <v>4</v>
      </c>
      <c r="O27" s="262">
        <f>SUM(O4,O9,O13:O14)</f>
        <v>70</v>
      </c>
      <c r="P27" s="260" t="s">
        <v>4</v>
      </c>
      <c r="Q27" s="262">
        <f>SUM(Q4,Q9,Q13:Q14)</f>
        <v>72</v>
      </c>
      <c r="R27" s="268" t="s">
        <v>4</v>
      </c>
      <c r="S27" s="270">
        <f>SUM(S4,S9,S13,S14)</f>
        <v>173</v>
      </c>
      <c r="T27" s="213" t="s">
        <v>4</v>
      </c>
      <c r="U27" s="116"/>
    </row>
    <row r="28" spans="1:21" ht="30" customHeight="1" x14ac:dyDescent="0.15">
      <c r="A28" s="210"/>
      <c r="B28" s="211"/>
      <c r="C28" s="211"/>
      <c r="D28" s="212"/>
      <c r="E28" s="175">
        <f>SUM(E9,E14)</f>
        <v>100</v>
      </c>
      <c r="F28" s="190" t="s">
        <v>4</v>
      </c>
      <c r="G28" s="175">
        <f>SUM(G9,G14)</f>
        <v>245</v>
      </c>
      <c r="H28" s="190" t="s">
        <v>4</v>
      </c>
      <c r="I28" s="175">
        <f>SUM(I9,I14)</f>
        <v>245</v>
      </c>
      <c r="J28" s="195" t="s">
        <v>4</v>
      </c>
      <c r="K28" s="176">
        <f>SUM(E28:J28)</f>
        <v>590</v>
      </c>
      <c r="L28" s="195" t="s">
        <v>4</v>
      </c>
      <c r="M28" s="259"/>
      <c r="N28" s="261"/>
      <c r="O28" s="263"/>
      <c r="P28" s="261"/>
      <c r="Q28" s="263"/>
      <c r="R28" s="269"/>
      <c r="S28" s="271"/>
      <c r="T28" s="214"/>
      <c r="U28" s="113"/>
    </row>
    <row r="29" spans="1:21" ht="30" customHeight="1" x14ac:dyDescent="0.15">
      <c r="A29" s="207" t="s">
        <v>238</v>
      </c>
      <c r="B29" s="208"/>
      <c r="C29" s="208"/>
      <c r="D29" s="209"/>
      <c r="E29" s="142"/>
      <c r="F29" s="187"/>
      <c r="G29" s="142"/>
      <c r="H29" s="187"/>
      <c r="I29" s="142"/>
      <c r="J29" s="187"/>
      <c r="K29" s="142"/>
      <c r="L29" s="187"/>
      <c r="M29" s="254">
        <v>10</v>
      </c>
      <c r="N29" s="264" t="s">
        <v>4</v>
      </c>
      <c r="O29" s="266">
        <v>35</v>
      </c>
      <c r="P29" s="264" t="s">
        <v>4</v>
      </c>
      <c r="Q29" s="266">
        <v>35</v>
      </c>
      <c r="R29" s="252" t="s">
        <v>4</v>
      </c>
      <c r="S29" s="254">
        <f>SUM(M29:R30)</f>
        <v>80</v>
      </c>
      <c r="T29" s="256" t="s">
        <v>4</v>
      </c>
      <c r="U29" s="110"/>
    </row>
    <row r="30" spans="1:21" ht="30" customHeight="1" x14ac:dyDescent="0.15">
      <c r="A30" s="210"/>
      <c r="B30" s="211"/>
      <c r="C30" s="211"/>
      <c r="D30" s="212"/>
      <c r="E30" s="177"/>
      <c r="F30" s="188"/>
      <c r="G30" s="177"/>
      <c r="H30" s="188"/>
      <c r="I30" s="177"/>
      <c r="J30" s="188"/>
      <c r="K30" s="177"/>
      <c r="L30" s="188"/>
      <c r="M30" s="255"/>
      <c r="N30" s="265"/>
      <c r="O30" s="267"/>
      <c r="P30" s="265"/>
      <c r="Q30" s="267"/>
      <c r="R30" s="253"/>
      <c r="S30" s="255"/>
      <c r="T30" s="257"/>
      <c r="U30" s="117"/>
    </row>
    <row r="31" spans="1:21" x14ac:dyDescent="0.15">
      <c r="C31" s="3"/>
      <c r="D31" s="8"/>
      <c r="E31" s="3"/>
      <c r="F31" s="3"/>
      <c r="G31" s="3"/>
      <c r="H31" s="3"/>
      <c r="I31" s="3"/>
      <c r="J31" s="3"/>
      <c r="K31" s="3"/>
      <c r="L31" s="3"/>
      <c r="M31" s="3"/>
      <c r="N31" s="3"/>
      <c r="O31" s="3"/>
      <c r="P31" s="3"/>
      <c r="Q31" s="3"/>
      <c r="R31" s="3"/>
      <c r="S31" s="3"/>
      <c r="T31" s="3"/>
    </row>
    <row r="32" spans="1:21" x14ac:dyDescent="0.15">
      <c r="A32" s="3"/>
      <c r="B32" s="3"/>
      <c r="C32" s="3"/>
      <c r="D32" s="3"/>
      <c r="E32" s="3"/>
      <c r="F32" s="3"/>
      <c r="G32" s="3"/>
      <c r="H32" s="3"/>
      <c r="I32" s="3"/>
      <c r="J32" s="3"/>
      <c r="K32" s="3"/>
      <c r="L32" s="3"/>
      <c r="M32" s="3"/>
      <c r="N32" s="3"/>
      <c r="O32" s="3"/>
      <c r="P32" s="3"/>
      <c r="Q32" s="3"/>
      <c r="R32" s="3"/>
      <c r="S32" s="3"/>
      <c r="T32" s="3"/>
    </row>
    <row r="33" spans="1:20" x14ac:dyDescent="0.15">
      <c r="A33" s="3"/>
      <c r="B33" s="3"/>
      <c r="C33" s="3"/>
      <c r="D33" s="3"/>
      <c r="E33" s="3"/>
      <c r="F33" s="3"/>
      <c r="G33" s="3"/>
      <c r="H33" s="3"/>
      <c r="I33" s="3"/>
      <c r="J33" s="3"/>
      <c r="K33" s="3"/>
      <c r="L33" s="3"/>
      <c r="M33" s="3"/>
      <c r="N33" s="3"/>
      <c r="O33" s="3"/>
      <c r="P33" s="3"/>
      <c r="Q33" s="3"/>
      <c r="R33" s="3"/>
      <c r="S33" s="3"/>
      <c r="T33" s="3"/>
    </row>
    <row r="34" spans="1:20" x14ac:dyDescent="0.15">
      <c r="A34" s="3"/>
      <c r="B34" s="3"/>
      <c r="C34" s="3"/>
      <c r="D34" s="3"/>
      <c r="E34" s="3"/>
      <c r="F34" s="3"/>
      <c r="G34" s="3"/>
      <c r="H34" s="3"/>
      <c r="I34" s="3"/>
      <c r="J34" s="3"/>
      <c r="K34" s="3"/>
      <c r="L34" s="3"/>
      <c r="M34" s="3"/>
      <c r="N34" s="3"/>
      <c r="O34" s="3"/>
      <c r="P34" s="3"/>
      <c r="Q34" s="3"/>
      <c r="R34" s="3"/>
      <c r="S34" s="3"/>
      <c r="T34" s="3"/>
    </row>
    <row r="35" spans="1:20" x14ac:dyDescent="0.15">
      <c r="A35" s="3"/>
      <c r="B35" s="3"/>
      <c r="C35" s="3"/>
      <c r="D35" s="3"/>
      <c r="E35" s="3"/>
      <c r="F35" s="3"/>
      <c r="G35" s="3"/>
      <c r="H35" s="3"/>
      <c r="I35" s="3"/>
      <c r="J35" s="3"/>
      <c r="K35" s="3"/>
      <c r="L35" s="3"/>
      <c r="M35" s="3"/>
      <c r="N35" s="3"/>
      <c r="O35" s="3"/>
      <c r="P35" s="3"/>
      <c r="Q35" s="3"/>
      <c r="R35" s="3"/>
      <c r="S35" s="3"/>
      <c r="T35" s="3"/>
    </row>
    <row r="36" spans="1:20" x14ac:dyDescent="0.15">
      <c r="A36" s="3"/>
      <c r="B36" s="3"/>
      <c r="C36" s="3"/>
      <c r="D36" s="3"/>
      <c r="E36" s="3"/>
      <c r="F36" s="3"/>
      <c r="G36" s="3"/>
      <c r="H36" s="3"/>
      <c r="I36" s="3"/>
      <c r="J36" s="3"/>
      <c r="K36" s="3"/>
      <c r="L36" s="3"/>
      <c r="M36" s="3"/>
      <c r="N36" s="3"/>
      <c r="O36" s="3"/>
      <c r="P36" s="3"/>
      <c r="Q36" s="3"/>
      <c r="R36" s="3"/>
      <c r="S36" s="3"/>
      <c r="T36" s="3"/>
    </row>
    <row r="37" spans="1:20" x14ac:dyDescent="0.15">
      <c r="A37" s="3"/>
      <c r="B37" s="3"/>
      <c r="C37" s="3"/>
      <c r="D37" s="3"/>
      <c r="E37" s="3"/>
      <c r="F37" s="3"/>
      <c r="G37" s="3"/>
      <c r="H37" s="3"/>
      <c r="I37" s="3"/>
      <c r="J37" s="3"/>
      <c r="K37" s="3"/>
      <c r="L37" s="3"/>
      <c r="M37" s="3"/>
      <c r="N37" s="3"/>
      <c r="O37" s="3"/>
      <c r="P37" s="3"/>
      <c r="Q37" s="3"/>
      <c r="R37" s="3"/>
      <c r="S37" s="3"/>
      <c r="T37" s="3"/>
    </row>
    <row r="38" spans="1:20" x14ac:dyDescent="0.15">
      <c r="A38" s="3"/>
      <c r="B38" s="3"/>
      <c r="C38" s="3"/>
      <c r="D38" s="3"/>
      <c r="E38" s="3"/>
      <c r="F38" s="3"/>
      <c r="G38" s="3"/>
      <c r="H38" s="3"/>
      <c r="I38" s="3"/>
      <c r="J38" s="3"/>
      <c r="K38" s="3"/>
      <c r="L38" s="3"/>
      <c r="M38" s="3"/>
      <c r="N38" s="3"/>
      <c r="O38" s="3"/>
      <c r="P38" s="3"/>
      <c r="Q38" s="3"/>
      <c r="R38" s="3"/>
      <c r="S38" s="3"/>
      <c r="T38" s="3"/>
    </row>
    <row r="39" spans="1:20" x14ac:dyDescent="0.15">
      <c r="A39" s="3"/>
      <c r="B39" s="3"/>
      <c r="C39" s="3"/>
      <c r="D39" s="3"/>
      <c r="E39" s="3"/>
      <c r="F39" s="3"/>
      <c r="G39" s="3"/>
      <c r="H39" s="3"/>
      <c r="I39" s="3"/>
      <c r="J39" s="3"/>
      <c r="K39" s="3"/>
      <c r="L39" s="3"/>
      <c r="M39" s="3"/>
      <c r="N39" s="3"/>
      <c r="O39" s="3"/>
      <c r="P39" s="3"/>
      <c r="Q39" s="3"/>
      <c r="R39" s="3"/>
      <c r="S39" s="3"/>
      <c r="T39" s="3"/>
    </row>
    <row r="40" spans="1:20" x14ac:dyDescent="0.15">
      <c r="A40" s="3"/>
      <c r="B40" s="3"/>
      <c r="C40" s="3"/>
      <c r="D40" s="3"/>
      <c r="E40" s="3"/>
      <c r="F40" s="3"/>
      <c r="G40" s="3"/>
      <c r="H40" s="3"/>
      <c r="I40" s="3"/>
      <c r="J40" s="3"/>
      <c r="K40" s="3"/>
      <c r="L40" s="3"/>
      <c r="M40" s="3"/>
      <c r="N40" s="3"/>
      <c r="O40" s="3"/>
      <c r="P40" s="3"/>
      <c r="Q40" s="3"/>
      <c r="R40" s="3"/>
      <c r="S40" s="3"/>
      <c r="T40" s="3"/>
    </row>
  </sheetData>
  <mergeCells count="51">
    <mergeCell ref="U2:U3"/>
    <mergeCell ref="R29:R30"/>
    <mergeCell ref="S29:S30"/>
    <mergeCell ref="T29:T30"/>
    <mergeCell ref="M27:M28"/>
    <mergeCell ref="N27:N28"/>
    <mergeCell ref="O27:O28"/>
    <mergeCell ref="P27:P28"/>
    <mergeCell ref="Q27:Q28"/>
    <mergeCell ref="M29:M30"/>
    <mergeCell ref="N29:N30"/>
    <mergeCell ref="O29:O30"/>
    <mergeCell ref="P29:P30"/>
    <mergeCell ref="Q29:Q30"/>
    <mergeCell ref="R27:R28"/>
    <mergeCell ref="S27:S28"/>
    <mergeCell ref="M2:T2"/>
    <mergeCell ref="E3:F3"/>
    <mergeCell ref="G3:H3"/>
    <mergeCell ref="I3:J3"/>
    <mergeCell ref="K3:L3"/>
    <mergeCell ref="M3:N3"/>
    <mergeCell ref="O3:P3"/>
    <mergeCell ref="Q3:R3"/>
    <mergeCell ref="S3:T3"/>
    <mergeCell ref="E2:L2"/>
    <mergeCell ref="A4:C4"/>
    <mergeCell ref="B21:B22"/>
    <mergeCell ref="B19:B20"/>
    <mergeCell ref="B17:B18"/>
    <mergeCell ref="B15:B16"/>
    <mergeCell ref="A9:C9"/>
    <mergeCell ref="A13:D14"/>
    <mergeCell ref="C5:D5"/>
    <mergeCell ref="C6:D6"/>
    <mergeCell ref="C7:D7"/>
    <mergeCell ref="C8:D8"/>
    <mergeCell ref="C10:D10"/>
    <mergeCell ref="C11:D11"/>
    <mergeCell ref="C12:D12"/>
    <mergeCell ref="A29:D30"/>
    <mergeCell ref="T27:T28"/>
    <mergeCell ref="C15:D16"/>
    <mergeCell ref="C17:D18"/>
    <mergeCell ref="C19:D20"/>
    <mergeCell ref="C21:D22"/>
    <mergeCell ref="C23:D24"/>
    <mergeCell ref="C25:D26"/>
    <mergeCell ref="A27:D28"/>
    <mergeCell ref="B25:B26"/>
    <mergeCell ref="B23:B24"/>
  </mergeCells>
  <phoneticPr fontId="1"/>
  <printOptions horizontalCentered="1"/>
  <pageMargins left="0.23622047244094491" right="0.23622047244094491" top="0.15748031496062992"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X19"/>
  <sheetViews>
    <sheetView view="pageBreakPreview" zoomScaleNormal="100" zoomScaleSheetLayoutView="100" workbookViewId="0">
      <selection activeCell="A4" sqref="A4:AL7"/>
    </sheetView>
  </sheetViews>
  <sheetFormatPr defaultRowHeight="13.5" x14ac:dyDescent="0.15"/>
  <cols>
    <col min="2" max="2" width="5.6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5.62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4" ht="24" customHeight="1" x14ac:dyDescent="0.15">
      <c r="A1" s="49" t="s">
        <v>78</v>
      </c>
      <c r="J1" s="49" t="str">
        <f>'１目標'!F1</f>
        <v>（○○地域雇用創造協議会）</v>
      </c>
      <c r="L1" s="13"/>
    </row>
    <row r="2" spans="1:24" ht="24" customHeight="1" x14ac:dyDescent="0.15">
      <c r="A2" s="13"/>
      <c r="L2" s="13"/>
    </row>
    <row r="3" spans="1:24" ht="21" customHeight="1" x14ac:dyDescent="0.15">
      <c r="A3" s="272" t="s">
        <v>29</v>
      </c>
      <c r="B3" s="273"/>
      <c r="C3" s="14" t="s">
        <v>33</v>
      </c>
      <c r="D3" s="274" t="s">
        <v>80</v>
      </c>
      <c r="E3" s="275"/>
      <c r="F3" s="275"/>
      <c r="G3" s="275"/>
      <c r="H3" s="275"/>
      <c r="I3" s="275"/>
      <c r="J3" s="276"/>
      <c r="K3" s="22"/>
      <c r="L3" s="272" t="s">
        <v>29</v>
      </c>
      <c r="M3" s="273"/>
      <c r="N3" s="14" t="s">
        <v>174</v>
      </c>
      <c r="O3" s="274"/>
      <c r="P3" s="274"/>
      <c r="Q3" s="274"/>
      <c r="R3" s="274"/>
      <c r="S3" s="274"/>
      <c r="T3" s="274"/>
      <c r="U3" s="277"/>
    </row>
    <row r="4" spans="1:24" x14ac:dyDescent="0.15">
      <c r="A4" s="278" t="s">
        <v>30</v>
      </c>
      <c r="B4" s="278"/>
      <c r="C4" s="279"/>
      <c r="D4" s="280"/>
      <c r="E4" s="280"/>
      <c r="F4" s="280"/>
      <c r="G4" s="280"/>
      <c r="H4" s="280"/>
      <c r="I4" s="280"/>
      <c r="J4" s="281"/>
      <c r="K4" s="23"/>
      <c r="L4" s="272" t="s">
        <v>30</v>
      </c>
      <c r="M4" s="273"/>
      <c r="N4" s="279"/>
      <c r="O4" s="280"/>
      <c r="P4" s="280"/>
      <c r="Q4" s="280"/>
      <c r="R4" s="280"/>
      <c r="S4" s="280"/>
      <c r="T4" s="280"/>
      <c r="U4" s="281"/>
    </row>
    <row r="5" spans="1:24" ht="60" customHeight="1" x14ac:dyDescent="0.15">
      <c r="A5" s="282" t="s">
        <v>175</v>
      </c>
      <c r="B5" s="283"/>
      <c r="C5" s="283"/>
      <c r="D5" s="283"/>
      <c r="E5" s="283"/>
      <c r="F5" s="283"/>
      <c r="G5" s="283"/>
      <c r="H5" s="283"/>
      <c r="I5" s="283"/>
      <c r="J5" s="284"/>
      <c r="K5" s="24"/>
      <c r="L5" s="282"/>
      <c r="M5" s="285"/>
      <c r="N5" s="285"/>
      <c r="O5" s="285"/>
      <c r="P5" s="285"/>
      <c r="Q5" s="285"/>
      <c r="R5" s="285"/>
      <c r="S5" s="285"/>
      <c r="T5" s="285"/>
      <c r="U5" s="286"/>
    </row>
    <row r="6" spans="1:24" x14ac:dyDescent="0.15">
      <c r="A6" s="272" t="s">
        <v>31</v>
      </c>
      <c r="B6" s="273"/>
      <c r="C6" s="287" t="s">
        <v>79</v>
      </c>
      <c r="D6" s="288"/>
      <c r="E6" s="288"/>
      <c r="F6" s="288"/>
      <c r="G6" s="288"/>
      <c r="H6" s="288"/>
      <c r="I6" s="288"/>
      <c r="J6" s="289"/>
      <c r="K6" s="25"/>
      <c r="L6" s="272" t="s">
        <v>31</v>
      </c>
      <c r="M6" s="273"/>
      <c r="N6" s="287"/>
      <c r="O6" s="290"/>
      <c r="P6" s="290"/>
      <c r="Q6" s="290"/>
      <c r="R6" s="290"/>
      <c r="S6" s="290"/>
      <c r="T6" s="290"/>
      <c r="U6" s="291"/>
    </row>
    <row r="7" spans="1:24" x14ac:dyDescent="0.15">
      <c r="A7" s="272" t="s">
        <v>32</v>
      </c>
      <c r="B7" s="273"/>
      <c r="C7" s="18" t="s">
        <v>309</v>
      </c>
      <c r="D7" s="19" t="s">
        <v>335</v>
      </c>
      <c r="E7" s="48" t="s">
        <v>38</v>
      </c>
      <c r="F7" s="48" t="s">
        <v>37</v>
      </c>
      <c r="G7" s="48" t="s">
        <v>309</v>
      </c>
      <c r="H7" s="19"/>
      <c r="I7" s="48" t="s">
        <v>39</v>
      </c>
      <c r="J7" s="15"/>
      <c r="K7" s="26"/>
      <c r="L7" s="272" t="s">
        <v>32</v>
      </c>
      <c r="M7" s="273"/>
      <c r="N7" s="18"/>
      <c r="O7" s="19"/>
      <c r="P7" s="48" t="s">
        <v>38</v>
      </c>
      <c r="Q7" s="48" t="s">
        <v>37</v>
      </c>
      <c r="R7" s="48" t="s">
        <v>309</v>
      </c>
      <c r="S7" s="19"/>
      <c r="T7" s="48" t="s">
        <v>39</v>
      </c>
      <c r="U7" s="15"/>
    </row>
    <row r="8" spans="1:24" ht="30" customHeight="1" x14ac:dyDescent="0.15">
      <c r="A8" s="10"/>
      <c r="L8" s="10"/>
    </row>
    <row r="9" spans="1:24" ht="21" customHeight="1" x14ac:dyDescent="0.15">
      <c r="A9" s="272" t="s">
        <v>29</v>
      </c>
      <c r="B9" s="273"/>
      <c r="C9" s="14" t="s">
        <v>296</v>
      </c>
      <c r="D9" s="274"/>
      <c r="E9" s="275"/>
      <c r="F9" s="275"/>
      <c r="G9" s="275"/>
      <c r="H9" s="275"/>
      <c r="I9" s="275"/>
      <c r="J9" s="276"/>
      <c r="K9" s="22"/>
      <c r="L9" s="272" t="s">
        <v>29</v>
      </c>
      <c r="M9" s="273"/>
      <c r="N9" s="14" t="s">
        <v>297</v>
      </c>
      <c r="O9" s="274"/>
      <c r="P9" s="274"/>
      <c r="Q9" s="274"/>
      <c r="R9" s="274"/>
      <c r="S9" s="274"/>
      <c r="T9" s="274"/>
      <c r="U9" s="277"/>
    </row>
    <row r="10" spans="1:24" x14ac:dyDescent="0.15">
      <c r="A10" s="278" t="s">
        <v>30</v>
      </c>
      <c r="B10" s="278"/>
      <c r="C10" s="279"/>
      <c r="D10" s="280"/>
      <c r="E10" s="280"/>
      <c r="F10" s="280"/>
      <c r="G10" s="280"/>
      <c r="H10" s="280"/>
      <c r="I10" s="280"/>
      <c r="J10" s="281"/>
      <c r="K10" s="23"/>
      <c r="L10" s="272" t="s">
        <v>30</v>
      </c>
      <c r="M10" s="273"/>
      <c r="N10" s="279"/>
      <c r="O10" s="280"/>
      <c r="P10" s="280"/>
      <c r="Q10" s="280"/>
      <c r="R10" s="280"/>
      <c r="S10" s="280"/>
      <c r="T10" s="280"/>
      <c r="U10" s="281"/>
    </row>
    <row r="11" spans="1:24" ht="60" customHeight="1" x14ac:dyDescent="0.15">
      <c r="A11" s="282"/>
      <c r="B11" s="283"/>
      <c r="C11" s="283"/>
      <c r="D11" s="283"/>
      <c r="E11" s="283"/>
      <c r="F11" s="283"/>
      <c r="G11" s="283"/>
      <c r="H11" s="283"/>
      <c r="I11" s="283"/>
      <c r="J11" s="284"/>
      <c r="K11" s="24"/>
      <c r="L11" s="282"/>
      <c r="M11" s="285"/>
      <c r="N11" s="285"/>
      <c r="O11" s="285"/>
      <c r="P11" s="285"/>
      <c r="Q11" s="285"/>
      <c r="R11" s="285"/>
      <c r="S11" s="285"/>
      <c r="T11" s="285"/>
      <c r="U11" s="286"/>
    </row>
    <row r="12" spans="1:24" x14ac:dyDescent="0.15">
      <c r="A12" s="272" t="s">
        <v>31</v>
      </c>
      <c r="B12" s="273"/>
      <c r="C12" s="287"/>
      <c r="D12" s="288"/>
      <c r="E12" s="288"/>
      <c r="F12" s="288"/>
      <c r="G12" s="288"/>
      <c r="H12" s="288"/>
      <c r="I12" s="288"/>
      <c r="J12" s="289"/>
      <c r="K12" s="25"/>
      <c r="L12" s="272" t="s">
        <v>31</v>
      </c>
      <c r="M12" s="273"/>
      <c r="N12" s="287"/>
      <c r="O12" s="290"/>
      <c r="P12" s="290"/>
      <c r="Q12" s="290"/>
      <c r="R12" s="290"/>
      <c r="S12" s="290"/>
      <c r="T12" s="290"/>
      <c r="U12" s="291"/>
    </row>
    <row r="13" spans="1:24" x14ac:dyDescent="0.15">
      <c r="A13" s="272" t="s">
        <v>32</v>
      </c>
      <c r="B13" s="273"/>
      <c r="C13" s="18"/>
      <c r="D13" s="20"/>
      <c r="E13" s="48" t="s">
        <v>38</v>
      </c>
      <c r="F13" s="48" t="s">
        <v>37</v>
      </c>
      <c r="G13" s="48" t="s">
        <v>309</v>
      </c>
      <c r="H13" s="20"/>
      <c r="I13" s="48" t="s">
        <v>38</v>
      </c>
      <c r="J13" s="15"/>
      <c r="K13" s="26"/>
      <c r="L13" s="272" t="s">
        <v>32</v>
      </c>
      <c r="M13" s="273"/>
      <c r="N13" s="18"/>
      <c r="O13" s="20"/>
      <c r="P13" s="48" t="s">
        <v>38</v>
      </c>
      <c r="Q13" s="48" t="s">
        <v>37</v>
      </c>
      <c r="R13" s="48" t="s">
        <v>309</v>
      </c>
      <c r="S13" s="20"/>
      <c r="T13" s="48" t="s">
        <v>38</v>
      </c>
      <c r="U13" s="15"/>
    </row>
    <row r="14" spans="1:24" ht="30" customHeight="1" x14ac:dyDescent="0.15">
      <c r="X14" s="21"/>
    </row>
    <row r="15" spans="1:24" ht="21" customHeight="1" x14ac:dyDescent="0.15">
      <c r="A15" s="272" t="s">
        <v>29</v>
      </c>
      <c r="B15" s="273"/>
      <c r="C15" s="14" t="s">
        <v>298</v>
      </c>
      <c r="D15" s="274"/>
      <c r="E15" s="275"/>
      <c r="F15" s="275"/>
      <c r="G15" s="275"/>
      <c r="H15" s="275"/>
      <c r="I15" s="275"/>
      <c r="J15" s="276"/>
      <c r="K15" s="22"/>
      <c r="L15" s="272" t="s">
        <v>29</v>
      </c>
      <c r="M15" s="273"/>
      <c r="N15" s="14" t="s">
        <v>41</v>
      </c>
      <c r="O15" s="274"/>
      <c r="P15" s="274"/>
      <c r="Q15" s="274"/>
      <c r="R15" s="274"/>
      <c r="S15" s="274"/>
      <c r="T15" s="274"/>
      <c r="U15" s="277"/>
    </row>
    <row r="16" spans="1:24" x14ac:dyDescent="0.15">
      <c r="A16" s="278" t="s">
        <v>30</v>
      </c>
      <c r="B16" s="278"/>
      <c r="C16" s="279"/>
      <c r="D16" s="280"/>
      <c r="E16" s="280"/>
      <c r="F16" s="280"/>
      <c r="G16" s="280"/>
      <c r="H16" s="280"/>
      <c r="I16" s="280"/>
      <c r="J16" s="281"/>
      <c r="K16" s="23"/>
      <c r="L16" s="272" t="s">
        <v>30</v>
      </c>
      <c r="M16" s="273"/>
      <c r="N16" s="279"/>
      <c r="O16" s="280"/>
      <c r="P16" s="280"/>
      <c r="Q16" s="280"/>
      <c r="R16" s="280"/>
      <c r="S16" s="280"/>
      <c r="T16" s="280"/>
      <c r="U16" s="281"/>
    </row>
    <row r="17" spans="1:21" ht="60" customHeight="1" x14ac:dyDescent="0.15">
      <c r="A17" s="282"/>
      <c r="B17" s="283"/>
      <c r="C17" s="283"/>
      <c r="D17" s="283"/>
      <c r="E17" s="283"/>
      <c r="F17" s="283"/>
      <c r="G17" s="283"/>
      <c r="H17" s="283"/>
      <c r="I17" s="283"/>
      <c r="J17" s="284"/>
      <c r="K17" s="24"/>
      <c r="L17" s="282"/>
      <c r="M17" s="285"/>
      <c r="N17" s="285"/>
      <c r="O17" s="285"/>
      <c r="P17" s="285"/>
      <c r="Q17" s="285"/>
      <c r="R17" s="285"/>
      <c r="S17" s="285"/>
      <c r="T17" s="285"/>
      <c r="U17" s="286"/>
    </row>
    <row r="18" spans="1:21" x14ac:dyDescent="0.15">
      <c r="A18" s="272" t="s">
        <v>31</v>
      </c>
      <c r="B18" s="273"/>
      <c r="C18" s="287"/>
      <c r="D18" s="288"/>
      <c r="E18" s="288"/>
      <c r="F18" s="288"/>
      <c r="G18" s="288"/>
      <c r="H18" s="288"/>
      <c r="I18" s="288"/>
      <c r="J18" s="289"/>
      <c r="K18" s="25"/>
      <c r="L18" s="272" t="s">
        <v>31</v>
      </c>
      <c r="M18" s="273"/>
      <c r="N18" s="287"/>
      <c r="O18" s="290"/>
      <c r="P18" s="290"/>
      <c r="Q18" s="290"/>
      <c r="R18" s="290"/>
      <c r="S18" s="290"/>
      <c r="T18" s="290"/>
      <c r="U18" s="291"/>
    </row>
    <row r="19" spans="1:21" x14ac:dyDescent="0.15">
      <c r="A19" s="272" t="s">
        <v>32</v>
      </c>
      <c r="B19" s="273"/>
      <c r="C19" s="18"/>
      <c r="D19" s="19"/>
      <c r="E19" s="48" t="s">
        <v>38</v>
      </c>
      <c r="F19" s="48" t="s">
        <v>37</v>
      </c>
      <c r="G19" s="48" t="s">
        <v>309</v>
      </c>
      <c r="H19" s="19"/>
      <c r="I19" s="48" t="s">
        <v>38</v>
      </c>
      <c r="J19" s="15"/>
      <c r="K19" s="26"/>
      <c r="L19" s="272" t="s">
        <v>32</v>
      </c>
      <c r="M19" s="273"/>
      <c r="N19" s="18"/>
      <c r="O19" s="19"/>
      <c r="P19" s="48" t="s">
        <v>38</v>
      </c>
      <c r="Q19" s="48" t="s">
        <v>37</v>
      </c>
      <c r="R19" s="48" t="s">
        <v>309</v>
      </c>
      <c r="S19" s="19"/>
      <c r="T19" s="48" t="s">
        <v>38</v>
      </c>
      <c r="U19" s="15"/>
    </row>
  </sheetData>
  <mergeCells count="48">
    <mergeCell ref="A19:B19"/>
    <mergeCell ref="L19:M19"/>
    <mergeCell ref="A17:J17"/>
    <mergeCell ref="L17:U17"/>
    <mergeCell ref="A18:B18"/>
    <mergeCell ref="C18:J18"/>
    <mergeCell ref="L18:M18"/>
    <mergeCell ref="N18:U18"/>
    <mergeCell ref="A15:B15"/>
    <mergeCell ref="D15:J15"/>
    <mergeCell ref="L15:M15"/>
    <mergeCell ref="O15:U15"/>
    <mergeCell ref="A16:B16"/>
    <mergeCell ref="C16:J16"/>
    <mergeCell ref="L16:M16"/>
    <mergeCell ref="N16:U16"/>
    <mergeCell ref="A12:B12"/>
    <mergeCell ref="C12:J12"/>
    <mergeCell ref="L12:M12"/>
    <mergeCell ref="N12:U12"/>
    <mergeCell ref="A13:B13"/>
    <mergeCell ref="L13:M13"/>
    <mergeCell ref="A10:B10"/>
    <mergeCell ref="C10:J10"/>
    <mergeCell ref="L10:M10"/>
    <mergeCell ref="N10:U10"/>
    <mergeCell ref="A11:J11"/>
    <mergeCell ref="L11:U11"/>
    <mergeCell ref="O9:U9"/>
    <mergeCell ref="A5:J5"/>
    <mergeCell ref="L5:U5"/>
    <mergeCell ref="A6:B6"/>
    <mergeCell ref="C6:J6"/>
    <mergeCell ref="L6:M6"/>
    <mergeCell ref="N6:U6"/>
    <mergeCell ref="A7:B7"/>
    <mergeCell ref="L7:M7"/>
    <mergeCell ref="A9:B9"/>
    <mergeCell ref="D9:J9"/>
    <mergeCell ref="L9:M9"/>
    <mergeCell ref="A3:B3"/>
    <mergeCell ref="D3:J3"/>
    <mergeCell ref="L3:M3"/>
    <mergeCell ref="O3:U3"/>
    <mergeCell ref="A4:B4"/>
    <mergeCell ref="C4:J4"/>
    <mergeCell ref="L4:M4"/>
    <mergeCell ref="N4:U4"/>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K47"/>
  <sheetViews>
    <sheetView view="pageBreakPreview" zoomScaleNormal="100" zoomScaleSheetLayoutView="100" workbookViewId="0">
      <selection activeCell="A4" sqref="A4:AL7"/>
    </sheetView>
  </sheetViews>
  <sheetFormatPr defaultRowHeight="13.5" x14ac:dyDescent="0.15"/>
  <cols>
    <col min="1" max="1" width="22.875" customWidth="1"/>
    <col min="2" max="2" width="32.875" customWidth="1"/>
    <col min="3" max="3" width="30.625" customWidth="1"/>
    <col min="4" max="4" width="5.625" customWidth="1"/>
    <col min="5" max="5" width="12.125" customWidth="1"/>
    <col min="6" max="6" width="4.875" customWidth="1"/>
    <col min="7" max="7" width="18.375" customWidth="1"/>
    <col min="8" max="8" width="4.75" customWidth="1"/>
    <col min="9" max="9" width="7.25" customWidth="1"/>
    <col min="11" max="11" width="10.5" customWidth="1"/>
  </cols>
  <sheetData>
    <row r="1" spans="1:11" ht="27" customHeight="1" x14ac:dyDescent="0.15">
      <c r="A1" s="49" t="s">
        <v>71</v>
      </c>
      <c r="B1" s="49" t="str">
        <f>'１目標'!F1</f>
        <v>（○○地域雇用創造協議会）</v>
      </c>
      <c r="E1" s="49" t="s">
        <v>336</v>
      </c>
    </row>
    <row r="3" spans="1:11" x14ac:dyDescent="0.15">
      <c r="A3" s="92" t="s">
        <v>10</v>
      </c>
      <c r="B3" s="92" t="s">
        <v>11</v>
      </c>
      <c r="C3" s="92" t="s">
        <v>12</v>
      </c>
      <c r="E3" s="92" t="s">
        <v>244</v>
      </c>
      <c r="F3" s="62" t="s">
        <v>57</v>
      </c>
      <c r="G3" s="63"/>
      <c r="I3" s="292" t="s">
        <v>310</v>
      </c>
      <c r="J3" s="42"/>
      <c r="K3" s="43"/>
    </row>
    <row r="4" spans="1:11" x14ac:dyDescent="0.15">
      <c r="A4" s="57" t="s">
        <v>242</v>
      </c>
      <c r="B4" s="40"/>
      <c r="C4" s="44"/>
      <c r="E4" s="92" t="s">
        <v>245</v>
      </c>
      <c r="F4" s="64" t="s">
        <v>246</v>
      </c>
      <c r="G4" s="63"/>
      <c r="H4" s="44"/>
      <c r="I4" s="293"/>
      <c r="J4" s="42"/>
      <c r="K4" s="43"/>
    </row>
    <row r="5" spans="1:11" x14ac:dyDescent="0.15">
      <c r="A5" s="58" t="s">
        <v>13</v>
      </c>
      <c r="B5" s="60" t="s">
        <v>66</v>
      </c>
      <c r="C5" s="60" t="s">
        <v>68</v>
      </c>
      <c r="E5" s="38"/>
      <c r="F5" s="45"/>
    </row>
    <row r="6" spans="1:11" x14ac:dyDescent="0.15">
      <c r="A6" s="58" t="s">
        <v>55</v>
      </c>
      <c r="B6" s="58" t="s">
        <v>67</v>
      </c>
      <c r="C6" s="61" t="s">
        <v>70</v>
      </c>
      <c r="E6" s="92" t="s">
        <v>10</v>
      </c>
      <c r="F6" s="39" t="s">
        <v>58</v>
      </c>
      <c r="G6" s="43"/>
    </row>
    <row r="7" spans="1:11" x14ac:dyDescent="0.15">
      <c r="A7" s="58"/>
      <c r="B7" s="58"/>
      <c r="C7" s="58" t="s">
        <v>65</v>
      </c>
      <c r="E7" s="38"/>
      <c r="F7" s="2"/>
    </row>
    <row r="8" spans="1:11" x14ac:dyDescent="0.15">
      <c r="A8" s="58"/>
      <c r="B8" s="40"/>
      <c r="C8" s="58" t="s">
        <v>64</v>
      </c>
      <c r="E8" s="93" t="s">
        <v>25</v>
      </c>
      <c r="F8" s="95"/>
      <c r="G8" s="94"/>
    </row>
    <row r="9" spans="1:11" x14ac:dyDescent="0.15">
      <c r="A9" s="59" t="s">
        <v>243</v>
      </c>
      <c r="B9" s="40"/>
      <c r="C9" s="40"/>
      <c r="E9" s="278" t="s">
        <v>26</v>
      </c>
      <c r="F9" s="65" t="s">
        <v>73</v>
      </c>
      <c r="G9" s="66"/>
    </row>
    <row r="10" spans="1:11" x14ac:dyDescent="0.15">
      <c r="A10" s="58" t="s">
        <v>54</v>
      </c>
      <c r="B10" s="40"/>
      <c r="C10" s="40"/>
      <c r="E10" s="278"/>
      <c r="F10" s="46" t="s">
        <v>74</v>
      </c>
      <c r="G10" s="67"/>
    </row>
    <row r="11" spans="1:11" x14ac:dyDescent="0.15">
      <c r="A11" s="58" t="s">
        <v>153</v>
      </c>
      <c r="B11" s="40"/>
      <c r="C11" s="40"/>
      <c r="E11" s="278" t="s">
        <v>27</v>
      </c>
      <c r="F11" s="65" t="s">
        <v>75</v>
      </c>
      <c r="G11" s="66"/>
    </row>
    <row r="12" spans="1:11" x14ac:dyDescent="0.15">
      <c r="A12" s="58"/>
      <c r="B12" s="40"/>
      <c r="C12" s="40"/>
      <c r="E12" s="278"/>
      <c r="F12" s="46" t="s">
        <v>70</v>
      </c>
      <c r="G12" s="67"/>
    </row>
    <row r="13" spans="1:11" x14ac:dyDescent="0.15">
      <c r="A13" s="40"/>
      <c r="B13" s="40"/>
      <c r="C13" s="40"/>
      <c r="E13" s="278" t="s">
        <v>28</v>
      </c>
      <c r="F13" s="65" t="s">
        <v>76</v>
      </c>
      <c r="G13" s="66"/>
    </row>
    <row r="14" spans="1:11" x14ac:dyDescent="0.15">
      <c r="A14" s="58" t="s">
        <v>56</v>
      </c>
      <c r="B14" s="40"/>
      <c r="C14" s="40"/>
      <c r="E14" s="278"/>
      <c r="F14" s="46" t="s">
        <v>69</v>
      </c>
      <c r="G14" s="67"/>
    </row>
    <row r="15" spans="1:11" x14ac:dyDescent="0.15">
      <c r="A15" s="58" t="s">
        <v>152</v>
      </c>
      <c r="B15" s="40"/>
      <c r="C15" s="40"/>
      <c r="E15" s="278" t="s">
        <v>28</v>
      </c>
      <c r="F15" s="65"/>
      <c r="G15" s="66"/>
    </row>
    <row r="16" spans="1:11" x14ac:dyDescent="0.15">
      <c r="A16" s="58" t="s">
        <v>227</v>
      </c>
      <c r="B16" s="40"/>
      <c r="C16" s="40"/>
      <c r="E16" s="278"/>
      <c r="F16" s="46"/>
      <c r="G16" s="67"/>
    </row>
    <row r="17" spans="1:7" x14ac:dyDescent="0.15">
      <c r="A17" s="58"/>
      <c r="B17" s="40"/>
      <c r="C17" s="40"/>
      <c r="E17" s="278" t="s">
        <v>28</v>
      </c>
      <c r="F17" s="65"/>
      <c r="G17" s="66"/>
    </row>
    <row r="18" spans="1:7" x14ac:dyDescent="0.15">
      <c r="A18" s="40"/>
      <c r="B18" s="40"/>
      <c r="C18" s="40"/>
      <c r="E18" s="278"/>
      <c r="F18" s="46"/>
      <c r="G18" s="67"/>
    </row>
    <row r="19" spans="1:7" x14ac:dyDescent="0.15">
      <c r="A19" s="58" t="s">
        <v>187</v>
      </c>
      <c r="B19" s="40"/>
      <c r="C19" s="40"/>
      <c r="E19" s="50" t="s">
        <v>72</v>
      </c>
      <c r="F19" s="47"/>
      <c r="G19" s="51"/>
    </row>
    <row r="20" spans="1:7" x14ac:dyDescent="0.15">
      <c r="A20" s="60" t="s">
        <v>188</v>
      </c>
      <c r="B20" s="40"/>
      <c r="C20" s="40"/>
      <c r="E20" s="278" t="s">
        <v>59</v>
      </c>
      <c r="F20" s="102" t="s">
        <v>248</v>
      </c>
      <c r="G20" s="45"/>
    </row>
    <row r="21" spans="1:7" x14ac:dyDescent="0.15">
      <c r="A21" s="40"/>
      <c r="B21" s="40"/>
      <c r="C21" s="40"/>
      <c r="E21" s="278"/>
      <c r="F21" s="99" t="s">
        <v>77</v>
      </c>
      <c r="G21" s="100" t="s">
        <v>249</v>
      </c>
    </row>
    <row r="22" spans="1:7" x14ac:dyDescent="0.15">
      <c r="A22" s="40"/>
      <c r="B22" s="40"/>
      <c r="C22" s="40"/>
      <c r="D22" s="96"/>
      <c r="E22" s="278" t="s">
        <v>90</v>
      </c>
      <c r="F22" s="103" t="s">
        <v>247</v>
      </c>
      <c r="G22" s="45"/>
    </row>
    <row r="23" spans="1:7" x14ac:dyDescent="0.15">
      <c r="A23" s="40"/>
      <c r="B23" s="40"/>
      <c r="C23" s="40"/>
      <c r="D23" s="96"/>
      <c r="E23" s="278"/>
      <c r="F23" s="101" t="s">
        <v>77</v>
      </c>
      <c r="G23" s="100" t="s">
        <v>250</v>
      </c>
    </row>
    <row r="24" spans="1:7" x14ac:dyDescent="0.15">
      <c r="A24" s="40"/>
      <c r="B24" s="40"/>
      <c r="C24" s="40"/>
    </row>
    <row r="25" spans="1:7" x14ac:dyDescent="0.15">
      <c r="A25" s="40"/>
      <c r="B25" s="40"/>
      <c r="C25" s="40"/>
    </row>
    <row r="26" spans="1:7" x14ac:dyDescent="0.15">
      <c r="A26" s="40"/>
      <c r="B26" s="40"/>
      <c r="C26" s="40"/>
    </row>
    <row r="27" spans="1:7" x14ac:dyDescent="0.15">
      <c r="A27" s="40"/>
      <c r="B27" s="40"/>
      <c r="C27" s="40"/>
    </row>
    <row r="28" spans="1:7" x14ac:dyDescent="0.15">
      <c r="A28" s="40"/>
      <c r="B28" s="40"/>
      <c r="C28" s="40"/>
    </row>
    <row r="29" spans="1:7" x14ac:dyDescent="0.15">
      <c r="A29" s="40"/>
      <c r="B29" s="40"/>
      <c r="C29" s="40"/>
    </row>
    <row r="30" spans="1:7" x14ac:dyDescent="0.15">
      <c r="A30" s="40"/>
      <c r="B30" s="40"/>
      <c r="C30" s="40"/>
    </row>
    <row r="31" spans="1:7" x14ac:dyDescent="0.15">
      <c r="A31" s="40"/>
      <c r="B31" s="40"/>
      <c r="C31" s="40"/>
    </row>
    <row r="32" spans="1:7" x14ac:dyDescent="0.15">
      <c r="A32" s="40"/>
      <c r="B32" s="40"/>
      <c r="C32" s="40"/>
    </row>
    <row r="33" spans="1:3" x14ac:dyDescent="0.15">
      <c r="A33" s="40"/>
      <c r="B33" s="40"/>
      <c r="C33" s="40"/>
    </row>
    <row r="34" spans="1:3" x14ac:dyDescent="0.15">
      <c r="A34" s="40"/>
      <c r="B34" s="40"/>
      <c r="C34" s="40"/>
    </row>
    <row r="35" spans="1:3" x14ac:dyDescent="0.15">
      <c r="A35" s="40"/>
      <c r="B35" s="40"/>
      <c r="C35" s="40"/>
    </row>
    <row r="36" spans="1:3" x14ac:dyDescent="0.15">
      <c r="A36" s="40"/>
      <c r="B36" s="40"/>
      <c r="C36" s="40"/>
    </row>
    <row r="37" spans="1:3" x14ac:dyDescent="0.15">
      <c r="A37" s="40"/>
      <c r="B37" s="40"/>
      <c r="C37" s="40"/>
    </row>
    <row r="38" spans="1:3" x14ac:dyDescent="0.15">
      <c r="A38" s="40"/>
      <c r="B38" s="40"/>
      <c r="C38" s="40"/>
    </row>
    <row r="39" spans="1:3" x14ac:dyDescent="0.15">
      <c r="A39" s="40"/>
      <c r="B39" s="40"/>
      <c r="C39" s="40"/>
    </row>
    <row r="40" spans="1:3" x14ac:dyDescent="0.15">
      <c r="A40" s="40"/>
      <c r="B40" s="40"/>
      <c r="C40" s="40"/>
    </row>
    <row r="41" spans="1:3" x14ac:dyDescent="0.15">
      <c r="A41" s="40"/>
      <c r="B41" s="40"/>
      <c r="C41" s="40"/>
    </row>
    <row r="42" spans="1:3" x14ac:dyDescent="0.15">
      <c r="A42" s="40"/>
      <c r="B42" s="40"/>
      <c r="C42" s="40"/>
    </row>
    <row r="43" spans="1:3" x14ac:dyDescent="0.15">
      <c r="A43" s="40"/>
      <c r="B43" s="40"/>
      <c r="C43" s="40"/>
    </row>
    <row r="44" spans="1:3" x14ac:dyDescent="0.15">
      <c r="A44" s="40"/>
      <c r="B44" s="40"/>
      <c r="C44" s="40"/>
    </row>
    <row r="45" spans="1:3" x14ac:dyDescent="0.15">
      <c r="A45" s="40"/>
      <c r="B45" s="40"/>
      <c r="C45" s="40"/>
    </row>
    <row r="46" spans="1:3" x14ac:dyDescent="0.15">
      <c r="A46" s="40"/>
      <c r="B46" s="40"/>
      <c r="C46" s="40"/>
    </row>
    <row r="47" spans="1:3" x14ac:dyDescent="0.15">
      <c r="A47" s="41"/>
      <c r="B47" s="41"/>
      <c r="C47" s="41"/>
    </row>
  </sheetData>
  <mergeCells count="8">
    <mergeCell ref="E22:E23"/>
    <mergeCell ref="E20:E21"/>
    <mergeCell ref="E17:E18"/>
    <mergeCell ref="I3:I4"/>
    <mergeCell ref="E9:E10"/>
    <mergeCell ref="E11:E12"/>
    <mergeCell ref="E13:E14"/>
    <mergeCell ref="E15:E16"/>
  </mergeCells>
  <phoneticPr fontId="1"/>
  <printOptions horizontalCentered="1"/>
  <pageMargins left="0.23622047244094491" right="0.23622047244094491" top="0.15748031496062992" bottom="0.15748031496062992" header="0.31496062992125984" footer="0.31496062992125984"/>
  <pageSetup paperSize="9" scale="9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CA110"/>
  <sheetViews>
    <sheetView view="pageBreakPreview" zoomScaleNormal="84" zoomScaleSheetLayoutView="100" workbookViewId="0">
      <selection activeCell="A4" sqref="A4:AL7"/>
    </sheetView>
  </sheetViews>
  <sheetFormatPr defaultRowHeight="11.25" x14ac:dyDescent="0.15"/>
  <cols>
    <col min="1" max="2" width="5.875" style="12" customWidth="1"/>
    <col min="3" max="38" width="1.75" style="12" customWidth="1"/>
    <col min="39" max="39" width="3.625" style="12" customWidth="1"/>
    <col min="40" max="41" width="5.875" style="12" customWidth="1"/>
    <col min="42" max="77" width="1.75" style="12" customWidth="1"/>
    <col min="78" max="79" width="2.125" style="12" customWidth="1"/>
    <col min="80" max="16384" width="9" style="12"/>
  </cols>
  <sheetData>
    <row r="1" spans="1:79" ht="37.5" customHeight="1" x14ac:dyDescent="0.15">
      <c r="A1" s="49" t="s">
        <v>104</v>
      </c>
      <c r="B1" s="54"/>
      <c r="AN1" s="54"/>
      <c r="AO1" s="54"/>
      <c r="BA1" s="55" t="str">
        <f>'１目標'!F1</f>
        <v>（○○地域雇用創造協議会）</v>
      </c>
      <c r="BK1" s="55"/>
    </row>
    <row r="2" spans="1:79" ht="13.5" customHeight="1" x14ac:dyDescent="0.15">
      <c r="A2" s="54"/>
      <c r="B2" s="54"/>
      <c r="X2" s="55"/>
      <c r="AN2" s="54"/>
      <c r="AO2" s="54"/>
      <c r="BK2" s="55"/>
    </row>
    <row r="3" spans="1:79" ht="13.5" customHeight="1" x14ac:dyDescent="0.15">
      <c r="A3" s="310" t="s">
        <v>197</v>
      </c>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2"/>
      <c r="AN3" s="310" t="s">
        <v>197</v>
      </c>
      <c r="AO3" s="311"/>
      <c r="AP3" s="311"/>
      <c r="AQ3" s="311"/>
      <c r="AR3" s="311"/>
      <c r="AS3" s="311"/>
      <c r="AT3" s="311"/>
      <c r="AU3" s="311"/>
      <c r="AV3" s="311"/>
      <c r="AW3" s="311"/>
      <c r="AX3" s="311"/>
      <c r="AY3" s="311"/>
      <c r="AZ3" s="311"/>
      <c r="BA3" s="311"/>
      <c r="BB3" s="311"/>
      <c r="BC3" s="311"/>
      <c r="BD3" s="311"/>
      <c r="BE3" s="311"/>
      <c r="BF3" s="311"/>
      <c r="BG3" s="311"/>
      <c r="BH3" s="311"/>
      <c r="BI3" s="311"/>
      <c r="BJ3" s="311"/>
      <c r="BK3" s="311"/>
      <c r="BL3" s="311"/>
      <c r="BM3" s="311"/>
      <c r="BN3" s="311"/>
      <c r="BO3" s="311"/>
      <c r="BP3" s="311"/>
      <c r="BQ3" s="311"/>
      <c r="BR3" s="311"/>
      <c r="BS3" s="311"/>
      <c r="BT3" s="311"/>
      <c r="BU3" s="311"/>
      <c r="BV3" s="311"/>
      <c r="BW3" s="311"/>
      <c r="BX3" s="311"/>
      <c r="BY3" s="312"/>
    </row>
    <row r="4" spans="1:79" ht="21.75" customHeight="1" x14ac:dyDescent="0.15">
      <c r="A4" s="310" t="s">
        <v>144</v>
      </c>
      <c r="B4" s="311"/>
      <c r="C4" s="380" t="s">
        <v>311</v>
      </c>
      <c r="D4" s="381"/>
      <c r="E4" s="381"/>
      <c r="F4" s="381"/>
      <c r="G4" s="381" t="s">
        <v>154</v>
      </c>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93"/>
      <c r="AM4" s="77"/>
      <c r="AN4" s="310" t="s">
        <v>144</v>
      </c>
      <c r="AO4" s="311"/>
      <c r="AP4" s="380" t="s">
        <v>34</v>
      </c>
      <c r="AQ4" s="381"/>
      <c r="AR4" s="381"/>
      <c r="AS4" s="381"/>
      <c r="AT4" s="381" t="s">
        <v>155</v>
      </c>
      <c r="AU4" s="381"/>
      <c r="AV4" s="381"/>
      <c r="AW4" s="381"/>
      <c r="AX4" s="381"/>
      <c r="AY4" s="381"/>
      <c r="AZ4" s="381"/>
      <c r="BA4" s="381"/>
      <c r="BB4" s="381"/>
      <c r="BC4" s="381"/>
      <c r="BD4" s="381"/>
      <c r="BE4" s="381"/>
      <c r="BF4" s="381"/>
      <c r="BG4" s="381"/>
      <c r="BH4" s="381"/>
      <c r="BI4" s="381"/>
      <c r="BJ4" s="381"/>
      <c r="BK4" s="381"/>
      <c r="BL4" s="381"/>
      <c r="BM4" s="381"/>
      <c r="BN4" s="381"/>
      <c r="BO4" s="381"/>
      <c r="BP4" s="381"/>
      <c r="BQ4" s="381"/>
      <c r="BR4" s="381"/>
      <c r="BS4" s="381"/>
      <c r="BT4" s="381"/>
      <c r="BU4" s="381"/>
      <c r="BV4" s="381"/>
      <c r="BW4" s="381"/>
      <c r="BX4" s="381"/>
      <c r="BY4" s="393"/>
      <c r="BZ4" s="77"/>
      <c r="CA4" s="77"/>
    </row>
    <row r="5" spans="1:79" ht="13.5" customHeight="1" x14ac:dyDescent="0.15">
      <c r="A5" s="394" t="s">
        <v>14</v>
      </c>
      <c r="B5" s="395"/>
      <c r="C5" s="400" t="s">
        <v>318</v>
      </c>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c r="AL5" s="402"/>
      <c r="AM5" s="77"/>
      <c r="AN5" s="394" t="s">
        <v>14</v>
      </c>
      <c r="AO5" s="395"/>
      <c r="AP5" s="400" t="s">
        <v>280</v>
      </c>
      <c r="AQ5" s="401"/>
      <c r="AR5" s="401"/>
      <c r="AS5" s="401"/>
      <c r="AT5" s="401"/>
      <c r="AU5" s="401"/>
      <c r="AV5" s="401"/>
      <c r="AW5" s="401"/>
      <c r="AX5" s="401"/>
      <c r="AY5" s="401"/>
      <c r="AZ5" s="401"/>
      <c r="BA5" s="401"/>
      <c r="BB5" s="401"/>
      <c r="BC5" s="401"/>
      <c r="BD5" s="401"/>
      <c r="BE5" s="401"/>
      <c r="BF5" s="401"/>
      <c r="BG5" s="401"/>
      <c r="BH5" s="401"/>
      <c r="BI5" s="401"/>
      <c r="BJ5" s="401"/>
      <c r="BK5" s="401"/>
      <c r="BL5" s="401"/>
      <c r="BM5" s="401"/>
      <c r="BN5" s="401"/>
      <c r="BO5" s="401"/>
      <c r="BP5" s="401"/>
      <c r="BQ5" s="401"/>
      <c r="BR5" s="401"/>
      <c r="BS5" s="401"/>
      <c r="BT5" s="401"/>
      <c r="BU5" s="401"/>
      <c r="BV5" s="401"/>
      <c r="BW5" s="401"/>
      <c r="BX5" s="401"/>
      <c r="BY5" s="402"/>
      <c r="BZ5" s="77"/>
      <c r="CA5" s="77"/>
    </row>
    <row r="6" spans="1:79" ht="13.5" customHeight="1" x14ac:dyDescent="0.15">
      <c r="A6" s="396"/>
      <c r="B6" s="397"/>
      <c r="C6" s="403"/>
      <c r="D6" s="404"/>
      <c r="E6" s="404"/>
      <c r="F6" s="404"/>
      <c r="G6" s="404"/>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c r="AK6" s="404"/>
      <c r="AL6" s="405"/>
      <c r="AM6" s="77"/>
      <c r="AN6" s="396"/>
      <c r="AO6" s="397"/>
      <c r="AP6" s="403"/>
      <c r="AQ6" s="404"/>
      <c r="AR6" s="404"/>
      <c r="AS6" s="404"/>
      <c r="AT6" s="404"/>
      <c r="AU6" s="404"/>
      <c r="AV6" s="404"/>
      <c r="AW6" s="404"/>
      <c r="AX6" s="404"/>
      <c r="AY6" s="404"/>
      <c r="AZ6" s="404"/>
      <c r="BA6" s="404"/>
      <c r="BB6" s="404"/>
      <c r="BC6" s="404"/>
      <c r="BD6" s="404"/>
      <c r="BE6" s="404"/>
      <c r="BF6" s="404"/>
      <c r="BG6" s="404"/>
      <c r="BH6" s="404"/>
      <c r="BI6" s="404"/>
      <c r="BJ6" s="404"/>
      <c r="BK6" s="404"/>
      <c r="BL6" s="404"/>
      <c r="BM6" s="404"/>
      <c r="BN6" s="404"/>
      <c r="BO6" s="404"/>
      <c r="BP6" s="404"/>
      <c r="BQ6" s="404"/>
      <c r="BR6" s="404"/>
      <c r="BS6" s="404"/>
      <c r="BT6" s="404"/>
      <c r="BU6" s="404"/>
      <c r="BV6" s="404"/>
      <c r="BW6" s="404"/>
      <c r="BX6" s="404"/>
      <c r="BY6" s="405"/>
      <c r="BZ6" s="77"/>
      <c r="CA6" s="77"/>
    </row>
    <row r="7" spans="1:79" ht="13.5" customHeight="1" x14ac:dyDescent="0.15">
      <c r="A7" s="396"/>
      <c r="B7" s="397"/>
      <c r="C7" s="403"/>
      <c r="D7" s="404"/>
      <c r="E7" s="404"/>
      <c r="F7" s="404"/>
      <c r="G7" s="404"/>
      <c r="H7" s="404"/>
      <c r="I7" s="404"/>
      <c r="J7" s="404"/>
      <c r="K7" s="404"/>
      <c r="L7" s="404"/>
      <c r="M7" s="404"/>
      <c r="N7" s="404"/>
      <c r="O7" s="404"/>
      <c r="P7" s="404"/>
      <c r="Q7" s="404"/>
      <c r="R7" s="404"/>
      <c r="S7" s="404"/>
      <c r="T7" s="404"/>
      <c r="U7" s="404"/>
      <c r="V7" s="404"/>
      <c r="W7" s="404"/>
      <c r="X7" s="404"/>
      <c r="Y7" s="404"/>
      <c r="Z7" s="404"/>
      <c r="AA7" s="404"/>
      <c r="AB7" s="404"/>
      <c r="AC7" s="404"/>
      <c r="AD7" s="404"/>
      <c r="AE7" s="404"/>
      <c r="AF7" s="404"/>
      <c r="AG7" s="404"/>
      <c r="AH7" s="404"/>
      <c r="AI7" s="404"/>
      <c r="AJ7" s="404"/>
      <c r="AK7" s="404"/>
      <c r="AL7" s="405"/>
      <c r="AM7" s="77"/>
      <c r="AN7" s="396"/>
      <c r="AO7" s="397"/>
      <c r="AP7" s="403"/>
      <c r="AQ7" s="404"/>
      <c r="AR7" s="404"/>
      <c r="AS7" s="404"/>
      <c r="AT7" s="404"/>
      <c r="AU7" s="404"/>
      <c r="AV7" s="404"/>
      <c r="AW7" s="404"/>
      <c r="AX7" s="404"/>
      <c r="AY7" s="404"/>
      <c r="AZ7" s="404"/>
      <c r="BA7" s="404"/>
      <c r="BB7" s="404"/>
      <c r="BC7" s="404"/>
      <c r="BD7" s="404"/>
      <c r="BE7" s="404"/>
      <c r="BF7" s="404"/>
      <c r="BG7" s="404"/>
      <c r="BH7" s="404"/>
      <c r="BI7" s="404"/>
      <c r="BJ7" s="404"/>
      <c r="BK7" s="404"/>
      <c r="BL7" s="404"/>
      <c r="BM7" s="404"/>
      <c r="BN7" s="404"/>
      <c r="BO7" s="404"/>
      <c r="BP7" s="404"/>
      <c r="BQ7" s="404"/>
      <c r="BR7" s="404"/>
      <c r="BS7" s="404"/>
      <c r="BT7" s="404"/>
      <c r="BU7" s="404"/>
      <c r="BV7" s="404"/>
      <c r="BW7" s="404"/>
      <c r="BX7" s="404"/>
      <c r="BY7" s="405"/>
      <c r="BZ7" s="77"/>
      <c r="CA7" s="77"/>
    </row>
    <row r="8" spans="1:79" ht="13.5" customHeight="1" x14ac:dyDescent="0.15">
      <c r="A8" s="396"/>
      <c r="B8" s="397"/>
      <c r="C8" s="403"/>
      <c r="D8" s="404"/>
      <c r="E8" s="404"/>
      <c r="F8" s="404"/>
      <c r="G8" s="404"/>
      <c r="H8" s="404"/>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404"/>
      <c r="AJ8" s="404"/>
      <c r="AK8" s="404"/>
      <c r="AL8" s="405"/>
      <c r="AM8" s="77"/>
      <c r="AN8" s="396"/>
      <c r="AO8" s="397"/>
      <c r="AP8" s="403"/>
      <c r="AQ8" s="404"/>
      <c r="AR8" s="404"/>
      <c r="AS8" s="404"/>
      <c r="AT8" s="404"/>
      <c r="AU8" s="404"/>
      <c r="AV8" s="404"/>
      <c r="AW8" s="404"/>
      <c r="AX8" s="404"/>
      <c r="AY8" s="404"/>
      <c r="AZ8" s="404"/>
      <c r="BA8" s="404"/>
      <c r="BB8" s="404"/>
      <c r="BC8" s="404"/>
      <c r="BD8" s="404"/>
      <c r="BE8" s="404"/>
      <c r="BF8" s="404"/>
      <c r="BG8" s="404"/>
      <c r="BH8" s="404"/>
      <c r="BI8" s="404"/>
      <c r="BJ8" s="404"/>
      <c r="BK8" s="404"/>
      <c r="BL8" s="404"/>
      <c r="BM8" s="404"/>
      <c r="BN8" s="404"/>
      <c r="BO8" s="404"/>
      <c r="BP8" s="404"/>
      <c r="BQ8" s="404"/>
      <c r="BR8" s="404"/>
      <c r="BS8" s="404"/>
      <c r="BT8" s="404"/>
      <c r="BU8" s="404"/>
      <c r="BV8" s="404"/>
      <c r="BW8" s="404"/>
      <c r="BX8" s="404"/>
      <c r="BY8" s="405"/>
      <c r="BZ8" s="77"/>
      <c r="CA8" s="77"/>
    </row>
    <row r="9" spans="1:79" ht="13.5" customHeight="1" x14ac:dyDescent="0.15">
      <c r="A9" s="396"/>
      <c r="B9" s="397"/>
      <c r="C9" s="403"/>
      <c r="D9" s="404"/>
      <c r="E9" s="404"/>
      <c r="F9" s="404"/>
      <c r="G9" s="404"/>
      <c r="H9" s="404"/>
      <c r="I9" s="404"/>
      <c r="J9" s="404"/>
      <c r="K9" s="404"/>
      <c r="L9" s="404"/>
      <c r="M9" s="404"/>
      <c r="N9" s="404"/>
      <c r="O9" s="404"/>
      <c r="P9" s="404"/>
      <c r="Q9" s="404"/>
      <c r="R9" s="404"/>
      <c r="S9" s="404"/>
      <c r="T9" s="404"/>
      <c r="U9" s="404"/>
      <c r="V9" s="404"/>
      <c r="W9" s="404"/>
      <c r="X9" s="404"/>
      <c r="Y9" s="404"/>
      <c r="Z9" s="404"/>
      <c r="AA9" s="404"/>
      <c r="AB9" s="404"/>
      <c r="AC9" s="404"/>
      <c r="AD9" s="404"/>
      <c r="AE9" s="404"/>
      <c r="AF9" s="404"/>
      <c r="AG9" s="404"/>
      <c r="AH9" s="404"/>
      <c r="AI9" s="404"/>
      <c r="AJ9" s="404"/>
      <c r="AK9" s="404"/>
      <c r="AL9" s="405"/>
      <c r="AM9" s="77"/>
      <c r="AN9" s="396"/>
      <c r="AO9" s="397"/>
      <c r="AP9" s="403"/>
      <c r="AQ9" s="404"/>
      <c r="AR9" s="404"/>
      <c r="AS9" s="404"/>
      <c r="AT9" s="404"/>
      <c r="AU9" s="404"/>
      <c r="AV9" s="404"/>
      <c r="AW9" s="404"/>
      <c r="AX9" s="404"/>
      <c r="AY9" s="404"/>
      <c r="AZ9" s="404"/>
      <c r="BA9" s="404"/>
      <c r="BB9" s="404"/>
      <c r="BC9" s="404"/>
      <c r="BD9" s="404"/>
      <c r="BE9" s="404"/>
      <c r="BF9" s="404"/>
      <c r="BG9" s="404"/>
      <c r="BH9" s="404"/>
      <c r="BI9" s="404"/>
      <c r="BJ9" s="404"/>
      <c r="BK9" s="404"/>
      <c r="BL9" s="404"/>
      <c r="BM9" s="404"/>
      <c r="BN9" s="404"/>
      <c r="BO9" s="404"/>
      <c r="BP9" s="404"/>
      <c r="BQ9" s="404"/>
      <c r="BR9" s="404"/>
      <c r="BS9" s="404"/>
      <c r="BT9" s="404"/>
      <c r="BU9" s="404"/>
      <c r="BV9" s="404"/>
      <c r="BW9" s="404"/>
      <c r="BX9" s="404"/>
      <c r="BY9" s="405"/>
      <c r="BZ9" s="77"/>
      <c r="CA9" s="77"/>
    </row>
    <row r="10" spans="1:79" ht="13.5" customHeight="1" x14ac:dyDescent="0.15">
      <c r="A10" s="396"/>
      <c r="B10" s="397"/>
      <c r="C10" s="403"/>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4"/>
      <c r="AC10" s="404"/>
      <c r="AD10" s="404"/>
      <c r="AE10" s="404"/>
      <c r="AF10" s="404"/>
      <c r="AG10" s="404"/>
      <c r="AH10" s="404"/>
      <c r="AI10" s="404"/>
      <c r="AJ10" s="404"/>
      <c r="AK10" s="404"/>
      <c r="AL10" s="405"/>
      <c r="AM10" s="77"/>
      <c r="AN10" s="396"/>
      <c r="AO10" s="397"/>
      <c r="AP10" s="403"/>
      <c r="AQ10" s="404"/>
      <c r="AR10" s="404"/>
      <c r="AS10" s="404"/>
      <c r="AT10" s="404"/>
      <c r="AU10" s="404"/>
      <c r="AV10" s="404"/>
      <c r="AW10" s="404"/>
      <c r="AX10" s="404"/>
      <c r="AY10" s="404"/>
      <c r="AZ10" s="404"/>
      <c r="BA10" s="404"/>
      <c r="BB10" s="404"/>
      <c r="BC10" s="404"/>
      <c r="BD10" s="404"/>
      <c r="BE10" s="404"/>
      <c r="BF10" s="404"/>
      <c r="BG10" s="404"/>
      <c r="BH10" s="404"/>
      <c r="BI10" s="404"/>
      <c r="BJ10" s="404"/>
      <c r="BK10" s="404"/>
      <c r="BL10" s="404"/>
      <c r="BM10" s="404"/>
      <c r="BN10" s="404"/>
      <c r="BO10" s="404"/>
      <c r="BP10" s="404"/>
      <c r="BQ10" s="404"/>
      <c r="BR10" s="404"/>
      <c r="BS10" s="404"/>
      <c r="BT10" s="404"/>
      <c r="BU10" s="404"/>
      <c r="BV10" s="404"/>
      <c r="BW10" s="404"/>
      <c r="BX10" s="404"/>
      <c r="BY10" s="405"/>
      <c r="BZ10" s="77"/>
      <c r="CA10" s="77"/>
    </row>
    <row r="11" spans="1:79" ht="13.5" customHeight="1" x14ac:dyDescent="0.15">
      <c r="A11" s="396"/>
      <c r="B11" s="397"/>
      <c r="C11" s="403"/>
      <c r="D11" s="404"/>
      <c r="E11" s="404"/>
      <c r="F11" s="404"/>
      <c r="G11" s="404"/>
      <c r="H11" s="404"/>
      <c r="I11" s="404"/>
      <c r="J11" s="404"/>
      <c r="K11" s="404"/>
      <c r="L11" s="404"/>
      <c r="M11" s="404"/>
      <c r="N11" s="404"/>
      <c r="O11" s="404"/>
      <c r="P11" s="404"/>
      <c r="Q11" s="404"/>
      <c r="R11" s="404"/>
      <c r="S11" s="404"/>
      <c r="T11" s="404"/>
      <c r="U11" s="404"/>
      <c r="V11" s="404"/>
      <c r="W11" s="404"/>
      <c r="X11" s="404"/>
      <c r="Y11" s="404"/>
      <c r="Z11" s="404"/>
      <c r="AA11" s="404"/>
      <c r="AB11" s="404"/>
      <c r="AC11" s="404"/>
      <c r="AD11" s="404"/>
      <c r="AE11" s="404"/>
      <c r="AF11" s="404"/>
      <c r="AG11" s="404"/>
      <c r="AH11" s="404"/>
      <c r="AI11" s="404"/>
      <c r="AJ11" s="404"/>
      <c r="AK11" s="404"/>
      <c r="AL11" s="405"/>
      <c r="AM11" s="77"/>
      <c r="AN11" s="396"/>
      <c r="AO11" s="397"/>
      <c r="AP11" s="403"/>
      <c r="AQ11" s="404"/>
      <c r="AR11" s="404"/>
      <c r="AS11" s="404"/>
      <c r="AT11" s="404"/>
      <c r="AU11" s="404"/>
      <c r="AV11" s="404"/>
      <c r="AW11" s="404"/>
      <c r="AX11" s="404"/>
      <c r="AY11" s="404"/>
      <c r="AZ11" s="404"/>
      <c r="BA11" s="404"/>
      <c r="BB11" s="404"/>
      <c r="BC11" s="404"/>
      <c r="BD11" s="404"/>
      <c r="BE11" s="404"/>
      <c r="BF11" s="404"/>
      <c r="BG11" s="404"/>
      <c r="BH11" s="404"/>
      <c r="BI11" s="404"/>
      <c r="BJ11" s="404"/>
      <c r="BK11" s="404"/>
      <c r="BL11" s="404"/>
      <c r="BM11" s="404"/>
      <c r="BN11" s="404"/>
      <c r="BO11" s="404"/>
      <c r="BP11" s="404"/>
      <c r="BQ11" s="404"/>
      <c r="BR11" s="404"/>
      <c r="BS11" s="404"/>
      <c r="BT11" s="404"/>
      <c r="BU11" s="404"/>
      <c r="BV11" s="404"/>
      <c r="BW11" s="404"/>
      <c r="BX11" s="404"/>
      <c r="BY11" s="405"/>
      <c r="BZ11" s="77"/>
      <c r="CA11" s="77"/>
    </row>
    <row r="12" spans="1:79" ht="13.5" customHeight="1" x14ac:dyDescent="0.15">
      <c r="A12" s="396"/>
      <c r="B12" s="397"/>
      <c r="C12" s="406"/>
      <c r="D12" s="407"/>
      <c r="E12" s="407"/>
      <c r="F12" s="407"/>
      <c r="G12" s="407"/>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7"/>
      <c r="AG12" s="407"/>
      <c r="AH12" s="407"/>
      <c r="AI12" s="407"/>
      <c r="AJ12" s="407"/>
      <c r="AK12" s="407"/>
      <c r="AL12" s="408"/>
      <c r="AM12" s="77"/>
      <c r="AN12" s="396"/>
      <c r="AO12" s="397"/>
      <c r="AP12" s="406"/>
      <c r="AQ12" s="407"/>
      <c r="AR12" s="407"/>
      <c r="AS12" s="407"/>
      <c r="AT12" s="407"/>
      <c r="AU12" s="407"/>
      <c r="AV12" s="407"/>
      <c r="AW12" s="407"/>
      <c r="AX12" s="407"/>
      <c r="AY12" s="407"/>
      <c r="AZ12" s="407"/>
      <c r="BA12" s="407"/>
      <c r="BB12" s="407"/>
      <c r="BC12" s="407"/>
      <c r="BD12" s="407"/>
      <c r="BE12" s="407"/>
      <c r="BF12" s="407"/>
      <c r="BG12" s="407"/>
      <c r="BH12" s="407"/>
      <c r="BI12" s="407"/>
      <c r="BJ12" s="407"/>
      <c r="BK12" s="407"/>
      <c r="BL12" s="407"/>
      <c r="BM12" s="407"/>
      <c r="BN12" s="407"/>
      <c r="BO12" s="407"/>
      <c r="BP12" s="407"/>
      <c r="BQ12" s="407"/>
      <c r="BR12" s="407"/>
      <c r="BS12" s="407"/>
      <c r="BT12" s="407"/>
      <c r="BU12" s="407"/>
      <c r="BV12" s="407"/>
      <c r="BW12" s="407"/>
      <c r="BX12" s="407"/>
      <c r="BY12" s="408"/>
      <c r="BZ12" s="77"/>
      <c r="CA12" s="77"/>
    </row>
    <row r="13" spans="1:79" s="56" customFormat="1" ht="13.5" customHeight="1" x14ac:dyDescent="0.15">
      <c r="A13" s="396"/>
      <c r="B13" s="397"/>
      <c r="C13" s="409" t="s">
        <v>15</v>
      </c>
      <c r="D13" s="410"/>
      <c r="E13" s="410"/>
      <c r="F13" s="411"/>
      <c r="G13" s="384" t="s">
        <v>193</v>
      </c>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6"/>
      <c r="AM13" s="76"/>
      <c r="AN13" s="396"/>
      <c r="AO13" s="397"/>
      <c r="AP13" s="430" t="s">
        <v>15</v>
      </c>
      <c r="AQ13" s="431"/>
      <c r="AR13" s="431"/>
      <c r="AS13" s="432"/>
      <c r="AT13" s="433" t="s">
        <v>191</v>
      </c>
      <c r="AU13" s="434"/>
      <c r="AV13" s="434"/>
      <c r="AW13" s="434"/>
      <c r="AX13" s="434"/>
      <c r="AY13" s="434"/>
      <c r="AZ13" s="434"/>
      <c r="BA13" s="434"/>
      <c r="BB13" s="434"/>
      <c r="BC13" s="434"/>
      <c r="BD13" s="434"/>
      <c r="BE13" s="434"/>
      <c r="BF13" s="434"/>
      <c r="BG13" s="435"/>
      <c r="BH13" s="430" t="s">
        <v>111</v>
      </c>
      <c r="BI13" s="431"/>
      <c r="BJ13" s="431"/>
      <c r="BK13" s="432"/>
      <c r="BL13" s="433"/>
      <c r="BM13" s="434"/>
      <c r="BN13" s="434"/>
      <c r="BO13" s="434"/>
      <c r="BP13" s="434"/>
      <c r="BQ13" s="434"/>
      <c r="BR13" s="434"/>
      <c r="BS13" s="434"/>
      <c r="BT13" s="434"/>
      <c r="BU13" s="434"/>
      <c r="BV13" s="434"/>
      <c r="BW13" s="434"/>
      <c r="BX13" s="434"/>
      <c r="BY13" s="435"/>
      <c r="BZ13" s="76"/>
      <c r="CA13" s="76"/>
    </row>
    <row r="14" spans="1:79" s="56" customFormat="1" ht="13.5" customHeight="1" x14ac:dyDescent="0.15">
      <c r="A14" s="396"/>
      <c r="B14" s="397"/>
      <c r="C14" s="412" t="s">
        <v>16</v>
      </c>
      <c r="D14" s="413"/>
      <c r="E14" s="413"/>
      <c r="F14" s="414"/>
      <c r="G14" s="387" t="s">
        <v>166</v>
      </c>
      <c r="H14" s="388"/>
      <c r="I14" s="388"/>
      <c r="J14" s="388"/>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389"/>
      <c r="AM14" s="76"/>
      <c r="AN14" s="396"/>
      <c r="AO14" s="397"/>
      <c r="AP14" s="418" t="s">
        <v>16</v>
      </c>
      <c r="AQ14" s="419"/>
      <c r="AR14" s="419"/>
      <c r="AS14" s="420"/>
      <c r="AT14" s="421" t="s">
        <v>168</v>
      </c>
      <c r="AU14" s="422"/>
      <c r="AV14" s="422"/>
      <c r="AW14" s="422"/>
      <c r="AX14" s="422"/>
      <c r="AY14" s="422"/>
      <c r="AZ14" s="422"/>
      <c r="BA14" s="422"/>
      <c r="BB14" s="422"/>
      <c r="BC14" s="422"/>
      <c r="BD14" s="422"/>
      <c r="BE14" s="422"/>
      <c r="BF14" s="422"/>
      <c r="BG14" s="423"/>
      <c r="BH14" s="418" t="s">
        <v>112</v>
      </c>
      <c r="BI14" s="419"/>
      <c r="BJ14" s="419"/>
      <c r="BK14" s="420"/>
      <c r="BL14" s="421"/>
      <c r="BM14" s="422"/>
      <c r="BN14" s="422"/>
      <c r="BO14" s="422"/>
      <c r="BP14" s="422"/>
      <c r="BQ14" s="422"/>
      <c r="BR14" s="422"/>
      <c r="BS14" s="422"/>
      <c r="BT14" s="422"/>
      <c r="BU14" s="422"/>
      <c r="BV14" s="422"/>
      <c r="BW14" s="422"/>
      <c r="BX14" s="422"/>
      <c r="BY14" s="423"/>
      <c r="BZ14" s="76"/>
      <c r="CA14" s="76"/>
    </row>
    <row r="15" spans="1:79" s="56" customFormat="1" ht="13.5" customHeight="1" x14ac:dyDescent="0.15">
      <c r="A15" s="396"/>
      <c r="B15" s="397"/>
      <c r="C15" s="412" t="s">
        <v>17</v>
      </c>
      <c r="D15" s="413"/>
      <c r="E15" s="413"/>
      <c r="F15" s="414"/>
      <c r="G15" s="387" t="s">
        <v>194</v>
      </c>
      <c r="H15" s="388"/>
      <c r="I15" s="388"/>
      <c r="J15" s="388"/>
      <c r="K15" s="388"/>
      <c r="L15" s="388"/>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389"/>
      <c r="AM15" s="76"/>
      <c r="AN15" s="396"/>
      <c r="AO15" s="397"/>
      <c r="AP15" s="418" t="s">
        <v>17</v>
      </c>
      <c r="AQ15" s="419"/>
      <c r="AR15" s="419"/>
      <c r="AS15" s="420"/>
      <c r="AT15" s="421" t="s">
        <v>167</v>
      </c>
      <c r="AU15" s="422"/>
      <c r="AV15" s="422"/>
      <c r="AW15" s="422"/>
      <c r="AX15" s="422"/>
      <c r="AY15" s="422"/>
      <c r="AZ15" s="422"/>
      <c r="BA15" s="422"/>
      <c r="BB15" s="422"/>
      <c r="BC15" s="422"/>
      <c r="BD15" s="422"/>
      <c r="BE15" s="422"/>
      <c r="BF15" s="422"/>
      <c r="BG15" s="423"/>
      <c r="BH15" s="418" t="s">
        <v>113</v>
      </c>
      <c r="BI15" s="419"/>
      <c r="BJ15" s="419"/>
      <c r="BK15" s="420"/>
      <c r="BL15" s="421"/>
      <c r="BM15" s="422"/>
      <c r="BN15" s="422"/>
      <c r="BO15" s="422"/>
      <c r="BP15" s="422"/>
      <c r="BQ15" s="422"/>
      <c r="BR15" s="422"/>
      <c r="BS15" s="422"/>
      <c r="BT15" s="422"/>
      <c r="BU15" s="422"/>
      <c r="BV15" s="422"/>
      <c r="BW15" s="422"/>
      <c r="BX15" s="422"/>
      <c r="BY15" s="423"/>
      <c r="BZ15" s="76"/>
      <c r="CA15" s="76"/>
    </row>
    <row r="16" spans="1:79" s="56" customFormat="1" ht="13.5" customHeight="1" x14ac:dyDescent="0.15">
      <c r="A16" s="396"/>
      <c r="B16" s="397"/>
      <c r="C16" s="412" t="s">
        <v>18</v>
      </c>
      <c r="D16" s="413"/>
      <c r="E16" s="413"/>
      <c r="F16" s="414"/>
      <c r="G16" s="387" t="s">
        <v>195</v>
      </c>
      <c r="H16" s="388"/>
      <c r="I16" s="388"/>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388"/>
      <c r="AK16" s="388"/>
      <c r="AL16" s="389"/>
      <c r="AM16" s="76"/>
      <c r="AN16" s="396"/>
      <c r="AO16" s="397"/>
      <c r="AP16" s="418" t="s">
        <v>18</v>
      </c>
      <c r="AQ16" s="419"/>
      <c r="AR16" s="419"/>
      <c r="AS16" s="420"/>
      <c r="AT16" s="421" t="s">
        <v>165</v>
      </c>
      <c r="AU16" s="422"/>
      <c r="AV16" s="422"/>
      <c r="AW16" s="422"/>
      <c r="AX16" s="422"/>
      <c r="AY16" s="422"/>
      <c r="AZ16" s="422"/>
      <c r="BA16" s="422"/>
      <c r="BB16" s="422"/>
      <c r="BC16" s="422"/>
      <c r="BD16" s="422"/>
      <c r="BE16" s="422"/>
      <c r="BF16" s="422"/>
      <c r="BG16" s="423"/>
      <c r="BH16" s="418" t="s">
        <v>114</v>
      </c>
      <c r="BI16" s="419"/>
      <c r="BJ16" s="419"/>
      <c r="BK16" s="420"/>
      <c r="BL16" s="421"/>
      <c r="BM16" s="422"/>
      <c r="BN16" s="422"/>
      <c r="BO16" s="422"/>
      <c r="BP16" s="422"/>
      <c r="BQ16" s="422"/>
      <c r="BR16" s="422"/>
      <c r="BS16" s="422"/>
      <c r="BT16" s="422"/>
      <c r="BU16" s="422"/>
      <c r="BV16" s="422"/>
      <c r="BW16" s="422"/>
      <c r="BX16" s="422"/>
      <c r="BY16" s="423"/>
      <c r="BZ16" s="76"/>
      <c r="CA16" s="76"/>
    </row>
    <row r="17" spans="1:79" s="56" customFormat="1" ht="13.5" customHeight="1" x14ac:dyDescent="0.15">
      <c r="A17" s="398"/>
      <c r="B17" s="399"/>
      <c r="C17" s="415" t="s">
        <v>19</v>
      </c>
      <c r="D17" s="416"/>
      <c r="E17" s="416"/>
      <c r="F17" s="417"/>
      <c r="G17" s="390" t="s">
        <v>192</v>
      </c>
      <c r="H17" s="391"/>
      <c r="I17" s="391"/>
      <c r="J17" s="391"/>
      <c r="K17" s="391"/>
      <c r="L17" s="391"/>
      <c r="M17" s="391"/>
      <c r="N17" s="391"/>
      <c r="O17" s="391"/>
      <c r="P17" s="391"/>
      <c r="Q17" s="391"/>
      <c r="R17" s="391"/>
      <c r="S17" s="391"/>
      <c r="T17" s="391"/>
      <c r="U17" s="391"/>
      <c r="V17" s="391"/>
      <c r="W17" s="391"/>
      <c r="X17" s="391"/>
      <c r="Y17" s="391"/>
      <c r="Z17" s="391"/>
      <c r="AA17" s="391"/>
      <c r="AB17" s="391"/>
      <c r="AC17" s="391"/>
      <c r="AD17" s="391"/>
      <c r="AE17" s="391"/>
      <c r="AF17" s="391"/>
      <c r="AG17" s="391"/>
      <c r="AH17" s="391"/>
      <c r="AI17" s="391"/>
      <c r="AJ17" s="391"/>
      <c r="AK17" s="391"/>
      <c r="AL17" s="392"/>
      <c r="AM17" s="76"/>
      <c r="AN17" s="398"/>
      <c r="AO17" s="399"/>
      <c r="AP17" s="427" t="s">
        <v>19</v>
      </c>
      <c r="AQ17" s="428"/>
      <c r="AR17" s="428"/>
      <c r="AS17" s="429"/>
      <c r="AT17" s="424"/>
      <c r="AU17" s="425"/>
      <c r="AV17" s="425"/>
      <c r="AW17" s="425"/>
      <c r="AX17" s="425"/>
      <c r="AY17" s="425"/>
      <c r="AZ17" s="425"/>
      <c r="BA17" s="425"/>
      <c r="BB17" s="425"/>
      <c r="BC17" s="425"/>
      <c r="BD17" s="425"/>
      <c r="BE17" s="425"/>
      <c r="BF17" s="425"/>
      <c r="BG17" s="426"/>
      <c r="BH17" s="427" t="s">
        <v>115</v>
      </c>
      <c r="BI17" s="428"/>
      <c r="BJ17" s="428"/>
      <c r="BK17" s="429"/>
      <c r="BL17" s="424"/>
      <c r="BM17" s="425"/>
      <c r="BN17" s="425"/>
      <c r="BO17" s="425"/>
      <c r="BP17" s="425"/>
      <c r="BQ17" s="425"/>
      <c r="BR17" s="425"/>
      <c r="BS17" s="425"/>
      <c r="BT17" s="425"/>
      <c r="BU17" s="425"/>
      <c r="BV17" s="425"/>
      <c r="BW17" s="425"/>
      <c r="BX17" s="425"/>
      <c r="BY17" s="426"/>
      <c r="BZ17" s="76"/>
      <c r="CA17" s="76"/>
    </row>
    <row r="18" spans="1:79" s="56" customFormat="1" ht="13.5" customHeight="1" x14ac:dyDescent="0.15">
      <c r="A18" s="294" t="s">
        <v>141</v>
      </c>
      <c r="B18" s="295"/>
      <c r="C18" s="301" t="s">
        <v>271</v>
      </c>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302"/>
      <c r="AI18" s="302"/>
      <c r="AJ18" s="302"/>
      <c r="AK18" s="302"/>
      <c r="AL18" s="303"/>
      <c r="AM18" s="76"/>
      <c r="AN18" s="294" t="s">
        <v>141</v>
      </c>
      <c r="AO18" s="295"/>
      <c r="AP18" s="301" t="s">
        <v>272</v>
      </c>
      <c r="AQ18" s="302"/>
      <c r="AR18" s="302"/>
      <c r="AS18" s="302"/>
      <c r="AT18" s="302"/>
      <c r="AU18" s="302"/>
      <c r="AV18" s="302"/>
      <c r="AW18" s="302"/>
      <c r="AX18" s="302"/>
      <c r="AY18" s="302"/>
      <c r="AZ18" s="302"/>
      <c r="BA18" s="302"/>
      <c r="BB18" s="302"/>
      <c r="BC18" s="302"/>
      <c r="BD18" s="302"/>
      <c r="BE18" s="302"/>
      <c r="BF18" s="302"/>
      <c r="BG18" s="302"/>
      <c r="BH18" s="302"/>
      <c r="BI18" s="302"/>
      <c r="BJ18" s="302"/>
      <c r="BK18" s="302"/>
      <c r="BL18" s="302"/>
      <c r="BM18" s="302"/>
      <c r="BN18" s="302"/>
      <c r="BO18" s="302"/>
      <c r="BP18" s="302"/>
      <c r="BQ18" s="302"/>
      <c r="BR18" s="302"/>
      <c r="BS18" s="302"/>
      <c r="BT18" s="302"/>
      <c r="BU18" s="302"/>
      <c r="BV18" s="302"/>
      <c r="BW18" s="302"/>
      <c r="BX18" s="302"/>
      <c r="BY18" s="303"/>
      <c r="BZ18" s="76"/>
      <c r="CA18" s="76"/>
    </row>
    <row r="19" spans="1:79" s="56" customFormat="1" ht="13.5" customHeight="1" x14ac:dyDescent="0.15">
      <c r="A19" s="296"/>
      <c r="B19" s="297"/>
      <c r="C19" s="304"/>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6"/>
      <c r="AM19" s="76"/>
      <c r="AN19" s="296"/>
      <c r="AO19" s="297"/>
      <c r="AP19" s="304"/>
      <c r="AQ19" s="305"/>
      <c r="AR19" s="305"/>
      <c r="AS19" s="305"/>
      <c r="AT19" s="305"/>
      <c r="AU19" s="305"/>
      <c r="AV19" s="305"/>
      <c r="AW19" s="305"/>
      <c r="AX19" s="305"/>
      <c r="AY19" s="305"/>
      <c r="AZ19" s="305"/>
      <c r="BA19" s="305"/>
      <c r="BB19" s="305"/>
      <c r="BC19" s="305"/>
      <c r="BD19" s="305"/>
      <c r="BE19" s="305"/>
      <c r="BF19" s="305"/>
      <c r="BG19" s="305"/>
      <c r="BH19" s="305"/>
      <c r="BI19" s="305"/>
      <c r="BJ19" s="305"/>
      <c r="BK19" s="305"/>
      <c r="BL19" s="305"/>
      <c r="BM19" s="305"/>
      <c r="BN19" s="305"/>
      <c r="BO19" s="305"/>
      <c r="BP19" s="305"/>
      <c r="BQ19" s="305"/>
      <c r="BR19" s="305"/>
      <c r="BS19" s="305"/>
      <c r="BT19" s="305"/>
      <c r="BU19" s="305"/>
      <c r="BV19" s="305"/>
      <c r="BW19" s="305"/>
      <c r="BX19" s="305"/>
      <c r="BY19" s="306"/>
      <c r="BZ19" s="76"/>
      <c r="CA19" s="76"/>
    </row>
    <row r="20" spans="1:79" s="56" customFormat="1" ht="13.5" customHeight="1" x14ac:dyDescent="0.15">
      <c r="A20" s="296"/>
      <c r="B20" s="297"/>
      <c r="C20" s="304"/>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6"/>
      <c r="AM20" s="203"/>
      <c r="AN20" s="296"/>
      <c r="AO20" s="297"/>
      <c r="AP20" s="304"/>
      <c r="AQ20" s="305"/>
      <c r="AR20" s="305"/>
      <c r="AS20" s="305"/>
      <c r="AT20" s="305"/>
      <c r="AU20" s="305"/>
      <c r="AV20" s="305"/>
      <c r="AW20" s="305"/>
      <c r="AX20" s="305"/>
      <c r="AY20" s="305"/>
      <c r="AZ20" s="305"/>
      <c r="BA20" s="305"/>
      <c r="BB20" s="305"/>
      <c r="BC20" s="305"/>
      <c r="BD20" s="305"/>
      <c r="BE20" s="305"/>
      <c r="BF20" s="305"/>
      <c r="BG20" s="305"/>
      <c r="BH20" s="305"/>
      <c r="BI20" s="305"/>
      <c r="BJ20" s="305"/>
      <c r="BK20" s="305"/>
      <c r="BL20" s="305"/>
      <c r="BM20" s="305"/>
      <c r="BN20" s="305"/>
      <c r="BO20" s="305"/>
      <c r="BP20" s="305"/>
      <c r="BQ20" s="305"/>
      <c r="BR20" s="305"/>
      <c r="BS20" s="305"/>
      <c r="BT20" s="305"/>
      <c r="BU20" s="305"/>
      <c r="BV20" s="305"/>
      <c r="BW20" s="305"/>
      <c r="BX20" s="305"/>
      <c r="BY20" s="306"/>
      <c r="BZ20" s="203"/>
      <c r="CA20" s="203"/>
    </row>
    <row r="21" spans="1:79" s="56" customFormat="1" ht="13.5" customHeight="1" x14ac:dyDescent="0.15">
      <c r="A21" s="296"/>
      <c r="B21" s="297"/>
      <c r="C21" s="304"/>
      <c r="D21" s="305"/>
      <c r="E21" s="305"/>
      <c r="F21" s="305"/>
      <c r="G21" s="305"/>
      <c r="H21" s="305"/>
      <c r="I21" s="30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5"/>
      <c r="AK21" s="305"/>
      <c r="AL21" s="306"/>
      <c r="AM21" s="97"/>
      <c r="AN21" s="296"/>
      <c r="AO21" s="297"/>
      <c r="AP21" s="304"/>
      <c r="AQ21" s="305"/>
      <c r="AR21" s="305"/>
      <c r="AS21" s="305"/>
      <c r="AT21" s="305"/>
      <c r="AU21" s="305"/>
      <c r="AV21" s="305"/>
      <c r="AW21" s="305"/>
      <c r="AX21" s="305"/>
      <c r="AY21" s="305"/>
      <c r="AZ21" s="305"/>
      <c r="BA21" s="305"/>
      <c r="BB21" s="305"/>
      <c r="BC21" s="305"/>
      <c r="BD21" s="305"/>
      <c r="BE21" s="305"/>
      <c r="BF21" s="305"/>
      <c r="BG21" s="305"/>
      <c r="BH21" s="305"/>
      <c r="BI21" s="305"/>
      <c r="BJ21" s="305"/>
      <c r="BK21" s="305"/>
      <c r="BL21" s="305"/>
      <c r="BM21" s="305"/>
      <c r="BN21" s="305"/>
      <c r="BO21" s="305"/>
      <c r="BP21" s="305"/>
      <c r="BQ21" s="305"/>
      <c r="BR21" s="305"/>
      <c r="BS21" s="305"/>
      <c r="BT21" s="305"/>
      <c r="BU21" s="305"/>
      <c r="BV21" s="305"/>
      <c r="BW21" s="305"/>
      <c r="BX21" s="305"/>
      <c r="BY21" s="306"/>
      <c r="BZ21" s="97"/>
      <c r="CA21" s="97"/>
    </row>
    <row r="22" spans="1:79" s="56" customFormat="1" ht="13.5" customHeight="1" x14ac:dyDescent="0.15">
      <c r="A22" s="296"/>
      <c r="B22" s="297"/>
      <c r="C22" s="304"/>
      <c r="D22" s="305"/>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6"/>
      <c r="AM22" s="76"/>
      <c r="AN22" s="296"/>
      <c r="AO22" s="297"/>
      <c r="AP22" s="304"/>
      <c r="AQ22" s="305"/>
      <c r="AR22" s="305"/>
      <c r="AS22" s="305"/>
      <c r="AT22" s="305"/>
      <c r="AU22" s="305"/>
      <c r="AV22" s="305"/>
      <c r="AW22" s="305"/>
      <c r="AX22" s="305"/>
      <c r="AY22" s="305"/>
      <c r="AZ22" s="305"/>
      <c r="BA22" s="305"/>
      <c r="BB22" s="305"/>
      <c r="BC22" s="305"/>
      <c r="BD22" s="305"/>
      <c r="BE22" s="305"/>
      <c r="BF22" s="305"/>
      <c r="BG22" s="305"/>
      <c r="BH22" s="305"/>
      <c r="BI22" s="305"/>
      <c r="BJ22" s="305"/>
      <c r="BK22" s="305"/>
      <c r="BL22" s="305"/>
      <c r="BM22" s="305"/>
      <c r="BN22" s="305"/>
      <c r="BO22" s="305"/>
      <c r="BP22" s="305"/>
      <c r="BQ22" s="305"/>
      <c r="BR22" s="305"/>
      <c r="BS22" s="305"/>
      <c r="BT22" s="305"/>
      <c r="BU22" s="305"/>
      <c r="BV22" s="305"/>
      <c r="BW22" s="305"/>
      <c r="BX22" s="305"/>
      <c r="BY22" s="306"/>
      <c r="BZ22" s="76"/>
      <c r="CA22" s="76"/>
    </row>
    <row r="23" spans="1:79" s="56" customFormat="1" ht="13.5" customHeight="1" x14ac:dyDescent="0.15">
      <c r="A23" s="296"/>
      <c r="B23" s="297"/>
      <c r="C23" s="304"/>
      <c r="D23" s="305"/>
      <c r="E23" s="305"/>
      <c r="F23" s="305"/>
      <c r="G23" s="305"/>
      <c r="H23" s="305"/>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5"/>
      <c r="AL23" s="306"/>
      <c r="AM23" s="76"/>
      <c r="AN23" s="296"/>
      <c r="AO23" s="297"/>
      <c r="AP23" s="304"/>
      <c r="AQ23" s="305"/>
      <c r="AR23" s="305"/>
      <c r="AS23" s="305"/>
      <c r="AT23" s="305"/>
      <c r="AU23" s="305"/>
      <c r="AV23" s="305"/>
      <c r="AW23" s="305"/>
      <c r="AX23" s="305"/>
      <c r="AY23" s="305"/>
      <c r="AZ23" s="305"/>
      <c r="BA23" s="305"/>
      <c r="BB23" s="305"/>
      <c r="BC23" s="305"/>
      <c r="BD23" s="305"/>
      <c r="BE23" s="305"/>
      <c r="BF23" s="305"/>
      <c r="BG23" s="305"/>
      <c r="BH23" s="305"/>
      <c r="BI23" s="305"/>
      <c r="BJ23" s="305"/>
      <c r="BK23" s="305"/>
      <c r="BL23" s="305"/>
      <c r="BM23" s="305"/>
      <c r="BN23" s="305"/>
      <c r="BO23" s="305"/>
      <c r="BP23" s="305"/>
      <c r="BQ23" s="305"/>
      <c r="BR23" s="305"/>
      <c r="BS23" s="305"/>
      <c r="BT23" s="305"/>
      <c r="BU23" s="305"/>
      <c r="BV23" s="305"/>
      <c r="BW23" s="305"/>
      <c r="BX23" s="305"/>
      <c r="BY23" s="306"/>
      <c r="BZ23" s="76"/>
      <c r="CA23" s="76"/>
    </row>
    <row r="24" spans="1:79" s="56" customFormat="1" ht="13.5" customHeight="1" x14ac:dyDescent="0.15">
      <c r="A24" s="298"/>
      <c r="B24" s="299"/>
      <c r="C24" s="307"/>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9"/>
      <c r="AM24" s="76"/>
      <c r="AN24" s="298"/>
      <c r="AO24" s="299"/>
      <c r="AP24" s="307"/>
      <c r="AQ24" s="308"/>
      <c r="AR24" s="308"/>
      <c r="AS24" s="308"/>
      <c r="AT24" s="308"/>
      <c r="AU24" s="308"/>
      <c r="AV24" s="308"/>
      <c r="AW24" s="308"/>
      <c r="AX24" s="308"/>
      <c r="AY24" s="308"/>
      <c r="AZ24" s="308"/>
      <c r="BA24" s="308"/>
      <c r="BB24" s="308"/>
      <c r="BC24" s="308"/>
      <c r="BD24" s="308"/>
      <c r="BE24" s="308"/>
      <c r="BF24" s="308"/>
      <c r="BG24" s="308"/>
      <c r="BH24" s="308"/>
      <c r="BI24" s="308"/>
      <c r="BJ24" s="308"/>
      <c r="BK24" s="308"/>
      <c r="BL24" s="308"/>
      <c r="BM24" s="308"/>
      <c r="BN24" s="308"/>
      <c r="BO24" s="308"/>
      <c r="BP24" s="308"/>
      <c r="BQ24" s="308"/>
      <c r="BR24" s="308"/>
      <c r="BS24" s="308"/>
      <c r="BT24" s="308"/>
      <c r="BU24" s="308"/>
      <c r="BV24" s="308"/>
      <c r="BW24" s="308"/>
      <c r="BX24" s="308"/>
      <c r="BY24" s="309"/>
      <c r="BZ24" s="76"/>
      <c r="CA24" s="76"/>
    </row>
    <row r="25" spans="1:79" s="56" customFormat="1" ht="13.5" customHeight="1" x14ac:dyDescent="0.15">
      <c r="A25" s="294" t="s">
        <v>24</v>
      </c>
      <c r="B25" s="295"/>
      <c r="C25" s="324" t="s">
        <v>117</v>
      </c>
      <c r="D25" s="325"/>
      <c r="E25" s="325"/>
      <c r="F25" s="326"/>
      <c r="G25" s="327">
        <v>3</v>
      </c>
      <c r="H25" s="328"/>
      <c r="I25" s="328"/>
      <c r="J25" s="329" t="s">
        <v>118</v>
      </c>
      <c r="K25" s="329"/>
      <c r="L25" s="329"/>
      <c r="M25" s="330" t="s">
        <v>119</v>
      </c>
      <c r="N25" s="330"/>
      <c r="O25" s="328">
        <v>5</v>
      </c>
      <c r="P25" s="328"/>
      <c r="Q25" s="328"/>
      <c r="R25" s="331" t="s">
        <v>120</v>
      </c>
      <c r="S25" s="331"/>
      <c r="T25" s="330" t="s">
        <v>119</v>
      </c>
      <c r="U25" s="330"/>
      <c r="V25" s="373">
        <v>1</v>
      </c>
      <c r="W25" s="373"/>
      <c r="X25" s="373"/>
      <c r="Y25" s="331" t="s">
        <v>20</v>
      </c>
      <c r="Z25" s="374"/>
      <c r="AA25" s="313" t="s">
        <v>21</v>
      </c>
      <c r="AB25" s="314"/>
      <c r="AC25" s="315"/>
      <c r="AD25" s="327">
        <v>15</v>
      </c>
      <c r="AE25" s="328"/>
      <c r="AF25" s="328"/>
      <c r="AG25" s="328"/>
      <c r="AH25" s="375" t="s">
        <v>126</v>
      </c>
      <c r="AI25" s="375"/>
      <c r="AJ25" s="375"/>
      <c r="AK25" s="375"/>
      <c r="AL25" s="376"/>
      <c r="AM25" s="78"/>
      <c r="AN25" s="294" t="s">
        <v>24</v>
      </c>
      <c r="AO25" s="295"/>
      <c r="AP25" s="324" t="s">
        <v>117</v>
      </c>
      <c r="AQ25" s="325"/>
      <c r="AR25" s="325"/>
      <c r="AS25" s="326"/>
      <c r="AT25" s="327">
        <v>3</v>
      </c>
      <c r="AU25" s="328"/>
      <c r="AV25" s="328"/>
      <c r="AW25" s="329" t="s">
        <v>118</v>
      </c>
      <c r="AX25" s="329"/>
      <c r="AY25" s="329"/>
      <c r="AZ25" s="330" t="s">
        <v>119</v>
      </c>
      <c r="BA25" s="330"/>
      <c r="BB25" s="328">
        <v>4</v>
      </c>
      <c r="BC25" s="328"/>
      <c r="BD25" s="328"/>
      <c r="BE25" s="331" t="s">
        <v>120</v>
      </c>
      <c r="BF25" s="331"/>
      <c r="BG25" s="330" t="s">
        <v>119</v>
      </c>
      <c r="BH25" s="330"/>
      <c r="BI25" s="373">
        <v>1</v>
      </c>
      <c r="BJ25" s="373"/>
      <c r="BK25" s="373"/>
      <c r="BL25" s="331" t="s">
        <v>20</v>
      </c>
      <c r="BM25" s="374"/>
      <c r="BN25" s="313" t="s">
        <v>21</v>
      </c>
      <c r="BO25" s="314"/>
      <c r="BP25" s="315"/>
      <c r="BQ25" s="327">
        <v>15</v>
      </c>
      <c r="BR25" s="328"/>
      <c r="BS25" s="328"/>
      <c r="BT25" s="328"/>
      <c r="BU25" s="375" t="s">
        <v>126</v>
      </c>
      <c r="BV25" s="375"/>
      <c r="BW25" s="375"/>
      <c r="BX25" s="375"/>
      <c r="BY25" s="376"/>
      <c r="BZ25" s="78"/>
      <c r="CA25" s="78"/>
    </row>
    <row r="26" spans="1:79" s="56" customFormat="1" ht="13.5" customHeight="1" x14ac:dyDescent="0.15">
      <c r="A26" s="296"/>
      <c r="B26" s="297"/>
      <c r="C26" s="340" t="s">
        <v>123</v>
      </c>
      <c r="D26" s="341"/>
      <c r="E26" s="341"/>
      <c r="F26" s="342"/>
      <c r="G26" s="343">
        <v>3</v>
      </c>
      <c r="H26" s="344"/>
      <c r="I26" s="344"/>
      <c r="J26" s="345" t="s">
        <v>118</v>
      </c>
      <c r="K26" s="345"/>
      <c r="L26" s="345"/>
      <c r="M26" s="346" t="s">
        <v>119</v>
      </c>
      <c r="N26" s="346"/>
      <c r="O26" s="344">
        <v>5</v>
      </c>
      <c r="P26" s="344"/>
      <c r="Q26" s="344"/>
      <c r="R26" s="370" t="s">
        <v>120</v>
      </c>
      <c r="S26" s="370"/>
      <c r="T26" s="346" t="s">
        <v>119</v>
      </c>
      <c r="U26" s="346"/>
      <c r="V26" s="371">
        <v>2</v>
      </c>
      <c r="W26" s="371"/>
      <c r="X26" s="371"/>
      <c r="Y26" s="370" t="s">
        <v>20</v>
      </c>
      <c r="Z26" s="372"/>
      <c r="AA26" s="316" t="s">
        <v>21</v>
      </c>
      <c r="AB26" s="317"/>
      <c r="AC26" s="318"/>
      <c r="AD26" s="343">
        <v>15</v>
      </c>
      <c r="AE26" s="344"/>
      <c r="AF26" s="344"/>
      <c r="AG26" s="344"/>
      <c r="AH26" s="368" t="s">
        <v>126</v>
      </c>
      <c r="AI26" s="368"/>
      <c r="AJ26" s="368"/>
      <c r="AK26" s="368"/>
      <c r="AL26" s="369"/>
      <c r="AM26" s="78"/>
      <c r="AN26" s="296"/>
      <c r="AO26" s="297"/>
      <c r="AP26" s="340" t="s">
        <v>123</v>
      </c>
      <c r="AQ26" s="341"/>
      <c r="AR26" s="341"/>
      <c r="AS26" s="342"/>
      <c r="AT26" s="343">
        <v>3</v>
      </c>
      <c r="AU26" s="344"/>
      <c r="AV26" s="344"/>
      <c r="AW26" s="345" t="s">
        <v>118</v>
      </c>
      <c r="AX26" s="345"/>
      <c r="AY26" s="345"/>
      <c r="AZ26" s="346" t="s">
        <v>119</v>
      </c>
      <c r="BA26" s="346"/>
      <c r="BB26" s="344">
        <v>4</v>
      </c>
      <c r="BC26" s="344"/>
      <c r="BD26" s="344"/>
      <c r="BE26" s="370" t="s">
        <v>120</v>
      </c>
      <c r="BF26" s="370"/>
      <c r="BG26" s="346" t="s">
        <v>119</v>
      </c>
      <c r="BH26" s="346"/>
      <c r="BI26" s="371">
        <v>2</v>
      </c>
      <c r="BJ26" s="371"/>
      <c r="BK26" s="371"/>
      <c r="BL26" s="370" t="s">
        <v>20</v>
      </c>
      <c r="BM26" s="372"/>
      <c r="BN26" s="316" t="s">
        <v>21</v>
      </c>
      <c r="BO26" s="317"/>
      <c r="BP26" s="318"/>
      <c r="BQ26" s="343">
        <v>15</v>
      </c>
      <c r="BR26" s="344"/>
      <c r="BS26" s="344"/>
      <c r="BT26" s="344"/>
      <c r="BU26" s="368" t="s">
        <v>126</v>
      </c>
      <c r="BV26" s="368"/>
      <c r="BW26" s="368"/>
      <c r="BX26" s="368"/>
      <c r="BY26" s="369"/>
      <c r="BZ26" s="78"/>
      <c r="CA26" s="78"/>
    </row>
    <row r="27" spans="1:79" s="56" customFormat="1" ht="13.5" customHeight="1" x14ac:dyDescent="0.15">
      <c r="A27" s="298"/>
      <c r="B27" s="299"/>
      <c r="C27" s="362" t="s">
        <v>124</v>
      </c>
      <c r="D27" s="363"/>
      <c r="E27" s="363"/>
      <c r="F27" s="364"/>
      <c r="G27" s="347">
        <v>3</v>
      </c>
      <c r="H27" s="348"/>
      <c r="I27" s="348"/>
      <c r="J27" s="365" t="s">
        <v>118</v>
      </c>
      <c r="K27" s="365"/>
      <c r="L27" s="365"/>
      <c r="M27" s="358" t="s">
        <v>119</v>
      </c>
      <c r="N27" s="358"/>
      <c r="O27" s="348">
        <v>5</v>
      </c>
      <c r="P27" s="348"/>
      <c r="Q27" s="348"/>
      <c r="R27" s="360" t="s">
        <v>120</v>
      </c>
      <c r="S27" s="360"/>
      <c r="T27" s="358" t="s">
        <v>119</v>
      </c>
      <c r="U27" s="358"/>
      <c r="V27" s="359">
        <v>2</v>
      </c>
      <c r="W27" s="359"/>
      <c r="X27" s="359"/>
      <c r="Y27" s="360" t="s">
        <v>20</v>
      </c>
      <c r="Z27" s="361"/>
      <c r="AA27" s="319" t="s">
        <v>21</v>
      </c>
      <c r="AB27" s="320"/>
      <c r="AC27" s="321"/>
      <c r="AD27" s="347">
        <v>15</v>
      </c>
      <c r="AE27" s="348"/>
      <c r="AF27" s="348"/>
      <c r="AG27" s="348"/>
      <c r="AH27" s="349" t="s">
        <v>126</v>
      </c>
      <c r="AI27" s="349"/>
      <c r="AJ27" s="349"/>
      <c r="AK27" s="349"/>
      <c r="AL27" s="350"/>
      <c r="AM27" s="78"/>
      <c r="AN27" s="298"/>
      <c r="AO27" s="299"/>
      <c r="AP27" s="362" t="s">
        <v>124</v>
      </c>
      <c r="AQ27" s="363"/>
      <c r="AR27" s="363"/>
      <c r="AS27" s="364"/>
      <c r="AT27" s="347">
        <v>3</v>
      </c>
      <c r="AU27" s="348"/>
      <c r="AV27" s="348"/>
      <c r="AW27" s="365" t="s">
        <v>118</v>
      </c>
      <c r="AX27" s="365"/>
      <c r="AY27" s="365"/>
      <c r="AZ27" s="358" t="s">
        <v>119</v>
      </c>
      <c r="BA27" s="358"/>
      <c r="BB27" s="348">
        <v>4</v>
      </c>
      <c r="BC27" s="348"/>
      <c r="BD27" s="348"/>
      <c r="BE27" s="360" t="s">
        <v>120</v>
      </c>
      <c r="BF27" s="360"/>
      <c r="BG27" s="358" t="s">
        <v>119</v>
      </c>
      <c r="BH27" s="358"/>
      <c r="BI27" s="359">
        <v>2</v>
      </c>
      <c r="BJ27" s="359"/>
      <c r="BK27" s="359"/>
      <c r="BL27" s="360" t="s">
        <v>20</v>
      </c>
      <c r="BM27" s="361"/>
      <c r="BN27" s="319" t="s">
        <v>21</v>
      </c>
      <c r="BO27" s="320"/>
      <c r="BP27" s="321"/>
      <c r="BQ27" s="347">
        <v>15</v>
      </c>
      <c r="BR27" s="348"/>
      <c r="BS27" s="348"/>
      <c r="BT27" s="348"/>
      <c r="BU27" s="349" t="s">
        <v>126</v>
      </c>
      <c r="BV27" s="349"/>
      <c r="BW27" s="349"/>
      <c r="BX27" s="349"/>
      <c r="BY27" s="350"/>
      <c r="BZ27" s="78"/>
      <c r="CA27" s="78"/>
    </row>
    <row r="28" spans="1:79" s="56" customFormat="1" ht="13.5" customHeight="1" x14ac:dyDescent="0.15">
      <c r="A28" s="351" t="s">
        <v>319</v>
      </c>
      <c r="B28" s="352"/>
      <c r="C28" s="366" t="s">
        <v>137</v>
      </c>
      <c r="D28" s="367"/>
      <c r="E28" s="367"/>
      <c r="F28" s="367"/>
      <c r="G28" s="367"/>
      <c r="H28" s="367"/>
      <c r="I28" s="367"/>
      <c r="J28" s="367"/>
      <c r="K28" s="367"/>
      <c r="L28" s="367"/>
      <c r="M28" s="367"/>
      <c r="N28" s="367"/>
      <c r="O28" s="367"/>
      <c r="P28" s="367"/>
      <c r="Q28" s="367"/>
      <c r="R28" s="367"/>
      <c r="S28" s="367"/>
      <c r="T28" s="367" t="s">
        <v>320</v>
      </c>
      <c r="U28" s="367"/>
      <c r="V28" s="338" t="s">
        <v>138</v>
      </c>
      <c r="W28" s="338"/>
      <c r="X28" s="338"/>
      <c r="Y28" s="338"/>
      <c r="Z28" s="338"/>
      <c r="AA28" s="338"/>
      <c r="AB28" s="338"/>
      <c r="AC28" s="338"/>
      <c r="AD28" s="338"/>
      <c r="AE28" s="338"/>
      <c r="AF28" s="338"/>
      <c r="AG28" s="338"/>
      <c r="AH28" s="338"/>
      <c r="AI28" s="338"/>
      <c r="AJ28" s="338"/>
      <c r="AK28" s="338"/>
      <c r="AL28" s="339"/>
      <c r="AM28" s="78"/>
      <c r="AN28" s="351" t="s">
        <v>319</v>
      </c>
      <c r="AO28" s="352"/>
      <c r="AP28" s="366" t="s">
        <v>137</v>
      </c>
      <c r="AQ28" s="367"/>
      <c r="AR28" s="367"/>
      <c r="AS28" s="367"/>
      <c r="AT28" s="367"/>
      <c r="AU28" s="367"/>
      <c r="AV28" s="367"/>
      <c r="AW28" s="367"/>
      <c r="AX28" s="367"/>
      <c r="AY28" s="367"/>
      <c r="AZ28" s="367"/>
      <c r="BA28" s="367"/>
      <c r="BB28" s="367"/>
      <c r="BC28" s="367"/>
      <c r="BD28" s="367"/>
      <c r="BE28" s="367"/>
      <c r="BF28" s="367"/>
      <c r="BG28" s="367" t="s">
        <v>320</v>
      </c>
      <c r="BH28" s="367"/>
      <c r="BI28" s="338" t="s">
        <v>138</v>
      </c>
      <c r="BJ28" s="338"/>
      <c r="BK28" s="338"/>
      <c r="BL28" s="338"/>
      <c r="BM28" s="338"/>
      <c r="BN28" s="338"/>
      <c r="BO28" s="338"/>
      <c r="BP28" s="338"/>
      <c r="BQ28" s="338"/>
      <c r="BR28" s="338"/>
      <c r="BS28" s="338"/>
      <c r="BT28" s="338"/>
      <c r="BU28" s="338"/>
      <c r="BV28" s="338"/>
      <c r="BW28" s="338"/>
      <c r="BX28" s="338"/>
      <c r="BY28" s="339"/>
      <c r="BZ28" s="78"/>
      <c r="CA28" s="78"/>
    </row>
    <row r="29" spans="1:79" s="56" customFormat="1" ht="13.5" customHeight="1" x14ac:dyDescent="0.15">
      <c r="A29" s="294"/>
      <c r="B29" s="295"/>
      <c r="C29" s="353" t="s">
        <v>117</v>
      </c>
      <c r="D29" s="354"/>
      <c r="E29" s="354"/>
      <c r="F29" s="354"/>
      <c r="G29" s="354"/>
      <c r="H29" s="354"/>
      <c r="I29" s="354"/>
      <c r="J29" s="354"/>
      <c r="K29" s="355"/>
      <c r="L29" s="356" t="s">
        <v>123</v>
      </c>
      <c r="M29" s="357"/>
      <c r="N29" s="357"/>
      <c r="O29" s="357"/>
      <c r="P29" s="357"/>
      <c r="Q29" s="357"/>
      <c r="R29" s="357"/>
      <c r="S29" s="357"/>
      <c r="T29" s="357"/>
      <c r="U29" s="356" t="s">
        <v>124</v>
      </c>
      <c r="V29" s="357"/>
      <c r="W29" s="357"/>
      <c r="X29" s="357"/>
      <c r="Y29" s="357"/>
      <c r="Z29" s="357"/>
      <c r="AA29" s="357"/>
      <c r="AB29" s="357"/>
      <c r="AC29" s="357"/>
      <c r="AD29" s="353" t="s">
        <v>130</v>
      </c>
      <c r="AE29" s="354"/>
      <c r="AF29" s="354"/>
      <c r="AG29" s="354"/>
      <c r="AH29" s="354"/>
      <c r="AI29" s="354"/>
      <c r="AJ29" s="354"/>
      <c r="AK29" s="354"/>
      <c r="AL29" s="355"/>
      <c r="AM29" s="78"/>
      <c r="AN29" s="294"/>
      <c r="AO29" s="295"/>
      <c r="AP29" s="353" t="s">
        <v>117</v>
      </c>
      <c r="AQ29" s="354"/>
      <c r="AR29" s="354"/>
      <c r="AS29" s="354"/>
      <c r="AT29" s="354"/>
      <c r="AU29" s="354"/>
      <c r="AV29" s="354"/>
      <c r="AW29" s="354"/>
      <c r="AX29" s="355"/>
      <c r="AY29" s="356" t="s">
        <v>123</v>
      </c>
      <c r="AZ29" s="357"/>
      <c r="BA29" s="357"/>
      <c r="BB29" s="357"/>
      <c r="BC29" s="357"/>
      <c r="BD29" s="357"/>
      <c r="BE29" s="357"/>
      <c r="BF29" s="357"/>
      <c r="BG29" s="357"/>
      <c r="BH29" s="356" t="s">
        <v>124</v>
      </c>
      <c r="BI29" s="357"/>
      <c r="BJ29" s="357"/>
      <c r="BK29" s="357"/>
      <c r="BL29" s="357"/>
      <c r="BM29" s="357"/>
      <c r="BN29" s="357"/>
      <c r="BO29" s="357"/>
      <c r="BP29" s="357"/>
      <c r="BQ29" s="353" t="s">
        <v>130</v>
      </c>
      <c r="BR29" s="354"/>
      <c r="BS29" s="354"/>
      <c r="BT29" s="354"/>
      <c r="BU29" s="354"/>
      <c r="BV29" s="354"/>
      <c r="BW29" s="354"/>
      <c r="BX29" s="354"/>
      <c r="BY29" s="355"/>
      <c r="BZ29" s="78"/>
      <c r="CA29" s="78"/>
    </row>
    <row r="30" spans="1:79" s="56" customFormat="1" ht="13.5" customHeight="1" x14ac:dyDescent="0.15">
      <c r="A30" s="332" t="s">
        <v>133</v>
      </c>
      <c r="B30" s="332"/>
      <c r="C30" s="333"/>
      <c r="D30" s="334"/>
      <c r="E30" s="334"/>
      <c r="F30" s="334"/>
      <c r="G30" s="334"/>
      <c r="H30" s="334"/>
      <c r="I30" s="322" t="s">
        <v>49</v>
      </c>
      <c r="J30" s="322"/>
      <c r="K30" s="323"/>
      <c r="L30" s="333"/>
      <c r="M30" s="334"/>
      <c r="N30" s="334"/>
      <c r="O30" s="334"/>
      <c r="P30" s="334"/>
      <c r="Q30" s="334"/>
      <c r="R30" s="322" t="s">
        <v>49</v>
      </c>
      <c r="S30" s="322"/>
      <c r="T30" s="323"/>
      <c r="U30" s="333"/>
      <c r="V30" s="334"/>
      <c r="W30" s="334"/>
      <c r="X30" s="334"/>
      <c r="Y30" s="334"/>
      <c r="Z30" s="334"/>
      <c r="AA30" s="322" t="s">
        <v>49</v>
      </c>
      <c r="AB30" s="322"/>
      <c r="AC30" s="323"/>
      <c r="AD30" s="335">
        <f>SUM(C30,L30,U30)</f>
        <v>0</v>
      </c>
      <c r="AE30" s="336"/>
      <c r="AF30" s="336"/>
      <c r="AG30" s="336"/>
      <c r="AH30" s="336"/>
      <c r="AI30" s="336"/>
      <c r="AJ30" s="322" t="s">
        <v>49</v>
      </c>
      <c r="AK30" s="322"/>
      <c r="AL30" s="323"/>
      <c r="AM30" s="78"/>
      <c r="AN30" s="332" t="s">
        <v>133</v>
      </c>
      <c r="AO30" s="332"/>
      <c r="AP30" s="333"/>
      <c r="AQ30" s="334"/>
      <c r="AR30" s="334"/>
      <c r="AS30" s="334"/>
      <c r="AT30" s="334"/>
      <c r="AU30" s="334"/>
      <c r="AV30" s="322" t="s">
        <v>49</v>
      </c>
      <c r="AW30" s="322"/>
      <c r="AX30" s="323"/>
      <c r="AY30" s="333"/>
      <c r="AZ30" s="334"/>
      <c r="BA30" s="334"/>
      <c r="BB30" s="334"/>
      <c r="BC30" s="334"/>
      <c r="BD30" s="334"/>
      <c r="BE30" s="322" t="s">
        <v>49</v>
      </c>
      <c r="BF30" s="322"/>
      <c r="BG30" s="323"/>
      <c r="BH30" s="333"/>
      <c r="BI30" s="334"/>
      <c r="BJ30" s="334"/>
      <c r="BK30" s="334"/>
      <c r="BL30" s="334"/>
      <c r="BM30" s="334"/>
      <c r="BN30" s="322" t="s">
        <v>49</v>
      </c>
      <c r="BO30" s="322"/>
      <c r="BP30" s="323"/>
      <c r="BQ30" s="335">
        <f>SUM(AP30,AY30,BH30)</f>
        <v>0</v>
      </c>
      <c r="BR30" s="336"/>
      <c r="BS30" s="336"/>
      <c r="BT30" s="336"/>
      <c r="BU30" s="336"/>
      <c r="BV30" s="336"/>
      <c r="BW30" s="322" t="s">
        <v>49</v>
      </c>
      <c r="BX30" s="322"/>
      <c r="BY30" s="323"/>
      <c r="BZ30" s="78"/>
      <c r="CA30" s="78"/>
    </row>
    <row r="31" spans="1:79" s="56" customFormat="1" ht="13.5" customHeight="1" x14ac:dyDescent="0.15">
      <c r="A31" s="332" t="s">
        <v>134</v>
      </c>
      <c r="B31" s="332"/>
      <c r="C31" s="333">
        <v>15</v>
      </c>
      <c r="D31" s="334"/>
      <c r="E31" s="334"/>
      <c r="F31" s="334"/>
      <c r="G31" s="334"/>
      <c r="H31" s="334"/>
      <c r="I31" s="322" t="s">
        <v>9</v>
      </c>
      <c r="J31" s="322"/>
      <c r="K31" s="323"/>
      <c r="L31" s="333">
        <v>30</v>
      </c>
      <c r="M31" s="334"/>
      <c r="N31" s="334"/>
      <c r="O31" s="334"/>
      <c r="P31" s="334"/>
      <c r="Q31" s="334"/>
      <c r="R31" s="322" t="s">
        <v>9</v>
      </c>
      <c r="S31" s="322"/>
      <c r="T31" s="323"/>
      <c r="U31" s="333">
        <v>30</v>
      </c>
      <c r="V31" s="334"/>
      <c r="W31" s="334"/>
      <c r="X31" s="334"/>
      <c r="Y31" s="334"/>
      <c r="Z31" s="334"/>
      <c r="AA31" s="322" t="s">
        <v>9</v>
      </c>
      <c r="AB31" s="322"/>
      <c r="AC31" s="323"/>
      <c r="AD31" s="335">
        <f>SUM(C31,L31,U31)</f>
        <v>75</v>
      </c>
      <c r="AE31" s="336"/>
      <c r="AF31" s="336"/>
      <c r="AG31" s="336"/>
      <c r="AH31" s="336"/>
      <c r="AI31" s="336"/>
      <c r="AJ31" s="322" t="s">
        <v>9</v>
      </c>
      <c r="AK31" s="322"/>
      <c r="AL31" s="323"/>
      <c r="AM31" s="78"/>
      <c r="AN31" s="332" t="s">
        <v>134</v>
      </c>
      <c r="AO31" s="332"/>
      <c r="AP31" s="333">
        <v>15</v>
      </c>
      <c r="AQ31" s="334"/>
      <c r="AR31" s="334"/>
      <c r="AS31" s="334"/>
      <c r="AT31" s="334"/>
      <c r="AU31" s="334"/>
      <c r="AV31" s="322" t="s">
        <v>9</v>
      </c>
      <c r="AW31" s="322"/>
      <c r="AX31" s="323"/>
      <c r="AY31" s="333">
        <v>30</v>
      </c>
      <c r="AZ31" s="334"/>
      <c r="BA31" s="334"/>
      <c r="BB31" s="334"/>
      <c r="BC31" s="334"/>
      <c r="BD31" s="334"/>
      <c r="BE31" s="322" t="s">
        <v>9</v>
      </c>
      <c r="BF31" s="322"/>
      <c r="BG31" s="323"/>
      <c r="BH31" s="333">
        <v>30</v>
      </c>
      <c r="BI31" s="334"/>
      <c r="BJ31" s="334"/>
      <c r="BK31" s="334"/>
      <c r="BL31" s="334"/>
      <c r="BM31" s="334"/>
      <c r="BN31" s="322" t="s">
        <v>9</v>
      </c>
      <c r="BO31" s="322"/>
      <c r="BP31" s="323"/>
      <c r="BQ31" s="335">
        <f t="shared" ref="BQ31:BQ32" si="0">SUM(AP31,AY31,BH31)</f>
        <v>75</v>
      </c>
      <c r="BR31" s="336"/>
      <c r="BS31" s="336"/>
      <c r="BT31" s="336"/>
      <c r="BU31" s="336"/>
      <c r="BV31" s="336"/>
      <c r="BW31" s="322" t="s">
        <v>9</v>
      </c>
      <c r="BX31" s="322"/>
      <c r="BY31" s="323"/>
      <c r="BZ31" s="78"/>
      <c r="CA31" s="78"/>
    </row>
    <row r="32" spans="1:79" s="56" customFormat="1" ht="13.5" customHeight="1" x14ac:dyDescent="0.15">
      <c r="A32" s="332" t="s">
        <v>135</v>
      </c>
      <c r="B32" s="332"/>
      <c r="C32" s="333">
        <v>2</v>
      </c>
      <c r="D32" s="334"/>
      <c r="E32" s="334"/>
      <c r="F32" s="334"/>
      <c r="G32" s="334"/>
      <c r="H32" s="334"/>
      <c r="I32" s="322" t="s">
        <v>132</v>
      </c>
      <c r="J32" s="322"/>
      <c r="K32" s="323"/>
      <c r="L32" s="333">
        <v>4</v>
      </c>
      <c r="M32" s="334"/>
      <c r="N32" s="334"/>
      <c r="O32" s="334"/>
      <c r="P32" s="334"/>
      <c r="Q32" s="334"/>
      <c r="R32" s="322" t="s">
        <v>132</v>
      </c>
      <c r="S32" s="322"/>
      <c r="T32" s="323"/>
      <c r="U32" s="333">
        <v>4</v>
      </c>
      <c r="V32" s="334"/>
      <c r="W32" s="334"/>
      <c r="X32" s="334"/>
      <c r="Y32" s="334"/>
      <c r="Z32" s="334"/>
      <c r="AA32" s="322" t="s">
        <v>132</v>
      </c>
      <c r="AB32" s="322"/>
      <c r="AC32" s="323"/>
      <c r="AD32" s="335">
        <f t="shared" ref="AD32" si="1">SUM(C32,L32,U32)</f>
        <v>10</v>
      </c>
      <c r="AE32" s="336"/>
      <c r="AF32" s="336"/>
      <c r="AG32" s="336"/>
      <c r="AH32" s="336"/>
      <c r="AI32" s="336"/>
      <c r="AJ32" s="322" t="s">
        <v>132</v>
      </c>
      <c r="AK32" s="322"/>
      <c r="AL32" s="323"/>
      <c r="AM32" s="78"/>
      <c r="AN32" s="332" t="s">
        <v>135</v>
      </c>
      <c r="AO32" s="332"/>
      <c r="AP32" s="333">
        <v>3</v>
      </c>
      <c r="AQ32" s="334"/>
      <c r="AR32" s="334"/>
      <c r="AS32" s="334"/>
      <c r="AT32" s="334"/>
      <c r="AU32" s="334"/>
      <c r="AV32" s="322" t="s">
        <v>132</v>
      </c>
      <c r="AW32" s="322"/>
      <c r="AX32" s="323"/>
      <c r="AY32" s="333">
        <v>6</v>
      </c>
      <c r="AZ32" s="334"/>
      <c r="BA32" s="334"/>
      <c r="BB32" s="334"/>
      <c r="BC32" s="334"/>
      <c r="BD32" s="334"/>
      <c r="BE32" s="322" t="s">
        <v>132</v>
      </c>
      <c r="BF32" s="322"/>
      <c r="BG32" s="323"/>
      <c r="BH32" s="333">
        <v>6</v>
      </c>
      <c r="BI32" s="334"/>
      <c r="BJ32" s="334"/>
      <c r="BK32" s="334"/>
      <c r="BL32" s="334"/>
      <c r="BM32" s="334"/>
      <c r="BN32" s="322" t="s">
        <v>132</v>
      </c>
      <c r="BO32" s="322"/>
      <c r="BP32" s="323"/>
      <c r="BQ32" s="335">
        <f t="shared" si="0"/>
        <v>15</v>
      </c>
      <c r="BR32" s="336"/>
      <c r="BS32" s="336"/>
      <c r="BT32" s="336"/>
      <c r="BU32" s="336"/>
      <c r="BV32" s="336"/>
      <c r="BW32" s="322" t="s">
        <v>132</v>
      </c>
      <c r="BX32" s="322"/>
      <c r="BY32" s="323"/>
      <c r="BZ32" s="78"/>
      <c r="CA32" s="78"/>
    </row>
    <row r="33" spans="1:79" s="56" customFormat="1" ht="13.5" customHeight="1" x14ac:dyDescent="0.15">
      <c r="A33" s="294" t="s">
        <v>22</v>
      </c>
      <c r="B33" s="295"/>
      <c r="C33" s="301" t="s">
        <v>169</v>
      </c>
      <c r="D33" s="302"/>
      <c r="E33" s="302"/>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03"/>
      <c r="AM33" s="76"/>
      <c r="AN33" s="294" t="s">
        <v>22</v>
      </c>
      <c r="AO33" s="295"/>
      <c r="AP33" s="301" t="s">
        <v>184</v>
      </c>
      <c r="AQ33" s="302"/>
      <c r="AR33" s="302"/>
      <c r="AS33" s="302"/>
      <c r="AT33" s="302"/>
      <c r="AU33" s="302"/>
      <c r="AV33" s="302"/>
      <c r="AW33" s="302"/>
      <c r="AX33" s="302"/>
      <c r="AY33" s="302"/>
      <c r="AZ33" s="302"/>
      <c r="BA33" s="302"/>
      <c r="BB33" s="302"/>
      <c r="BC33" s="302"/>
      <c r="BD33" s="302"/>
      <c r="BE33" s="302"/>
      <c r="BF33" s="302"/>
      <c r="BG33" s="302"/>
      <c r="BH33" s="302"/>
      <c r="BI33" s="302"/>
      <c r="BJ33" s="302"/>
      <c r="BK33" s="302"/>
      <c r="BL33" s="302"/>
      <c r="BM33" s="302"/>
      <c r="BN33" s="302"/>
      <c r="BO33" s="302"/>
      <c r="BP33" s="302"/>
      <c r="BQ33" s="302"/>
      <c r="BR33" s="302"/>
      <c r="BS33" s="302"/>
      <c r="BT33" s="302"/>
      <c r="BU33" s="302"/>
      <c r="BV33" s="302"/>
      <c r="BW33" s="302"/>
      <c r="BX33" s="302"/>
      <c r="BY33" s="303"/>
      <c r="BZ33" s="76"/>
      <c r="CA33" s="76"/>
    </row>
    <row r="34" spans="1:79" s="56" customFormat="1" ht="13.5" customHeight="1" x14ac:dyDescent="0.15">
      <c r="A34" s="296"/>
      <c r="B34" s="297"/>
      <c r="C34" s="304"/>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06"/>
      <c r="AM34" s="76"/>
      <c r="AN34" s="296"/>
      <c r="AO34" s="297"/>
      <c r="AP34" s="304"/>
      <c r="AQ34" s="305"/>
      <c r="AR34" s="305"/>
      <c r="AS34" s="305"/>
      <c r="AT34" s="305"/>
      <c r="AU34" s="305"/>
      <c r="AV34" s="305"/>
      <c r="AW34" s="305"/>
      <c r="AX34" s="305"/>
      <c r="AY34" s="305"/>
      <c r="AZ34" s="305"/>
      <c r="BA34" s="305"/>
      <c r="BB34" s="305"/>
      <c r="BC34" s="305"/>
      <c r="BD34" s="305"/>
      <c r="BE34" s="305"/>
      <c r="BF34" s="305"/>
      <c r="BG34" s="305"/>
      <c r="BH34" s="305"/>
      <c r="BI34" s="305"/>
      <c r="BJ34" s="305"/>
      <c r="BK34" s="305"/>
      <c r="BL34" s="305"/>
      <c r="BM34" s="305"/>
      <c r="BN34" s="305"/>
      <c r="BO34" s="305"/>
      <c r="BP34" s="305"/>
      <c r="BQ34" s="305"/>
      <c r="BR34" s="305"/>
      <c r="BS34" s="305"/>
      <c r="BT34" s="305"/>
      <c r="BU34" s="305"/>
      <c r="BV34" s="305"/>
      <c r="BW34" s="305"/>
      <c r="BX34" s="305"/>
      <c r="BY34" s="306"/>
      <c r="BZ34" s="76"/>
      <c r="CA34" s="76"/>
    </row>
    <row r="35" spans="1:79" s="56" customFormat="1" ht="13.5" customHeight="1" x14ac:dyDescent="0.15">
      <c r="A35" s="298"/>
      <c r="B35" s="299"/>
      <c r="C35" s="307"/>
      <c r="D35" s="308"/>
      <c r="E35" s="308"/>
      <c r="F35" s="308"/>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8"/>
      <c r="AL35" s="309"/>
      <c r="AM35" s="76"/>
      <c r="AN35" s="298"/>
      <c r="AO35" s="299"/>
      <c r="AP35" s="307"/>
      <c r="AQ35" s="308"/>
      <c r="AR35" s="308"/>
      <c r="AS35" s="308"/>
      <c r="AT35" s="307"/>
      <c r="AU35" s="308"/>
      <c r="AV35" s="308"/>
      <c r="AW35" s="308"/>
      <c r="AX35" s="308"/>
      <c r="AY35" s="308"/>
      <c r="AZ35" s="308"/>
      <c r="BA35" s="308"/>
      <c r="BB35" s="309"/>
      <c r="BC35" s="308"/>
      <c r="BD35" s="308"/>
      <c r="BE35" s="308"/>
      <c r="BF35" s="308"/>
      <c r="BG35" s="308"/>
      <c r="BH35" s="308"/>
      <c r="BI35" s="308"/>
      <c r="BJ35" s="308"/>
      <c r="BK35" s="308"/>
      <c r="BL35" s="308"/>
      <c r="BM35" s="308"/>
      <c r="BN35" s="308"/>
      <c r="BO35" s="308"/>
      <c r="BP35" s="308"/>
      <c r="BQ35" s="308"/>
      <c r="BR35" s="308"/>
      <c r="BS35" s="308"/>
      <c r="BT35" s="308"/>
      <c r="BU35" s="308"/>
      <c r="BV35" s="308"/>
      <c r="BW35" s="308"/>
      <c r="BX35" s="308"/>
      <c r="BY35" s="309"/>
      <c r="BZ35" s="76"/>
      <c r="CA35" s="76"/>
    </row>
    <row r="36" spans="1:79" s="56" customFormat="1" ht="13.5" customHeight="1" x14ac:dyDescent="0.15">
      <c r="A36" s="294" t="s">
        <v>316</v>
      </c>
      <c r="B36" s="295"/>
      <c r="C36" s="300" t="s">
        <v>183</v>
      </c>
      <c r="D36" s="300"/>
      <c r="E36" s="300"/>
      <c r="F36" s="300"/>
      <c r="G36" s="300"/>
      <c r="H36" s="300"/>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300"/>
      <c r="AI36" s="300"/>
      <c r="AJ36" s="300"/>
      <c r="AK36" s="300"/>
      <c r="AL36" s="300"/>
      <c r="AM36" s="76"/>
      <c r="AN36" s="294" t="s">
        <v>316</v>
      </c>
      <c r="AO36" s="295"/>
      <c r="AP36" s="300" t="s">
        <v>218</v>
      </c>
      <c r="AQ36" s="300"/>
      <c r="AR36" s="300"/>
      <c r="AS36" s="377"/>
      <c r="AT36" s="300"/>
      <c r="AU36" s="300"/>
      <c r="AV36" s="300"/>
      <c r="AW36" s="300"/>
      <c r="AX36" s="300"/>
      <c r="AY36" s="300"/>
      <c r="AZ36" s="300"/>
      <c r="BA36" s="300"/>
      <c r="BB36" s="300"/>
      <c r="BC36" s="378"/>
      <c r="BD36" s="300"/>
      <c r="BE36" s="300"/>
      <c r="BF36" s="300"/>
      <c r="BG36" s="300"/>
      <c r="BH36" s="300"/>
      <c r="BI36" s="300"/>
      <c r="BJ36" s="300"/>
      <c r="BK36" s="300"/>
      <c r="BL36" s="300"/>
      <c r="BM36" s="300"/>
      <c r="BN36" s="300"/>
      <c r="BO36" s="300"/>
      <c r="BP36" s="300"/>
      <c r="BQ36" s="300"/>
      <c r="BR36" s="300"/>
      <c r="BS36" s="300"/>
      <c r="BT36" s="300"/>
      <c r="BU36" s="300"/>
      <c r="BV36" s="300"/>
      <c r="BW36" s="300"/>
      <c r="BX36" s="300"/>
      <c r="BY36" s="300"/>
      <c r="BZ36" s="76"/>
      <c r="CA36" s="76"/>
    </row>
    <row r="37" spans="1:79" s="56" customFormat="1" ht="13.5" customHeight="1" x14ac:dyDescent="0.15">
      <c r="A37" s="296"/>
      <c r="B37" s="297"/>
      <c r="C37" s="300"/>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76"/>
      <c r="AN37" s="296"/>
      <c r="AO37" s="297"/>
      <c r="AP37" s="300"/>
      <c r="AQ37" s="300"/>
      <c r="AR37" s="300"/>
      <c r="AS37" s="300"/>
      <c r="AT37" s="379"/>
      <c r="AU37" s="379"/>
      <c r="AV37" s="379"/>
      <c r="AW37" s="379"/>
      <c r="AX37" s="379"/>
      <c r="AY37" s="379"/>
      <c r="AZ37" s="379"/>
      <c r="BA37" s="379"/>
      <c r="BB37" s="379"/>
      <c r="BC37" s="300"/>
      <c r="BD37" s="300"/>
      <c r="BE37" s="300"/>
      <c r="BF37" s="300"/>
      <c r="BG37" s="300"/>
      <c r="BH37" s="300"/>
      <c r="BI37" s="300"/>
      <c r="BJ37" s="300"/>
      <c r="BK37" s="300"/>
      <c r="BL37" s="300"/>
      <c r="BM37" s="300"/>
      <c r="BN37" s="300"/>
      <c r="BO37" s="300"/>
      <c r="BP37" s="300"/>
      <c r="BQ37" s="300"/>
      <c r="BR37" s="300"/>
      <c r="BS37" s="300"/>
      <c r="BT37" s="300"/>
      <c r="BU37" s="300"/>
      <c r="BV37" s="300"/>
      <c r="BW37" s="300"/>
      <c r="BX37" s="300"/>
      <c r="BY37" s="300"/>
      <c r="BZ37" s="76"/>
      <c r="CA37" s="76"/>
    </row>
    <row r="38" spans="1:79" s="56" customFormat="1" ht="13.5" customHeight="1" x14ac:dyDescent="0.15">
      <c r="A38" s="296"/>
      <c r="B38" s="297"/>
      <c r="C38" s="300"/>
      <c r="D38" s="300"/>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76"/>
      <c r="AN38" s="296"/>
      <c r="AO38" s="297"/>
      <c r="AP38" s="300"/>
      <c r="AQ38" s="300"/>
      <c r="AR38" s="300"/>
      <c r="AS38" s="300"/>
      <c r="AT38" s="300"/>
      <c r="AU38" s="300"/>
      <c r="AV38" s="300"/>
      <c r="AW38" s="300"/>
      <c r="AX38" s="300"/>
      <c r="AY38" s="300"/>
      <c r="AZ38" s="300"/>
      <c r="BA38" s="300"/>
      <c r="BB38" s="300"/>
      <c r="BC38" s="300"/>
      <c r="BD38" s="300"/>
      <c r="BE38" s="300"/>
      <c r="BF38" s="300"/>
      <c r="BG38" s="300"/>
      <c r="BH38" s="300"/>
      <c r="BI38" s="300"/>
      <c r="BJ38" s="300"/>
      <c r="BK38" s="300"/>
      <c r="BL38" s="300"/>
      <c r="BM38" s="300"/>
      <c r="BN38" s="300"/>
      <c r="BO38" s="300"/>
      <c r="BP38" s="300"/>
      <c r="BQ38" s="300"/>
      <c r="BR38" s="300"/>
      <c r="BS38" s="300"/>
      <c r="BT38" s="300"/>
      <c r="BU38" s="300"/>
      <c r="BV38" s="300"/>
      <c r="BW38" s="300"/>
      <c r="BX38" s="300"/>
      <c r="BY38" s="300"/>
      <c r="BZ38" s="76"/>
      <c r="CA38" s="76"/>
    </row>
    <row r="39" spans="1:79" s="56" customFormat="1" ht="13.5" customHeight="1" x14ac:dyDescent="0.15">
      <c r="A39" s="296"/>
      <c r="B39" s="297"/>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c r="AK39" s="300"/>
      <c r="AL39" s="300"/>
      <c r="AM39" s="76"/>
      <c r="AN39" s="296"/>
      <c r="AO39" s="297"/>
      <c r="AP39" s="300"/>
      <c r="AQ39" s="300"/>
      <c r="AR39" s="300"/>
      <c r="AS39" s="300"/>
      <c r="AT39" s="300"/>
      <c r="AU39" s="300"/>
      <c r="AV39" s="300"/>
      <c r="AW39" s="300"/>
      <c r="AX39" s="300"/>
      <c r="AY39" s="300"/>
      <c r="AZ39" s="300"/>
      <c r="BA39" s="300"/>
      <c r="BB39" s="300"/>
      <c r="BC39" s="300"/>
      <c r="BD39" s="300"/>
      <c r="BE39" s="300"/>
      <c r="BF39" s="300"/>
      <c r="BG39" s="300"/>
      <c r="BH39" s="300"/>
      <c r="BI39" s="300"/>
      <c r="BJ39" s="300"/>
      <c r="BK39" s="300"/>
      <c r="BL39" s="300"/>
      <c r="BM39" s="300"/>
      <c r="BN39" s="300"/>
      <c r="BO39" s="300"/>
      <c r="BP39" s="300"/>
      <c r="BQ39" s="300"/>
      <c r="BR39" s="300"/>
      <c r="BS39" s="300"/>
      <c r="BT39" s="300"/>
      <c r="BU39" s="300"/>
      <c r="BV39" s="300"/>
      <c r="BW39" s="300"/>
      <c r="BX39" s="300"/>
      <c r="BY39" s="300"/>
      <c r="BZ39" s="76"/>
      <c r="CA39" s="76"/>
    </row>
    <row r="40" spans="1:79" s="56" customFormat="1" ht="13.5" customHeight="1" x14ac:dyDescent="0.15">
      <c r="A40" s="298"/>
      <c r="B40" s="299"/>
      <c r="C40" s="300"/>
      <c r="D40" s="300"/>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300"/>
      <c r="AM40" s="76"/>
      <c r="AN40" s="298"/>
      <c r="AO40" s="299"/>
      <c r="AP40" s="300"/>
      <c r="AQ40" s="300"/>
      <c r="AR40" s="300"/>
      <c r="AS40" s="300"/>
      <c r="AT40" s="300"/>
      <c r="AU40" s="300"/>
      <c r="AV40" s="300"/>
      <c r="AW40" s="300"/>
      <c r="AX40" s="300"/>
      <c r="AY40" s="300"/>
      <c r="AZ40" s="300"/>
      <c r="BA40" s="300"/>
      <c r="BB40" s="300"/>
      <c r="BC40" s="300"/>
      <c r="BD40" s="300"/>
      <c r="BE40" s="300"/>
      <c r="BF40" s="300"/>
      <c r="BG40" s="300"/>
      <c r="BH40" s="300"/>
      <c r="BI40" s="300"/>
      <c r="BJ40" s="300"/>
      <c r="BK40" s="300"/>
      <c r="BL40" s="300"/>
      <c r="BM40" s="300"/>
      <c r="BN40" s="300"/>
      <c r="BO40" s="300"/>
      <c r="BP40" s="300"/>
      <c r="BQ40" s="300"/>
      <c r="BR40" s="300"/>
      <c r="BS40" s="300"/>
      <c r="BT40" s="300"/>
      <c r="BU40" s="300"/>
      <c r="BV40" s="300"/>
      <c r="BW40" s="300"/>
      <c r="BX40" s="300"/>
      <c r="BY40" s="300"/>
      <c r="BZ40" s="76"/>
      <c r="CA40" s="76"/>
    </row>
    <row r="41" spans="1:79" s="56" customFormat="1" ht="13.5" customHeight="1" x14ac:dyDescent="0.15">
      <c r="A41" s="294" t="s">
        <v>23</v>
      </c>
      <c r="B41" s="295"/>
      <c r="C41" s="301" t="s">
        <v>170</v>
      </c>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3"/>
      <c r="AM41" s="76"/>
      <c r="AN41" s="294" t="s">
        <v>23</v>
      </c>
      <c r="AO41" s="295"/>
      <c r="AP41" s="301" t="s">
        <v>185</v>
      </c>
      <c r="AQ41" s="302"/>
      <c r="AR41" s="302"/>
      <c r="AS41" s="302"/>
      <c r="AT41" s="302"/>
      <c r="AU41" s="302"/>
      <c r="AV41" s="302"/>
      <c r="AW41" s="302"/>
      <c r="AX41" s="302"/>
      <c r="AY41" s="302"/>
      <c r="AZ41" s="302"/>
      <c r="BA41" s="302"/>
      <c r="BB41" s="302"/>
      <c r="BC41" s="302"/>
      <c r="BD41" s="302"/>
      <c r="BE41" s="302"/>
      <c r="BF41" s="302"/>
      <c r="BG41" s="302"/>
      <c r="BH41" s="302"/>
      <c r="BI41" s="302"/>
      <c r="BJ41" s="302"/>
      <c r="BK41" s="302"/>
      <c r="BL41" s="302"/>
      <c r="BM41" s="302"/>
      <c r="BN41" s="302"/>
      <c r="BO41" s="302"/>
      <c r="BP41" s="302"/>
      <c r="BQ41" s="302"/>
      <c r="BR41" s="302"/>
      <c r="BS41" s="302"/>
      <c r="BT41" s="302"/>
      <c r="BU41" s="302"/>
      <c r="BV41" s="302"/>
      <c r="BW41" s="302"/>
      <c r="BX41" s="302"/>
      <c r="BY41" s="303"/>
      <c r="BZ41" s="76"/>
      <c r="CA41" s="76"/>
    </row>
    <row r="42" spans="1:79" s="56" customFormat="1" ht="13.5" customHeight="1" x14ac:dyDescent="0.15">
      <c r="A42" s="296"/>
      <c r="B42" s="297"/>
      <c r="C42" s="304"/>
      <c r="D42" s="305"/>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6"/>
      <c r="AM42" s="76"/>
      <c r="AN42" s="296"/>
      <c r="AO42" s="297"/>
      <c r="AP42" s="304"/>
      <c r="AQ42" s="305"/>
      <c r="AR42" s="305"/>
      <c r="AS42" s="305"/>
      <c r="AT42" s="305"/>
      <c r="AU42" s="305"/>
      <c r="AV42" s="305"/>
      <c r="AW42" s="305"/>
      <c r="AX42" s="305"/>
      <c r="AY42" s="305"/>
      <c r="AZ42" s="305"/>
      <c r="BA42" s="305"/>
      <c r="BB42" s="305"/>
      <c r="BC42" s="305"/>
      <c r="BD42" s="305"/>
      <c r="BE42" s="305"/>
      <c r="BF42" s="305"/>
      <c r="BG42" s="305"/>
      <c r="BH42" s="305"/>
      <c r="BI42" s="305"/>
      <c r="BJ42" s="305"/>
      <c r="BK42" s="305"/>
      <c r="BL42" s="305"/>
      <c r="BM42" s="305"/>
      <c r="BN42" s="305"/>
      <c r="BO42" s="305"/>
      <c r="BP42" s="305"/>
      <c r="BQ42" s="305"/>
      <c r="BR42" s="305"/>
      <c r="BS42" s="305"/>
      <c r="BT42" s="305"/>
      <c r="BU42" s="305"/>
      <c r="BV42" s="305"/>
      <c r="BW42" s="305"/>
      <c r="BX42" s="305"/>
      <c r="BY42" s="306"/>
      <c r="BZ42" s="76"/>
      <c r="CA42" s="76"/>
    </row>
    <row r="43" spans="1:79" s="56" customFormat="1" ht="13.5" customHeight="1" x14ac:dyDescent="0.15">
      <c r="A43" s="296"/>
      <c r="B43" s="297"/>
      <c r="C43" s="304"/>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6"/>
      <c r="AM43" s="76"/>
      <c r="AN43" s="296"/>
      <c r="AO43" s="297"/>
      <c r="AP43" s="304"/>
      <c r="AQ43" s="305"/>
      <c r="AR43" s="305"/>
      <c r="AS43" s="305"/>
      <c r="AT43" s="305"/>
      <c r="AU43" s="305"/>
      <c r="AV43" s="305"/>
      <c r="AW43" s="305"/>
      <c r="AX43" s="305"/>
      <c r="AY43" s="305"/>
      <c r="AZ43" s="305"/>
      <c r="BA43" s="305"/>
      <c r="BB43" s="305"/>
      <c r="BC43" s="305"/>
      <c r="BD43" s="305"/>
      <c r="BE43" s="305"/>
      <c r="BF43" s="305"/>
      <c r="BG43" s="305"/>
      <c r="BH43" s="305"/>
      <c r="BI43" s="305"/>
      <c r="BJ43" s="305"/>
      <c r="BK43" s="305"/>
      <c r="BL43" s="305"/>
      <c r="BM43" s="305"/>
      <c r="BN43" s="305"/>
      <c r="BO43" s="305"/>
      <c r="BP43" s="305"/>
      <c r="BQ43" s="305"/>
      <c r="BR43" s="305"/>
      <c r="BS43" s="305"/>
      <c r="BT43" s="305"/>
      <c r="BU43" s="305"/>
      <c r="BV43" s="305"/>
      <c r="BW43" s="305"/>
      <c r="BX43" s="305"/>
      <c r="BY43" s="306"/>
      <c r="BZ43" s="76"/>
      <c r="CA43" s="76"/>
    </row>
    <row r="44" spans="1:79" s="56" customFormat="1" ht="13.5" customHeight="1" x14ac:dyDescent="0.15">
      <c r="A44" s="296"/>
      <c r="B44" s="297"/>
      <c r="C44" s="304"/>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6"/>
      <c r="AM44" s="76"/>
      <c r="AN44" s="296"/>
      <c r="AO44" s="297"/>
      <c r="AP44" s="304"/>
      <c r="AQ44" s="305"/>
      <c r="AR44" s="305"/>
      <c r="AS44" s="305"/>
      <c r="AT44" s="305"/>
      <c r="AU44" s="305"/>
      <c r="AV44" s="305"/>
      <c r="AW44" s="305"/>
      <c r="AX44" s="305"/>
      <c r="AY44" s="305"/>
      <c r="AZ44" s="305"/>
      <c r="BA44" s="305"/>
      <c r="BB44" s="305"/>
      <c r="BC44" s="305"/>
      <c r="BD44" s="305"/>
      <c r="BE44" s="305"/>
      <c r="BF44" s="305"/>
      <c r="BG44" s="305"/>
      <c r="BH44" s="305"/>
      <c r="BI44" s="305"/>
      <c r="BJ44" s="305"/>
      <c r="BK44" s="305"/>
      <c r="BL44" s="305"/>
      <c r="BM44" s="305"/>
      <c r="BN44" s="305"/>
      <c r="BO44" s="305"/>
      <c r="BP44" s="305"/>
      <c r="BQ44" s="305"/>
      <c r="BR44" s="305"/>
      <c r="BS44" s="305"/>
      <c r="BT44" s="305"/>
      <c r="BU44" s="305"/>
      <c r="BV44" s="305"/>
      <c r="BW44" s="305"/>
      <c r="BX44" s="305"/>
      <c r="BY44" s="306"/>
      <c r="BZ44" s="76"/>
      <c r="CA44" s="76"/>
    </row>
    <row r="45" spans="1:79" s="56" customFormat="1" ht="13.5" customHeight="1" x14ac:dyDescent="0.15">
      <c r="A45" s="298"/>
      <c r="B45" s="299"/>
      <c r="C45" s="307"/>
      <c r="D45" s="308"/>
      <c r="E45" s="308"/>
      <c r="F45" s="308"/>
      <c r="G45" s="308"/>
      <c r="H45" s="308"/>
      <c r="I45" s="308"/>
      <c r="J45" s="308"/>
      <c r="K45" s="308"/>
      <c r="L45" s="308"/>
      <c r="M45" s="308"/>
      <c r="N45" s="308"/>
      <c r="O45" s="308"/>
      <c r="P45" s="308"/>
      <c r="Q45" s="308"/>
      <c r="R45" s="308"/>
      <c r="S45" s="308"/>
      <c r="T45" s="308"/>
      <c r="U45" s="308"/>
      <c r="V45" s="308"/>
      <c r="W45" s="308"/>
      <c r="X45" s="308"/>
      <c r="Y45" s="308"/>
      <c r="Z45" s="308"/>
      <c r="AA45" s="308"/>
      <c r="AB45" s="308"/>
      <c r="AC45" s="308"/>
      <c r="AD45" s="308"/>
      <c r="AE45" s="308"/>
      <c r="AF45" s="308"/>
      <c r="AG45" s="308"/>
      <c r="AH45" s="308"/>
      <c r="AI45" s="308"/>
      <c r="AJ45" s="308"/>
      <c r="AK45" s="308"/>
      <c r="AL45" s="309"/>
      <c r="AM45" s="76"/>
      <c r="AN45" s="298"/>
      <c r="AO45" s="299"/>
      <c r="AP45" s="307"/>
      <c r="AQ45" s="308"/>
      <c r="AR45" s="308"/>
      <c r="AS45" s="308"/>
      <c r="AT45" s="308"/>
      <c r="AU45" s="308"/>
      <c r="AV45" s="308"/>
      <c r="AW45" s="308"/>
      <c r="AX45" s="308"/>
      <c r="AY45" s="308"/>
      <c r="AZ45" s="308"/>
      <c r="BA45" s="308"/>
      <c r="BB45" s="308"/>
      <c r="BC45" s="308"/>
      <c r="BD45" s="308"/>
      <c r="BE45" s="308"/>
      <c r="BF45" s="308"/>
      <c r="BG45" s="308"/>
      <c r="BH45" s="308"/>
      <c r="BI45" s="308"/>
      <c r="BJ45" s="308"/>
      <c r="BK45" s="308"/>
      <c r="BL45" s="308"/>
      <c r="BM45" s="308"/>
      <c r="BN45" s="308"/>
      <c r="BO45" s="308"/>
      <c r="BP45" s="308"/>
      <c r="BQ45" s="308"/>
      <c r="BR45" s="308"/>
      <c r="BS45" s="308"/>
      <c r="BT45" s="308"/>
      <c r="BU45" s="308"/>
      <c r="BV45" s="308"/>
      <c r="BW45" s="308"/>
      <c r="BX45" s="308"/>
      <c r="BY45" s="309"/>
      <c r="BZ45" s="76"/>
      <c r="CA45" s="76"/>
    </row>
    <row r="46" spans="1:79" ht="13.5" customHeight="1" x14ac:dyDescent="0.15">
      <c r="A46" s="54"/>
      <c r="B46" s="54"/>
      <c r="X46" s="55"/>
      <c r="AN46" s="54"/>
      <c r="AO46" s="54"/>
      <c r="BK46" s="55"/>
    </row>
    <row r="47" spans="1:79" ht="13.5" customHeight="1" x14ac:dyDescent="0.15">
      <c r="A47" s="54"/>
      <c r="B47" s="54"/>
      <c r="X47" s="55"/>
      <c r="AN47" s="54"/>
      <c r="AO47" s="54"/>
      <c r="BK47" s="55"/>
    </row>
    <row r="48" spans="1:79" ht="13.5" customHeight="1" x14ac:dyDescent="0.15">
      <c r="A48" s="54"/>
      <c r="B48" s="54"/>
      <c r="X48" s="55"/>
      <c r="AN48" s="54"/>
      <c r="AO48" s="54"/>
      <c r="BK48" s="55"/>
    </row>
    <row r="49" spans="1:79" ht="13.5" customHeight="1" x14ac:dyDescent="0.15">
      <c r="A49" s="310" t="s">
        <v>197</v>
      </c>
      <c r="B49" s="311"/>
      <c r="C49" s="311"/>
      <c r="D49" s="311"/>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1"/>
      <c r="AH49" s="311"/>
      <c r="AI49" s="311"/>
      <c r="AJ49" s="311"/>
      <c r="AK49" s="311"/>
      <c r="AL49" s="312"/>
      <c r="AN49" s="310" t="s">
        <v>198</v>
      </c>
      <c r="AO49" s="311"/>
      <c r="AP49" s="311"/>
      <c r="AQ49" s="311"/>
      <c r="AR49" s="311"/>
      <c r="AS49" s="311"/>
      <c r="AT49" s="311"/>
      <c r="AU49" s="311"/>
      <c r="AV49" s="311"/>
      <c r="AW49" s="311"/>
      <c r="AX49" s="311"/>
      <c r="AY49" s="311"/>
      <c r="AZ49" s="311"/>
      <c r="BA49" s="311"/>
      <c r="BB49" s="311"/>
      <c r="BC49" s="311"/>
      <c r="BD49" s="311"/>
      <c r="BE49" s="311"/>
      <c r="BF49" s="311"/>
      <c r="BG49" s="311"/>
      <c r="BH49" s="311"/>
      <c r="BI49" s="311"/>
      <c r="BJ49" s="311"/>
      <c r="BK49" s="311"/>
      <c r="BL49" s="311"/>
      <c r="BM49" s="311"/>
      <c r="BN49" s="311"/>
      <c r="BO49" s="311"/>
      <c r="BP49" s="311"/>
      <c r="BQ49" s="311"/>
      <c r="BR49" s="311"/>
      <c r="BS49" s="311"/>
      <c r="BT49" s="311"/>
      <c r="BU49" s="311"/>
      <c r="BV49" s="311"/>
      <c r="BW49" s="311"/>
      <c r="BX49" s="311"/>
      <c r="BY49" s="312"/>
    </row>
    <row r="50" spans="1:79" ht="21.75" customHeight="1" x14ac:dyDescent="0.15">
      <c r="A50" s="310" t="s">
        <v>144</v>
      </c>
      <c r="B50" s="311"/>
      <c r="C50" s="380" t="s">
        <v>312</v>
      </c>
      <c r="D50" s="381"/>
      <c r="E50" s="381"/>
      <c r="F50" s="381"/>
      <c r="G50" s="381" t="s">
        <v>223</v>
      </c>
      <c r="H50" s="381"/>
      <c r="I50" s="381"/>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1"/>
      <c r="AG50" s="381"/>
      <c r="AH50" s="381"/>
      <c r="AI50" s="381"/>
      <c r="AJ50" s="381"/>
      <c r="AK50" s="381"/>
      <c r="AL50" s="393"/>
      <c r="AM50" s="77"/>
      <c r="AN50" s="310" t="s">
        <v>144</v>
      </c>
      <c r="AO50" s="311"/>
      <c r="AP50" s="380" t="s">
        <v>40</v>
      </c>
      <c r="AQ50" s="381"/>
      <c r="AR50" s="381"/>
      <c r="AS50" s="381"/>
      <c r="AT50" s="382" t="s">
        <v>274</v>
      </c>
      <c r="AU50" s="382"/>
      <c r="AV50" s="382"/>
      <c r="AW50" s="382"/>
      <c r="AX50" s="382"/>
      <c r="AY50" s="382"/>
      <c r="AZ50" s="382"/>
      <c r="BA50" s="382"/>
      <c r="BB50" s="382"/>
      <c r="BC50" s="382"/>
      <c r="BD50" s="382"/>
      <c r="BE50" s="382"/>
      <c r="BF50" s="382"/>
      <c r="BG50" s="382"/>
      <c r="BH50" s="382"/>
      <c r="BI50" s="382"/>
      <c r="BJ50" s="382"/>
      <c r="BK50" s="382"/>
      <c r="BL50" s="382"/>
      <c r="BM50" s="382"/>
      <c r="BN50" s="382"/>
      <c r="BO50" s="382"/>
      <c r="BP50" s="382"/>
      <c r="BQ50" s="382"/>
      <c r="BR50" s="382"/>
      <c r="BS50" s="382"/>
      <c r="BT50" s="382"/>
      <c r="BU50" s="382"/>
      <c r="BV50" s="382"/>
      <c r="BW50" s="382"/>
      <c r="BX50" s="382"/>
      <c r="BY50" s="383"/>
      <c r="BZ50" s="77"/>
      <c r="CA50" s="77"/>
    </row>
    <row r="51" spans="1:79" ht="13.5" customHeight="1" x14ac:dyDescent="0.15">
      <c r="A51" s="394" t="s">
        <v>14</v>
      </c>
      <c r="B51" s="395"/>
      <c r="C51" s="400" t="s">
        <v>281</v>
      </c>
      <c r="D51" s="401"/>
      <c r="E51" s="401"/>
      <c r="F51" s="401"/>
      <c r="G51" s="401"/>
      <c r="H51" s="401"/>
      <c r="I51" s="401"/>
      <c r="J51" s="401"/>
      <c r="K51" s="401"/>
      <c r="L51" s="401"/>
      <c r="M51" s="401"/>
      <c r="N51" s="401"/>
      <c r="O51" s="401"/>
      <c r="P51" s="401"/>
      <c r="Q51" s="401"/>
      <c r="R51" s="401"/>
      <c r="S51" s="401"/>
      <c r="T51" s="401"/>
      <c r="U51" s="401"/>
      <c r="V51" s="401"/>
      <c r="W51" s="401"/>
      <c r="X51" s="401"/>
      <c r="Y51" s="401"/>
      <c r="Z51" s="401"/>
      <c r="AA51" s="401"/>
      <c r="AB51" s="401"/>
      <c r="AC51" s="401"/>
      <c r="AD51" s="401"/>
      <c r="AE51" s="401"/>
      <c r="AF51" s="401"/>
      <c r="AG51" s="401"/>
      <c r="AH51" s="401"/>
      <c r="AI51" s="401"/>
      <c r="AJ51" s="401"/>
      <c r="AK51" s="401"/>
      <c r="AL51" s="402"/>
      <c r="AM51" s="77"/>
      <c r="AN51" s="394" t="s">
        <v>14</v>
      </c>
      <c r="AO51" s="395"/>
      <c r="AP51" s="301" t="s">
        <v>313</v>
      </c>
      <c r="AQ51" s="302"/>
      <c r="AR51" s="302"/>
      <c r="AS51" s="302"/>
      <c r="AT51" s="302"/>
      <c r="AU51" s="302"/>
      <c r="AV51" s="302"/>
      <c r="AW51" s="302"/>
      <c r="AX51" s="302"/>
      <c r="AY51" s="302"/>
      <c r="AZ51" s="302"/>
      <c r="BA51" s="302"/>
      <c r="BB51" s="302"/>
      <c r="BC51" s="302"/>
      <c r="BD51" s="302"/>
      <c r="BE51" s="302"/>
      <c r="BF51" s="302"/>
      <c r="BG51" s="302"/>
      <c r="BH51" s="302"/>
      <c r="BI51" s="302"/>
      <c r="BJ51" s="302"/>
      <c r="BK51" s="302"/>
      <c r="BL51" s="302"/>
      <c r="BM51" s="302"/>
      <c r="BN51" s="302"/>
      <c r="BO51" s="302"/>
      <c r="BP51" s="302"/>
      <c r="BQ51" s="302"/>
      <c r="BR51" s="302"/>
      <c r="BS51" s="302"/>
      <c r="BT51" s="302"/>
      <c r="BU51" s="302"/>
      <c r="BV51" s="302"/>
      <c r="BW51" s="302"/>
      <c r="BX51" s="302"/>
      <c r="BY51" s="303"/>
      <c r="BZ51" s="77"/>
      <c r="CA51" s="77"/>
    </row>
    <row r="52" spans="1:79" ht="13.5" customHeight="1" x14ac:dyDescent="0.15">
      <c r="A52" s="396"/>
      <c r="B52" s="397"/>
      <c r="C52" s="403"/>
      <c r="D52" s="404"/>
      <c r="E52" s="404"/>
      <c r="F52" s="404"/>
      <c r="G52" s="404"/>
      <c r="H52" s="404"/>
      <c r="I52" s="404"/>
      <c r="J52" s="404"/>
      <c r="K52" s="404"/>
      <c r="L52" s="404"/>
      <c r="M52" s="404"/>
      <c r="N52" s="404"/>
      <c r="O52" s="404"/>
      <c r="P52" s="404"/>
      <c r="Q52" s="404"/>
      <c r="R52" s="404"/>
      <c r="S52" s="404"/>
      <c r="T52" s="404"/>
      <c r="U52" s="404"/>
      <c r="V52" s="404"/>
      <c r="W52" s="404"/>
      <c r="X52" s="404"/>
      <c r="Y52" s="404"/>
      <c r="Z52" s="404"/>
      <c r="AA52" s="404"/>
      <c r="AB52" s="404"/>
      <c r="AC52" s="404"/>
      <c r="AD52" s="404"/>
      <c r="AE52" s="404"/>
      <c r="AF52" s="404"/>
      <c r="AG52" s="404"/>
      <c r="AH52" s="404"/>
      <c r="AI52" s="404"/>
      <c r="AJ52" s="404"/>
      <c r="AK52" s="404"/>
      <c r="AL52" s="405"/>
      <c r="AM52" s="77"/>
      <c r="AN52" s="396"/>
      <c r="AO52" s="397"/>
      <c r="AP52" s="304"/>
      <c r="AQ52" s="305"/>
      <c r="AR52" s="305"/>
      <c r="AS52" s="305"/>
      <c r="AT52" s="305"/>
      <c r="AU52" s="305"/>
      <c r="AV52" s="305"/>
      <c r="AW52" s="305"/>
      <c r="AX52" s="305"/>
      <c r="AY52" s="305"/>
      <c r="AZ52" s="305"/>
      <c r="BA52" s="305"/>
      <c r="BB52" s="305"/>
      <c r="BC52" s="305"/>
      <c r="BD52" s="305"/>
      <c r="BE52" s="305"/>
      <c r="BF52" s="305"/>
      <c r="BG52" s="305"/>
      <c r="BH52" s="305"/>
      <c r="BI52" s="305"/>
      <c r="BJ52" s="305"/>
      <c r="BK52" s="305"/>
      <c r="BL52" s="305"/>
      <c r="BM52" s="305"/>
      <c r="BN52" s="305"/>
      <c r="BO52" s="305"/>
      <c r="BP52" s="305"/>
      <c r="BQ52" s="305"/>
      <c r="BR52" s="305"/>
      <c r="BS52" s="305"/>
      <c r="BT52" s="305"/>
      <c r="BU52" s="305"/>
      <c r="BV52" s="305"/>
      <c r="BW52" s="305"/>
      <c r="BX52" s="305"/>
      <c r="BY52" s="306"/>
      <c r="BZ52" s="77"/>
      <c r="CA52" s="77"/>
    </row>
    <row r="53" spans="1:79" ht="13.5" customHeight="1" x14ac:dyDescent="0.15">
      <c r="A53" s="396"/>
      <c r="B53" s="397"/>
      <c r="C53" s="403"/>
      <c r="D53" s="404"/>
      <c r="E53" s="404"/>
      <c r="F53" s="404"/>
      <c r="G53" s="404"/>
      <c r="H53" s="404"/>
      <c r="I53" s="404"/>
      <c r="J53" s="404"/>
      <c r="K53" s="404"/>
      <c r="L53" s="404"/>
      <c r="M53" s="404"/>
      <c r="N53" s="404"/>
      <c r="O53" s="404"/>
      <c r="P53" s="404"/>
      <c r="Q53" s="404"/>
      <c r="R53" s="404"/>
      <c r="S53" s="404"/>
      <c r="T53" s="404"/>
      <c r="U53" s="404"/>
      <c r="V53" s="404"/>
      <c r="W53" s="404"/>
      <c r="X53" s="404"/>
      <c r="Y53" s="404"/>
      <c r="Z53" s="404"/>
      <c r="AA53" s="404"/>
      <c r="AB53" s="404"/>
      <c r="AC53" s="404"/>
      <c r="AD53" s="404"/>
      <c r="AE53" s="404"/>
      <c r="AF53" s="404"/>
      <c r="AG53" s="404"/>
      <c r="AH53" s="404"/>
      <c r="AI53" s="404"/>
      <c r="AJ53" s="404"/>
      <c r="AK53" s="404"/>
      <c r="AL53" s="405"/>
      <c r="AM53" s="77"/>
      <c r="AN53" s="396"/>
      <c r="AO53" s="397"/>
      <c r="AP53" s="304"/>
      <c r="AQ53" s="305"/>
      <c r="AR53" s="305"/>
      <c r="AS53" s="305"/>
      <c r="AT53" s="305"/>
      <c r="AU53" s="305"/>
      <c r="AV53" s="305"/>
      <c r="AW53" s="305"/>
      <c r="AX53" s="305"/>
      <c r="AY53" s="305"/>
      <c r="AZ53" s="305"/>
      <c r="BA53" s="305"/>
      <c r="BB53" s="305"/>
      <c r="BC53" s="305"/>
      <c r="BD53" s="305"/>
      <c r="BE53" s="305"/>
      <c r="BF53" s="305"/>
      <c r="BG53" s="305"/>
      <c r="BH53" s="305"/>
      <c r="BI53" s="305"/>
      <c r="BJ53" s="305"/>
      <c r="BK53" s="305"/>
      <c r="BL53" s="305"/>
      <c r="BM53" s="305"/>
      <c r="BN53" s="305"/>
      <c r="BO53" s="305"/>
      <c r="BP53" s="305"/>
      <c r="BQ53" s="305"/>
      <c r="BR53" s="305"/>
      <c r="BS53" s="305"/>
      <c r="BT53" s="305"/>
      <c r="BU53" s="305"/>
      <c r="BV53" s="305"/>
      <c r="BW53" s="305"/>
      <c r="BX53" s="305"/>
      <c r="BY53" s="306"/>
      <c r="BZ53" s="77"/>
      <c r="CA53" s="77"/>
    </row>
    <row r="54" spans="1:79" ht="13.5" customHeight="1" x14ac:dyDescent="0.15">
      <c r="A54" s="396"/>
      <c r="B54" s="397"/>
      <c r="C54" s="403"/>
      <c r="D54" s="404"/>
      <c r="E54" s="404"/>
      <c r="F54" s="404"/>
      <c r="G54" s="404"/>
      <c r="H54" s="404"/>
      <c r="I54" s="404"/>
      <c r="J54" s="404"/>
      <c r="K54" s="404"/>
      <c r="L54" s="404"/>
      <c r="M54" s="404"/>
      <c r="N54" s="404"/>
      <c r="O54" s="404"/>
      <c r="P54" s="404"/>
      <c r="Q54" s="404"/>
      <c r="R54" s="404"/>
      <c r="S54" s="404"/>
      <c r="T54" s="404"/>
      <c r="U54" s="404"/>
      <c r="V54" s="404"/>
      <c r="W54" s="404"/>
      <c r="X54" s="404"/>
      <c r="Y54" s="404"/>
      <c r="Z54" s="404"/>
      <c r="AA54" s="404"/>
      <c r="AB54" s="404"/>
      <c r="AC54" s="404"/>
      <c r="AD54" s="404"/>
      <c r="AE54" s="404"/>
      <c r="AF54" s="404"/>
      <c r="AG54" s="404"/>
      <c r="AH54" s="404"/>
      <c r="AI54" s="404"/>
      <c r="AJ54" s="404"/>
      <c r="AK54" s="404"/>
      <c r="AL54" s="405"/>
      <c r="AM54" s="77"/>
      <c r="AN54" s="396"/>
      <c r="AO54" s="397"/>
      <c r="AP54" s="304"/>
      <c r="AQ54" s="305"/>
      <c r="AR54" s="305"/>
      <c r="AS54" s="305"/>
      <c r="AT54" s="305"/>
      <c r="AU54" s="305"/>
      <c r="AV54" s="305"/>
      <c r="AW54" s="305"/>
      <c r="AX54" s="305"/>
      <c r="AY54" s="305"/>
      <c r="AZ54" s="305"/>
      <c r="BA54" s="305"/>
      <c r="BB54" s="305"/>
      <c r="BC54" s="305"/>
      <c r="BD54" s="305"/>
      <c r="BE54" s="305"/>
      <c r="BF54" s="305"/>
      <c r="BG54" s="305"/>
      <c r="BH54" s="305"/>
      <c r="BI54" s="305"/>
      <c r="BJ54" s="305"/>
      <c r="BK54" s="305"/>
      <c r="BL54" s="305"/>
      <c r="BM54" s="305"/>
      <c r="BN54" s="305"/>
      <c r="BO54" s="305"/>
      <c r="BP54" s="305"/>
      <c r="BQ54" s="305"/>
      <c r="BR54" s="305"/>
      <c r="BS54" s="305"/>
      <c r="BT54" s="305"/>
      <c r="BU54" s="305"/>
      <c r="BV54" s="305"/>
      <c r="BW54" s="305"/>
      <c r="BX54" s="305"/>
      <c r="BY54" s="306"/>
      <c r="BZ54" s="77"/>
      <c r="CA54" s="77"/>
    </row>
    <row r="55" spans="1:79" ht="13.5" customHeight="1" x14ac:dyDescent="0.15">
      <c r="A55" s="396"/>
      <c r="B55" s="397"/>
      <c r="C55" s="403"/>
      <c r="D55" s="404"/>
      <c r="E55" s="404"/>
      <c r="F55" s="404"/>
      <c r="G55" s="404"/>
      <c r="H55" s="404"/>
      <c r="I55" s="404"/>
      <c r="J55" s="404"/>
      <c r="K55" s="404"/>
      <c r="L55" s="404"/>
      <c r="M55" s="404"/>
      <c r="N55" s="404"/>
      <c r="O55" s="404"/>
      <c r="P55" s="404"/>
      <c r="Q55" s="404"/>
      <c r="R55" s="404"/>
      <c r="S55" s="404"/>
      <c r="T55" s="404"/>
      <c r="U55" s="404"/>
      <c r="V55" s="404"/>
      <c r="W55" s="404"/>
      <c r="X55" s="404"/>
      <c r="Y55" s="404"/>
      <c r="Z55" s="404"/>
      <c r="AA55" s="404"/>
      <c r="AB55" s="404"/>
      <c r="AC55" s="404"/>
      <c r="AD55" s="404"/>
      <c r="AE55" s="404"/>
      <c r="AF55" s="404"/>
      <c r="AG55" s="404"/>
      <c r="AH55" s="404"/>
      <c r="AI55" s="404"/>
      <c r="AJ55" s="404"/>
      <c r="AK55" s="404"/>
      <c r="AL55" s="405"/>
      <c r="AM55" s="77"/>
      <c r="AN55" s="396"/>
      <c r="AO55" s="397"/>
      <c r="AP55" s="304"/>
      <c r="AQ55" s="305"/>
      <c r="AR55" s="305"/>
      <c r="AS55" s="305"/>
      <c r="AT55" s="305"/>
      <c r="AU55" s="305"/>
      <c r="AV55" s="305"/>
      <c r="AW55" s="305"/>
      <c r="AX55" s="305"/>
      <c r="AY55" s="305"/>
      <c r="AZ55" s="305"/>
      <c r="BA55" s="305"/>
      <c r="BB55" s="305"/>
      <c r="BC55" s="305"/>
      <c r="BD55" s="305"/>
      <c r="BE55" s="305"/>
      <c r="BF55" s="305"/>
      <c r="BG55" s="305"/>
      <c r="BH55" s="305"/>
      <c r="BI55" s="305"/>
      <c r="BJ55" s="305"/>
      <c r="BK55" s="305"/>
      <c r="BL55" s="305"/>
      <c r="BM55" s="305"/>
      <c r="BN55" s="305"/>
      <c r="BO55" s="305"/>
      <c r="BP55" s="305"/>
      <c r="BQ55" s="305"/>
      <c r="BR55" s="305"/>
      <c r="BS55" s="305"/>
      <c r="BT55" s="305"/>
      <c r="BU55" s="305"/>
      <c r="BV55" s="305"/>
      <c r="BW55" s="305"/>
      <c r="BX55" s="305"/>
      <c r="BY55" s="306"/>
      <c r="BZ55" s="77"/>
      <c r="CA55" s="77"/>
    </row>
    <row r="56" spans="1:79" ht="13.5" customHeight="1" x14ac:dyDescent="0.15">
      <c r="A56" s="396"/>
      <c r="B56" s="397"/>
      <c r="C56" s="403"/>
      <c r="D56" s="404"/>
      <c r="E56" s="404"/>
      <c r="F56" s="404"/>
      <c r="G56" s="404"/>
      <c r="H56" s="404"/>
      <c r="I56" s="404"/>
      <c r="J56" s="404"/>
      <c r="K56" s="404"/>
      <c r="L56" s="404"/>
      <c r="M56" s="404"/>
      <c r="N56" s="404"/>
      <c r="O56" s="404"/>
      <c r="P56" s="404"/>
      <c r="Q56" s="404"/>
      <c r="R56" s="404"/>
      <c r="S56" s="404"/>
      <c r="T56" s="404"/>
      <c r="U56" s="404"/>
      <c r="V56" s="404"/>
      <c r="W56" s="404"/>
      <c r="X56" s="404"/>
      <c r="Y56" s="404"/>
      <c r="Z56" s="404"/>
      <c r="AA56" s="404"/>
      <c r="AB56" s="404"/>
      <c r="AC56" s="404"/>
      <c r="AD56" s="404"/>
      <c r="AE56" s="404"/>
      <c r="AF56" s="404"/>
      <c r="AG56" s="404"/>
      <c r="AH56" s="404"/>
      <c r="AI56" s="404"/>
      <c r="AJ56" s="404"/>
      <c r="AK56" s="404"/>
      <c r="AL56" s="405"/>
      <c r="AM56" s="77"/>
      <c r="AN56" s="396"/>
      <c r="AO56" s="397"/>
      <c r="AP56" s="304"/>
      <c r="AQ56" s="305"/>
      <c r="AR56" s="305"/>
      <c r="AS56" s="305"/>
      <c r="AT56" s="305"/>
      <c r="AU56" s="305"/>
      <c r="AV56" s="305"/>
      <c r="AW56" s="305"/>
      <c r="AX56" s="305"/>
      <c r="AY56" s="305"/>
      <c r="AZ56" s="305"/>
      <c r="BA56" s="305"/>
      <c r="BB56" s="305"/>
      <c r="BC56" s="305"/>
      <c r="BD56" s="305"/>
      <c r="BE56" s="305"/>
      <c r="BF56" s="305"/>
      <c r="BG56" s="305"/>
      <c r="BH56" s="305"/>
      <c r="BI56" s="305"/>
      <c r="BJ56" s="305"/>
      <c r="BK56" s="305"/>
      <c r="BL56" s="305"/>
      <c r="BM56" s="305"/>
      <c r="BN56" s="305"/>
      <c r="BO56" s="305"/>
      <c r="BP56" s="305"/>
      <c r="BQ56" s="305"/>
      <c r="BR56" s="305"/>
      <c r="BS56" s="305"/>
      <c r="BT56" s="305"/>
      <c r="BU56" s="305"/>
      <c r="BV56" s="305"/>
      <c r="BW56" s="305"/>
      <c r="BX56" s="305"/>
      <c r="BY56" s="306"/>
      <c r="BZ56" s="77"/>
      <c r="CA56" s="77"/>
    </row>
    <row r="57" spans="1:79" ht="13.5" customHeight="1" x14ac:dyDescent="0.15">
      <c r="A57" s="396"/>
      <c r="B57" s="397"/>
      <c r="C57" s="403"/>
      <c r="D57" s="404"/>
      <c r="E57" s="404"/>
      <c r="F57" s="404"/>
      <c r="G57" s="404"/>
      <c r="H57" s="404"/>
      <c r="I57" s="404"/>
      <c r="J57" s="404"/>
      <c r="K57" s="404"/>
      <c r="L57" s="404"/>
      <c r="M57" s="404"/>
      <c r="N57" s="404"/>
      <c r="O57" s="404"/>
      <c r="P57" s="404"/>
      <c r="Q57" s="404"/>
      <c r="R57" s="404"/>
      <c r="S57" s="404"/>
      <c r="T57" s="404"/>
      <c r="U57" s="404"/>
      <c r="V57" s="404"/>
      <c r="W57" s="404"/>
      <c r="X57" s="404"/>
      <c r="Y57" s="404"/>
      <c r="Z57" s="404"/>
      <c r="AA57" s="404"/>
      <c r="AB57" s="404"/>
      <c r="AC57" s="404"/>
      <c r="AD57" s="404"/>
      <c r="AE57" s="404"/>
      <c r="AF57" s="404"/>
      <c r="AG57" s="404"/>
      <c r="AH57" s="404"/>
      <c r="AI57" s="404"/>
      <c r="AJ57" s="404"/>
      <c r="AK57" s="404"/>
      <c r="AL57" s="405"/>
      <c r="AM57" s="77"/>
      <c r="AN57" s="396"/>
      <c r="AO57" s="397"/>
      <c r="AP57" s="304"/>
      <c r="AQ57" s="305"/>
      <c r="AR57" s="305"/>
      <c r="AS57" s="305"/>
      <c r="AT57" s="305"/>
      <c r="AU57" s="305"/>
      <c r="AV57" s="305"/>
      <c r="AW57" s="305"/>
      <c r="AX57" s="305"/>
      <c r="AY57" s="305"/>
      <c r="AZ57" s="305"/>
      <c r="BA57" s="305"/>
      <c r="BB57" s="305"/>
      <c r="BC57" s="305"/>
      <c r="BD57" s="305"/>
      <c r="BE57" s="305"/>
      <c r="BF57" s="305"/>
      <c r="BG57" s="305"/>
      <c r="BH57" s="305"/>
      <c r="BI57" s="305"/>
      <c r="BJ57" s="305"/>
      <c r="BK57" s="305"/>
      <c r="BL57" s="305"/>
      <c r="BM57" s="305"/>
      <c r="BN57" s="305"/>
      <c r="BO57" s="305"/>
      <c r="BP57" s="305"/>
      <c r="BQ57" s="305"/>
      <c r="BR57" s="305"/>
      <c r="BS57" s="305"/>
      <c r="BT57" s="305"/>
      <c r="BU57" s="305"/>
      <c r="BV57" s="305"/>
      <c r="BW57" s="305"/>
      <c r="BX57" s="305"/>
      <c r="BY57" s="306"/>
      <c r="BZ57" s="77"/>
      <c r="CA57" s="77"/>
    </row>
    <row r="58" spans="1:79" ht="13.5" customHeight="1" x14ac:dyDescent="0.15">
      <c r="A58" s="396"/>
      <c r="B58" s="397"/>
      <c r="C58" s="406"/>
      <c r="D58" s="407"/>
      <c r="E58" s="407"/>
      <c r="F58" s="407"/>
      <c r="G58" s="407"/>
      <c r="H58" s="407"/>
      <c r="I58" s="407"/>
      <c r="J58" s="407"/>
      <c r="K58" s="407"/>
      <c r="L58" s="407"/>
      <c r="M58" s="407"/>
      <c r="N58" s="407"/>
      <c r="O58" s="407"/>
      <c r="P58" s="407"/>
      <c r="Q58" s="407"/>
      <c r="R58" s="407"/>
      <c r="S58" s="407"/>
      <c r="T58" s="407"/>
      <c r="U58" s="407"/>
      <c r="V58" s="407"/>
      <c r="W58" s="407"/>
      <c r="X58" s="407"/>
      <c r="Y58" s="407"/>
      <c r="Z58" s="407"/>
      <c r="AA58" s="407"/>
      <c r="AB58" s="407"/>
      <c r="AC58" s="407"/>
      <c r="AD58" s="407"/>
      <c r="AE58" s="407"/>
      <c r="AF58" s="407"/>
      <c r="AG58" s="407"/>
      <c r="AH58" s="407"/>
      <c r="AI58" s="407"/>
      <c r="AJ58" s="407"/>
      <c r="AK58" s="407"/>
      <c r="AL58" s="408"/>
      <c r="AM58" s="77"/>
      <c r="AN58" s="396"/>
      <c r="AO58" s="397"/>
      <c r="AP58" s="304"/>
      <c r="AQ58" s="305"/>
      <c r="AR58" s="305"/>
      <c r="AS58" s="305"/>
      <c r="AT58" s="305"/>
      <c r="AU58" s="305"/>
      <c r="AV58" s="305"/>
      <c r="AW58" s="305"/>
      <c r="AX58" s="305"/>
      <c r="AY58" s="305"/>
      <c r="AZ58" s="305"/>
      <c r="BA58" s="305"/>
      <c r="BB58" s="305"/>
      <c r="BC58" s="305"/>
      <c r="BD58" s="305"/>
      <c r="BE58" s="305"/>
      <c r="BF58" s="305"/>
      <c r="BG58" s="305"/>
      <c r="BH58" s="305"/>
      <c r="BI58" s="305"/>
      <c r="BJ58" s="305"/>
      <c r="BK58" s="305"/>
      <c r="BL58" s="305"/>
      <c r="BM58" s="305"/>
      <c r="BN58" s="305"/>
      <c r="BO58" s="305"/>
      <c r="BP58" s="305"/>
      <c r="BQ58" s="305"/>
      <c r="BR58" s="305"/>
      <c r="BS58" s="305"/>
      <c r="BT58" s="305"/>
      <c r="BU58" s="305"/>
      <c r="BV58" s="305"/>
      <c r="BW58" s="305"/>
      <c r="BX58" s="305"/>
      <c r="BY58" s="306"/>
      <c r="BZ58" s="77"/>
      <c r="CA58" s="77"/>
    </row>
    <row r="59" spans="1:79" s="56" customFormat="1" ht="13.5" customHeight="1" x14ac:dyDescent="0.15">
      <c r="A59" s="396"/>
      <c r="B59" s="397"/>
      <c r="C59" s="409" t="s">
        <v>15</v>
      </c>
      <c r="D59" s="410"/>
      <c r="E59" s="410"/>
      <c r="F59" s="411"/>
      <c r="G59" s="384" t="s">
        <v>190</v>
      </c>
      <c r="H59" s="385"/>
      <c r="I59" s="385"/>
      <c r="J59" s="385"/>
      <c r="K59" s="385"/>
      <c r="L59" s="385"/>
      <c r="M59" s="385"/>
      <c r="N59" s="385"/>
      <c r="O59" s="385"/>
      <c r="P59" s="385"/>
      <c r="Q59" s="385"/>
      <c r="R59" s="385"/>
      <c r="S59" s="385"/>
      <c r="T59" s="385"/>
      <c r="U59" s="385"/>
      <c r="V59" s="385"/>
      <c r="W59" s="385"/>
      <c r="X59" s="385"/>
      <c r="Y59" s="385"/>
      <c r="Z59" s="385"/>
      <c r="AA59" s="385"/>
      <c r="AB59" s="385"/>
      <c r="AC59" s="385"/>
      <c r="AD59" s="385"/>
      <c r="AE59" s="385"/>
      <c r="AF59" s="385"/>
      <c r="AG59" s="385"/>
      <c r="AH59" s="385"/>
      <c r="AI59" s="385"/>
      <c r="AJ59" s="385"/>
      <c r="AK59" s="385"/>
      <c r="AL59" s="386"/>
      <c r="AM59" s="83"/>
      <c r="AN59" s="398"/>
      <c r="AO59" s="399"/>
      <c r="AP59" s="307"/>
      <c r="AQ59" s="308"/>
      <c r="AR59" s="308"/>
      <c r="AS59" s="308"/>
      <c r="AT59" s="308"/>
      <c r="AU59" s="308"/>
      <c r="AV59" s="308"/>
      <c r="AW59" s="308"/>
      <c r="AX59" s="308"/>
      <c r="AY59" s="308"/>
      <c r="AZ59" s="308"/>
      <c r="BA59" s="308"/>
      <c r="BB59" s="308"/>
      <c r="BC59" s="308"/>
      <c r="BD59" s="308"/>
      <c r="BE59" s="308"/>
      <c r="BF59" s="308"/>
      <c r="BG59" s="308"/>
      <c r="BH59" s="308"/>
      <c r="BI59" s="308"/>
      <c r="BJ59" s="308"/>
      <c r="BK59" s="308"/>
      <c r="BL59" s="308"/>
      <c r="BM59" s="308"/>
      <c r="BN59" s="308"/>
      <c r="BO59" s="308"/>
      <c r="BP59" s="308"/>
      <c r="BQ59" s="308"/>
      <c r="BR59" s="308"/>
      <c r="BS59" s="308"/>
      <c r="BT59" s="308"/>
      <c r="BU59" s="308"/>
      <c r="BV59" s="308"/>
      <c r="BW59" s="308"/>
      <c r="BX59" s="308"/>
      <c r="BY59" s="309"/>
      <c r="BZ59" s="83"/>
      <c r="CA59" s="83"/>
    </row>
    <row r="60" spans="1:79" s="56" customFormat="1" ht="13.5" customHeight="1" x14ac:dyDescent="0.15">
      <c r="A60" s="396"/>
      <c r="B60" s="397"/>
      <c r="C60" s="412" t="s">
        <v>16</v>
      </c>
      <c r="D60" s="413"/>
      <c r="E60" s="413"/>
      <c r="F60" s="414"/>
      <c r="G60" s="387" t="s">
        <v>273</v>
      </c>
      <c r="H60" s="388"/>
      <c r="I60" s="388"/>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c r="AI60" s="388"/>
      <c r="AJ60" s="388"/>
      <c r="AK60" s="388"/>
      <c r="AL60" s="389"/>
      <c r="AM60" s="83"/>
      <c r="AN60" s="294" t="s">
        <v>141</v>
      </c>
      <c r="AO60" s="295"/>
      <c r="AP60" s="300" t="s">
        <v>314</v>
      </c>
      <c r="AQ60" s="300"/>
      <c r="AR60" s="300"/>
      <c r="AS60" s="300"/>
      <c r="AT60" s="300"/>
      <c r="AU60" s="300"/>
      <c r="AV60" s="300"/>
      <c r="AW60" s="300"/>
      <c r="AX60" s="300"/>
      <c r="AY60" s="300"/>
      <c r="AZ60" s="300"/>
      <c r="BA60" s="300"/>
      <c r="BB60" s="300"/>
      <c r="BC60" s="300"/>
      <c r="BD60" s="300"/>
      <c r="BE60" s="300"/>
      <c r="BF60" s="300"/>
      <c r="BG60" s="300"/>
      <c r="BH60" s="300"/>
      <c r="BI60" s="300"/>
      <c r="BJ60" s="300"/>
      <c r="BK60" s="300"/>
      <c r="BL60" s="300"/>
      <c r="BM60" s="300"/>
      <c r="BN60" s="300"/>
      <c r="BO60" s="300"/>
      <c r="BP60" s="300"/>
      <c r="BQ60" s="300"/>
      <c r="BR60" s="300"/>
      <c r="BS60" s="300"/>
      <c r="BT60" s="300"/>
      <c r="BU60" s="300"/>
      <c r="BV60" s="300"/>
      <c r="BW60" s="300"/>
      <c r="BX60" s="300"/>
      <c r="BY60" s="300"/>
      <c r="BZ60" s="83"/>
      <c r="CA60" s="83"/>
    </row>
    <row r="61" spans="1:79" s="56" customFormat="1" ht="13.5" customHeight="1" x14ac:dyDescent="0.15">
      <c r="A61" s="396"/>
      <c r="B61" s="397"/>
      <c r="C61" s="412" t="s">
        <v>17</v>
      </c>
      <c r="D61" s="413"/>
      <c r="E61" s="413"/>
      <c r="F61" s="414"/>
      <c r="G61" s="387" t="s">
        <v>196</v>
      </c>
      <c r="H61" s="388"/>
      <c r="I61" s="388"/>
      <c r="J61" s="388"/>
      <c r="K61" s="388"/>
      <c r="L61" s="388"/>
      <c r="M61" s="388"/>
      <c r="N61" s="388"/>
      <c r="O61" s="388"/>
      <c r="P61" s="388"/>
      <c r="Q61" s="388"/>
      <c r="R61" s="388"/>
      <c r="S61" s="388"/>
      <c r="T61" s="388"/>
      <c r="U61" s="388"/>
      <c r="V61" s="388"/>
      <c r="W61" s="388"/>
      <c r="X61" s="388"/>
      <c r="Y61" s="388"/>
      <c r="Z61" s="388"/>
      <c r="AA61" s="388"/>
      <c r="AB61" s="388"/>
      <c r="AC61" s="388"/>
      <c r="AD61" s="388"/>
      <c r="AE61" s="388"/>
      <c r="AF61" s="388"/>
      <c r="AG61" s="388"/>
      <c r="AH61" s="388"/>
      <c r="AI61" s="388"/>
      <c r="AJ61" s="388"/>
      <c r="AK61" s="388"/>
      <c r="AL61" s="389"/>
      <c r="AM61" s="83"/>
      <c r="AN61" s="296"/>
      <c r="AO61" s="297"/>
      <c r="AP61" s="300"/>
      <c r="AQ61" s="300"/>
      <c r="AR61" s="300"/>
      <c r="AS61" s="300"/>
      <c r="AT61" s="300"/>
      <c r="AU61" s="300"/>
      <c r="AV61" s="300"/>
      <c r="AW61" s="300"/>
      <c r="AX61" s="300"/>
      <c r="AY61" s="300"/>
      <c r="AZ61" s="300"/>
      <c r="BA61" s="300"/>
      <c r="BB61" s="300"/>
      <c r="BC61" s="300"/>
      <c r="BD61" s="300"/>
      <c r="BE61" s="300"/>
      <c r="BF61" s="300"/>
      <c r="BG61" s="300"/>
      <c r="BH61" s="300"/>
      <c r="BI61" s="300"/>
      <c r="BJ61" s="300"/>
      <c r="BK61" s="300"/>
      <c r="BL61" s="300"/>
      <c r="BM61" s="300"/>
      <c r="BN61" s="300"/>
      <c r="BO61" s="300"/>
      <c r="BP61" s="300"/>
      <c r="BQ61" s="300"/>
      <c r="BR61" s="300"/>
      <c r="BS61" s="300"/>
      <c r="BT61" s="300"/>
      <c r="BU61" s="300"/>
      <c r="BV61" s="300"/>
      <c r="BW61" s="300"/>
      <c r="BX61" s="300"/>
      <c r="BY61" s="300"/>
      <c r="BZ61" s="83"/>
      <c r="CA61" s="83"/>
    </row>
    <row r="62" spans="1:79" s="56" customFormat="1" ht="13.5" customHeight="1" x14ac:dyDescent="0.15">
      <c r="A62" s="396"/>
      <c r="B62" s="397"/>
      <c r="C62" s="412" t="s">
        <v>18</v>
      </c>
      <c r="D62" s="413"/>
      <c r="E62" s="413"/>
      <c r="F62" s="414"/>
      <c r="G62" s="387"/>
      <c r="H62" s="388"/>
      <c r="I62" s="388"/>
      <c r="J62" s="388"/>
      <c r="K62" s="388"/>
      <c r="L62" s="388"/>
      <c r="M62" s="388"/>
      <c r="N62" s="388"/>
      <c r="O62" s="388"/>
      <c r="P62" s="388"/>
      <c r="Q62" s="388"/>
      <c r="R62" s="388"/>
      <c r="S62" s="388"/>
      <c r="T62" s="388"/>
      <c r="U62" s="388"/>
      <c r="V62" s="388"/>
      <c r="W62" s="388"/>
      <c r="X62" s="388"/>
      <c r="Y62" s="388"/>
      <c r="Z62" s="388"/>
      <c r="AA62" s="388"/>
      <c r="AB62" s="388"/>
      <c r="AC62" s="388"/>
      <c r="AD62" s="388"/>
      <c r="AE62" s="388"/>
      <c r="AF62" s="388"/>
      <c r="AG62" s="388"/>
      <c r="AH62" s="388"/>
      <c r="AI62" s="388"/>
      <c r="AJ62" s="388"/>
      <c r="AK62" s="388"/>
      <c r="AL62" s="389"/>
      <c r="AM62" s="83"/>
      <c r="AN62" s="296"/>
      <c r="AO62" s="297"/>
      <c r="AP62" s="300"/>
      <c r="AQ62" s="300"/>
      <c r="AR62" s="300"/>
      <c r="AS62" s="300"/>
      <c r="AT62" s="300"/>
      <c r="AU62" s="300"/>
      <c r="AV62" s="300"/>
      <c r="AW62" s="300"/>
      <c r="AX62" s="300"/>
      <c r="AY62" s="300"/>
      <c r="AZ62" s="300"/>
      <c r="BA62" s="300"/>
      <c r="BB62" s="300"/>
      <c r="BC62" s="300"/>
      <c r="BD62" s="300"/>
      <c r="BE62" s="300"/>
      <c r="BF62" s="300"/>
      <c r="BG62" s="300"/>
      <c r="BH62" s="300"/>
      <c r="BI62" s="300"/>
      <c r="BJ62" s="300"/>
      <c r="BK62" s="300"/>
      <c r="BL62" s="300"/>
      <c r="BM62" s="300"/>
      <c r="BN62" s="300"/>
      <c r="BO62" s="300"/>
      <c r="BP62" s="300"/>
      <c r="BQ62" s="300"/>
      <c r="BR62" s="300"/>
      <c r="BS62" s="300"/>
      <c r="BT62" s="300"/>
      <c r="BU62" s="300"/>
      <c r="BV62" s="300"/>
      <c r="BW62" s="300"/>
      <c r="BX62" s="300"/>
      <c r="BY62" s="300"/>
      <c r="BZ62" s="83"/>
      <c r="CA62" s="83"/>
    </row>
    <row r="63" spans="1:79" s="56" customFormat="1" ht="13.5" customHeight="1" x14ac:dyDescent="0.15">
      <c r="A63" s="398"/>
      <c r="B63" s="399"/>
      <c r="C63" s="415" t="s">
        <v>19</v>
      </c>
      <c r="D63" s="416"/>
      <c r="E63" s="416"/>
      <c r="F63" s="417"/>
      <c r="G63" s="390"/>
      <c r="H63" s="391"/>
      <c r="I63" s="391"/>
      <c r="J63" s="391"/>
      <c r="K63" s="391"/>
      <c r="L63" s="391"/>
      <c r="M63" s="391"/>
      <c r="N63" s="391"/>
      <c r="O63" s="391"/>
      <c r="P63" s="391"/>
      <c r="Q63" s="391"/>
      <c r="R63" s="391"/>
      <c r="S63" s="391"/>
      <c r="T63" s="391"/>
      <c r="U63" s="391"/>
      <c r="V63" s="391"/>
      <c r="W63" s="391"/>
      <c r="X63" s="391"/>
      <c r="Y63" s="391"/>
      <c r="Z63" s="391"/>
      <c r="AA63" s="391"/>
      <c r="AB63" s="391"/>
      <c r="AC63" s="391"/>
      <c r="AD63" s="391"/>
      <c r="AE63" s="391"/>
      <c r="AF63" s="391"/>
      <c r="AG63" s="391"/>
      <c r="AH63" s="391"/>
      <c r="AI63" s="391"/>
      <c r="AJ63" s="391"/>
      <c r="AK63" s="391"/>
      <c r="AL63" s="392"/>
      <c r="AM63" s="83"/>
      <c r="AN63" s="296"/>
      <c r="AO63" s="297"/>
      <c r="AP63" s="300"/>
      <c r="AQ63" s="300"/>
      <c r="AR63" s="300"/>
      <c r="AS63" s="300"/>
      <c r="AT63" s="300"/>
      <c r="AU63" s="300"/>
      <c r="AV63" s="300"/>
      <c r="AW63" s="300"/>
      <c r="AX63" s="300"/>
      <c r="AY63" s="300"/>
      <c r="AZ63" s="300"/>
      <c r="BA63" s="300"/>
      <c r="BB63" s="300"/>
      <c r="BC63" s="300"/>
      <c r="BD63" s="300"/>
      <c r="BE63" s="300"/>
      <c r="BF63" s="300"/>
      <c r="BG63" s="300"/>
      <c r="BH63" s="300"/>
      <c r="BI63" s="300"/>
      <c r="BJ63" s="300"/>
      <c r="BK63" s="300"/>
      <c r="BL63" s="300"/>
      <c r="BM63" s="300"/>
      <c r="BN63" s="300"/>
      <c r="BO63" s="300"/>
      <c r="BP63" s="300"/>
      <c r="BQ63" s="300"/>
      <c r="BR63" s="300"/>
      <c r="BS63" s="300"/>
      <c r="BT63" s="300"/>
      <c r="BU63" s="300"/>
      <c r="BV63" s="300"/>
      <c r="BW63" s="300"/>
      <c r="BX63" s="300"/>
      <c r="BY63" s="300"/>
      <c r="BZ63" s="83"/>
      <c r="CA63" s="83"/>
    </row>
    <row r="64" spans="1:79" s="56" customFormat="1" ht="13.5" customHeight="1" x14ac:dyDescent="0.15">
      <c r="A64" s="294" t="s">
        <v>141</v>
      </c>
      <c r="B64" s="295"/>
      <c r="C64" s="301" t="s">
        <v>315</v>
      </c>
      <c r="D64" s="302"/>
      <c r="E64" s="302"/>
      <c r="F64" s="302"/>
      <c r="G64" s="302"/>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2"/>
      <c r="AJ64" s="302"/>
      <c r="AK64" s="302"/>
      <c r="AL64" s="303"/>
      <c r="AM64" s="83"/>
      <c r="AN64" s="296"/>
      <c r="AO64" s="297"/>
      <c r="AP64" s="300"/>
      <c r="AQ64" s="300"/>
      <c r="AR64" s="300"/>
      <c r="AS64" s="300"/>
      <c r="AT64" s="300"/>
      <c r="AU64" s="300"/>
      <c r="AV64" s="300"/>
      <c r="AW64" s="300"/>
      <c r="AX64" s="300"/>
      <c r="AY64" s="300"/>
      <c r="AZ64" s="300"/>
      <c r="BA64" s="300"/>
      <c r="BB64" s="300"/>
      <c r="BC64" s="300"/>
      <c r="BD64" s="300"/>
      <c r="BE64" s="300"/>
      <c r="BF64" s="300"/>
      <c r="BG64" s="300"/>
      <c r="BH64" s="300"/>
      <c r="BI64" s="300"/>
      <c r="BJ64" s="300"/>
      <c r="BK64" s="300"/>
      <c r="BL64" s="300"/>
      <c r="BM64" s="300"/>
      <c r="BN64" s="300"/>
      <c r="BO64" s="300"/>
      <c r="BP64" s="300"/>
      <c r="BQ64" s="300"/>
      <c r="BR64" s="300"/>
      <c r="BS64" s="300"/>
      <c r="BT64" s="300"/>
      <c r="BU64" s="300"/>
      <c r="BV64" s="300"/>
      <c r="BW64" s="300"/>
      <c r="BX64" s="300"/>
      <c r="BY64" s="300"/>
      <c r="BZ64" s="83"/>
      <c r="CA64" s="83"/>
    </row>
    <row r="65" spans="1:79" s="56" customFormat="1" ht="13.5" customHeight="1" x14ac:dyDescent="0.15">
      <c r="A65" s="296"/>
      <c r="B65" s="297"/>
      <c r="C65" s="304"/>
      <c r="D65" s="305"/>
      <c r="E65" s="305"/>
      <c r="F65" s="305"/>
      <c r="G65" s="305"/>
      <c r="H65" s="305"/>
      <c r="I65" s="305"/>
      <c r="J65" s="305"/>
      <c r="K65" s="305"/>
      <c r="L65" s="305"/>
      <c r="M65" s="305"/>
      <c r="N65" s="305"/>
      <c r="O65" s="305"/>
      <c r="P65" s="305"/>
      <c r="Q65" s="305"/>
      <c r="R65" s="305"/>
      <c r="S65" s="305"/>
      <c r="T65" s="305"/>
      <c r="U65" s="305"/>
      <c r="V65" s="305"/>
      <c r="W65" s="305"/>
      <c r="X65" s="305"/>
      <c r="Y65" s="305"/>
      <c r="Z65" s="305"/>
      <c r="AA65" s="305"/>
      <c r="AB65" s="305"/>
      <c r="AC65" s="305"/>
      <c r="AD65" s="305"/>
      <c r="AE65" s="305"/>
      <c r="AF65" s="305"/>
      <c r="AG65" s="305"/>
      <c r="AH65" s="305"/>
      <c r="AI65" s="305"/>
      <c r="AJ65" s="305"/>
      <c r="AK65" s="305"/>
      <c r="AL65" s="306"/>
      <c r="AM65" s="83"/>
      <c r="AN65" s="296"/>
      <c r="AO65" s="297"/>
      <c r="AP65" s="300"/>
      <c r="AQ65" s="300"/>
      <c r="AR65" s="300"/>
      <c r="AS65" s="300"/>
      <c r="AT65" s="300"/>
      <c r="AU65" s="300"/>
      <c r="AV65" s="300"/>
      <c r="AW65" s="300"/>
      <c r="AX65" s="300"/>
      <c r="AY65" s="300"/>
      <c r="AZ65" s="300"/>
      <c r="BA65" s="300"/>
      <c r="BB65" s="300"/>
      <c r="BC65" s="300"/>
      <c r="BD65" s="300"/>
      <c r="BE65" s="300"/>
      <c r="BF65" s="300"/>
      <c r="BG65" s="300"/>
      <c r="BH65" s="300"/>
      <c r="BI65" s="300"/>
      <c r="BJ65" s="300"/>
      <c r="BK65" s="300"/>
      <c r="BL65" s="300"/>
      <c r="BM65" s="300"/>
      <c r="BN65" s="300"/>
      <c r="BO65" s="300"/>
      <c r="BP65" s="300"/>
      <c r="BQ65" s="300"/>
      <c r="BR65" s="300"/>
      <c r="BS65" s="300"/>
      <c r="BT65" s="300"/>
      <c r="BU65" s="300"/>
      <c r="BV65" s="300"/>
      <c r="BW65" s="300"/>
      <c r="BX65" s="300"/>
      <c r="BY65" s="300"/>
      <c r="BZ65" s="83"/>
      <c r="CA65" s="83"/>
    </row>
    <row r="66" spans="1:79" s="56" customFormat="1" ht="13.5" customHeight="1" x14ac:dyDescent="0.15">
      <c r="A66" s="296"/>
      <c r="B66" s="297"/>
      <c r="C66" s="304"/>
      <c r="D66" s="305"/>
      <c r="E66" s="305"/>
      <c r="F66" s="305"/>
      <c r="G66" s="305"/>
      <c r="H66" s="305"/>
      <c r="I66" s="305"/>
      <c r="J66" s="305"/>
      <c r="K66" s="305"/>
      <c r="L66" s="305"/>
      <c r="M66" s="305"/>
      <c r="N66" s="305"/>
      <c r="O66" s="305"/>
      <c r="P66" s="305"/>
      <c r="Q66" s="305"/>
      <c r="R66" s="305"/>
      <c r="S66" s="305"/>
      <c r="T66" s="305"/>
      <c r="U66" s="305"/>
      <c r="V66" s="305"/>
      <c r="W66" s="305"/>
      <c r="X66" s="305"/>
      <c r="Y66" s="305"/>
      <c r="Z66" s="305"/>
      <c r="AA66" s="305"/>
      <c r="AB66" s="305"/>
      <c r="AC66" s="305"/>
      <c r="AD66" s="305"/>
      <c r="AE66" s="305"/>
      <c r="AF66" s="305"/>
      <c r="AG66" s="305"/>
      <c r="AH66" s="305"/>
      <c r="AI66" s="305"/>
      <c r="AJ66" s="305"/>
      <c r="AK66" s="305"/>
      <c r="AL66" s="306"/>
      <c r="AM66" s="203"/>
      <c r="AN66" s="298"/>
      <c r="AO66" s="299"/>
      <c r="AP66" s="300"/>
      <c r="AQ66" s="300"/>
      <c r="AR66" s="300"/>
      <c r="AS66" s="300"/>
      <c r="AT66" s="300"/>
      <c r="AU66" s="300"/>
      <c r="AV66" s="300"/>
      <c r="AW66" s="300"/>
      <c r="AX66" s="300"/>
      <c r="AY66" s="300"/>
      <c r="AZ66" s="300"/>
      <c r="BA66" s="300"/>
      <c r="BB66" s="300"/>
      <c r="BC66" s="300"/>
      <c r="BD66" s="300"/>
      <c r="BE66" s="300"/>
      <c r="BF66" s="300"/>
      <c r="BG66" s="300"/>
      <c r="BH66" s="300"/>
      <c r="BI66" s="300"/>
      <c r="BJ66" s="300"/>
      <c r="BK66" s="300"/>
      <c r="BL66" s="300"/>
      <c r="BM66" s="300"/>
      <c r="BN66" s="300"/>
      <c r="BO66" s="300"/>
      <c r="BP66" s="300"/>
      <c r="BQ66" s="300"/>
      <c r="BR66" s="300"/>
      <c r="BS66" s="300"/>
      <c r="BT66" s="300"/>
      <c r="BU66" s="300"/>
      <c r="BV66" s="300"/>
      <c r="BW66" s="300"/>
      <c r="BX66" s="300"/>
      <c r="BY66" s="300"/>
      <c r="BZ66" s="203"/>
      <c r="CA66" s="203"/>
    </row>
    <row r="67" spans="1:79" s="56" customFormat="1" ht="13.5" customHeight="1" x14ac:dyDescent="0.15">
      <c r="A67" s="296"/>
      <c r="B67" s="297"/>
      <c r="C67" s="304"/>
      <c r="D67" s="305"/>
      <c r="E67" s="305"/>
      <c r="F67" s="305"/>
      <c r="G67" s="305"/>
      <c r="H67" s="305"/>
      <c r="I67" s="305"/>
      <c r="J67" s="305"/>
      <c r="K67" s="305"/>
      <c r="L67" s="305"/>
      <c r="M67" s="305"/>
      <c r="N67" s="305"/>
      <c r="O67" s="305"/>
      <c r="P67" s="305"/>
      <c r="Q67" s="305"/>
      <c r="R67" s="305"/>
      <c r="S67" s="305"/>
      <c r="T67" s="305"/>
      <c r="U67" s="305"/>
      <c r="V67" s="305"/>
      <c r="W67" s="305"/>
      <c r="X67" s="305"/>
      <c r="Y67" s="305"/>
      <c r="Z67" s="305"/>
      <c r="AA67" s="305"/>
      <c r="AB67" s="305"/>
      <c r="AC67" s="305"/>
      <c r="AD67" s="305"/>
      <c r="AE67" s="305"/>
      <c r="AF67" s="305"/>
      <c r="AG67" s="305"/>
      <c r="AH67" s="305"/>
      <c r="AI67" s="305"/>
      <c r="AJ67" s="305"/>
      <c r="AK67" s="305"/>
      <c r="AL67" s="306"/>
      <c r="AM67" s="97"/>
      <c r="AN67" s="351" t="s">
        <v>319</v>
      </c>
      <c r="AO67" s="352"/>
      <c r="AP67" s="366" t="s">
        <v>137</v>
      </c>
      <c r="AQ67" s="367"/>
      <c r="AR67" s="367"/>
      <c r="AS67" s="367"/>
      <c r="AT67" s="367"/>
      <c r="AU67" s="367"/>
      <c r="AV67" s="367"/>
      <c r="AW67" s="367"/>
      <c r="AX67" s="367"/>
      <c r="AY67" s="367"/>
      <c r="AZ67" s="367"/>
      <c r="BA67" s="367"/>
      <c r="BB67" s="367"/>
      <c r="BC67" s="367"/>
      <c r="BD67" s="367"/>
      <c r="BE67" s="367"/>
      <c r="BF67" s="367"/>
      <c r="BG67" s="367" t="s">
        <v>320</v>
      </c>
      <c r="BH67" s="367"/>
      <c r="BI67" s="338" t="s">
        <v>138</v>
      </c>
      <c r="BJ67" s="338"/>
      <c r="BK67" s="338"/>
      <c r="BL67" s="338"/>
      <c r="BM67" s="338"/>
      <c r="BN67" s="338"/>
      <c r="BO67" s="338"/>
      <c r="BP67" s="338"/>
      <c r="BQ67" s="338"/>
      <c r="BR67" s="338"/>
      <c r="BS67" s="338"/>
      <c r="BT67" s="338"/>
      <c r="BU67" s="338"/>
      <c r="BV67" s="338"/>
      <c r="BW67" s="338"/>
      <c r="BX67" s="338"/>
      <c r="BY67" s="339"/>
      <c r="BZ67" s="97"/>
      <c r="CA67" s="97"/>
    </row>
    <row r="68" spans="1:79" s="56" customFormat="1" ht="13.5" customHeight="1" x14ac:dyDescent="0.15">
      <c r="A68" s="296"/>
      <c r="B68" s="297"/>
      <c r="C68" s="304"/>
      <c r="D68" s="305"/>
      <c r="E68" s="305"/>
      <c r="F68" s="305"/>
      <c r="G68" s="305"/>
      <c r="H68" s="305"/>
      <c r="I68" s="305"/>
      <c r="J68" s="305"/>
      <c r="K68" s="305"/>
      <c r="L68" s="305"/>
      <c r="M68" s="305"/>
      <c r="N68" s="305"/>
      <c r="O68" s="305"/>
      <c r="P68" s="305"/>
      <c r="Q68" s="305"/>
      <c r="R68" s="305"/>
      <c r="S68" s="305"/>
      <c r="T68" s="305"/>
      <c r="U68" s="305"/>
      <c r="V68" s="305"/>
      <c r="W68" s="305"/>
      <c r="X68" s="305"/>
      <c r="Y68" s="305"/>
      <c r="Z68" s="305"/>
      <c r="AA68" s="305"/>
      <c r="AB68" s="305"/>
      <c r="AC68" s="305"/>
      <c r="AD68" s="305"/>
      <c r="AE68" s="305"/>
      <c r="AF68" s="305"/>
      <c r="AG68" s="305"/>
      <c r="AH68" s="305"/>
      <c r="AI68" s="305"/>
      <c r="AJ68" s="305"/>
      <c r="AK68" s="305"/>
      <c r="AL68" s="306"/>
      <c r="AM68" s="83"/>
      <c r="AN68" s="294"/>
      <c r="AO68" s="295"/>
      <c r="AP68" s="353" t="s">
        <v>117</v>
      </c>
      <c r="AQ68" s="354"/>
      <c r="AR68" s="354"/>
      <c r="AS68" s="354"/>
      <c r="AT68" s="354"/>
      <c r="AU68" s="354"/>
      <c r="AV68" s="354"/>
      <c r="AW68" s="354"/>
      <c r="AX68" s="355"/>
      <c r="AY68" s="356" t="s">
        <v>123</v>
      </c>
      <c r="AZ68" s="357"/>
      <c r="BA68" s="357"/>
      <c r="BB68" s="357"/>
      <c r="BC68" s="357"/>
      <c r="BD68" s="357"/>
      <c r="BE68" s="357"/>
      <c r="BF68" s="357"/>
      <c r="BG68" s="357"/>
      <c r="BH68" s="356" t="s">
        <v>124</v>
      </c>
      <c r="BI68" s="357"/>
      <c r="BJ68" s="357"/>
      <c r="BK68" s="357"/>
      <c r="BL68" s="357"/>
      <c r="BM68" s="357"/>
      <c r="BN68" s="357"/>
      <c r="BO68" s="357"/>
      <c r="BP68" s="357"/>
      <c r="BQ68" s="353" t="s">
        <v>130</v>
      </c>
      <c r="BR68" s="354"/>
      <c r="BS68" s="354"/>
      <c r="BT68" s="354"/>
      <c r="BU68" s="354"/>
      <c r="BV68" s="354"/>
      <c r="BW68" s="354"/>
      <c r="BX68" s="354"/>
      <c r="BY68" s="355"/>
      <c r="BZ68" s="83"/>
      <c r="CA68" s="83"/>
    </row>
    <row r="69" spans="1:79" s="56" customFormat="1" ht="13.5" customHeight="1" x14ac:dyDescent="0.15">
      <c r="A69" s="296"/>
      <c r="B69" s="297"/>
      <c r="C69" s="304"/>
      <c r="D69" s="305"/>
      <c r="E69" s="305"/>
      <c r="F69" s="305"/>
      <c r="G69" s="305"/>
      <c r="H69" s="305"/>
      <c r="I69" s="305"/>
      <c r="J69" s="305"/>
      <c r="K69" s="305"/>
      <c r="L69" s="305"/>
      <c r="M69" s="305"/>
      <c r="N69" s="305"/>
      <c r="O69" s="305"/>
      <c r="P69" s="305"/>
      <c r="Q69" s="305"/>
      <c r="R69" s="305"/>
      <c r="S69" s="305"/>
      <c r="T69" s="305"/>
      <c r="U69" s="305"/>
      <c r="V69" s="305"/>
      <c r="W69" s="305"/>
      <c r="X69" s="305"/>
      <c r="Y69" s="305"/>
      <c r="Z69" s="305"/>
      <c r="AA69" s="305"/>
      <c r="AB69" s="305"/>
      <c r="AC69" s="305"/>
      <c r="AD69" s="305"/>
      <c r="AE69" s="305"/>
      <c r="AF69" s="305"/>
      <c r="AG69" s="305"/>
      <c r="AH69" s="305"/>
      <c r="AI69" s="305"/>
      <c r="AJ69" s="305"/>
      <c r="AK69" s="305"/>
      <c r="AL69" s="306"/>
      <c r="AM69" s="83"/>
      <c r="AN69" s="332" t="s">
        <v>133</v>
      </c>
      <c r="AO69" s="332"/>
      <c r="AP69" s="333" t="s">
        <v>142</v>
      </c>
      <c r="AQ69" s="334"/>
      <c r="AR69" s="334"/>
      <c r="AS69" s="334"/>
      <c r="AT69" s="334"/>
      <c r="AU69" s="334"/>
      <c r="AV69" s="322" t="s">
        <v>49</v>
      </c>
      <c r="AW69" s="322"/>
      <c r="AX69" s="323"/>
      <c r="AY69" s="333"/>
      <c r="AZ69" s="334"/>
      <c r="BA69" s="334"/>
      <c r="BB69" s="334"/>
      <c r="BC69" s="334"/>
      <c r="BD69" s="334"/>
      <c r="BE69" s="322" t="s">
        <v>49</v>
      </c>
      <c r="BF69" s="322"/>
      <c r="BG69" s="323"/>
      <c r="BH69" s="333"/>
      <c r="BI69" s="334"/>
      <c r="BJ69" s="334"/>
      <c r="BK69" s="334"/>
      <c r="BL69" s="334"/>
      <c r="BM69" s="334"/>
      <c r="BN69" s="322" t="s">
        <v>49</v>
      </c>
      <c r="BO69" s="322"/>
      <c r="BP69" s="323"/>
      <c r="BQ69" s="335">
        <f>SUM(AP69,AY69,BH69)</f>
        <v>0</v>
      </c>
      <c r="BR69" s="336"/>
      <c r="BS69" s="336"/>
      <c r="BT69" s="336"/>
      <c r="BU69" s="336"/>
      <c r="BV69" s="336"/>
      <c r="BW69" s="322" t="s">
        <v>49</v>
      </c>
      <c r="BX69" s="322"/>
      <c r="BY69" s="323"/>
      <c r="BZ69" s="83"/>
      <c r="CA69" s="83"/>
    </row>
    <row r="70" spans="1:79" s="56" customFormat="1" ht="13.5" customHeight="1" x14ac:dyDescent="0.15">
      <c r="A70" s="298"/>
      <c r="B70" s="299"/>
      <c r="C70" s="307"/>
      <c r="D70" s="308"/>
      <c r="E70" s="308"/>
      <c r="F70" s="308"/>
      <c r="G70" s="308"/>
      <c r="H70" s="308"/>
      <c r="I70" s="308"/>
      <c r="J70" s="308"/>
      <c r="K70" s="308"/>
      <c r="L70" s="308"/>
      <c r="M70" s="308"/>
      <c r="N70" s="308"/>
      <c r="O70" s="308"/>
      <c r="P70" s="308"/>
      <c r="Q70" s="308"/>
      <c r="R70" s="308"/>
      <c r="S70" s="308"/>
      <c r="T70" s="308"/>
      <c r="U70" s="308"/>
      <c r="V70" s="308"/>
      <c r="W70" s="308"/>
      <c r="X70" s="308"/>
      <c r="Y70" s="308"/>
      <c r="Z70" s="308"/>
      <c r="AA70" s="308"/>
      <c r="AB70" s="308"/>
      <c r="AC70" s="308"/>
      <c r="AD70" s="308"/>
      <c r="AE70" s="308"/>
      <c r="AF70" s="308"/>
      <c r="AG70" s="308"/>
      <c r="AH70" s="308"/>
      <c r="AI70" s="308"/>
      <c r="AJ70" s="308"/>
      <c r="AK70" s="308"/>
      <c r="AL70" s="309"/>
      <c r="AM70" s="83"/>
      <c r="AN70" s="332" t="s">
        <v>134</v>
      </c>
      <c r="AO70" s="332"/>
      <c r="AP70" s="333" t="s">
        <v>142</v>
      </c>
      <c r="AQ70" s="334"/>
      <c r="AR70" s="334"/>
      <c r="AS70" s="334"/>
      <c r="AT70" s="334"/>
      <c r="AU70" s="334"/>
      <c r="AV70" s="322" t="s">
        <v>9</v>
      </c>
      <c r="AW70" s="322"/>
      <c r="AX70" s="323"/>
      <c r="AY70" s="333" t="s">
        <v>142</v>
      </c>
      <c r="AZ70" s="334"/>
      <c r="BA70" s="334"/>
      <c r="BB70" s="334"/>
      <c r="BC70" s="334"/>
      <c r="BD70" s="334"/>
      <c r="BE70" s="322" t="s">
        <v>9</v>
      </c>
      <c r="BF70" s="322"/>
      <c r="BG70" s="323"/>
      <c r="BH70" s="333">
        <v>2</v>
      </c>
      <c r="BI70" s="334"/>
      <c r="BJ70" s="334"/>
      <c r="BK70" s="334"/>
      <c r="BL70" s="334"/>
      <c r="BM70" s="334"/>
      <c r="BN70" s="322" t="s">
        <v>9</v>
      </c>
      <c r="BO70" s="322"/>
      <c r="BP70" s="323"/>
      <c r="BQ70" s="335">
        <f t="shared" ref="BQ70:BQ71" si="2">SUM(AP70,AY70,BH70)</f>
        <v>2</v>
      </c>
      <c r="BR70" s="336"/>
      <c r="BS70" s="336"/>
      <c r="BT70" s="336"/>
      <c r="BU70" s="336"/>
      <c r="BV70" s="336"/>
      <c r="BW70" s="322" t="s">
        <v>9</v>
      </c>
      <c r="BX70" s="322"/>
      <c r="BY70" s="323"/>
      <c r="BZ70" s="83"/>
      <c r="CA70" s="83"/>
    </row>
    <row r="71" spans="1:79" s="56" customFormat="1" ht="13.5" customHeight="1" x14ac:dyDescent="0.15">
      <c r="A71" s="294" t="s">
        <v>24</v>
      </c>
      <c r="B71" s="295"/>
      <c r="C71" s="324" t="s">
        <v>117</v>
      </c>
      <c r="D71" s="325"/>
      <c r="E71" s="325"/>
      <c r="F71" s="326"/>
      <c r="G71" s="327">
        <v>3</v>
      </c>
      <c r="H71" s="328"/>
      <c r="I71" s="328"/>
      <c r="J71" s="329" t="s">
        <v>118</v>
      </c>
      <c r="K71" s="329"/>
      <c r="L71" s="329"/>
      <c r="M71" s="330" t="s">
        <v>119</v>
      </c>
      <c r="N71" s="330"/>
      <c r="O71" s="328">
        <v>3</v>
      </c>
      <c r="P71" s="328"/>
      <c r="Q71" s="328"/>
      <c r="R71" s="331" t="s">
        <v>120</v>
      </c>
      <c r="S71" s="331"/>
      <c r="T71" s="330" t="s">
        <v>119</v>
      </c>
      <c r="U71" s="330"/>
      <c r="V71" s="373">
        <v>1</v>
      </c>
      <c r="W71" s="373"/>
      <c r="X71" s="373"/>
      <c r="Y71" s="331" t="s">
        <v>20</v>
      </c>
      <c r="Z71" s="374"/>
      <c r="AA71" s="313" t="s">
        <v>21</v>
      </c>
      <c r="AB71" s="314"/>
      <c r="AC71" s="315"/>
      <c r="AD71" s="327">
        <v>15</v>
      </c>
      <c r="AE71" s="328"/>
      <c r="AF71" s="328"/>
      <c r="AG71" s="328"/>
      <c r="AH71" s="375" t="s">
        <v>126</v>
      </c>
      <c r="AI71" s="375"/>
      <c r="AJ71" s="375"/>
      <c r="AK71" s="375"/>
      <c r="AL71" s="376"/>
      <c r="AM71" s="78"/>
      <c r="AN71" s="332" t="s">
        <v>135</v>
      </c>
      <c r="AO71" s="332"/>
      <c r="AP71" s="333" t="s">
        <v>142</v>
      </c>
      <c r="AQ71" s="334"/>
      <c r="AR71" s="334"/>
      <c r="AS71" s="334"/>
      <c r="AT71" s="334"/>
      <c r="AU71" s="334"/>
      <c r="AV71" s="322" t="s">
        <v>132</v>
      </c>
      <c r="AW71" s="322"/>
      <c r="AX71" s="323"/>
      <c r="AY71" s="333" t="s">
        <v>142</v>
      </c>
      <c r="AZ71" s="334"/>
      <c r="BA71" s="334"/>
      <c r="BB71" s="334"/>
      <c r="BC71" s="334"/>
      <c r="BD71" s="334"/>
      <c r="BE71" s="322" t="s">
        <v>132</v>
      </c>
      <c r="BF71" s="322"/>
      <c r="BG71" s="323"/>
      <c r="BH71" s="333">
        <v>2</v>
      </c>
      <c r="BI71" s="334"/>
      <c r="BJ71" s="334"/>
      <c r="BK71" s="334"/>
      <c r="BL71" s="334"/>
      <c r="BM71" s="334"/>
      <c r="BN71" s="322" t="s">
        <v>132</v>
      </c>
      <c r="BO71" s="322"/>
      <c r="BP71" s="323"/>
      <c r="BQ71" s="335">
        <f t="shared" si="2"/>
        <v>2</v>
      </c>
      <c r="BR71" s="336"/>
      <c r="BS71" s="336"/>
      <c r="BT71" s="336"/>
      <c r="BU71" s="336"/>
      <c r="BV71" s="336"/>
      <c r="BW71" s="322" t="s">
        <v>132</v>
      </c>
      <c r="BX71" s="322"/>
      <c r="BY71" s="323"/>
      <c r="BZ71" s="78"/>
      <c r="CA71" s="78"/>
    </row>
    <row r="72" spans="1:79" s="56" customFormat="1" ht="13.5" customHeight="1" x14ac:dyDescent="0.15">
      <c r="A72" s="296"/>
      <c r="B72" s="297"/>
      <c r="C72" s="340" t="s">
        <v>123</v>
      </c>
      <c r="D72" s="341"/>
      <c r="E72" s="341"/>
      <c r="F72" s="342"/>
      <c r="G72" s="343">
        <v>3</v>
      </c>
      <c r="H72" s="344"/>
      <c r="I72" s="344"/>
      <c r="J72" s="345" t="s">
        <v>118</v>
      </c>
      <c r="K72" s="345"/>
      <c r="L72" s="345"/>
      <c r="M72" s="346" t="s">
        <v>119</v>
      </c>
      <c r="N72" s="346"/>
      <c r="O72" s="344">
        <v>3</v>
      </c>
      <c r="P72" s="344"/>
      <c r="Q72" s="344"/>
      <c r="R72" s="370" t="s">
        <v>120</v>
      </c>
      <c r="S72" s="370"/>
      <c r="T72" s="346" t="s">
        <v>119</v>
      </c>
      <c r="U72" s="346"/>
      <c r="V72" s="371">
        <v>2</v>
      </c>
      <c r="W72" s="371"/>
      <c r="X72" s="371"/>
      <c r="Y72" s="370" t="s">
        <v>20</v>
      </c>
      <c r="Z72" s="372"/>
      <c r="AA72" s="316" t="s">
        <v>21</v>
      </c>
      <c r="AB72" s="317"/>
      <c r="AC72" s="318"/>
      <c r="AD72" s="343">
        <v>15</v>
      </c>
      <c r="AE72" s="344"/>
      <c r="AF72" s="344"/>
      <c r="AG72" s="344"/>
      <c r="AH72" s="368" t="s">
        <v>126</v>
      </c>
      <c r="AI72" s="368"/>
      <c r="AJ72" s="368"/>
      <c r="AK72" s="368"/>
      <c r="AL72" s="369"/>
      <c r="AM72" s="78"/>
      <c r="AN72" s="294" t="s">
        <v>139</v>
      </c>
      <c r="AO72" s="295"/>
      <c r="AP72" s="301" t="s">
        <v>169</v>
      </c>
      <c r="AQ72" s="302"/>
      <c r="AR72" s="302"/>
      <c r="AS72" s="302"/>
      <c r="AT72" s="302"/>
      <c r="AU72" s="302"/>
      <c r="AV72" s="302"/>
      <c r="AW72" s="302"/>
      <c r="AX72" s="302"/>
      <c r="AY72" s="302"/>
      <c r="AZ72" s="302"/>
      <c r="BA72" s="302"/>
      <c r="BB72" s="302"/>
      <c r="BC72" s="302"/>
      <c r="BD72" s="302"/>
      <c r="BE72" s="302"/>
      <c r="BF72" s="302"/>
      <c r="BG72" s="302"/>
      <c r="BH72" s="302"/>
      <c r="BI72" s="302"/>
      <c r="BJ72" s="302"/>
      <c r="BK72" s="302"/>
      <c r="BL72" s="302"/>
      <c r="BM72" s="302"/>
      <c r="BN72" s="302"/>
      <c r="BO72" s="302"/>
      <c r="BP72" s="302"/>
      <c r="BQ72" s="302"/>
      <c r="BR72" s="302"/>
      <c r="BS72" s="302"/>
      <c r="BT72" s="302"/>
      <c r="BU72" s="302"/>
      <c r="BV72" s="302"/>
      <c r="BW72" s="302"/>
      <c r="BX72" s="302"/>
      <c r="BY72" s="303"/>
      <c r="BZ72" s="78"/>
      <c r="CA72" s="78"/>
    </row>
    <row r="73" spans="1:79" s="56" customFormat="1" ht="13.5" customHeight="1" x14ac:dyDescent="0.15">
      <c r="A73" s="298"/>
      <c r="B73" s="299"/>
      <c r="C73" s="362" t="s">
        <v>124</v>
      </c>
      <c r="D73" s="363"/>
      <c r="E73" s="363"/>
      <c r="F73" s="364"/>
      <c r="G73" s="347">
        <v>3</v>
      </c>
      <c r="H73" s="348"/>
      <c r="I73" s="348"/>
      <c r="J73" s="365" t="s">
        <v>118</v>
      </c>
      <c r="K73" s="365"/>
      <c r="L73" s="365"/>
      <c r="M73" s="358" t="s">
        <v>119</v>
      </c>
      <c r="N73" s="358"/>
      <c r="O73" s="348">
        <v>3</v>
      </c>
      <c r="P73" s="348"/>
      <c r="Q73" s="348"/>
      <c r="R73" s="360" t="s">
        <v>120</v>
      </c>
      <c r="S73" s="360"/>
      <c r="T73" s="358" t="s">
        <v>119</v>
      </c>
      <c r="U73" s="358"/>
      <c r="V73" s="359">
        <v>2</v>
      </c>
      <c r="W73" s="359"/>
      <c r="X73" s="359"/>
      <c r="Y73" s="360" t="s">
        <v>20</v>
      </c>
      <c r="Z73" s="361"/>
      <c r="AA73" s="319" t="s">
        <v>21</v>
      </c>
      <c r="AB73" s="320"/>
      <c r="AC73" s="321"/>
      <c r="AD73" s="347">
        <v>15</v>
      </c>
      <c r="AE73" s="348"/>
      <c r="AF73" s="348"/>
      <c r="AG73" s="348"/>
      <c r="AH73" s="349" t="s">
        <v>126</v>
      </c>
      <c r="AI73" s="349"/>
      <c r="AJ73" s="349"/>
      <c r="AK73" s="349"/>
      <c r="AL73" s="350"/>
      <c r="AM73" s="78"/>
      <c r="AN73" s="296"/>
      <c r="AO73" s="297"/>
      <c r="AP73" s="304"/>
      <c r="AQ73" s="305"/>
      <c r="AR73" s="305"/>
      <c r="AS73" s="305"/>
      <c r="AT73" s="305"/>
      <c r="AU73" s="305"/>
      <c r="AV73" s="305"/>
      <c r="AW73" s="305"/>
      <c r="AX73" s="305"/>
      <c r="AY73" s="305"/>
      <c r="AZ73" s="305"/>
      <c r="BA73" s="305"/>
      <c r="BB73" s="305"/>
      <c r="BC73" s="305"/>
      <c r="BD73" s="305"/>
      <c r="BE73" s="305"/>
      <c r="BF73" s="305"/>
      <c r="BG73" s="305"/>
      <c r="BH73" s="305"/>
      <c r="BI73" s="305"/>
      <c r="BJ73" s="305"/>
      <c r="BK73" s="305"/>
      <c r="BL73" s="305"/>
      <c r="BM73" s="305"/>
      <c r="BN73" s="305"/>
      <c r="BO73" s="305"/>
      <c r="BP73" s="305"/>
      <c r="BQ73" s="305"/>
      <c r="BR73" s="305"/>
      <c r="BS73" s="305"/>
      <c r="BT73" s="305"/>
      <c r="BU73" s="305"/>
      <c r="BV73" s="305"/>
      <c r="BW73" s="305"/>
      <c r="BX73" s="305"/>
      <c r="BY73" s="306"/>
      <c r="BZ73" s="78"/>
      <c r="CA73" s="78"/>
    </row>
    <row r="74" spans="1:79" s="56" customFormat="1" ht="13.5" customHeight="1" x14ac:dyDescent="0.15">
      <c r="A74" s="351" t="s">
        <v>319</v>
      </c>
      <c r="B74" s="352"/>
      <c r="C74" s="366" t="s">
        <v>137</v>
      </c>
      <c r="D74" s="367"/>
      <c r="E74" s="367"/>
      <c r="F74" s="367"/>
      <c r="G74" s="367"/>
      <c r="H74" s="367"/>
      <c r="I74" s="367"/>
      <c r="J74" s="367"/>
      <c r="K74" s="367"/>
      <c r="L74" s="367"/>
      <c r="M74" s="367"/>
      <c r="N74" s="367"/>
      <c r="O74" s="367"/>
      <c r="P74" s="367"/>
      <c r="Q74" s="367"/>
      <c r="R74" s="367"/>
      <c r="S74" s="367"/>
      <c r="T74" s="367" t="s">
        <v>320</v>
      </c>
      <c r="U74" s="367"/>
      <c r="V74" s="338" t="s">
        <v>138</v>
      </c>
      <c r="W74" s="338"/>
      <c r="X74" s="338"/>
      <c r="Y74" s="338"/>
      <c r="Z74" s="338"/>
      <c r="AA74" s="338"/>
      <c r="AB74" s="338"/>
      <c r="AC74" s="338"/>
      <c r="AD74" s="338"/>
      <c r="AE74" s="338"/>
      <c r="AF74" s="338"/>
      <c r="AG74" s="338"/>
      <c r="AH74" s="338"/>
      <c r="AI74" s="338"/>
      <c r="AJ74" s="338"/>
      <c r="AK74" s="338"/>
      <c r="AL74" s="339"/>
      <c r="AM74" s="78"/>
      <c r="AN74" s="298"/>
      <c r="AO74" s="299"/>
      <c r="AP74" s="307"/>
      <c r="AQ74" s="308"/>
      <c r="AR74" s="308"/>
      <c r="AS74" s="308"/>
      <c r="AT74" s="308"/>
      <c r="AU74" s="308"/>
      <c r="AV74" s="308"/>
      <c r="AW74" s="308"/>
      <c r="AX74" s="308"/>
      <c r="AY74" s="308"/>
      <c r="AZ74" s="308"/>
      <c r="BA74" s="308"/>
      <c r="BB74" s="308"/>
      <c r="BC74" s="308"/>
      <c r="BD74" s="308"/>
      <c r="BE74" s="308"/>
      <c r="BF74" s="308"/>
      <c r="BG74" s="308"/>
      <c r="BH74" s="308"/>
      <c r="BI74" s="308"/>
      <c r="BJ74" s="308"/>
      <c r="BK74" s="308"/>
      <c r="BL74" s="308"/>
      <c r="BM74" s="308"/>
      <c r="BN74" s="308"/>
      <c r="BO74" s="308"/>
      <c r="BP74" s="308"/>
      <c r="BQ74" s="308"/>
      <c r="BR74" s="308"/>
      <c r="BS74" s="308"/>
      <c r="BT74" s="308"/>
      <c r="BU74" s="308"/>
      <c r="BV74" s="308"/>
      <c r="BW74" s="308"/>
      <c r="BX74" s="308"/>
      <c r="BY74" s="309"/>
      <c r="BZ74" s="78"/>
      <c r="CA74" s="78"/>
    </row>
    <row r="75" spans="1:79" s="56" customFormat="1" ht="13.5" customHeight="1" x14ac:dyDescent="0.15">
      <c r="A75" s="294"/>
      <c r="B75" s="295"/>
      <c r="C75" s="353" t="s">
        <v>117</v>
      </c>
      <c r="D75" s="354"/>
      <c r="E75" s="354"/>
      <c r="F75" s="354"/>
      <c r="G75" s="354"/>
      <c r="H75" s="354"/>
      <c r="I75" s="354"/>
      <c r="J75" s="354"/>
      <c r="K75" s="355"/>
      <c r="L75" s="356" t="s">
        <v>123</v>
      </c>
      <c r="M75" s="357"/>
      <c r="N75" s="357"/>
      <c r="O75" s="357"/>
      <c r="P75" s="357"/>
      <c r="Q75" s="357"/>
      <c r="R75" s="357"/>
      <c r="S75" s="357"/>
      <c r="T75" s="357"/>
      <c r="U75" s="356" t="s">
        <v>124</v>
      </c>
      <c r="V75" s="357"/>
      <c r="W75" s="357"/>
      <c r="X75" s="357"/>
      <c r="Y75" s="357"/>
      <c r="Z75" s="357"/>
      <c r="AA75" s="357"/>
      <c r="AB75" s="357"/>
      <c r="AC75" s="357"/>
      <c r="AD75" s="353" t="s">
        <v>130</v>
      </c>
      <c r="AE75" s="354"/>
      <c r="AF75" s="354"/>
      <c r="AG75" s="354"/>
      <c r="AH75" s="354"/>
      <c r="AI75" s="354"/>
      <c r="AJ75" s="354"/>
      <c r="AK75" s="354"/>
      <c r="AL75" s="355"/>
      <c r="AM75" s="78"/>
      <c r="AN75" s="294" t="s">
        <v>316</v>
      </c>
      <c r="AO75" s="295"/>
      <c r="AP75" s="300" t="s">
        <v>228</v>
      </c>
      <c r="AQ75" s="300"/>
      <c r="AR75" s="300"/>
      <c r="AS75" s="300"/>
      <c r="AT75" s="300"/>
      <c r="AU75" s="300"/>
      <c r="AV75" s="300"/>
      <c r="AW75" s="300"/>
      <c r="AX75" s="300"/>
      <c r="AY75" s="300"/>
      <c r="AZ75" s="300"/>
      <c r="BA75" s="300"/>
      <c r="BB75" s="300"/>
      <c r="BC75" s="300"/>
      <c r="BD75" s="300"/>
      <c r="BE75" s="300"/>
      <c r="BF75" s="300"/>
      <c r="BG75" s="300"/>
      <c r="BH75" s="300"/>
      <c r="BI75" s="300"/>
      <c r="BJ75" s="300"/>
      <c r="BK75" s="300"/>
      <c r="BL75" s="300"/>
      <c r="BM75" s="300"/>
      <c r="BN75" s="300"/>
      <c r="BO75" s="300"/>
      <c r="BP75" s="300"/>
      <c r="BQ75" s="300"/>
      <c r="BR75" s="300"/>
      <c r="BS75" s="300"/>
      <c r="BT75" s="300"/>
      <c r="BU75" s="300"/>
      <c r="BV75" s="300"/>
      <c r="BW75" s="300"/>
      <c r="BX75" s="300"/>
      <c r="BY75" s="300"/>
      <c r="BZ75" s="78"/>
      <c r="CA75" s="78"/>
    </row>
    <row r="76" spans="1:79" s="56" customFormat="1" ht="13.5" customHeight="1" x14ac:dyDescent="0.15">
      <c r="A76" s="332" t="s">
        <v>133</v>
      </c>
      <c r="B76" s="332"/>
      <c r="C76" s="333"/>
      <c r="D76" s="334"/>
      <c r="E76" s="334"/>
      <c r="F76" s="334"/>
      <c r="G76" s="334"/>
      <c r="H76" s="334"/>
      <c r="I76" s="322" t="s">
        <v>49</v>
      </c>
      <c r="J76" s="322"/>
      <c r="K76" s="323"/>
      <c r="L76" s="333"/>
      <c r="M76" s="334"/>
      <c r="N76" s="334"/>
      <c r="O76" s="334"/>
      <c r="P76" s="334"/>
      <c r="Q76" s="334"/>
      <c r="R76" s="322" t="s">
        <v>49</v>
      </c>
      <c r="S76" s="322"/>
      <c r="T76" s="323"/>
      <c r="U76" s="333"/>
      <c r="V76" s="334"/>
      <c r="W76" s="334"/>
      <c r="X76" s="334"/>
      <c r="Y76" s="334"/>
      <c r="Z76" s="334"/>
      <c r="AA76" s="322" t="s">
        <v>49</v>
      </c>
      <c r="AB76" s="322"/>
      <c r="AC76" s="323"/>
      <c r="AD76" s="335">
        <f>SUM(C76,L76,U76)</f>
        <v>0</v>
      </c>
      <c r="AE76" s="336"/>
      <c r="AF76" s="336"/>
      <c r="AG76" s="336"/>
      <c r="AH76" s="336"/>
      <c r="AI76" s="336"/>
      <c r="AJ76" s="322" t="s">
        <v>49</v>
      </c>
      <c r="AK76" s="322"/>
      <c r="AL76" s="323"/>
      <c r="AM76" s="78"/>
      <c r="AN76" s="296"/>
      <c r="AO76" s="297"/>
      <c r="AP76" s="300"/>
      <c r="AQ76" s="300"/>
      <c r="AR76" s="300"/>
      <c r="AS76" s="300"/>
      <c r="AT76" s="300"/>
      <c r="AU76" s="300"/>
      <c r="AV76" s="300"/>
      <c r="AW76" s="300"/>
      <c r="AX76" s="300"/>
      <c r="AY76" s="300"/>
      <c r="AZ76" s="300"/>
      <c r="BA76" s="300"/>
      <c r="BB76" s="300"/>
      <c r="BC76" s="300"/>
      <c r="BD76" s="300"/>
      <c r="BE76" s="300"/>
      <c r="BF76" s="300"/>
      <c r="BG76" s="300"/>
      <c r="BH76" s="300"/>
      <c r="BI76" s="300"/>
      <c r="BJ76" s="300"/>
      <c r="BK76" s="300"/>
      <c r="BL76" s="300"/>
      <c r="BM76" s="300"/>
      <c r="BN76" s="300"/>
      <c r="BO76" s="300"/>
      <c r="BP76" s="300"/>
      <c r="BQ76" s="300"/>
      <c r="BR76" s="300"/>
      <c r="BS76" s="300"/>
      <c r="BT76" s="300"/>
      <c r="BU76" s="300"/>
      <c r="BV76" s="300"/>
      <c r="BW76" s="300"/>
      <c r="BX76" s="300"/>
      <c r="BY76" s="300"/>
      <c r="BZ76" s="78"/>
      <c r="CA76" s="78"/>
    </row>
    <row r="77" spans="1:79" s="56" customFormat="1" ht="13.5" customHeight="1" x14ac:dyDescent="0.15">
      <c r="A77" s="332" t="s">
        <v>134</v>
      </c>
      <c r="B77" s="332"/>
      <c r="C77" s="333">
        <v>15</v>
      </c>
      <c r="D77" s="334"/>
      <c r="E77" s="334"/>
      <c r="F77" s="334"/>
      <c r="G77" s="334"/>
      <c r="H77" s="334"/>
      <c r="I77" s="322" t="s">
        <v>9</v>
      </c>
      <c r="J77" s="322"/>
      <c r="K77" s="323"/>
      <c r="L77" s="333">
        <v>30</v>
      </c>
      <c r="M77" s="334"/>
      <c r="N77" s="334"/>
      <c r="O77" s="334"/>
      <c r="P77" s="334"/>
      <c r="Q77" s="334"/>
      <c r="R77" s="322" t="s">
        <v>9</v>
      </c>
      <c r="S77" s="322"/>
      <c r="T77" s="323"/>
      <c r="U77" s="333">
        <v>30</v>
      </c>
      <c r="V77" s="334"/>
      <c r="W77" s="334"/>
      <c r="X77" s="334"/>
      <c r="Y77" s="334"/>
      <c r="Z77" s="334"/>
      <c r="AA77" s="322" t="s">
        <v>9</v>
      </c>
      <c r="AB77" s="322"/>
      <c r="AC77" s="323"/>
      <c r="AD77" s="335">
        <f t="shared" ref="AD77:AD78" si="3">SUM(C77,L77,U77)</f>
        <v>75</v>
      </c>
      <c r="AE77" s="336"/>
      <c r="AF77" s="336"/>
      <c r="AG77" s="336"/>
      <c r="AH77" s="336"/>
      <c r="AI77" s="336"/>
      <c r="AJ77" s="322" t="s">
        <v>9</v>
      </c>
      <c r="AK77" s="322"/>
      <c r="AL77" s="323"/>
      <c r="AM77" s="78"/>
      <c r="AN77" s="296"/>
      <c r="AO77" s="297"/>
      <c r="AP77" s="300"/>
      <c r="AQ77" s="300"/>
      <c r="AR77" s="300"/>
      <c r="AS77" s="300"/>
      <c r="AT77" s="300"/>
      <c r="AU77" s="300"/>
      <c r="AV77" s="300"/>
      <c r="AW77" s="300"/>
      <c r="AX77" s="300"/>
      <c r="AY77" s="300"/>
      <c r="AZ77" s="300"/>
      <c r="BA77" s="300"/>
      <c r="BB77" s="300"/>
      <c r="BC77" s="300"/>
      <c r="BD77" s="300"/>
      <c r="BE77" s="300"/>
      <c r="BF77" s="300"/>
      <c r="BG77" s="300"/>
      <c r="BH77" s="300"/>
      <c r="BI77" s="300"/>
      <c r="BJ77" s="300"/>
      <c r="BK77" s="300"/>
      <c r="BL77" s="300"/>
      <c r="BM77" s="300"/>
      <c r="BN77" s="300"/>
      <c r="BO77" s="300"/>
      <c r="BP77" s="300"/>
      <c r="BQ77" s="300"/>
      <c r="BR77" s="300"/>
      <c r="BS77" s="300"/>
      <c r="BT77" s="300"/>
      <c r="BU77" s="300"/>
      <c r="BV77" s="300"/>
      <c r="BW77" s="300"/>
      <c r="BX77" s="300"/>
      <c r="BY77" s="300"/>
      <c r="BZ77" s="78"/>
      <c r="CA77" s="78"/>
    </row>
    <row r="78" spans="1:79" s="56" customFormat="1" ht="13.5" customHeight="1" x14ac:dyDescent="0.15">
      <c r="A78" s="332" t="s">
        <v>135</v>
      </c>
      <c r="B78" s="332"/>
      <c r="C78" s="333">
        <v>3</v>
      </c>
      <c r="D78" s="334"/>
      <c r="E78" s="334"/>
      <c r="F78" s="334"/>
      <c r="G78" s="334"/>
      <c r="H78" s="334"/>
      <c r="I78" s="322" t="s">
        <v>132</v>
      </c>
      <c r="J78" s="322"/>
      <c r="K78" s="323"/>
      <c r="L78" s="333">
        <v>6</v>
      </c>
      <c r="M78" s="334"/>
      <c r="N78" s="334"/>
      <c r="O78" s="334"/>
      <c r="P78" s="334"/>
      <c r="Q78" s="334"/>
      <c r="R78" s="322" t="s">
        <v>132</v>
      </c>
      <c r="S78" s="322"/>
      <c r="T78" s="323"/>
      <c r="U78" s="333">
        <v>6</v>
      </c>
      <c r="V78" s="334"/>
      <c r="W78" s="334"/>
      <c r="X78" s="334"/>
      <c r="Y78" s="334"/>
      <c r="Z78" s="334"/>
      <c r="AA78" s="322" t="s">
        <v>132</v>
      </c>
      <c r="AB78" s="322"/>
      <c r="AC78" s="323"/>
      <c r="AD78" s="335">
        <f t="shared" si="3"/>
        <v>15</v>
      </c>
      <c r="AE78" s="336"/>
      <c r="AF78" s="336"/>
      <c r="AG78" s="336"/>
      <c r="AH78" s="336"/>
      <c r="AI78" s="336"/>
      <c r="AJ78" s="322" t="s">
        <v>132</v>
      </c>
      <c r="AK78" s="322"/>
      <c r="AL78" s="323"/>
      <c r="AM78" s="78"/>
      <c r="AN78" s="296"/>
      <c r="AO78" s="297"/>
      <c r="AP78" s="300"/>
      <c r="AQ78" s="300"/>
      <c r="AR78" s="300"/>
      <c r="AS78" s="300"/>
      <c r="AT78" s="300"/>
      <c r="AU78" s="300"/>
      <c r="AV78" s="300"/>
      <c r="AW78" s="300"/>
      <c r="AX78" s="300"/>
      <c r="AY78" s="300"/>
      <c r="AZ78" s="300"/>
      <c r="BA78" s="300"/>
      <c r="BB78" s="300"/>
      <c r="BC78" s="300"/>
      <c r="BD78" s="300"/>
      <c r="BE78" s="300"/>
      <c r="BF78" s="300"/>
      <c r="BG78" s="300"/>
      <c r="BH78" s="300"/>
      <c r="BI78" s="300"/>
      <c r="BJ78" s="300"/>
      <c r="BK78" s="300"/>
      <c r="BL78" s="300"/>
      <c r="BM78" s="300"/>
      <c r="BN78" s="300"/>
      <c r="BO78" s="300"/>
      <c r="BP78" s="300"/>
      <c r="BQ78" s="300"/>
      <c r="BR78" s="300"/>
      <c r="BS78" s="300"/>
      <c r="BT78" s="300"/>
      <c r="BU78" s="300"/>
      <c r="BV78" s="300"/>
      <c r="BW78" s="300"/>
      <c r="BX78" s="300"/>
      <c r="BY78" s="300"/>
      <c r="BZ78" s="78"/>
      <c r="CA78" s="78"/>
    </row>
    <row r="79" spans="1:79" s="56" customFormat="1" ht="13.5" customHeight="1" x14ac:dyDescent="0.15">
      <c r="A79" s="294" t="s">
        <v>22</v>
      </c>
      <c r="B79" s="295"/>
      <c r="C79" s="301" t="s">
        <v>217</v>
      </c>
      <c r="D79" s="302"/>
      <c r="E79" s="302"/>
      <c r="F79" s="302"/>
      <c r="G79" s="302"/>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3"/>
      <c r="AM79" s="83"/>
      <c r="AN79" s="298"/>
      <c r="AO79" s="299"/>
      <c r="AP79" s="300"/>
      <c r="AQ79" s="300"/>
      <c r="AR79" s="300"/>
      <c r="AS79" s="300"/>
      <c r="AT79" s="300"/>
      <c r="AU79" s="300"/>
      <c r="AV79" s="300"/>
      <c r="AW79" s="300"/>
      <c r="AX79" s="300"/>
      <c r="AY79" s="300"/>
      <c r="AZ79" s="300"/>
      <c r="BA79" s="300"/>
      <c r="BB79" s="300"/>
      <c r="BC79" s="300"/>
      <c r="BD79" s="300"/>
      <c r="BE79" s="300"/>
      <c r="BF79" s="300"/>
      <c r="BG79" s="300"/>
      <c r="BH79" s="300"/>
      <c r="BI79" s="300"/>
      <c r="BJ79" s="300"/>
      <c r="BK79" s="300"/>
      <c r="BL79" s="300"/>
      <c r="BM79" s="300"/>
      <c r="BN79" s="300"/>
      <c r="BO79" s="300"/>
      <c r="BP79" s="300"/>
      <c r="BQ79" s="300"/>
      <c r="BR79" s="300"/>
      <c r="BS79" s="300"/>
      <c r="BT79" s="300"/>
      <c r="BU79" s="300"/>
      <c r="BV79" s="300"/>
      <c r="BW79" s="300"/>
      <c r="BX79" s="300"/>
      <c r="BY79" s="300"/>
      <c r="BZ79" s="83"/>
      <c r="CA79" s="83"/>
    </row>
    <row r="80" spans="1:79" s="56" customFormat="1" ht="13.5" customHeight="1" x14ac:dyDescent="0.15">
      <c r="A80" s="296"/>
      <c r="B80" s="297"/>
      <c r="C80" s="304"/>
      <c r="D80" s="305"/>
      <c r="E80" s="305"/>
      <c r="F80" s="305"/>
      <c r="G80" s="305"/>
      <c r="H80" s="305"/>
      <c r="I80" s="305"/>
      <c r="J80" s="305"/>
      <c r="K80" s="305"/>
      <c r="L80" s="305"/>
      <c r="M80" s="305"/>
      <c r="N80" s="305"/>
      <c r="O80" s="305"/>
      <c r="P80" s="305"/>
      <c r="Q80" s="305"/>
      <c r="R80" s="305"/>
      <c r="S80" s="305"/>
      <c r="T80" s="305"/>
      <c r="U80" s="305"/>
      <c r="V80" s="305"/>
      <c r="W80" s="305"/>
      <c r="X80" s="305"/>
      <c r="Y80" s="305"/>
      <c r="Z80" s="305"/>
      <c r="AA80" s="305"/>
      <c r="AB80" s="305"/>
      <c r="AC80" s="305"/>
      <c r="AD80" s="305"/>
      <c r="AE80" s="305"/>
      <c r="AF80" s="305"/>
      <c r="AG80" s="305"/>
      <c r="AH80" s="305"/>
      <c r="AI80" s="305"/>
      <c r="AJ80" s="305"/>
      <c r="AK80" s="305"/>
      <c r="AL80" s="306"/>
      <c r="AM80" s="83"/>
      <c r="AN80" s="436" t="s">
        <v>140</v>
      </c>
      <c r="AO80" s="437"/>
      <c r="AP80" s="337" t="s">
        <v>81</v>
      </c>
      <c r="AQ80" s="337"/>
      <c r="AR80" s="337"/>
      <c r="AS80" s="337"/>
      <c r="AT80" s="337"/>
      <c r="AU80" s="337"/>
      <c r="AV80" s="337"/>
      <c r="AW80" s="337"/>
      <c r="AX80" s="337"/>
      <c r="AY80" s="337"/>
      <c r="AZ80" s="337"/>
      <c r="BA80" s="337"/>
      <c r="BB80" s="337" t="s">
        <v>83</v>
      </c>
      <c r="BC80" s="337"/>
      <c r="BD80" s="337"/>
      <c r="BE80" s="337"/>
      <c r="BF80" s="337"/>
      <c r="BG80" s="337"/>
      <c r="BH80" s="337"/>
      <c r="BI80" s="337"/>
      <c r="BJ80" s="337"/>
      <c r="BK80" s="337"/>
      <c r="BL80" s="337"/>
      <c r="BM80" s="337"/>
      <c r="BN80" s="337" t="s">
        <v>82</v>
      </c>
      <c r="BO80" s="337"/>
      <c r="BP80" s="337"/>
      <c r="BQ80" s="337"/>
      <c r="BR80" s="337"/>
      <c r="BS80" s="337"/>
      <c r="BT80" s="337"/>
      <c r="BU80" s="337"/>
      <c r="BV80" s="337"/>
      <c r="BW80" s="337"/>
      <c r="BX80" s="337"/>
      <c r="BY80" s="337"/>
      <c r="BZ80" s="83"/>
      <c r="CA80" s="83"/>
    </row>
    <row r="81" spans="1:79" s="56" customFormat="1" ht="13.5" customHeight="1" x14ac:dyDescent="0.15">
      <c r="A81" s="298"/>
      <c r="B81" s="299"/>
      <c r="C81" s="307"/>
      <c r="D81" s="308"/>
      <c r="E81" s="308"/>
      <c r="F81" s="308"/>
      <c r="G81" s="308"/>
      <c r="H81" s="308"/>
      <c r="I81" s="308"/>
      <c r="J81" s="308"/>
      <c r="K81" s="308"/>
      <c r="L81" s="308"/>
      <c r="M81" s="308"/>
      <c r="N81" s="308"/>
      <c r="O81" s="308"/>
      <c r="P81" s="308"/>
      <c r="Q81" s="308"/>
      <c r="R81" s="308"/>
      <c r="S81" s="308"/>
      <c r="T81" s="308"/>
      <c r="U81" s="308"/>
      <c r="V81" s="308"/>
      <c r="W81" s="308"/>
      <c r="X81" s="308"/>
      <c r="Y81" s="308"/>
      <c r="Z81" s="308"/>
      <c r="AA81" s="308"/>
      <c r="AB81" s="308"/>
      <c r="AC81" s="308"/>
      <c r="AD81" s="308"/>
      <c r="AE81" s="308"/>
      <c r="AF81" s="308"/>
      <c r="AG81" s="308"/>
      <c r="AH81" s="308"/>
      <c r="AI81" s="308"/>
      <c r="AJ81" s="308"/>
      <c r="AK81" s="308"/>
      <c r="AL81" s="309"/>
      <c r="AM81" s="83"/>
      <c r="AN81" s="438"/>
      <c r="AO81" s="439"/>
      <c r="AP81" s="88">
        <v>4</v>
      </c>
      <c r="AQ81" s="89">
        <v>5</v>
      </c>
      <c r="AR81" s="89">
        <v>6</v>
      </c>
      <c r="AS81" s="89">
        <v>7</v>
      </c>
      <c r="AT81" s="89">
        <v>8</v>
      </c>
      <c r="AU81" s="89">
        <v>9</v>
      </c>
      <c r="AV81" s="89">
        <v>10</v>
      </c>
      <c r="AW81" s="89">
        <v>11</v>
      </c>
      <c r="AX81" s="89">
        <v>12</v>
      </c>
      <c r="AY81" s="89">
        <v>1</v>
      </c>
      <c r="AZ81" s="89">
        <v>2</v>
      </c>
      <c r="BA81" s="90">
        <v>3</v>
      </c>
      <c r="BB81" s="88">
        <v>4</v>
      </c>
      <c r="BC81" s="89">
        <v>5</v>
      </c>
      <c r="BD81" s="89">
        <v>6</v>
      </c>
      <c r="BE81" s="89">
        <v>7</v>
      </c>
      <c r="BF81" s="89">
        <v>8</v>
      </c>
      <c r="BG81" s="89">
        <v>9</v>
      </c>
      <c r="BH81" s="89">
        <v>10</v>
      </c>
      <c r="BI81" s="89">
        <v>11</v>
      </c>
      <c r="BJ81" s="89">
        <v>12</v>
      </c>
      <c r="BK81" s="89">
        <v>1</v>
      </c>
      <c r="BL81" s="89">
        <v>2</v>
      </c>
      <c r="BM81" s="90">
        <v>3</v>
      </c>
      <c r="BN81" s="88">
        <v>4</v>
      </c>
      <c r="BO81" s="89">
        <v>5</v>
      </c>
      <c r="BP81" s="89">
        <v>6</v>
      </c>
      <c r="BQ81" s="89">
        <v>7</v>
      </c>
      <c r="BR81" s="89">
        <v>8</v>
      </c>
      <c r="BS81" s="89">
        <v>9</v>
      </c>
      <c r="BT81" s="89">
        <v>10</v>
      </c>
      <c r="BU81" s="89">
        <v>11</v>
      </c>
      <c r="BV81" s="89">
        <v>12</v>
      </c>
      <c r="BW81" s="89">
        <v>1</v>
      </c>
      <c r="BX81" s="89">
        <v>2</v>
      </c>
      <c r="BY81" s="90">
        <v>3</v>
      </c>
      <c r="BZ81" s="83"/>
      <c r="CA81" s="83"/>
    </row>
    <row r="82" spans="1:79" s="56" customFormat="1" ht="13.5" customHeight="1" x14ac:dyDescent="0.15">
      <c r="A82" s="294" t="s">
        <v>317</v>
      </c>
      <c r="B82" s="295"/>
      <c r="C82" s="300" t="s">
        <v>219</v>
      </c>
      <c r="D82" s="300"/>
      <c r="E82" s="300"/>
      <c r="F82" s="300"/>
      <c r="G82" s="300"/>
      <c r="H82" s="300"/>
      <c r="I82" s="300"/>
      <c r="J82" s="300"/>
      <c r="K82" s="300"/>
      <c r="L82" s="300"/>
      <c r="M82" s="300"/>
      <c r="N82" s="300"/>
      <c r="O82" s="300"/>
      <c r="P82" s="300"/>
      <c r="Q82" s="300"/>
      <c r="R82" s="300"/>
      <c r="S82" s="300"/>
      <c r="T82" s="300"/>
      <c r="U82" s="300"/>
      <c r="V82" s="300"/>
      <c r="W82" s="300"/>
      <c r="X82" s="300"/>
      <c r="Y82" s="300"/>
      <c r="Z82" s="300"/>
      <c r="AA82" s="300"/>
      <c r="AB82" s="300"/>
      <c r="AC82" s="300"/>
      <c r="AD82" s="300"/>
      <c r="AE82" s="300"/>
      <c r="AF82" s="300"/>
      <c r="AG82" s="300"/>
      <c r="AH82" s="300"/>
      <c r="AI82" s="300"/>
      <c r="AJ82" s="300"/>
      <c r="AK82" s="300"/>
      <c r="AL82" s="300"/>
      <c r="AM82" s="83"/>
      <c r="AN82" s="438"/>
      <c r="AO82" s="439"/>
      <c r="AP82" s="442"/>
      <c r="AQ82" s="445"/>
      <c r="AR82" s="445"/>
      <c r="AS82" s="445"/>
      <c r="AT82" s="445"/>
      <c r="AU82" s="445"/>
      <c r="AV82" s="445"/>
      <c r="AW82" s="445"/>
      <c r="AX82" s="445"/>
      <c r="AY82" s="445"/>
      <c r="AZ82" s="445"/>
      <c r="BA82" s="448"/>
      <c r="BB82" s="442"/>
      <c r="BC82" s="445"/>
      <c r="BD82" s="445"/>
      <c r="BE82" s="445"/>
      <c r="BF82" s="445"/>
      <c r="BG82" s="445"/>
      <c r="BH82" s="445"/>
      <c r="BI82" s="445"/>
      <c r="BJ82" s="445"/>
      <c r="BK82" s="445"/>
      <c r="BL82" s="445"/>
      <c r="BM82" s="454"/>
      <c r="BN82" s="442"/>
      <c r="BO82" s="445"/>
      <c r="BP82" s="445"/>
      <c r="BQ82" s="445"/>
      <c r="BR82" s="445"/>
      <c r="BS82" s="445"/>
      <c r="BT82" s="445"/>
      <c r="BU82" s="445"/>
      <c r="BV82" s="445"/>
      <c r="BW82" s="445"/>
      <c r="BX82" s="445"/>
      <c r="BY82" s="451"/>
      <c r="BZ82" s="83"/>
      <c r="CA82" s="83"/>
    </row>
    <row r="83" spans="1:79" s="56" customFormat="1" ht="13.5" customHeight="1" x14ac:dyDescent="0.15">
      <c r="A83" s="296"/>
      <c r="B83" s="297"/>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00"/>
      <c r="AB83" s="300"/>
      <c r="AC83" s="300"/>
      <c r="AD83" s="300"/>
      <c r="AE83" s="300"/>
      <c r="AF83" s="300"/>
      <c r="AG83" s="300"/>
      <c r="AH83" s="300"/>
      <c r="AI83" s="300"/>
      <c r="AJ83" s="300"/>
      <c r="AK83" s="300"/>
      <c r="AL83" s="300"/>
      <c r="AM83" s="83"/>
      <c r="AN83" s="438"/>
      <c r="AO83" s="439"/>
      <c r="AP83" s="443"/>
      <c r="AQ83" s="446"/>
      <c r="AR83" s="446"/>
      <c r="AS83" s="446"/>
      <c r="AT83" s="446"/>
      <c r="AU83" s="446"/>
      <c r="AV83" s="446"/>
      <c r="AW83" s="446"/>
      <c r="AX83" s="446"/>
      <c r="AY83" s="446"/>
      <c r="AZ83" s="446"/>
      <c r="BA83" s="449"/>
      <c r="BB83" s="443"/>
      <c r="BC83" s="446"/>
      <c r="BD83" s="446"/>
      <c r="BE83" s="446"/>
      <c r="BF83" s="446"/>
      <c r="BG83" s="446"/>
      <c r="BH83" s="446"/>
      <c r="BI83" s="446"/>
      <c r="BJ83" s="446"/>
      <c r="BK83" s="446"/>
      <c r="BL83" s="446"/>
      <c r="BM83" s="455"/>
      <c r="BN83" s="443"/>
      <c r="BO83" s="446"/>
      <c r="BP83" s="446"/>
      <c r="BQ83" s="446"/>
      <c r="BR83" s="446"/>
      <c r="BS83" s="446"/>
      <c r="BT83" s="446"/>
      <c r="BU83" s="446"/>
      <c r="BV83" s="446"/>
      <c r="BW83" s="446"/>
      <c r="BX83" s="446"/>
      <c r="BY83" s="452"/>
      <c r="BZ83" s="83"/>
      <c r="CA83" s="83"/>
    </row>
    <row r="84" spans="1:79" s="56" customFormat="1" ht="13.5" customHeight="1" x14ac:dyDescent="0.15">
      <c r="A84" s="296"/>
      <c r="B84" s="297"/>
      <c r="C84" s="300"/>
      <c r="D84" s="300"/>
      <c r="E84" s="300"/>
      <c r="F84" s="300"/>
      <c r="G84" s="300"/>
      <c r="H84" s="300"/>
      <c r="I84" s="300"/>
      <c r="J84" s="300"/>
      <c r="K84" s="300"/>
      <c r="L84" s="300"/>
      <c r="M84" s="300"/>
      <c r="N84" s="300"/>
      <c r="O84" s="300"/>
      <c r="P84" s="300"/>
      <c r="Q84" s="300"/>
      <c r="R84" s="300"/>
      <c r="S84" s="300"/>
      <c r="T84" s="300"/>
      <c r="U84" s="300"/>
      <c r="V84" s="300"/>
      <c r="W84" s="300"/>
      <c r="X84" s="300"/>
      <c r="Y84" s="300"/>
      <c r="Z84" s="300"/>
      <c r="AA84" s="300"/>
      <c r="AB84" s="300"/>
      <c r="AC84" s="300"/>
      <c r="AD84" s="300"/>
      <c r="AE84" s="300"/>
      <c r="AF84" s="300"/>
      <c r="AG84" s="300"/>
      <c r="AH84" s="300"/>
      <c r="AI84" s="300"/>
      <c r="AJ84" s="300"/>
      <c r="AK84" s="300"/>
      <c r="AL84" s="300"/>
      <c r="AM84" s="83"/>
      <c r="AN84" s="438"/>
      <c r="AO84" s="439"/>
      <c r="AP84" s="443"/>
      <c r="AQ84" s="446"/>
      <c r="AR84" s="446"/>
      <c r="AS84" s="446"/>
      <c r="AT84" s="446"/>
      <c r="AU84" s="446"/>
      <c r="AV84" s="446"/>
      <c r="AW84" s="446"/>
      <c r="AX84" s="446"/>
      <c r="AY84" s="446"/>
      <c r="AZ84" s="446"/>
      <c r="BA84" s="449"/>
      <c r="BB84" s="443"/>
      <c r="BC84" s="446"/>
      <c r="BD84" s="446"/>
      <c r="BE84" s="446"/>
      <c r="BF84" s="446"/>
      <c r="BG84" s="446"/>
      <c r="BH84" s="446"/>
      <c r="BI84" s="446"/>
      <c r="BJ84" s="446"/>
      <c r="BK84" s="446"/>
      <c r="BL84" s="446"/>
      <c r="BM84" s="455"/>
      <c r="BN84" s="443"/>
      <c r="BO84" s="446"/>
      <c r="BP84" s="446"/>
      <c r="BQ84" s="446"/>
      <c r="BR84" s="446"/>
      <c r="BS84" s="446"/>
      <c r="BT84" s="446"/>
      <c r="BU84" s="446"/>
      <c r="BV84" s="446"/>
      <c r="BW84" s="446"/>
      <c r="BX84" s="446"/>
      <c r="BY84" s="452"/>
      <c r="BZ84" s="83"/>
      <c r="CA84" s="83"/>
    </row>
    <row r="85" spans="1:79" s="56" customFormat="1" ht="13.5" customHeight="1" x14ac:dyDescent="0.15">
      <c r="A85" s="296"/>
      <c r="B85" s="297"/>
      <c r="C85" s="300"/>
      <c r="D85" s="300"/>
      <c r="E85" s="300"/>
      <c r="F85" s="300"/>
      <c r="G85" s="300"/>
      <c r="H85" s="300"/>
      <c r="I85" s="300"/>
      <c r="J85" s="300"/>
      <c r="K85" s="300"/>
      <c r="L85" s="300"/>
      <c r="M85" s="300"/>
      <c r="N85" s="300"/>
      <c r="O85" s="300"/>
      <c r="P85" s="300"/>
      <c r="Q85" s="300"/>
      <c r="R85" s="300"/>
      <c r="S85" s="300"/>
      <c r="T85" s="300"/>
      <c r="U85" s="300"/>
      <c r="V85" s="300"/>
      <c r="W85" s="300"/>
      <c r="X85" s="300"/>
      <c r="Y85" s="300"/>
      <c r="Z85" s="300"/>
      <c r="AA85" s="300"/>
      <c r="AB85" s="300"/>
      <c r="AC85" s="300"/>
      <c r="AD85" s="300"/>
      <c r="AE85" s="300"/>
      <c r="AF85" s="300"/>
      <c r="AG85" s="300"/>
      <c r="AH85" s="300"/>
      <c r="AI85" s="300"/>
      <c r="AJ85" s="300"/>
      <c r="AK85" s="300"/>
      <c r="AL85" s="300"/>
      <c r="AM85" s="83"/>
      <c r="AN85" s="438"/>
      <c r="AO85" s="439"/>
      <c r="AP85" s="443"/>
      <c r="AQ85" s="446"/>
      <c r="AR85" s="446"/>
      <c r="AS85" s="446"/>
      <c r="AT85" s="446"/>
      <c r="AU85" s="446"/>
      <c r="AV85" s="446"/>
      <c r="AW85" s="446"/>
      <c r="AX85" s="446"/>
      <c r="AY85" s="446"/>
      <c r="AZ85" s="446"/>
      <c r="BA85" s="449"/>
      <c r="BB85" s="443"/>
      <c r="BC85" s="446"/>
      <c r="BD85" s="446"/>
      <c r="BE85" s="446"/>
      <c r="BF85" s="446"/>
      <c r="BG85" s="446"/>
      <c r="BH85" s="446"/>
      <c r="BI85" s="446"/>
      <c r="BJ85" s="446"/>
      <c r="BK85" s="446"/>
      <c r="BL85" s="446"/>
      <c r="BM85" s="455"/>
      <c r="BN85" s="443"/>
      <c r="BO85" s="446"/>
      <c r="BP85" s="446"/>
      <c r="BQ85" s="446"/>
      <c r="BR85" s="446"/>
      <c r="BS85" s="446"/>
      <c r="BT85" s="446"/>
      <c r="BU85" s="446"/>
      <c r="BV85" s="446"/>
      <c r="BW85" s="446"/>
      <c r="BX85" s="446"/>
      <c r="BY85" s="452"/>
      <c r="BZ85" s="83"/>
      <c r="CA85" s="83"/>
    </row>
    <row r="86" spans="1:79" s="56" customFormat="1" ht="13.5" customHeight="1" x14ac:dyDescent="0.15">
      <c r="A86" s="298"/>
      <c r="B86" s="299"/>
      <c r="C86" s="300"/>
      <c r="D86" s="300"/>
      <c r="E86" s="300"/>
      <c r="F86" s="300"/>
      <c r="G86" s="300"/>
      <c r="H86" s="300"/>
      <c r="I86" s="300"/>
      <c r="J86" s="300"/>
      <c r="K86" s="300"/>
      <c r="L86" s="300"/>
      <c r="M86" s="300"/>
      <c r="N86" s="300"/>
      <c r="O86" s="300"/>
      <c r="P86" s="300"/>
      <c r="Q86" s="300"/>
      <c r="R86" s="300"/>
      <c r="S86" s="300"/>
      <c r="T86" s="300"/>
      <c r="U86" s="300"/>
      <c r="V86" s="300"/>
      <c r="W86" s="300"/>
      <c r="X86" s="300"/>
      <c r="Y86" s="300"/>
      <c r="Z86" s="300"/>
      <c r="AA86" s="300"/>
      <c r="AB86" s="300"/>
      <c r="AC86" s="300"/>
      <c r="AD86" s="300"/>
      <c r="AE86" s="300"/>
      <c r="AF86" s="300"/>
      <c r="AG86" s="300"/>
      <c r="AH86" s="300"/>
      <c r="AI86" s="300"/>
      <c r="AJ86" s="300"/>
      <c r="AK86" s="300"/>
      <c r="AL86" s="300"/>
      <c r="AM86" s="83"/>
      <c r="AN86" s="438"/>
      <c r="AO86" s="439"/>
      <c r="AP86" s="443"/>
      <c r="AQ86" s="446"/>
      <c r="AR86" s="446"/>
      <c r="AS86" s="446"/>
      <c r="AT86" s="446"/>
      <c r="AU86" s="446"/>
      <c r="AV86" s="446"/>
      <c r="AW86" s="446"/>
      <c r="AX86" s="446"/>
      <c r="AY86" s="446"/>
      <c r="AZ86" s="446"/>
      <c r="BA86" s="449"/>
      <c r="BB86" s="443"/>
      <c r="BC86" s="446"/>
      <c r="BD86" s="446"/>
      <c r="BE86" s="446"/>
      <c r="BF86" s="446"/>
      <c r="BG86" s="446"/>
      <c r="BH86" s="446"/>
      <c r="BI86" s="446"/>
      <c r="BJ86" s="446"/>
      <c r="BK86" s="446"/>
      <c r="BL86" s="446"/>
      <c r="BM86" s="455"/>
      <c r="BN86" s="443"/>
      <c r="BO86" s="446"/>
      <c r="BP86" s="446"/>
      <c r="BQ86" s="446"/>
      <c r="BR86" s="446"/>
      <c r="BS86" s="446"/>
      <c r="BT86" s="446"/>
      <c r="BU86" s="446"/>
      <c r="BV86" s="446"/>
      <c r="BW86" s="446"/>
      <c r="BX86" s="446"/>
      <c r="BY86" s="452"/>
      <c r="BZ86" s="83"/>
      <c r="CA86" s="83"/>
    </row>
    <row r="87" spans="1:79" s="56" customFormat="1" ht="13.5" customHeight="1" x14ac:dyDescent="0.15">
      <c r="A87" s="294" t="s">
        <v>23</v>
      </c>
      <c r="B87" s="295"/>
      <c r="C87" s="301" t="s">
        <v>216</v>
      </c>
      <c r="D87" s="302"/>
      <c r="E87" s="302"/>
      <c r="F87" s="302"/>
      <c r="G87" s="302"/>
      <c r="H87" s="302"/>
      <c r="I87" s="302"/>
      <c r="J87" s="302"/>
      <c r="K87" s="302"/>
      <c r="L87" s="302"/>
      <c r="M87" s="302"/>
      <c r="N87" s="302"/>
      <c r="O87" s="302"/>
      <c r="P87" s="302"/>
      <c r="Q87" s="302"/>
      <c r="R87" s="302"/>
      <c r="S87" s="302"/>
      <c r="T87" s="302"/>
      <c r="U87" s="302"/>
      <c r="V87" s="302"/>
      <c r="W87" s="302"/>
      <c r="X87" s="302"/>
      <c r="Y87" s="302"/>
      <c r="Z87" s="302"/>
      <c r="AA87" s="302"/>
      <c r="AB87" s="302"/>
      <c r="AC87" s="302"/>
      <c r="AD87" s="302"/>
      <c r="AE87" s="302"/>
      <c r="AF87" s="302"/>
      <c r="AG87" s="302"/>
      <c r="AH87" s="302"/>
      <c r="AI87" s="302"/>
      <c r="AJ87" s="302"/>
      <c r="AK87" s="302"/>
      <c r="AL87" s="303"/>
      <c r="AM87" s="83"/>
      <c r="AN87" s="438"/>
      <c r="AO87" s="439"/>
      <c r="AP87" s="443"/>
      <c r="AQ87" s="446"/>
      <c r="AR87" s="446"/>
      <c r="AS87" s="446"/>
      <c r="AT87" s="446"/>
      <c r="AU87" s="446"/>
      <c r="AV87" s="446"/>
      <c r="AW87" s="446"/>
      <c r="AX87" s="446"/>
      <c r="AY87" s="446"/>
      <c r="AZ87" s="446"/>
      <c r="BA87" s="449"/>
      <c r="BB87" s="443"/>
      <c r="BC87" s="446"/>
      <c r="BD87" s="446"/>
      <c r="BE87" s="446"/>
      <c r="BF87" s="446"/>
      <c r="BG87" s="446"/>
      <c r="BH87" s="446"/>
      <c r="BI87" s="446"/>
      <c r="BJ87" s="446"/>
      <c r="BK87" s="446"/>
      <c r="BL87" s="446"/>
      <c r="BM87" s="455"/>
      <c r="BN87" s="443"/>
      <c r="BO87" s="446"/>
      <c r="BP87" s="446"/>
      <c r="BQ87" s="446"/>
      <c r="BR87" s="446"/>
      <c r="BS87" s="446"/>
      <c r="BT87" s="446"/>
      <c r="BU87" s="446"/>
      <c r="BV87" s="446"/>
      <c r="BW87" s="446"/>
      <c r="BX87" s="446"/>
      <c r="BY87" s="452"/>
      <c r="BZ87" s="83"/>
      <c r="CA87" s="83"/>
    </row>
    <row r="88" spans="1:79" s="56" customFormat="1" ht="13.5" customHeight="1" x14ac:dyDescent="0.15">
      <c r="A88" s="296"/>
      <c r="B88" s="297"/>
      <c r="C88" s="304"/>
      <c r="D88" s="305"/>
      <c r="E88" s="305"/>
      <c r="F88" s="305"/>
      <c r="G88" s="305"/>
      <c r="H88" s="305"/>
      <c r="I88" s="305"/>
      <c r="J88" s="305"/>
      <c r="K88" s="305"/>
      <c r="L88" s="305"/>
      <c r="M88" s="305"/>
      <c r="N88" s="305"/>
      <c r="O88" s="305"/>
      <c r="P88" s="305"/>
      <c r="Q88" s="305"/>
      <c r="R88" s="305"/>
      <c r="S88" s="305"/>
      <c r="T88" s="305"/>
      <c r="U88" s="305"/>
      <c r="V88" s="305"/>
      <c r="W88" s="305"/>
      <c r="X88" s="305"/>
      <c r="Y88" s="305"/>
      <c r="Z88" s="305"/>
      <c r="AA88" s="305"/>
      <c r="AB88" s="305"/>
      <c r="AC88" s="305"/>
      <c r="AD88" s="305"/>
      <c r="AE88" s="305"/>
      <c r="AF88" s="305"/>
      <c r="AG88" s="305"/>
      <c r="AH88" s="305"/>
      <c r="AI88" s="305"/>
      <c r="AJ88" s="305"/>
      <c r="AK88" s="305"/>
      <c r="AL88" s="306"/>
      <c r="AM88" s="83"/>
      <c r="AN88" s="438"/>
      <c r="AO88" s="439"/>
      <c r="AP88" s="443"/>
      <c r="AQ88" s="446"/>
      <c r="AR88" s="446"/>
      <c r="AS88" s="446"/>
      <c r="AT88" s="446"/>
      <c r="AU88" s="446"/>
      <c r="AV88" s="446"/>
      <c r="AW88" s="446"/>
      <c r="AX88" s="446"/>
      <c r="AY88" s="446"/>
      <c r="AZ88" s="446"/>
      <c r="BA88" s="449"/>
      <c r="BB88" s="443"/>
      <c r="BC88" s="446"/>
      <c r="BD88" s="446"/>
      <c r="BE88" s="446"/>
      <c r="BF88" s="446"/>
      <c r="BG88" s="446"/>
      <c r="BH88" s="446"/>
      <c r="BI88" s="446"/>
      <c r="BJ88" s="446"/>
      <c r="BK88" s="446"/>
      <c r="BL88" s="446"/>
      <c r="BM88" s="455"/>
      <c r="BN88" s="443"/>
      <c r="BO88" s="446"/>
      <c r="BP88" s="446"/>
      <c r="BQ88" s="446"/>
      <c r="BR88" s="446"/>
      <c r="BS88" s="446"/>
      <c r="BT88" s="446"/>
      <c r="BU88" s="446"/>
      <c r="BV88" s="446"/>
      <c r="BW88" s="446"/>
      <c r="BX88" s="446"/>
      <c r="BY88" s="452"/>
      <c r="BZ88" s="83"/>
      <c r="CA88" s="83"/>
    </row>
    <row r="89" spans="1:79" s="56" customFormat="1" ht="13.5" customHeight="1" x14ac:dyDescent="0.15">
      <c r="A89" s="296"/>
      <c r="B89" s="297"/>
      <c r="C89" s="304"/>
      <c r="D89" s="305"/>
      <c r="E89" s="305"/>
      <c r="F89" s="305"/>
      <c r="G89" s="305"/>
      <c r="H89" s="305"/>
      <c r="I89" s="305"/>
      <c r="J89" s="305"/>
      <c r="K89" s="305"/>
      <c r="L89" s="305"/>
      <c r="M89" s="305"/>
      <c r="N89" s="305"/>
      <c r="O89" s="305"/>
      <c r="P89" s="305"/>
      <c r="Q89" s="305"/>
      <c r="R89" s="305"/>
      <c r="S89" s="305"/>
      <c r="T89" s="305"/>
      <c r="U89" s="305"/>
      <c r="V89" s="305"/>
      <c r="W89" s="305"/>
      <c r="X89" s="305"/>
      <c r="Y89" s="305"/>
      <c r="Z89" s="305"/>
      <c r="AA89" s="305"/>
      <c r="AB89" s="305"/>
      <c r="AC89" s="305"/>
      <c r="AD89" s="305"/>
      <c r="AE89" s="305"/>
      <c r="AF89" s="305"/>
      <c r="AG89" s="305"/>
      <c r="AH89" s="305"/>
      <c r="AI89" s="305"/>
      <c r="AJ89" s="305"/>
      <c r="AK89" s="305"/>
      <c r="AL89" s="306"/>
      <c r="AM89" s="83"/>
      <c r="AN89" s="438"/>
      <c r="AO89" s="439"/>
      <c r="AP89" s="443"/>
      <c r="AQ89" s="446"/>
      <c r="AR89" s="446"/>
      <c r="AS89" s="446"/>
      <c r="AT89" s="446"/>
      <c r="AU89" s="446"/>
      <c r="AV89" s="446"/>
      <c r="AW89" s="446"/>
      <c r="AX89" s="446"/>
      <c r="AY89" s="446"/>
      <c r="AZ89" s="446"/>
      <c r="BA89" s="449"/>
      <c r="BB89" s="443"/>
      <c r="BC89" s="446"/>
      <c r="BD89" s="446"/>
      <c r="BE89" s="446"/>
      <c r="BF89" s="446"/>
      <c r="BG89" s="446"/>
      <c r="BH89" s="446"/>
      <c r="BI89" s="446"/>
      <c r="BJ89" s="446"/>
      <c r="BK89" s="446"/>
      <c r="BL89" s="446"/>
      <c r="BM89" s="455"/>
      <c r="BN89" s="443"/>
      <c r="BO89" s="446"/>
      <c r="BP89" s="446"/>
      <c r="BQ89" s="446"/>
      <c r="BR89" s="446"/>
      <c r="BS89" s="446"/>
      <c r="BT89" s="446"/>
      <c r="BU89" s="446"/>
      <c r="BV89" s="446"/>
      <c r="BW89" s="446"/>
      <c r="BX89" s="446"/>
      <c r="BY89" s="452"/>
      <c r="BZ89" s="83"/>
      <c r="CA89" s="83"/>
    </row>
    <row r="90" spans="1:79" s="56" customFormat="1" ht="13.5" customHeight="1" x14ac:dyDescent="0.15">
      <c r="A90" s="296"/>
      <c r="B90" s="297"/>
      <c r="C90" s="304"/>
      <c r="D90" s="305"/>
      <c r="E90" s="305"/>
      <c r="F90" s="305"/>
      <c r="G90" s="305"/>
      <c r="H90" s="305"/>
      <c r="I90" s="305"/>
      <c r="J90" s="305"/>
      <c r="K90" s="305"/>
      <c r="L90" s="305"/>
      <c r="M90" s="305"/>
      <c r="N90" s="305"/>
      <c r="O90" s="305"/>
      <c r="P90" s="305"/>
      <c r="Q90" s="305"/>
      <c r="R90" s="305"/>
      <c r="S90" s="305"/>
      <c r="T90" s="305"/>
      <c r="U90" s="305"/>
      <c r="V90" s="305"/>
      <c r="W90" s="305"/>
      <c r="X90" s="305"/>
      <c r="Y90" s="305"/>
      <c r="Z90" s="305"/>
      <c r="AA90" s="305"/>
      <c r="AB90" s="305"/>
      <c r="AC90" s="305"/>
      <c r="AD90" s="305"/>
      <c r="AE90" s="305"/>
      <c r="AF90" s="305"/>
      <c r="AG90" s="305"/>
      <c r="AH90" s="305"/>
      <c r="AI90" s="305"/>
      <c r="AJ90" s="305"/>
      <c r="AK90" s="305"/>
      <c r="AL90" s="306"/>
      <c r="AM90" s="83"/>
      <c r="AN90" s="438"/>
      <c r="AO90" s="439"/>
      <c r="AP90" s="443"/>
      <c r="AQ90" s="446"/>
      <c r="AR90" s="446"/>
      <c r="AS90" s="446"/>
      <c r="AT90" s="446"/>
      <c r="AU90" s="446"/>
      <c r="AV90" s="446"/>
      <c r="AW90" s="446"/>
      <c r="AX90" s="446"/>
      <c r="AY90" s="446"/>
      <c r="AZ90" s="446"/>
      <c r="BA90" s="449"/>
      <c r="BB90" s="443"/>
      <c r="BC90" s="446"/>
      <c r="BD90" s="446"/>
      <c r="BE90" s="446"/>
      <c r="BF90" s="446"/>
      <c r="BG90" s="446"/>
      <c r="BH90" s="446"/>
      <c r="BI90" s="446"/>
      <c r="BJ90" s="446"/>
      <c r="BK90" s="446"/>
      <c r="BL90" s="446"/>
      <c r="BM90" s="455"/>
      <c r="BN90" s="443"/>
      <c r="BO90" s="446"/>
      <c r="BP90" s="446"/>
      <c r="BQ90" s="446"/>
      <c r="BR90" s="446"/>
      <c r="BS90" s="446"/>
      <c r="BT90" s="446"/>
      <c r="BU90" s="446"/>
      <c r="BV90" s="446"/>
      <c r="BW90" s="446"/>
      <c r="BX90" s="446"/>
      <c r="BY90" s="452"/>
      <c r="BZ90" s="83"/>
      <c r="CA90" s="83"/>
    </row>
    <row r="91" spans="1:79" s="56" customFormat="1" ht="13.5" customHeight="1" x14ac:dyDescent="0.15">
      <c r="A91" s="298"/>
      <c r="B91" s="299"/>
      <c r="C91" s="307"/>
      <c r="D91" s="308"/>
      <c r="E91" s="308"/>
      <c r="F91" s="308"/>
      <c r="G91" s="308"/>
      <c r="H91" s="308"/>
      <c r="I91" s="308"/>
      <c r="J91" s="308"/>
      <c r="K91" s="308"/>
      <c r="L91" s="308"/>
      <c r="M91" s="308"/>
      <c r="N91" s="308"/>
      <c r="O91" s="308"/>
      <c r="P91" s="308"/>
      <c r="Q91" s="308"/>
      <c r="R91" s="308"/>
      <c r="S91" s="308"/>
      <c r="T91" s="308"/>
      <c r="U91" s="308"/>
      <c r="V91" s="308"/>
      <c r="W91" s="308"/>
      <c r="X91" s="308"/>
      <c r="Y91" s="308"/>
      <c r="Z91" s="308"/>
      <c r="AA91" s="308"/>
      <c r="AB91" s="308"/>
      <c r="AC91" s="308"/>
      <c r="AD91" s="308"/>
      <c r="AE91" s="308"/>
      <c r="AF91" s="308"/>
      <c r="AG91" s="308"/>
      <c r="AH91" s="308"/>
      <c r="AI91" s="308"/>
      <c r="AJ91" s="308"/>
      <c r="AK91" s="308"/>
      <c r="AL91" s="309"/>
      <c r="AM91" s="83"/>
      <c r="AN91" s="440"/>
      <c r="AO91" s="441"/>
      <c r="AP91" s="444"/>
      <c r="AQ91" s="447"/>
      <c r="AR91" s="447"/>
      <c r="AS91" s="447"/>
      <c r="AT91" s="447"/>
      <c r="AU91" s="447"/>
      <c r="AV91" s="447"/>
      <c r="AW91" s="447"/>
      <c r="AX91" s="447"/>
      <c r="AY91" s="447"/>
      <c r="AZ91" s="447"/>
      <c r="BA91" s="450"/>
      <c r="BB91" s="444"/>
      <c r="BC91" s="447"/>
      <c r="BD91" s="447"/>
      <c r="BE91" s="447"/>
      <c r="BF91" s="447"/>
      <c r="BG91" s="447"/>
      <c r="BH91" s="447"/>
      <c r="BI91" s="447"/>
      <c r="BJ91" s="447"/>
      <c r="BK91" s="447"/>
      <c r="BL91" s="447"/>
      <c r="BM91" s="456"/>
      <c r="BN91" s="444"/>
      <c r="BO91" s="447"/>
      <c r="BP91" s="447"/>
      <c r="BQ91" s="447"/>
      <c r="BR91" s="447"/>
      <c r="BS91" s="447"/>
      <c r="BT91" s="447"/>
      <c r="BU91" s="447"/>
      <c r="BV91" s="447"/>
      <c r="BW91" s="447"/>
      <c r="BX91" s="447"/>
      <c r="BY91" s="453"/>
      <c r="BZ91" s="83"/>
      <c r="CA91" s="83"/>
    </row>
    <row r="92" spans="1:79" ht="13.5" customHeight="1" x14ac:dyDescent="0.15">
      <c r="A92" s="54"/>
      <c r="B92" s="54"/>
      <c r="X92" s="55"/>
      <c r="AN92" s="54"/>
      <c r="AO92" s="54"/>
      <c r="BK92" s="55"/>
    </row>
    <row r="93" spans="1:79" ht="13.5" customHeight="1" x14ac:dyDescent="0.15">
      <c r="A93" s="54"/>
      <c r="B93" s="54"/>
      <c r="X93" s="55"/>
      <c r="AN93" s="54"/>
      <c r="AO93" s="54"/>
      <c r="BK93" s="55"/>
    </row>
    <row r="94" spans="1:79" ht="13.5" x14ac:dyDescent="0.15">
      <c r="B94" s="68"/>
    </row>
    <row r="95" spans="1:79" ht="13.5" x14ac:dyDescent="0.15">
      <c r="B95" s="68"/>
    </row>
    <row r="96" spans="1:79" ht="13.5" x14ac:dyDescent="0.15">
      <c r="B96" s="68"/>
    </row>
    <row r="97" spans="2:2" ht="13.5" x14ac:dyDescent="0.15">
      <c r="B97" s="68"/>
    </row>
    <row r="106" spans="2:2" ht="13.5" customHeight="1" x14ac:dyDescent="0.15"/>
    <row r="108" spans="2:2" ht="13.5" customHeight="1" x14ac:dyDescent="0.15"/>
    <row r="110" spans="2:2" ht="13.5" customHeight="1" x14ac:dyDescent="0.15"/>
  </sheetData>
  <mergeCells count="389">
    <mergeCell ref="AP67:BF67"/>
    <mergeCell ref="BG67:BH67"/>
    <mergeCell ref="BI67:BY67"/>
    <mergeCell ref="AN72:AO74"/>
    <mergeCell ref="AP72:BY74"/>
    <mergeCell ref="BN70:BP70"/>
    <mergeCell ref="BQ70:BV70"/>
    <mergeCell ref="BW70:BY70"/>
    <mergeCell ref="AN71:AO71"/>
    <mergeCell ref="AP71:AU71"/>
    <mergeCell ref="AV71:AX71"/>
    <mergeCell ref="AY71:BD71"/>
    <mergeCell ref="BE71:BG71"/>
    <mergeCell ref="BH71:BM71"/>
    <mergeCell ref="BQ71:BV71"/>
    <mergeCell ref="BW71:BY71"/>
    <mergeCell ref="AN70:AO70"/>
    <mergeCell ref="AP70:AU70"/>
    <mergeCell ref="AV70:AX70"/>
    <mergeCell ref="AY70:BD70"/>
    <mergeCell ref="BE70:BG70"/>
    <mergeCell ref="BH70:BM70"/>
    <mergeCell ref="AN68:AO68"/>
    <mergeCell ref="AP68:AX68"/>
    <mergeCell ref="BU82:BU91"/>
    <mergeCell ref="BV82:BV91"/>
    <mergeCell ref="BW82:BW91"/>
    <mergeCell ref="BX82:BX91"/>
    <mergeCell ref="BY82:BY91"/>
    <mergeCell ref="BI82:BI91"/>
    <mergeCell ref="BJ82:BJ91"/>
    <mergeCell ref="BK82:BK91"/>
    <mergeCell ref="BL82:BL91"/>
    <mergeCell ref="BM82:BM91"/>
    <mergeCell ref="BN82:BN91"/>
    <mergeCell ref="BO82:BO91"/>
    <mergeCell ref="BP82:BP91"/>
    <mergeCell ref="BQ82:BQ91"/>
    <mergeCell ref="BN80:BY80"/>
    <mergeCell ref="AN80:AO91"/>
    <mergeCell ref="AP82:AP91"/>
    <mergeCell ref="AQ82:AQ91"/>
    <mergeCell ref="AR82:AR91"/>
    <mergeCell ref="AS82:AS91"/>
    <mergeCell ref="AT82:AT91"/>
    <mergeCell ref="AU82:AU91"/>
    <mergeCell ref="AV82:AV91"/>
    <mergeCell ref="AW82:AW91"/>
    <mergeCell ref="AX82:AX91"/>
    <mergeCell ref="AY82:AY91"/>
    <mergeCell ref="AZ82:AZ91"/>
    <mergeCell ref="BA82:BA91"/>
    <mergeCell ref="BB82:BB91"/>
    <mergeCell ref="BC82:BC91"/>
    <mergeCell ref="BD82:BD91"/>
    <mergeCell ref="BE82:BE91"/>
    <mergeCell ref="BF82:BF91"/>
    <mergeCell ref="BG82:BG91"/>
    <mergeCell ref="BH82:BH91"/>
    <mergeCell ref="BR82:BR91"/>
    <mergeCell ref="BS82:BS91"/>
    <mergeCell ref="BT82:BT91"/>
    <mergeCell ref="AZ26:BA26"/>
    <mergeCell ref="AN18:AO24"/>
    <mergeCell ref="AP18:BY24"/>
    <mergeCell ref="BU27:BY27"/>
    <mergeCell ref="BE27:BF27"/>
    <mergeCell ref="BG27:BH27"/>
    <mergeCell ref="BI27:BK27"/>
    <mergeCell ref="BL27:BM27"/>
    <mergeCell ref="BQ27:BT27"/>
    <mergeCell ref="BL25:BM25"/>
    <mergeCell ref="I32:K32"/>
    <mergeCell ref="L32:Q32"/>
    <mergeCell ref="R32:T32"/>
    <mergeCell ref="U32:Z32"/>
    <mergeCell ref="AN32:AO32"/>
    <mergeCell ref="AP32:AU32"/>
    <mergeCell ref="AJ31:AL31"/>
    <mergeCell ref="AA32:AC32"/>
    <mergeCell ref="AD32:AI32"/>
    <mergeCell ref="AJ32:AL32"/>
    <mergeCell ref="AN31:AO31"/>
    <mergeCell ref="AP31:AU31"/>
    <mergeCell ref="L31:Q31"/>
    <mergeCell ref="I31:K31"/>
    <mergeCell ref="BW32:BY32"/>
    <mergeCell ref="AY31:BD31"/>
    <mergeCell ref="BE31:BG31"/>
    <mergeCell ref="BH31:BM31"/>
    <mergeCell ref="BN31:BP31"/>
    <mergeCell ref="BQ31:BV31"/>
    <mergeCell ref="AV31:AX31"/>
    <mergeCell ref="AV32:AX32"/>
    <mergeCell ref="AY32:BD32"/>
    <mergeCell ref="BE32:BG32"/>
    <mergeCell ref="BH32:BM32"/>
    <mergeCell ref="BW31:BY31"/>
    <mergeCell ref="BN32:BP32"/>
    <mergeCell ref="BQ32:BV32"/>
    <mergeCell ref="AN30:AO30"/>
    <mergeCell ref="AP27:AS27"/>
    <mergeCell ref="AT27:AV27"/>
    <mergeCell ref="AW27:AY27"/>
    <mergeCell ref="AZ27:BA27"/>
    <mergeCell ref="BB27:BD27"/>
    <mergeCell ref="AN25:AO27"/>
    <mergeCell ref="BQ25:BT25"/>
    <mergeCell ref="AV30:AX30"/>
    <mergeCell ref="AY29:BG29"/>
    <mergeCell ref="AP28:BF28"/>
    <mergeCell ref="BG28:BH28"/>
    <mergeCell ref="BI28:BY28"/>
    <mergeCell ref="BH29:BP29"/>
    <mergeCell ref="BQ29:BY29"/>
    <mergeCell ref="BI26:BK26"/>
    <mergeCell ref="BL26:BM26"/>
    <mergeCell ref="BQ26:BT26"/>
    <mergeCell ref="BU26:BY26"/>
    <mergeCell ref="AZ25:BA25"/>
    <mergeCell ref="BB25:BD25"/>
    <mergeCell ref="BE25:BF25"/>
    <mergeCell ref="BG25:BH25"/>
    <mergeCell ref="BI25:BK25"/>
    <mergeCell ref="AN28:AO28"/>
    <mergeCell ref="AP25:AS25"/>
    <mergeCell ref="AT25:AV25"/>
    <mergeCell ref="AW25:AY25"/>
    <mergeCell ref="AP26:AS26"/>
    <mergeCell ref="AT26:AV26"/>
    <mergeCell ref="AW26:AY26"/>
    <mergeCell ref="AP4:AS4"/>
    <mergeCell ref="AT4:BY4"/>
    <mergeCell ref="AP17:AS17"/>
    <mergeCell ref="AP15:AS15"/>
    <mergeCell ref="AP16:AS16"/>
    <mergeCell ref="AP13:AS13"/>
    <mergeCell ref="AN5:AO17"/>
    <mergeCell ref="AP5:BY12"/>
    <mergeCell ref="AP14:AS14"/>
    <mergeCell ref="AT13:BG13"/>
    <mergeCell ref="BH13:BK13"/>
    <mergeCell ref="BL13:BY13"/>
    <mergeCell ref="AT14:BG14"/>
    <mergeCell ref="BH14:BK14"/>
    <mergeCell ref="BL14:BY14"/>
    <mergeCell ref="AT15:BG15"/>
    <mergeCell ref="BB26:BD26"/>
    <mergeCell ref="BH15:BK15"/>
    <mergeCell ref="BL15:BY15"/>
    <mergeCell ref="AT16:BG16"/>
    <mergeCell ref="BH16:BK16"/>
    <mergeCell ref="BL16:BY16"/>
    <mergeCell ref="AT17:BG17"/>
    <mergeCell ref="BH17:BK17"/>
    <mergeCell ref="BL17:BY17"/>
    <mergeCell ref="A4:B4"/>
    <mergeCell ref="AN4:AO4"/>
    <mergeCell ref="C4:F4"/>
    <mergeCell ref="G4:AL4"/>
    <mergeCell ref="C14:F14"/>
    <mergeCell ref="G14:AL14"/>
    <mergeCell ref="C15:F15"/>
    <mergeCell ref="G15:AL15"/>
    <mergeCell ref="C16:F16"/>
    <mergeCell ref="G16:AL16"/>
    <mergeCell ref="A41:B45"/>
    <mergeCell ref="C41:AL45"/>
    <mergeCell ref="AN41:AO45"/>
    <mergeCell ref="J25:L25"/>
    <mergeCell ref="J26:L26"/>
    <mergeCell ref="J27:L27"/>
    <mergeCell ref="M25:N25"/>
    <mergeCell ref="M26:N26"/>
    <mergeCell ref="M27:N27"/>
    <mergeCell ref="T25:U25"/>
    <mergeCell ref="T26:U26"/>
    <mergeCell ref="T27:U27"/>
    <mergeCell ref="R27:S27"/>
    <mergeCell ref="R26:S26"/>
    <mergeCell ref="A31:B31"/>
    <mergeCell ref="A32:B32"/>
    <mergeCell ref="A28:B28"/>
    <mergeCell ref="A30:B30"/>
    <mergeCell ref="C32:H32"/>
    <mergeCell ref="A25:B27"/>
    <mergeCell ref="AN33:AO35"/>
    <mergeCell ref="A33:B35"/>
    <mergeCell ref="C25:F25"/>
    <mergeCell ref="C26:F26"/>
    <mergeCell ref="AP33:BY35"/>
    <mergeCell ref="AY30:BD30"/>
    <mergeCell ref="BE30:BG30"/>
    <mergeCell ref="BH30:BM30"/>
    <mergeCell ref="BN30:BP30"/>
    <mergeCell ref="BQ30:BV30"/>
    <mergeCell ref="BW30:BY30"/>
    <mergeCell ref="R25:S25"/>
    <mergeCell ref="L29:T29"/>
    <mergeCell ref="AD31:AI31"/>
    <mergeCell ref="BU25:BY25"/>
    <mergeCell ref="BE26:BF26"/>
    <mergeCell ref="BG26:BH26"/>
    <mergeCell ref="AD30:AI30"/>
    <mergeCell ref="AJ30:AL30"/>
    <mergeCell ref="AH26:AL26"/>
    <mergeCell ref="AD27:AG27"/>
    <mergeCell ref="AH27:AL27"/>
    <mergeCell ref="AN29:AO29"/>
    <mergeCell ref="AP29:AX29"/>
    <mergeCell ref="AP30:AU30"/>
    <mergeCell ref="L30:Q30"/>
    <mergeCell ref="R30:T30"/>
    <mergeCell ref="C33:AL35"/>
    <mergeCell ref="C27:F27"/>
    <mergeCell ref="AD29:AL29"/>
    <mergeCell ref="O25:Q25"/>
    <mergeCell ref="A29:B29"/>
    <mergeCell ref="C29:K29"/>
    <mergeCell ref="C31:H31"/>
    <mergeCell ref="C17:F17"/>
    <mergeCell ref="G17:AL17"/>
    <mergeCell ref="C28:S28"/>
    <mergeCell ref="V28:AL28"/>
    <mergeCell ref="C30:H30"/>
    <mergeCell ref="I30:K30"/>
    <mergeCell ref="U30:Z30"/>
    <mergeCell ref="AA30:AC30"/>
    <mergeCell ref="U29:AC29"/>
    <mergeCell ref="T28:U28"/>
    <mergeCell ref="R31:T31"/>
    <mergeCell ref="AA31:AC31"/>
    <mergeCell ref="U31:Z31"/>
    <mergeCell ref="AD25:AG25"/>
    <mergeCell ref="AH25:AL25"/>
    <mergeCell ref="AN51:AO59"/>
    <mergeCell ref="AP51:BY59"/>
    <mergeCell ref="AN60:AO66"/>
    <mergeCell ref="AP60:BY66"/>
    <mergeCell ref="A50:B50"/>
    <mergeCell ref="C50:F50"/>
    <mergeCell ref="A5:B17"/>
    <mergeCell ref="Y27:Z27"/>
    <mergeCell ref="G25:I25"/>
    <mergeCell ref="G26:I26"/>
    <mergeCell ref="G27:I27"/>
    <mergeCell ref="O26:Q26"/>
    <mergeCell ref="O27:Q27"/>
    <mergeCell ref="Y25:Z25"/>
    <mergeCell ref="Y26:Z26"/>
    <mergeCell ref="V25:X25"/>
    <mergeCell ref="V26:X26"/>
    <mergeCell ref="V27:X27"/>
    <mergeCell ref="A18:B24"/>
    <mergeCell ref="C18:AL24"/>
    <mergeCell ref="AD26:AG26"/>
    <mergeCell ref="C5:AL12"/>
    <mergeCell ref="C13:F13"/>
    <mergeCell ref="G13:AL13"/>
    <mergeCell ref="A36:B40"/>
    <mergeCell ref="C36:AL40"/>
    <mergeCell ref="AN36:AO40"/>
    <mergeCell ref="AP36:BY40"/>
    <mergeCell ref="AN50:AO50"/>
    <mergeCell ref="AP50:AS50"/>
    <mergeCell ref="AT50:BY50"/>
    <mergeCell ref="AN67:AO67"/>
    <mergeCell ref="AP41:BY45"/>
    <mergeCell ref="G59:AL59"/>
    <mergeCell ref="G60:AL60"/>
    <mergeCell ref="G61:AL61"/>
    <mergeCell ref="G62:AL62"/>
    <mergeCell ref="G63:AL63"/>
    <mergeCell ref="G50:AL50"/>
    <mergeCell ref="A51:B63"/>
    <mergeCell ref="C51:AL58"/>
    <mergeCell ref="C59:F59"/>
    <mergeCell ref="C60:F60"/>
    <mergeCell ref="C61:F61"/>
    <mergeCell ref="C62:F62"/>
    <mergeCell ref="C63:F63"/>
    <mergeCell ref="A49:AL49"/>
    <mergeCell ref="AN49:BY49"/>
    <mergeCell ref="AY68:BG68"/>
    <mergeCell ref="BH68:BP68"/>
    <mergeCell ref="BQ68:BY68"/>
    <mergeCell ref="AN69:AO69"/>
    <mergeCell ref="AP69:AU69"/>
    <mergeCell ref="AV69:AX69"/>
    <mergeCell ref="AY69:BD69"/>
    <mergeCell ref="BE69:BG69"/>
    <mergeCell ref="BH69:BM69"/>
    <mergeCell ref="BN69:BP69"/>
    <mergeCell ref="BQ69:BV69"/>
    <mergeCell ref="BW69:BY69"/>
    <mergeCell ref="AH72:AL72"/>
    <mergeCell ref="O72:Q72"/>
    <mergeCell ref="R72:S72"/>
    <mergeCell ref="T72:U72"/>
    <mergeCell ref="V72:X72"/>
    <mergeCell ref="Y72:Z72"/>
    <mergeCell ref="AD72:AG72"/>
    <mergeCell ref="T71:U71"/>
    <mergeCell ref="V71:X71"/>
    <mergeCell ref="Y71:Z71"/>
    <mergeCell ref="AD71:AG71"/>
    <mergeCell ref="AH71:AL71"/>
    <mergeCell ref="C72:F72"/>
    <mergeCell ref="G72:I72"/>
    <mergeCell ref="J72:L72"/>
    <mergeCell ref="M72:N72"/>
    <mergeCell ref="AD73:AG73"/>
    <mergeCell ref="AH73:AL73"/>
    <mergeCell ref="A74:B74"/>
    <mergeCell ref="A75:B75"/>
    <mergeCell ref="C75:K75"/>
    <mergeCell ref="L75:T75"/>
    <mergeCell ref="U75:AC75"/>
    <mergeCell ref="AD75:AL75"/>
    <mergeCell ref="O73:Q73"/>
    <mergeCell ref="T73:U73"/>
    <mergeCell ref="V73:X73"/>
    <mergeCell ref="Y73:Z73"/>
    <mergeCell ref="M73:N73"/>
    <mergeCell ref="AA73:AC73"/>
    <mergeCell ref="C73:F73"/>
    <mergeCell ref="G73:I73"/>
    <mergeCell ref="J73:L73"/>
    <mergeCell ref="R73:S73"/>
    <mergeCell ref="C74:S74"/>
    <mergeCell ref="T74:U74"/>
    <mergeCell ref="V74:AL74"/>
    <mergeCell ref="A76:B76"/>
    <mergeCell ref="C76:H76"/>
    <mergeCell ref="I76:K76"/>
    <mergeCell ref="L76:Q76"/>
    <mergeCell ref="R76:T76"/>
    <mergeCell ref="U76:Z76"/>
    <mergeCell ref="AA76:AC76"/>
    <mergeCell ref="AD76:AI76"/>
    <mergeCell ref="AJ76:AL76"/>
    <mergeCell ref="AN75:AO79"/>
    <mergeCell ref="AP75:BY79"/>
    <mergeCell ref="A77:B77"/>
    <mergeCell ref="C77:H77"/>
    <mergeCell ref="I77:K77"/>
    <mergeCell ref="L77:Q77"/>
    <mergeCell ref="R77:T77"/>
    <mergeCell ref="U77:Z77"/>
    <mergeCell ref="AA77:AC77"/>
    <mergeCell ref="AD77:AI77"/>
    <mergeCell ref="AJ77:AL77"/>
    <mergeCell ref="A78:B78"/>
    <mergeCell ref="C78:H78"/>
    <mergeCell ref="I78:K78"/>
    <mergeCell ref="L78:Q78"/>
    <mergeCell ref="R78:T78"/>
    <mergeCell ref="U78:Z78"/>
    <mergeCell ref="AA78:AC78"/>
    <mergeCell ref="AD78:AI78"/>
    <mergeCell ref="AJ78:AL78"/>
    <mergeCell ref="A79:B81"/>
    <mergeCell ref="C79:AL81"/>
    <mergeCell ref="AP80:BA80"/>
    <mergeCell ref="BB80:BM80"/>
    <mergeCell ref="A82:B86"/>
    <mergeCell ref="C82:AL86"/>
    <mergeCell ref="A87:B91"/>
    <mergeCell ref="C87:AL91"/>
    <mergeCell ref="A3:AL3"/>
    <mergeCell ref="AA25:AC25"/>
    <mergeCell ref="AA26:AC26"/>
    <mergeCell ref="AA27:AC27"/>
    <mergeCell ref="AN3:BY3"/>
    <mergeCell ref="BN25:BP25"/>
    <mergeCell ref="BN26:BP26"/>
    <mergeCell ref="BN27:BP27"/>
    <mergeCell ref="BN71:BP71"/>
    <mergeCell ref="A64:B70"/>
    <mergeCell ref="C64:AL70"/>
    <mergeCell ref="A71:B73"/>
    <mergeCell ref="C71:F71"/>
    <mergeCell ref="G71:I71"/>
    <mergeCell ref="J71:L71"/>
    <mergeCell ref="M71:N71"/>
    <mergeCell ref="O71:Q71"/>
    <mergeCell ref="R71:S71"/>
    <mergeCell ref="AA71:AC71"/>
    <mergeCell ref="AA72:AC72"/>
  </mergeCells>
  <phoneticPr fontId="1"/>
  <printOptions horizontalCentered="1"/>
  <pageMargins left="0.23622047244094491" right="0.23622047244094491" top="0.15748031496062992" bottom="0.15748031496062992" header="0.31496062992125984" footer="0.31496062992125984"/>
  <pageSetup paperSize="9" scale="94" orientation="landscape" r:id="rId1"/>
  <rowBreaks count="1" manualBreakCount="1">
    <brk id="47" max="7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CA88"/>
  <sheetViews>
    <sheetView view="pageBreakPreview" zoomScaleNormal="84" zoomScaleSheetLayoutView="100" workbookViewId="0">
      <selection activeCell="A4" sqref="A4:AL7"/>
    </sheetView>
  </sheetViews>
  <sheetFormatPr defaultRowHeight="11.25" x14ac:dyDescent="0.15"/>
  <cols>
    <col min="1" max="2" width="5.875" style="12" customWidth="1"/>
    <col min="3" max="38" width="1.75" style="12" customWidth="1"/>
    <col min="39" max="39" width="3.625" style="12" customWidth="1"/>
    <col min="40" max="41" width="5.875" style="12" customWidth="1"/>
    <col min="42" max="77" width="1.75" style="12" customWidth="1"/>
    <col min="78" max="79" width="2.125" style="12" customWidth="1"/>
    <col min="80" max="16384" width="9" style="12"/>
  </cols>
  <sheetData>
    <row r="1" spans="1:79" ht="37.5" customHeight="1" x14ac:dyDescent="0.15">
      <c r="A1" s="49" t="s">
        <v>101</v>
      </c>
      <c r="B1" s="54"/>
      <c r="AI1" s="55" t="str">
        <f>'１目標'!F1</f>
        <v>（○○地域雇用創造協議会）</v>
      </c>
      <c r="AN1" s="54"/>
      <c r="AO1" s="54"/>
      <c r="BK1" s="55"/>
    </row>
    <row r="2" spans="1:79" ht="13.5" customHeight="1" x14ac:dyDescent="0.15">
      <c r="A2" s="54"/>
      <c r="B2" s="54"/>
      <c r="X2" s="55"/>
      <c r="AN2" s="54"/>
      <c r="AO2" s="54"/>
      <c r="BK2" s="55"/>
    </row>
    <row r="3" spans="1:79" ht="21.75" customHeight="1" x14ac:dyDescent="0.15">
      <c r="A3" s="469" t="s">
        <v>144</v>
      </c>
      <c r="B3" s="470"/>
      <c r="C3" s="380" t="s">
        <v>129</v>
      </c>
      <c r="D3" s="381"/>
      <c r="E3" s="381"/>
      <c r="F3" s="381"/>
      <c r="G3" s="381" t="s">
        <v>156</v>
      </c>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c r="AK3" s="381"/>
      <c r="AL3" s="393"/>
      <c r="AM3" s="77"/>
      <c r="AN3" s="469" t="s">
        <v>144</v>
      </c>
      <c r="AO3" s="470"/>
      <c r="AP3" s="380" t="s">
        <v>136</v>
      </c>
      <c r="AQ3" s="381"/>
      <c r="AR3" s="381"/>
      <c r="AS3" s="381"/>
      <c r="AT3" s="381" t="s">
        <v>157</v>
      </c>
      <c r="AU3" s="381"/>
      <c r="AV3" s="381"/>
      <c r="AW3" s="381"/>
      <c r="AX3" s="381"/>
      <c r="AY3" s="381"/>
      <c r="AZ3" s="381"/>
      <c r="BA3" s="381"/>
      <c r="BB3" s="381"/>
      <c r="BC3" s="381"/>
      <c r="BD3" s="381"/>
      <c r="BE3" s="381"/>
      <c r="BF3" s="381"/>
      <c r="BG3" s="381"/>
      <c r="BH3" s="381"/>
      <c r="BI3" s="381"/>
      <c r="BJ3" s="381"/>
      <c r="BK3" s="381"/>
      <c r="BL3" s="381"/>
      <c r="BM3" s="381"/>
      <c r="BN3" s="381"/>
      <c r="BO3" s="381"/>
      <c r="BP3" s="381"/>
      <c r="BQ3" s="381"/>
      <c r="BR3" s="381"/>
      <c r="BS3" s="381"/>
      <c r="BT3" s="381"/>
      <c r="BU3" s="381"/>
      <c r="BV3" s="381"/>
      <c r="BW3" s="381"/>
      <c r="BX3" s="381"/>
      <c r="BY3" s="393"/>
      <c r="BZ3" s="77"/>
      <c r="CA3" s="77"/>
    </row>
    <row r="4" spans="1:79" ht="13.5" customHeight="1" x14ac:dyDescent="0.15">
      <c r="A4" s="474" t="s">
        <v>105</v>
      </c>
      <c r="B4" s="475"/>
      <c r="C4" s="400" t="s">
        <v>282</v>
      </c>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c r="AJ4" s="401"/>
      <c r="AK4" s="401"/>
      <c r="AL4" s="402"/>
      <c r="AM4" s="77"/>
      <c r="AN4" s="474" t="s">
        <v>105</v>
      </c>
      <c r="AO4" s="475"/>
      <c r="AP4" s="400" t="s">
        <v>283</v>
      </c>
      <c r="AQ4" s="401"/>
      <c r="AR4" s="401"/>
      <c r="AS4" s="401"/>
      <c r="AT4" s="401"/>
      <c r="AU4" s="401"/>
      <c r="AV4" s="401"/>
      <c r="AW4" s="401"/>
      <c r="AX4" s="401"/>
      <c r="AY4" s="401"/>
      <c r="AZ4" s="401"/>
      <c r="BA4" s="401"/>
      <c r="BB4" s="401"/>
      <c r="BC4" s="401"/>
      <c r="BD4" s="401"/>
      <c r="BE4" s="401"/>
      <c r="BF4" s="401"/>
      <c r="BG4" s="401"/>
      <c r="BH4" s="401"/>
      <c r="BI4" s="401"/>
      <c r="BJ4" s="401"/>
      <c r="BK4" s="401"/>
      <c r="BL4" s="401"/>
      <c r="BM4" s="401"/>
      <c r="BN4" s="401"/>
      <c r="BO4" s="401"/>
      <c r="BP4" s="401"/>
      <c r="BQ4" s="401"/>
      <c r="BR4" s="401"/>
      <c r="BS4" s="401"/>
      <c r="BT4" s="401"/>
      <c r="BU4" s="401"/>
      <c r="BV4" s="401"/>
      <c r="BW4" s="401"/>
      <c r="BX4" s="401"/>
      <c r="BY4" s="402"/>
      <c r="BZ4" s="77"/>
      <c r="CA4" s="77"/>
    </row>
    <row r="5" spans="1:79" ht="13.5" customHeight="1" x14ac:dyDescent="0.15">
      <c r="A5" s="476"/>
      <c r="B5" s="477"/>
      <c r="C5" s="403"/>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405"/>
      <c r="AM5" s="77"/>
      <c r="AN5" s="476"/>
      <c r="AO5" s="477"/>
      <c r="AP5" s="403"/>
      <c r="AQ5" s="404"/>
      <c r="AR5" s="404"/>
      <c r="AS5" s="404"/>
      <c r="AT5" s="404"/>
      <c r="AU5" s="404"/>
      <c r="AV5" s="404"/>
      <c r="AW5" s="404"/>
      <c r="AX5" s="404"/>
      <c r="AY5" s="404"/>
      <c r="AZ5" s="404"/>
      <c r="BA5" s="404"/>
      <c r="BB5" s="404"/>
      <c r="BC5" s="404"/>
      <c r="BD5" s="404"/>
      <c r="BE5" s="404"/>
      <c r="BF5" s="404"/>
      <c r="BG5" s="404"/>
      <c r="BH5" s="404"/>
      <c r="BI5" s="404"/>
      <c r="BJ5" s="404"/>
      <c r="BK5" s="404"/>
      <c r="BL5" s="404"/>
      <c r="BM5" s="404"/>
      <c r="BN5" s="404"/>
      <c r="BO5" s="404"/>
      <c r="BP5" s="404"/>
      <c r="BQ5" s="404"/>
      <c r="BR5" s="404"/>
      <c r="BS5" s="404"/>
      <c r="BT5" s="404"/>
      <c r="BU5" s="404"/>
      <c r="BV5" s="404"/>
      <c r="BW5" s="404"/>
      <c r="BX5" s="404"/>
      <c r="BY5" s="405"/>
      <c r="BZ5" s="77"/>
      <c r="CA5" s="77"/>
    </row>
    <row r="6" spans="1:79" ht="13.5" customHeight="1" x14ac:dyDescent="0.15">
      <c r="A6" s="476"/>
      <c r="B6" s="477"/>
      <c r="C6" s="403"/>
      <c r="D6" s="404"/>
      <c r="E6" s="404"/>
      <c r="F6" s="404"/>
      <c r="G6" s="404"/>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c r="AK6" s="404"/>
      <c r="AL6" s="405"/>
      <c r="AM6" s="77"/>
      <c r="AN6" s="476"/>
      <c r="AO6" s="477"/>
      <c r="AP6" s="403"/>
      <c r="AQ6" s="404"/>
      <c r="AR6" s="404"/>
      <c r="AS6" s="404"/>
      <c r="AT6" s="404"/>
      <c r="AU6" s="404"/>
      <c r="AV6" s="404"/>
      <c r="AW6" s="404"/>
      <c r="AX6" s="404"/>
      <c r="AY6" s="404"/>
      <c r="AZ6" s="404"/>
      <c r="BA6" s="404"/>
      <c r="BB6" s="404"/>
      <c r="BC6" s="404"/>
      <c r="BD6" s="404"/>
      <c r="BE6" s="404"/>
      <c r="BF6" s="404"/>
      <c r="BG6" s="404"/>
      <c r="BH6" s="404"/>
      <c r="BI6" s="404"/>
      <c r="BJ6" s="404"/>
      <c r="BK6" s="404"/>
      <c r="BL6" s="404"/>
      <c r="BM6" s="404"/>
      <c r="BN6" s="404"/>
      <c r="BO6" s="404"/>
      <c r="BP6" s="404"/>
      <c r="BQ6" s="404"/>
      <c r="BR6" s="404"/>
      <c r="BS6" s="404"/>
      <c r="BT6" s="404"/>
      <c r="BU6" s="404"/>
      <c r="BV6" s="404"/>
      <c r="BW6" s="404"/>
      <c r="BX6" s="404"/>
      <c r="BY6" s="405"/>
      <c r="BZ6" s="77"/>
      <c r="CA6" s="77"/>
    </row>
    <row r="7" spans="1:79" ht="13.5" customHeight="1" x14ac:dyDescent="0.15">
      <c r="A7" s="476"/>
      <c r="B7" s="477"/>
      <c r="C7" s="403"/>
      <c r="D7" s="404"/>
      <c r="E7" s="404"/>
      <c r="F7" s="404"/>
      <c r="G7" s="404"/>
      <c r="H7" s="404"/>
      <c r="I7" s="404"/>
      <c r="J7" s="404"/>
      <c r="K7" s="404"/>
      <c r="L7" s="404"/>
      <c r="M7" s="404"/>
      <c r="N7" s="404"/>
      <c r="O7" s="404"/>
      <c r="P7" s="404"/>
      <c r="Q7" s="404"/>
      <c r="R7" s="404"/>
      <c r="S7" s="404"/>
      <c r="T7" s="404"/>
      <c r="U7" s="404"/>
      <c r="V7" s="404"/>
      <c r="W7" s="404"/>
      <c r="X7" s="404"/>
      <c r="Y7" s="404"/>
      <c r="Z7" s="404"/>
      <c r="AA7" s="404"/>
      <c r="AB7" s="404"/>
      <c r="AC7" s="404"/>
      <c r="AD7" s="404"/>
      <c r="AE7" s="404"/>
      <c r="AF7" s="404"/>
      <c r="AG7" s="404"/>
      <c r="AH7" s="404"/>
      <c r="AI7" s="404"/>
      <c r="AJ7" s="404"/>
      <c r="AK7" s="404"/>
      <c r="AL7" s="405"/>
      <c r="AM7" s="77"/>
      <c r="AN7" s="476"/>
      <c r="AO7" s="477"/>
      <c r="AP7" s="403"/>
      <c r="AQ7" s="404"/>
      <c r="AR7" s="404"/>
      <c r="AS7" s="404"/>
      <c r="AT7" s="404"/>
      <c r="AU7" s="404"/>
      <c r="AV7" s="404"/>
      <c r="AW7" s="404"/>
      <c r="AX7" s="404"/>
      <c r="AY7" s="404"/>
      <c r="AZ7" s="404"/>
      <c r="BA7" s="404"/>
      <c r="BB7" s="404"/>
      <c r="BC7" s="404"/>
      <c r="BD7" s="404"/>
      <c r="BE7" s="404"/>
      <c r="BF7" s="404"/>
      <c r="BG7" s="404"/>
      <c r="BH7" s="404"/>
      <c r="BI7" s="404"/>
      <c r="BJ7" s="404"/>
      <c r="BK7" s="404"/>
      <c r="BL7" s="404"/>
      <c r="BM7" s="404"/>
      <c r="BN7" s="404"/>
      <c r="BO7" s="404"/>
      <c r="BP7" s="404"/>
      <c r="BQ7" s="404"/>
      <c r="BR7" s="404"/>
      <c r="BS7" s="404"/>
      <c r="BT7" s="404"/>
      <c r="BU7" s="404"/>
      <c r="BV7" s="404"/>
      <c r="BW7" s="404"/>
      <c r="BX7" s="404"/>
      <c r="BY7" s="405"/>
      <c r="BZ7" s="77"/>
      <c r="CA7" s="77"/>
    </row>
    <row r="8" spans="1:79" ht="13.5" customHeight="1" x14ac:dyDescent="0.15">
      <c r="A8" s="476"/>
      <c r="B8" s="477"/>
      <c r="C8" s="403"/>
      <c r="D8" s="404"/>
      <c r="E8" s="404"/>
      <c r="F8" s="404"/>
      <c r="G8" s="404"/>
      <c r="H8" s="404"/>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404"/>
      <c r="AJ8" s="404"/>
      <c r="AK8" s="404"/>
      <c r="AL8" s="405"/>
      <c r="AM8" s="77"/>
      <c r="AN8" s="476"/>
      <c r="AO8" s="477"/>
      <c r="AP8" s="403"/>
      <c r="AQ8" s="404"/>
      <c r="AR8" s="404"/>
      <c r="AS8" s="404"/>
      <c r="AT8" s="404"/>
      <c r="AU8" s="404"/>
      <c r="AV8" s="404"/>
      <c r="AW8" s="404"/>
      <c r="AX8" s="404"/>
      <c r="AY8" s="404"/>
      <c r="AZ8" s="404"/>
      <c r="BA8" s="404"/>
      <c r="BB8" s="404"/>
      <c r="BC8" s="404"/>
      <c r="BD8" s="404"/>
      <c r="BE8" s="404"/>
      <c r="BF8" s="404"/>
      <c r="BG8" s="404"/>
      <c r="BH8" s="404"/>
      <c r="BI8" s="404"/>
      <c r="BJ8" s="404"/>
      <c r="BK8" s="404"/>
      <c r="BL8" s="404"/>
      <c r="BM8" s="404"/>
      <c r="BN8" s="404"/>
      <c r="BO8" s="404"/>
      <c r="BP8" s="404"/>
      <c r="BQ8" s="404"/>
      <c r="BR8" s="404"/>
      <c r="BS8" s="404"/>
      <c r="BT8" s="404"/>
      <c r="BU8" s="404"/>
      <c r="BV8" s="404"/>
      <c r="BW8" s="404"/>
      <c r="BX8" s="404"/>
      <c r="BY8" s="405"/>
      <c r="BZ8" s="77"/>
      <c r="CA8" s="77"/>
    </row>
    <row r="9" spans="1:79" ht="13.5" customHeight="1" x14ac:dyDescent="0.15">
      <c r="A9" s="476"/>
      <c r="B9" s="477"/>
      <c r="C9" s="403"/>
      <c r="D9" s="404"/>
      <c r="E9" s="404"/>
      <c r="F9" s="404"/>
      <c r="G9" s="404"/>
      <c r="H9" s="404"/>
      <c r="I9" s="404"/>
      <c r="J9" s="404"/>
      <c r="K9" s="404"/>
      <c r="L9" s="404"/>
      <c r="M9" s="404"/>
      <c r="N9" s="404"/>
      <c r="O9" s="404"/>
      <c r="P9" s="404"/>
      <c r="Q9" s="404"/>
      <c r="R9" s="404"/>
      <c r="S9" s="404"/>
      <c r="T9" s="404"/>
      <c r="U9" s="404"/>
      <c r="V9" s="404"/>
      <c r="W9" s="404"/>
      <c r="X9" s="404"/>
      <c r="Y9" s="404"/>
      <c r="Z9" s="404"/>
      <c r="AA9" s="404"/>
      <c r="AB9" s="404"/>
      <c r="AC9" s="404"/>
      <c r="AD9" s="404"/>
      <c r="AE9" s="404"/>
      <c r="AF9" s="404"/>
      <c r="AG9" s="404"/>
      <c r="AH9" s="404"/>
      <c r="AI9" s="404"/>
      <c r="AJ9" s="404"/>
      <c r="AK9" s="404"/>
      <c r="AL9" s="405"/>
      <c r="AM9" s="77"/>
      <c r="AN9" s="476"/>
      <c r="AO9" s="477"/>
      <c r="AP9" s="403"/>
      <c r="AQ9" s="404"/>
      <c r="AR9" s="404"/>
      <c r="AS9" s="404"/>
      <c r="AT9" s="404"/>
      <c r="AU9" s="404"/>
      <c r="AV9" s="404"/>
      <c r="AW9" s="404"/>
      <c r="AX9" s="404"/>
      <c r="AY9" s="404"/>
      <c r="AZ9" s="404"/>
      <c r="BA9" s="404"/>
      <c r="BB9" s="404"/>
      <c r="BC9" s="404"/>
      <c r="BD9" s="404"/>
      <c r="BE9" s="404"/>
      <c r="BF9" s="404"/>
      <c r="BG9" s="404"/>
      <c r="BH9" s="404"/>
      <c r="BI9" s="404"/>
      <c r="BJ9" s="404"/>
      <c r="BK9" s="404"/>
      <c r="BL9" s="404"/>
      <c r="BM9" s="404"/>
      <c r="BN9" s="404"/>
      <c r="BO9" s="404"/>
      <c r="BP9" s="404"/>
      <c r="BQ9" s="404"/>
      <c r="BR9" s="404"/>
      <c r="BS9" s="404"/>
      <c r="BT9" s="404"/>
      <c r="BU9" s="404"/>
      <c r="BV9" s="404"/>
      <c r="BW9" s="404"/>
      <c r="BX9" s="404"/>
      <c r="BY9" s="405"/>
      <c r="BZ9" s="77"/>
      <c r="CA9" s="77"/>
    </row>
    <row r="10" spans="1:79" ht="13.5" customHeight="1" x14ac:dyDescent="0.15">
      <c r="A10" s="476"/>
      <c r="B10" s="477"/>
      <c r="C10" s="403"/>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4"/>
      <c r="AC10" s="404"/>
      <c r="AD10" s="404"/>
      <c r="AE10" s="404"/>
      <c r="AF10" s="404"/>
      <c r="AG10" s="404"/>
      <c r="AH10" s="404"/>
      <c r="AI10" s="404"/>
      <c r="AJ10" s="404"/>
      <c r="AK10" s="404"/>
      <c r="AL10" s="405"/>
      <c r="AM10" s="77"/>
      <c r="AN10" s="476"/>
      <c r="AO10" s="477"/>
      <c r="AP10" s="403"/>
      <c r="AQ10" s="404"/>
      <c r="AR10" s="404"/>
      <c r="AS10" s="404"/>
      <c r="AT10" s="404"/>
      <c r="AU10" s="404"/>
      <c r="AV10" s="404"/>
      <c r="AW10" s="404"/>
      <c r="AX10" s="404"/>
      <c r="AY10" s="404"/>
      <c r="AZ10" s="404"/>
      <c r="BA10" s="404"/>
      <c r="BB10" s="404"/>
      <c r="BC10" s="404"/>
      <c r="BD10" s="404"/>
      <c r="BE10" s="404"/>
      <c r="BF10" s="404"/>
      <c r="BG10" s="404"/>
      <c r="BH10" s="404"/>
      <c r="BI10" s="404"/>
      <c r="BJ10" s="404"/>
      <c r="BK10" s="404"/>
      <c r="BL10" s="404"/>
      <c r="BM10" s="404"/>
      <c r="BN10" s="404"/>
      <c r="BO10" s="404"/>
      <c r="BP10" s="404"/>
      <c r="BQ10" s="404"/>
      <c r="BR10" s="404"/>
      <c r="BS10" s="404"/>
      <c r="BT10" s="404"/>
      <c r="BU10" s="404"/>
      <c r="BV10" s="404"/>
      <c r="BW10" s="404"/>
      <c r="BX10" s="404"/>
      <c r="BY10" s="405"/>
      <c r="BZ10" s="77"/>
      <c r="CA10" s="77"/>
    </row>
    <row r="11" spans="1:79" ht="13.5" customHeight="1" x14ac:dyDescent="0.15">
      <c r="A11" s="476"/>
      <c r="B11" s="477"/>
      <c r="C11" s="406"/>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8"/>
      <c r="AM11" s="77"/>
      <c r="AN11" s="476"/>
      <c r="AO11" s="477"/>
      <c r="AP11" s="406"/>
      <c r="AQ11" s="407"/>
      <c r="AR11" s="407"/>
      <c r="AS11" s="407"/>
      <c r="AT11" s="407"/>
      <c r="AU11" s="407"/>
      <c r="AV11" s="407"/>
      <c r="AW11" s="407"/>
      <c r="AX11" s="407"/>
      <c r="AY11" s="407"/>
      <c r="AZ11" s="407"/>
      <c r="BA11" s="407"/>
      <c r="BB11" s="407"/>
      <c r="BC11" s="407"/>
      <c r="BD11" s="407"/>
      <c r="BE11" s="407"/>
      <c r="BF11" s="407"/>
      <c r="BG11" s="407"/>
      <c r="BH11" s="407"/>
      <c r="BI11" s="407"/>
      <c r="BJ11" s="407"/>
      <c r="BK11" s="407"/>
      <c r="BL11" s="407"/>
      <c r="BM11" s="407"/>
      <c r="BN11" s="407"/>
      <c r="BO11" s="407"/>
      <c r="BP11" s="407"/>
      <c r="BQ11" s="407"/>
      <c r="BR11" s="407"/>
      <c r="BS11" s="407"/>
      <c r="BT11" s="407"/>
      <c r="BU11" s="407"/>
      <c r="BV11" s="407"/>
      <c r="BW11" s="407"/>
      <c r="BX11" s="407"/>
      <c r="BY11" s="408"/>
      <c r="BZ11" s="77"/>
      <c r="CA11" s="77"/>
    </row>
    <row r="12" spans="1:79" s="56" customFormat="1" ht="13.5" customHeight="1" x14ac:dyDescent="0.15">
      <c r="A12" s="476"/>
      <c r="B12" s="477"/>
      <c r="C12" s="480" t="s">
        <v>106</v>
      </c>
      <c r="D12" s="481"/>
      <c r="E12" s="481"/>
      <c r="F12" s="482"/>
      <c r="G12" s="384" t="s">
        <v>159</v>
      </c>
      <c r="H12" s="385"/>
      <c r="I12" s="385"/>
      <c r="J12" s="385"/>
      <c r="K12" s="385"/>
      <c r="L12" s="385"/>
      <c r="M12" s="385"/>
      <c r="N12" s="385"/>
      <c r="O12" s="385"/>
      <c r="P12" s="385"/>
      <c r="Q12" s="385"/>
      <c r="R12" s="385"/>
      <c r="S12" s="385"/>
      <c r="T12" s="385"/>
      <c r="U12" s="385"/>
      <c r="V12" s="385"/>
      <c r="W12" s="385"/>
      <c r="X12" s="385"/>
      <c r="Y12" s="385"/>
      <c r="Z12" s="385"/>
      <c r="AA12" s="385"/>
      <c r="AB12" s="385"/>
      <c r="AC12" s="385"/>
      <c r="AD12" s="385"/>
      <c r="AE12" s="385"/>
      <c r="AF12" s="385"/>
      <c r="AG12" s="385"/>
      <c r="AH12" s="385"/>
      <c r="AI12" s="385"/>
      <c r="AJ12" s="385"/>
      <c r="AK12" s="385"/>
      <c r="AL12" s="386"/>
      <c r="AM12" s="76"/>
      <c r="AN12" s="476"/>
      <c r="AO12" s="477"/>
      <c r="AP12" s="480" t="s">
        <v>106</v>
      </c>
      <c r="AQ12" s="481"/>
      <c r="AR12" s="481"/>
      <c r="AS12" s="482"/>
      <c r="AT12" s="384" t="s">
        <v>164</v>
      </c>
      <c r="AU12" s="385"/>
      <c r="AV12" s="385"/>
      <c r="AW12" s="385"/>
      <c r="AX12" s="385"/>
      <c r="AY12" s="385"/>
      <c r="AZ12" s="385"/>
      <c r="BA12" s="385"/>
      <c r="BB12" s="385"/>
      <c r="BC12" s="385"/>
      <c r="BD12" s="385"/>
      <c r="BE12" s="385"/>
      <c r="BF12" s="385"/>
      <c r="BG12" s="385"/>
      <c r="BH12" s="385"/>
      <c r="BI12" s="385"/>
      <c r="BJ12" s="385"/>
      <c r="BK12" s="385"/>
      <c r="BL12" s="385"/>
      <c r="BM12" s="385"/>
      <c r="BN12" s="385"/>
      <c r="BO12" s="385"/>
      <c r="BP12" s="385"/>
      <c r="BQ12" s="385"/>
      <c r="BR12" s="385"/>
      <c r="BS12" s="385"/>
      <c r="BT12" s="385"/>
      <c r="BU12" s="385"/>
      <c r="BV12" s="385"/>
      <c r="BW12" s="385"/>
      <c r="BX12" s="385"/>
      <c r="BY12" s="386"/>
      <c r="BZ12" s="76"/>
      <c r="CA12" s="76"/>
    </row>
    <row r="13" spans="1:79" s="56" customFormat="1" ht="13.5" customHeight="1" x14ac:dyDescent="0.15">
      <c r="A13" s="476"/>
      <c r="B13" s="477"/>
      <c r="C13" s="471" t="s">
        <v>107</v>
      </c>
      <c r="D13" s="472"/>
      <c r="E13" s="472"/>
      <c r="F13" s="473"/>
      <c r="G13" s="387" t="s">
        <v>160</v>
      </c>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88"/>
      <c r="AK13" s="388"/>
      <c r="AL13" s="389"/>
      <c r="AM13" s="76"/>
      <c r="AN13" s="476"/>
      <c r="AO13" s="477"/>
      <c r="AP13" s="471" t="s">
        <v>107</v>
      </c>
      <c r="AQ13" s="472"/>
      <c r="AR13" s="472"/>
      <c r="AS13" s="473"/>
      <c r="AT13" s="387" t="s">
        <v>251</v>
      </c>
      <c r="AU13" s="388"/>
      <c r="AV13" s="388"/>
      <c r="AW13" s="388"/>
      <c r="AX13" s="388"/>
      <c r="AY13" s="388"/>
      <c r="AZ13" s="388"/>
      <c r="BA13" s="388"/>
      <c r="BB13" s="388"/>
      <c r="BC13" s="388"/>
      <c r="BD13" s="388"/>
      <c r="BE13" s="388"/>
      <c r="BF13" s="388"/>
      <c r="BG13" s="388"/>
      <c r="BH13" s="388"/>
      <c r="BI13" s="388"/>
      <c r="BJ13" s="388"/>
      <c r="BK13" s="388"/>
      <c r="BL13" s="388"/>
      <c r="BM13" s="388"/>
      <c r="BN13" s="388"/>
      <c r="BO13" s="388"/>
      <c r="BP13" s="388"/>
      <c r="BQ13" s="388"/>
      <c r="BR13" s="388"/>
      <c r="BS13" s="388"/>
      <c r="BT13" s="388"/>
      <c r="BU13" s="388"/>
      <c r="BV13" s="388"/>
      <c r="BW13" s="388"/>
      <c r="BX13" s="388"/>
      <c r="BY13" s="389"/>
      <c r="BZ13" s="76"/>
      <c r="CA13" s="76"/>
    </row>
    <row r="14" spans="1:79" s="56" customFormat="1" ht="13.5" customHeight="1" x14ac:dyDescent="0.15">
      <c r="A14" s="476"/>
      <c r="B14" s="477"/>
      <c r="C14" s="471" t="s">
        <v>108</v>
      </c>
      <c r="D14" s="472"/>
      <c r="E14" s="472"/>
      <c r="F14" s="473"/>
      <c r="G14" s="387" t="s">
        <v>161</v>
      </c>
      <c r="H14" s="388"/>
      <c r="I14" s="388"/>
      <c r="J14" s="388"/>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389"/>
      <c r="AM14" s="76"/>
      <c r="AN14" s="476"/>
      <c r="AO14" s="477"/>
      <c r="AP14" s="471" t="s">
        <v>108</v>
      </c>
      <c r="AQ14" s="472"/>
      <c r="AR14" s="472"/>
      <c r="AS14" s="473"/>
      <c r="AT14" s="387" t="s">
        <v>252</v>
      </c>
      <c r="AU14" s="388"/>
      <c r="AV14" s="388"/>
      <c r="AW14" s="388"/>
      <c r="AX14" s="388"/>
      <c r="AY14" s="388"/>
      <c r="AZ14" s="388"/>
      <c r="BA14" s="388"/>
      <c r="BB14" s="388"/>
      <c r="BC14" s="388"/>
      <c r="BD14" s="388"/>
      <c r="BE14" s="388"/>
      <c r="BF14" s="388"/>
      <c r="BG14" s="388"/>
      <c r="BH14" s="388"/>
      <c r="BI14" s="388"/>
      <c r="BJ14" s="388"/>
      <c r="BK14" s="388"/>
      <c r="BL14" s="388"/>
      <c r="BM14" s="388"/>
      <c r="BN14" s="388"/>
      <c r="BO14" s="388"/>
      <c r="BP14" s="388"/>
      <c r="BQ14" s="388"/>
      <c r="BR14" s="388"/>
      <c r="BS14" s="388"/>
      <c r="BT14" s="388"/>
      <c r="BU14" s="388"/>
      <c r="BV14" s="388"/>
      <c r="BW14" s="388"/>
      <c r="BX14" s="388"/>
      <c r="BY14" s="389"/>
      <c r="BZ14" s="76"/>
      <c r="CA14" s="76"/>
    </row>
    <row r="15" spans="1:79" s="56" customFormat="1" ht="13.5" customHeight="1" x14ac:dyDescent="0.15">
      <c r="A15" s="476"/>
      <c r="B15" s="477"/>
      <c r="C15" s="471" t="s">
        <v>109</v>
      </c>
      <c r="D15" s="472"/>
      <c r="E15" s="472"/>
      <c r="F15" s="473"/>
      <c r="G15" s="387" t="s">
        <v>162</v>
      </c>
      <c r="H15" s="388"/>
      <c r="I15" s="388"/>
      <c r="J15" s="388"/>
      <c r="K15" s="388"/>
      <c r="L15" s="388"/>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389"/>
      <c r="AM15" s="76"/>
      <c r="AN15" s="476"/>
      <c r="AO15" s="477"/>
      <c r="AP15" s="471" t="s">
        <v>109</v>
      </c>
      <c r="AQ15" s="472"/>
      <c r="AR15" s="472"/>
      <c r="AS15" s="473"/>
      <c r="AT15" s="387" t="s">
        <v>263</v>
      </c>
      <c r="AU15" s="388"/>
      <c r="AV15" s="388"/>
      <c r="AW15" s="388"/>
      <c r="AX15" s="388"/>
      <c r="AY15" s="388"/>
      <c r="AZ15" s="388"/>
      <c r="BA15" s="388"/>
      <c r="BB15" s="388"/>
      <c r="BC15" s="388"/>
      <c r="BD15" s="388"/>
      <c r="BE15" s="388"/>
      <c r="BF15" s="388"/>
      <c r="BG15" s="388"/>
      <c r="BH15" s="388"/>
      <c r="BI15" s="388"/>
      <c r="BJ15" s="388"/>
      <c r="BK15" s="388"/>
      <c r="BL15" s="388"/>
      <c r="BM15" s="388"/>
      <c r="BN15" s="388"/>
      <c r="BO15" s="388"/>
      <c r="BP15" s="388"/>
      <c r="BQ15" s="388"/>
      <c r="BR15" s="388"/>
      <c r="BS15" s="388"/>
      <c r="BT15" s="388"/>
      <c r="BU15" s="388"/>
      <c r="BV15" s="388"/>
      <c r="BW15" s="388"/>
      <c r="BX15" s="388"/>
      <c r="BY15" s="389"/>
      <c r="BZ15" s="76"/>
      <c r="CA15" s="76"/>
    </row>
    <row r="16" spans="1:79" s="56" customFormat="1" ht="13.5" customHeight="1" x14ac:dyDescent="0.15">
      <c r="A16" s="478"/>
      <c r="B16" s="479"/>
      <c r="C16" s="486" t="s">
        <v>110</v>
      </c>
      <c r="D16" s="487"/>
      <c r="E16" s="487"/>
      <c r="F16" s="488"/>
      <c r="G16" s="390" t="s">
        <v>163</v>
      </c>
      <c r="H16" s="391"/>
      <c r="I16" s="391"/>
      <c r="J16" s="391"/>
      <c r="K16" s="391"/>
      <c r="L16" s="391"/>
      <c r="M16" s="391"/>
      <c r="N16" s="391"/>
      <c r="O16" s="391"/>
      <c r="P16" s="391"/>
      <c r="Q16" s="391"/>
      <c r="R16" s="391"/>
      <c r="S16" s="391"/>
      <c r="T16" s="391"/>
      <c r="U16" s="391"/>
      <c r="V16" s="391"/>
      <c r="W16" s="391"/>
      <c r="X16" s="391"/>
      <c r="Y16" s="391"/>
      <c r="Z16" s="391"/>
      <c r="AA16" s="391"/>
      <c r="AB16" s="391"/>
      <c r="AC16" s="391"/>
      <c r="AD16" s="391"/>
      <c r="AE16" s="391"/>
      <c r="AF16" s="391"/>
      <c r="AG16" s="391"/>
      <c r="AH16" s="391"/>
      <c r="AI16" s="391"/>
      <c r="AJ16" s="391"/>
      <c r="AK16" s="391"/>
      <c r="AL16" s="392"/>
      <c r="AM16" s="76"/>
      <c r="AN16" s="478"/>
      <c r="AO16" s="479"/>
      <c r="AP16" s="486" t="s">
        <v>110</v>
      </c>
      <c r="AQ16" s="487"/>
      <c r="AR16" s="487"/>
      <c r="AS16" s="488"/>
      <c r="AT16" s="390" t="s">
        <v>253</v>
      </c>
      <c r="AU16" s="391"/>
      <c r="AV16" s="391"/>
      <c r="AW16" s="391"/>
      <c r="AX16" s="391"/>
      <c r="AY16" s="391"/>
      <c r="AZ16" s="391"/>
      <c r="BA16" s="391"/>
      <c r="BB16" s="391"/>
      <c r="BC16" s="391"/>
      <c r="BD16" s="391"/>
      <c r="BE16" s="391"/>
      <c r="BF16" s="391"/>
      <c r="BG16" s="391"/>
      <c r="BH16" s="391"/>
      <c r="BI16" s="391"/>
      <c r="BJ16" s="391"/>
      <c r="BK16" s="391"/>
      <c r="BL16" s="391"/>
      <c r="BM16" s="391"/>
      <c r="BN16" s="391"/>
      <c r="BO16" s="391"/>
      <c r="BP16" s="391"/>
      <c r="BQ16" s="391"/>
      <c r="BR16" s="391"/>
      <c r="BS16" s="391"/>
      <c r="BT16" s="391"/>
      <c r="BU16" s="391"/>
      <c r="BV16" s="391"/>
      <c r="BW16" s="391"/>
      <c r="BX16" s="391"/>
      <c r="BY16" s="392"/>
      <c r="BZ16" s="76"/>
      <c r="CA16" s="76"/>
    </row>
    <row r="17" spans="1:79" s="56" customFormat="1" ht="13.5" customHeight="1" x14ac:dyDescent="0.15">
      <c r="A17" s="463" t="s">
        <v>141</v>
      </c>
      <c r="B17" s="464"/>
      <c r="C17" s="301" t="s">
        <v>275</v>
      </c>
      <c r="D17" s="302"/>
      <c r="E17" s="302"/>
      <c r="F17" s="302"/>
      <c r="G17" s="302"/>
      <c r="H17" s="302"/>
      <c r="I17" s="302"/>
      <c r="J17" s="302"/>
      <c r="K17" s="302"/>
      <c r="L17" s="302"/>
      <c r="M17" s="302"/>
      <c r="N17" s="302"/>
      <c r="O17" s="302"/>
      <c r="P17" s="302"/>
      <c r="Q17" s="302"/>
      <c r="R17" s="302"/>
      <c r="S17" s="302"/>
      <c r="T17" s="302"/>
      <c r="U17" s="302"/>
      <c r="V17" s="302"/>
      <c r="W17" s="302"/>
      <c r="X17" s="302"/>
      <c r="Y17" s="302"/>
      <c r="Z17" s="302"/>
      <c r="AA17" s="302"/>
      <c r="AB17" s="302"/>
      <c r="AC17" s="302"/>
      <c r="AD17" s="302"/>
      <c r="AE17" s="302"/>
      <c r="AF17" s="302"/>
      <c r="AG17" s="302"/>
      <c r="AH17" s="302"/>
      <c r="AI17" s="302"/>
      <c r="AJ17" s="302"/>
      <c r="AK17" s="302"/>
      <c r="AL17" s="303"/>
      <c r="AM17" s="76"/>
      <c r="AN17" s="463" t="s">
        <v>141</v>
      </c>
      <c r="AO17" s="464"/>
      <c r="AP17" s="301" t="s">
        <v>276</v>
      </c>
      <c r="AQ17" s="302"/>
      <c r="AR17" s="302"/>
      <c r="AS17" s="302"/>
      <c r="AT17" s="302"/>
      <c r="AU17" s="302"/>
      <c r="AV17" s="302"/>
      <c r="AW17" s="302"/>
      <c r="AX17" s="302"/>
      <c r="AY17" s="302"/>
      <c r="AZ17" s="302"/>
      <c r="BA17" s="302"/>
      <c r="BB17" s="302"/>
      <c r="BC17" s="302"/>
      <c r="BD17" s="302"/>
      <c r="BE17" s="302"/>
      <c r="BF17" s="302"/>
      <c r="BG17" s="302"/>
      <c r="BH17" s="302"/>
      <c r="BI17" s="302"/>
      <c r="BJ17" s="302"/>
      <c r="BK17" s="302"/>
      <c r="BL17" s="302"/>
      <c r="BM17" s="302"/>
      <c r="BN17" s="302"/>
      <c r="BO17" s="302"/>
      <c r="BP17" s="302"/>
      <c r="BQ17" s="302"/>
      <c r="BR17" s="302"/>
      <c r="BS17" s="302"/>
      <c r="BT17" s="302"/>
      <c r="BU17" s="302"/>
      <c r="BV17" s="302"/>
      <c r="BW17" s="302"/>
      <c r="BX17" s="302"/>
      <c r="BY17" s="303"/>
      <c r="BZ17" s="76"/>
      <c r="CA17" s="76"/>
    </row>
    <row r="18" spans="1:79" s="56" customFormat="1" ht="13.5" customHeight="1" x14ac:dyDescent="0.15">
      <c r="A18" s="465"/>
      <c r="B18" s="466"/>
      <c r="C18" s="304"/>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c r="AL18" s="306"/>
      <c r="AM18" s="203"/>
      <c r="AN18" s="465"/>
      <c r="AO18" s="466"/>
      <c r="AP18" s="304"/>
      <c r="AQ18" s="305"/>
      <c r="AR18" s="305"/>
      <c r="AS18" s="305"/>
      <c r="AT18" s="305"/>
      <c r="AU18" s="305"/>
      <c r="AV18" s="305"/>
      <c r="AW18" s="305"/>
      <c r="AX18" s="305"/>
      <c r="AY18" s="305"/>
      <c r="AZ18" s="305"/>
      <c r="BA18" s="305"/>
      <c r="BB18" s="305"/>
      <c r="BC18" s="305"/>
      <c r="BD18" s="305"/>
      <c r="BE18" s="305"/>
      <c r="BF18" s="305"/>
      <c r="BG18" s="305"/>
      <c r="BH18" s="305"/>
      <c r="BI18" s="305"/>
      <c r="BJ18" s="305"/>
      <c r="BK18" s="305"/>
      <c r="BL18" s="305"/>
      <c r="BM18" s="305"/>
      <c r="BN18" s="305"/>
      <c r="BO18" s="305"/>
      <c r="BP18" s="305"/>
      <c r="BQ18" s="305"/>
      <c r="BR18" s="305"/>
      <c r="BS18" s="305"/>
      <c r="BT18" s="305"/>
      <c r="BU18" s="305"/>
      <c r="BV18" s="305"/>
      <c r="BW18" s="305"/>
      <c r="BX18" s="305"/>
      <c r="BY18" s="306"/>
      <c r="BZ18" s="203"/>
      <c r="CA18" s="203"/>
    </row>
    <row r="19" spans="1:79" s="56" customFormat="1" ht="13.5" customHeight="1" x14ac:dyDescent="0.15">
      <c r="A19" s="465"/>
      <c r="B19" s="466"/>
      <c r="C19" s="304"/>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6"/>
      <c r="AM19" s="76"/>
      <c r="AN19" s="465"/>
      <c r="AO19" s="466"/>
      <c r="AP19" s="304"/>
      <c r="AQ19" s="305"/>
      <c r="AR19" s="305"/>
      <c r="AS19" s="305"/>
      <c r="AT19" s="305"/>
      <c r="AU19" s="305"/>
      <c r="AV19" s="305"/>
      <c r="AW19" s="305"/>
      <c r="AX19" s="305"/>
      <c r="AY19" s="305"/>
      <c r="AZ19" s="305"/>
      <c r="BA19" s="305"/>
      <c r="BB19" s="305"/>
      <c r="BC19" s="305"/>
      <c r="BD19" s="305"/>
      <c r="BE19" s="305"/>
      <c r="BF19" s="305"/>
      <c r="BG19" s="305"/>
      <c r="BH19" s="305"/>
      <c r="BI19" s="305"/>
      <c r="BJ19" s="305"/>
      <c r="BK19" s="305"/>
      <c r="BL19" s="305"/>
      <c r="BM19" s="305"/>
      <c r="BN19" s="305"/>
      <c r="BO19" s="305"/>
      <c r="BP19" s="305"/>
      <c r="BQ19" s="305"/>
      <c r="BR19" s="305"/>
      <c r="BS19" s="305"/>
      <c r="BT19" s="305"/>
      <c r="BU19" s="305"/>
      <c r="BV19" s="305"/>
      <c r="BW19" s="305"/>
      <c r="BX19" s="305"/>
      <c r="BY19" s="306"/>
      <c r="BZ19" s="76"/>
      <c r="CA19" s="76"/>
    </row>
    <row r="20" spans="1:79" s="56" customFormat="1" ht="13.5" customHeight="1" x14ac:dyDescent="0.15">
      <c r="A20" s="465"/>
      <c r="B20" s="466"/>
      <c r="C20" s="304"/>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6"/>
      <c r="AM20" s="76"/>
      <c r="AN20" s="465"/>
      <c r="AO20" s="466"/>
      <c r="AP20" s="304"/>
      <c r="AQ20" s="305"/>
      <c r="AR20" s="305"/>
      <c r="AS20" s="305"/>
      <c r="AT20" s="305"/>
      <c r="AU20" s="305"/>
      <c r="AV20" s="305"/>
      <c r="AW20" s="305"/>
      <c r="AX20" s="305"/>
      <c r="AY20" s="305"/>
      <c r="AZ20" s="305"/>
      <c r="BA20" s="305"/>
      <c r="BB20" s="305"/>
      <c r="BC20" s="305"/>
      <c r="BD20" s="305"/>
      <c r="BE20" s="305"/>
      <c r="BF20" s="305"/>
      <c r="BG20" s="305"/>
      <c r="BH20" s="305"/>
      <c r="BI20" s="305"/>
      <c r="BJ20" s="305"/>
      <c r="BK20" s="305"/>
      <c r="BL20" s="305"/>
      <c r="BM20" s="305"/>
      <c r="BN20" s="305"/>
      <c r="BO20" s="305"/>
      <c r="BP20" s="305"/>
      <c r="BQ20" s="305"/>
      <c r="BR20" s="305"/>
      <c r="BS20" s="305"/>
      <c r="BT20" s="305"/>
      <c r="BU20" s="305"/>
      <c r="BV20" s="305"/>
      <c r="BW20" s="305"/>
      <c r="BX20" s="305"/>
      <c r="BY20" s="306"/>
      <c r="BZ20" s="76"/>
      <c r="CA20" s="76"/>
    </row>
    <row r="21" spans="1:79" s="56" customFormat="1" ht="13.5" customHeight="1" x14ac:dyDescent="0.15">
      <c r="A21" s="465"/>
      <c r="B21" s="466"/>
      <c r="C21" s="304"/>
      <c r="D21" s="305"/>
      <c r="E21" s="305"/>
      <c r="F21" s="305"/>
      <c r="G21" s="305"/>
      <c r="H21" s="305"/>
      <c r="I21" s="30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5"/>
      <c r="AK21" s="305"/>
      <c r="AL21" s="306"/>
      <c r="AM21" s="76"/>
      <c r="AN21" s="465"/>
      <c r="AO21" s="466"/>
      <c r="AP21" s="304"/>
      <c r="AQ21" s="305"/>
      <c r="AR21" s="305"/>
      <c r="AS21" s="305"/>
      <c r="AT21" s="305"/>
      <c r="AU21" s="305"/>
      <c r="AV21" s="305"/>
      <c r="AW21" s="305"/>
      <c r="AX21" s="305"/>
      <c r="AY21" s="305"/>
      <c r="AZ21" s="305"/>
      <c r="BA21" s="305"/>
      <c r="BB21" s="305"/>
      <c r="BC21" s="305"/>
      <c r="BD21" s="305"/>
      <c r="BE21" s="305"/>
      <c r="BF21" s="305"/>
      <c r="BG21" s="305"/>
      <c r="BH21" s="305"/>
      <c r="BI21" s="305"/>
      <c r="BJ21" s="305"/>
      <c r="BK21" s="305"/>
      <c r="BL21" s="305"/>
      <c r="BM21" s="305"/>
      <c r="BN21" s="305"/>
      <c r="BO21" s="305"/>
      <c r="BP21" s="305"/>
      <c r="BQ21" s="305"/>
      <c r="BR21" s="305"/>
      <c r="BS21" s="305"/>
      <c r="BT21" s="305"/>
      <c r="BU21" s="305"/>
      <c r="BV21" s="305"/>
      <c r="BW21" s="305"/>
      <c r="BX21" s="305"/>
      <c r="BY21" s="306"/>
      <c r="BZ21" s="76"/>
      <c r="CA21" s="76"/>
    </row>
    <row r="22" spans="1:79" s="56" customFormat="1" ht="13.5" customHeight="1" x14ac:dyDescent="0.15">
      <c r="A22" s="467"/>
      <c r="B22" s="468"/>
      <c r="C22" s="307"/>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9"/>
      <c r="AM22" s="76"/>
      <c r="AN22" s="467"/>
      <c r="AO22" s="468"/>
      <c r="AP22" s="307"/>
      <c r="AQ22" s="308"/>
      <c r="AR22" s="308"/>
      <c r="AS22" s="308"/>
      <c r="AT22" s="308"/>
      <c r="AU22" s="308"/>
      <c r="AV22" s="308"/>
      <c r="AW22" s="308"/>
      <c r="AX22" s="308"/>
      <c r="AY22" s="308"/>
      <c r="AZ22" s="308"/>
      <c r="BA22" s="308"/>
      <c r="BB22" s="308"/>
      <c r="BC22" s="308"/>
      <c r="BD22" s="308"/>
      <c r="BE22" s="308"/>
      <c r="BF22" s="308"/>
      <c r="BG22" s="308"/>
      <c r="BH22" s="308"/>
      <c r="BI22" s="308"/>
      <c r="BJ22" s="308"/>
      <c r="BK22" s="308"/>
      <c r="BL22" s="308"/>
      <c r="BM22" s="308"/>
      <c r="BN22" s="308"/>
      <c r="BO22" s="308"/>
      <c r="BP22" s="308"/>
      <c r="BQ22" s="308"/>
      <c r="BR22" s="308"/>
      <c r="BS22" s="308"/>
      <c r="BT22" s="308"/>
      <c r="BU22" s="308"/>
      <c r="BV22" s="308"/>
      <c r="BW22" s="308"/>
      <c r="BX22" s="308"/>
      <c r="BY22" s="309"/>
      <c r="BZ22" s="76"/>
      <c r="CA22" s="76"/>
    </row>
    <row r="23" spans="1:79" s="56" customFormat="1" ht="13.5" customHeight="1" x14ac:dyDescent="0.15">
      <c r="A23" s="463" t="s">
        <v>116</v>
      </c>
      <c r="B23" s="464"/>
      <c r="C23" s="483" t="s">
        <v>117</v>
      </c>
      <c r="D23" s="484"/>
      <c r="E23" s="484"/>
      <c r="F23" s="485"/>
      <c r="G23" s="327">
        <v>3</v>
      </c>
      <c r="H23" s="328"/>
      <c r="I23" s="328"/>
      <c r="J23" s="329" t="s">
        <v>118</v>
      </c>
      <c r="K23" s="329"/>
      <c r="L23" s="329"/>
      <c r="M23" s="330" t="s">
        <v>119</v>
      </c>
      <c r="N23" s="330"/>
      <c r="O23" s="328">
        <v>5</v>
      </c>
      <c r="P23" s="328"/>
      <c r="Q23" s="328"/>
      <c r="R23" s="331" t="s">
        <v>120</v>
      </c>
      <c r="S23" s="331"/>
      <c r="T23" s="330" t="s">
        <v>121</v>
      </c>
      <c r="U23" s="330"/>
      <c r="V23" s="373">
        <v>1</v>
      </c>
      <c r="W23" s="373"/>
      <c r="X23" s="373"/>
      <c r="Y23" s="331" t="s">
        <v>122</v>
      </c>
      <c r="Z23" s="374"/>
      <c r="AA23" s="495" t="s">
        <v>125</v>
      </c>
      <c r="AB23" s="496"/>
      <c r="AC23" s="497"/>
      <c r="AD23" s="327">
        <v>15</v>
      </c>
      <c r="AE23" s="328"/>
      <c r="AF23" s="328"/>
      <c r="AG23" s="328"/>
      <c r="AH23" s="375" t="s">
        <v>143</v>
      </c>
      <c r="AI23" s="375"/>
      <c r="AJ23" s="375"/>
      <c r="AK23" s="375"/>
      <c r="AL23" s="376"/>
      <c r="AM23" s="78"/>
      <c r="AN23" s="463" t="s">
        <v>116</v>
      </c>
      <c r="AO23" s="464"/>
      <c r="AP23" s="483" t="s">
        <v>117</v>
      </c>
      <c r="AQ23" s="484"/>
      <c r="AR23" s="484"/>
      <c r="AS23" s="485"/>
      <c r="AT23" s="327">
        <v>3</v>
      </c>
      <c r="AU23" s="328"/>
      <c r="AV23" s="328"/>
      <c r="AW23" s="329" t="s">
        <v>118</v>
      </c>
      <c r="AX23" s="329"/>
      <c r="AY23" s="329"/>
      <c r="AZ23" s="330" t="s">
        <v>119</v>
      </c>
      <c r="BA23" s="330"/>
      <c r="BB23" s="328">
        <v>5</v>
      </c>
      <c r="BC23" s="328"/>
      <c r="BD23" s="328"/>
      <c r="BE23" s="331" t="s">
        <v>120</v>
      </c>
      <c r="BF23" s="331"/>
      <c r="BG23" s="330" t="s">
        <v>121</v>
      </c>
      <c r="BH23" s="330"/>
      <c r="BI23" s="373">
        <v>1</v>
      </c>
      <c r="BJ23" s="373"/>
      <c r="BK23" s="373"/>
      <c r="BL23" s="331" t="s">
        <v>122</v>
      </c>
      <c r="BM23" s="374"/>
      <c r="BN23" s="495" t="s">
        <v>21</v>
      </c>
      <c r="BO23" s="496"/>
      <c r="BP23" s="497"/>
      <c r="BQ23" s="327">
        <v>20</v>
      </c>
      <c r="BR23" s="328"/>
      <c r="BS23" s="328"/>
      <c r="BT23" s="328"/>
      <c r="BU23" s="375" t="s">
        <v>143</v>
      </c>
      <c r="BV23" s="375"/>
      <c r="BW23" s="375"/>
      <c r="BX23" s="375"/>
      <c r="BY23" s="376"/>
      <c r="BZ23" s="78"/>
      <c r="CA23" s="78"/>
    </row>
    <row r="24" spans="1:79" s="56" customFormat="1" ht="13.5" customHeight="1" x14ac:dyDescent="0.15">
      <c r="A24" s="465"/>
      <c r="B24" s="466"/>
      <c r="C24" s="489" t="s">
        <v>123</v>
      </c>
      <c r="D24" s="490"/>
      <c r="E24" s="490"/>
      <c r="F24" s="491"/>
      <c r="G24" s="343">
        <v>3</v>
      </c>
      <c r="H24" s="344"/>
      <c r="I24" s="344"/>
      <c r="J24" s="345" t="s">
        <v>118</v>
      </c>
      <c r="K24" s="345"/>
      <c r="L24" s="345"/>
      <c r="M24" s="346" t="s">
        <v>119</v>
      </c>
      <c r="N24" s="346"/>
      <c r="O24" s="344">
        <v>5</v>
      </c>
      <c r="P24" s="344"/>
      <c r="Q24" s="344"/>
      <c r="R24" s="370" t="s">
        <v>120</v>
      </c>
      <c r="S24" s="370"/>
      <c r="T24" s="346" t="s">
        <v>121</v>
      </c>
      <c r="U24" s="346"/>
      <c r="V24" s="371">
        <v>2</v>
      </c>
      <c r="W24" s="371"/>
      <c r="X24" s="371"/>
      <c r="Y24" s="370" t="s">
        <v>122</v>
      </c>
      <c r="Z24" s="372"/>
      <c r="AA24" s="457" t="s">
        <v>125</v>
      </c>
      <c r="AB24" s="458"/>
      <c r="AC24" s="459"/>
      <c r="AD24" s="343">
        <v>15</v>
      </c>
      <c r="AE24" s="344"/>
      <c r="AF24" s="344"/>
      <c r="AG24" s="344"/>
      <c r="AH24" s="368" t="s">
        <v>143</v>
      </c>
      <c r="AI24" s="368"/>
      <c r="AJ24" s="368"/>
      <c r="AK24" s="368"/>
      <c r="AL24" s="369"/>
      <c r="AM24" s="78"/>
      <c r="AN24" s="465"/>
      <c r="AO24" s="466"/>
      <c r="AP24" s="489" t="s">
        <v>123</v>
      </c>
      <c r="AQ24" s="490"/>
      <c r="AR24" s="490"/>
      <c r="AS24" s="491"/>
      <c r="AT24" s="343">
        <v>3</v>
      </c>
      <c r="AU24" s="344"/>
      <c r="AV24" s="344"/>
      <c r="AW24" s="345" t="s">
        <v>118</v>
      </c>
      <c r="AX24" s="345"/>
      <c r="AY24" s="345"/>
      <c r="AZ24" s="346" t="s">
        <v>119</v>
      </c>
      <c r="BA24" s="346"/>
      <c r="BB24" s="344">
        <v>5</v>
      </c>
      <c r="BC24" s="344"/>
      <c r="BD24" s="344"/>
      <c r="BE24" s="370" t="s">
        <v>120</v>
      </c>
      <c r="BF24" s="370"/>
      <c r="BG24" s="346" t="s">
        <v>121</v>
      </c>
      <c r="BH24" s="346"/>
      <c r="BI24" s="371">
        <v>2</v>
      </c>
      <c r="BJ24" s="371"/>
      <c r="BK24" s="371"/>
      <c r="BL24" s="370" t="s">
        <v>122</v>
      </c>
      <c r="BM24" s="372"/>
      <c r="BN24" s="457" t="s">
        <v>21</v>
      </c>
      <c r="BO24" s="458"/>
      <c r="BP24" s="459"/>
      <c r="BQ24" s="343">
        <v>20</v>
      </c>
      <c r="BR24" s="344"/>
      <c r="BS24" s="344"/>
      <c r="BT24" s="344"/>
      <c r="BU24" s="368" t="s">
        <v>143</v>
      </c>
      <c r="BV24" s="368"/>
      <c r="BW24" s="368"/>
      <c r="BX24" s="368"/>
      <c r="BY24" s="369"/>
      <c r="BZ24" s="78"/>
      <c r="CA24" s="78"/>
    </row>
    <row r="25" spans="1:79" s="56" customFormat="1" ht="13.5" customHeight="1" x14ac:dyDescent="0.15">
      <c r="A25" s="467"/>
      <c r="B25" s="468"/>
      <c r="C25" s="492" t="s">
        <v>124</v>
      </c>
      <c r="D25" s="493"/>
      <c r="E25" s="493"/>
      <c r="F25" s="494"/>
      <c r="G25" s="347">
        <v>3</v>
      </c>
      <c r="H25" s="348"/>
      <c r="I25" s="348"/>
      <c r="J25" s="365" t="s">
        <v>118</v>
      </c>
      <c r="K25" s="365"/>
      <c r="L25" s="365"/>
      <c r="M25" s="358" t="s">
        <v>119</v>
      </c>
      <c r="N25" s="358"/>
      <c r="O25" s="348">
        <v>5</v>
      </c>
      <c r="P25" s="348"/>
      <c r="Q25" s="348"/>
      <c r="R25" s="360" t="s">
        <v>120</v>
      </c>
      <c r="S25" s="360"/>
      <c r="T25" s="358" t="s">
        <v>121</v>
      </c>
      <c r="U25" s="358"/>
      <c r="V25" s="359">
        <v>2</v>
      </c>
      <c r="W25" s="359"/>
      <c r="X25" s="359"/>
      <c r="Y25" s="360" t="s">
        <v>122</v>
      </c>
      <c r="Z25" s="361"/>
      <c r="AA25" s="460" t="s">
        <v>21</v>
      </c>
      <c r="AB25" s="461"/>
      <c r="AC25" s="462"/>
      <c r="AD25" s="347">
        <v>15</v>
      </c>
      <c r="AE25" s="348"/>
      <c r="AF25" s="348"/>
      <c r="AG25" s="348"/>
      <c r="AH25" s="349" t="s">
        <v>143</v>
      </c>
      <c r="AI25" s="349"/>
      <c r="AJ25" s="349"/>
      <c r="AK25" s="349"/>
      <c r="AL25" s="350"/>
      <c r="AM25" s="78"/>
      <c r="AN25" s="467"/>
      <c r="AO25" s="468"/>
      <c r="AP25" s="492" t="s">
        <v>124</v>
      </c>
      <c r="AQ25" s="493"/>
      <c r="AR25" s="493"/>
      <c r="AS25" s="494"/>
      <c r="AT25" s="347">
        <v>3</v>
      </c>
      <c r="AU25" s="348"/>
      <c r="AV25" s="348"/>
      <c r="AW25" s="365" t="s">
        <v>118</v>
      </c>
      <c r="AX25" s="365"/>
      <c r="AY25" s="365"/>
      <c r="AZ25" s="358" t="s">
        <v>119</v>
      </c>
      <c r="BA25" s="358"/>
      <c r="BB25" s="348">
        <v>5</v>
      </c>
      <c r="BC25" s="348"/>
      <c r="BD25" s="348"/>
      <c r="BE25" s="360" t="s">
        <v>120</v>
      </c>
      <c r="BF25" s="360"/>
      <c r="BG25" s="358" t="s">
        <v>121</v>
      </c>
      <c r="BH25" s="358"/>
      <c r="BI25" s="359">
        <v>2</v>
      </c>
      <c r="BJ25" s="359"/>
      <c r="BK25" s="359"/>
      <c r="BL25" s="360" t="s">
        <v>122</v>
      </c>
      <c r="BM25" s="361"/>
      <c r="BN25" s="460" t="s">
        <v>21</v>
      </c>
      <c r="BO25" s="461"/>
      <c r="BP25" s="462"/>
      <c r="BQ25" s="347">
        <v>20</v>
      </c>
      <c r="BR25" s="348"/>
      <c r="BS25" s="348"/>
      <c r="BT25" s="348"/>
      <c r="BU25" s="349" t="s">
        <v>143</v>
      </c>
      <c r="BV25" s="349"/>
      <c r="BW25" s="349"/>
      <c r="BX25" s="349"/>
      <c r="BY25" s="350"/>
      <c r="BZ25" s="78"/>
      <c r="CA25" s="78"/>
    </row>
    <row r="26" spans="1:79" s="56" customFormat="1" ht="13.5" customHeight="1" x14ac:dyDescent="0.15">
      <c r="A26" s="501" t="s">
        <v>319</v>
      </c>
      <c r="B26" s="502"/>
      <c r="C26" s="366" t="s">
        <v>137</v>
      </c>
      <c r="D26" s="367"/>
      <c r="E26" s="367"/>
      <c r="F26" s="367"/>
      <c r="G26" s="367"/>
      <c r="H26" s="367"/>
      <c r="I26" s="367"/>
      <c r="J26" s="367"/>
      <c r="K26" s="367"/>
      <c r="L26" s="367"/>
      <c r="M26" s="367"/>
      <c r="N26" s="367"/>
      <c r="O26" s="367"/>
      <c r="P26" s="367"/>
      <c r="Q26" s="367"/>
      <c r="R26" s="367"/>
      <c r="S26" s="367"/>
      <c r="T26" s="367" t="s">
        <v>320</v>
      </c>
      <c r="U26" s="367"/>
      <c r="V26" s="338" t="s">
        <v>138</v>
      </c>
      <c r="W26" s="338"/>
      <c r="X26" s="338"/>
      <c r="Y26" s="338"/>
      <c r="Z26" s="338"/>
      <c r="AA26" s="338"/>
      <c r="AB26" s="338"/>
      <c r="AC26" s="338"/>
      <c r="AD26" s="338"/>
      <c r="AE26" s="338"/>
      <c r="AF26" s="338"/>
      <c r="AG26" s="338"/>
      <c r="AH26" s="338"/>
      <c r="AI26" s="338"/>
      <c r="AJ26" s="338"/>
      <c r="AK26" s="338"/>
      <c r="AL26" s="339"/>
      <c r="AM26" s="78"/>
      <c r="AN26" s="501" t="s">
        <v>319</v>
      </c>
      <c r="AO26" s="502"/>
      <c r="AP26" s="366" t="s">
        <v>137</v>
      </c>
      <c r="AQ26" s="367"/>
      <c r="AR26" s="367"/>
      <c r="AS26" s="367"/>
      <c r="AT26" s="367"/>
      <c r="AU26" s="367"/>
      <c r="AV26" s="367"/>
      <c r="AW26" s="367"/>
      <c r="AX26" s="367"/>
      <c r="AY26" s="367"/>
      <c r="AZ26" s="367"/>
      <c r="BA26" s="367"/>
      <c r="BB26" s="367"/>
      <c r="BC26" s="367"/>
      <c r="BD26" s="367"/>
      <c r="BE26" s="367"/>
      <c r="BF26" s="367"/>
      <c r="BG26" s="367" t="s">
        <v>320</v>
      </c>
      <c r="BH26" s="367"/>
      <c r="BI26" s="338" t="s">
        <v>138</v>
      </c>
      <c r="BJ26" s="338"/>
      <c r="BK26" s="338"/>
      <c r="BL26" s="338"/>
      <c r="BM26" s="338"/>
      <c r="BN26" s="338"/>
      <c r="BO26" s="338"/>
      <c r="BP26" s="338"/>
      <c r="BQ26" s="338"/>
      <c r="BR26" s="338"/>
      <c r="BS26" s="338"/>
      <c r="BT26" s="338"/>
      <c r="BU26" s="338"/>
      <c r="BV26" s="338"/>
      <c r="BW26" s="338"/>
      <c r="BX26" s="338"/>
      <c r="BY26" s="339"/>
      <c r="BZ26" s="78"/>
      <c r="CA26" s="78"/>
    </row>
    <row r="27" spans="1:79" s="56" customFormat="1" ht="13.5" customHeight="1" x14ac:dyDescent="0.15">
      <c r="A27" s="463"/>
      <c r="B27" s="464"/>
      <c r="C27" s="498" t="s">
        <v>117</v>
      </c>
      <c r="D27" s="499"/>
      <c r="E27" s="499"/>
      <c r="F27" s="499"/>
      <c r="G27" s="499"/>
      <c r="H27" s="499"/>
      <c r="I27" s="499"/>
      <c r="J27" s="499"/>
      <c r="K27" s="500"/>
      <c r="L27" s="503" t="s">
        <v>123</v>
      </c>
      <c r="M27" s="504"/>
      <c r="N27" s="504"/>
      <c r="O27" s="504"/>
      <c r="P27" s="504"/>
      <c r="Q27" s="504"/>
      <c r="R27" s="504"/>
      <c r="S27" s="504"/>
      <c r="T27" s="504"/>
      <c r="U27" s="503" t="s">
        <v>124</v>
      </c>
      <c r="V27" s="504"/>
      <c r="W27" s="504"/>
      <c r="X27" s="504"/>
      <c r="Y27" s="504"/>
      <c r="Z27" s="504"/>
      <c r="AA27" s="504"/>
      <c r="AB27" s="504"/>
      <c r="AC27" s="504"/>
      <c r="AD27" s="498" t="s">
        <v>130</v>
      </c>
      <c r="AE27" s="499"/>
      <c r="AF27" s="499"/>
      <c r="AG27" s="499"/>
      <c r="AH27" s="499"/>
      <c r="AI27" s="499"/>
      <c r="AJ27" s="499"/>
      <c r="AK27" s="499"/>
      <c r="AL27" s="500"/>
      <c r="AM27" s="78"/>
      <c r="AN27" s="463"/>
      <c r="AO27" s="464"/>
      <c r="AP27" s="498" t="s">
        <v>117</v>
      </c>
      <c r="AQ27" s="499"/>
      <c r="AR27" s="499"/>
      <c r="AS27" s="499"/>
      <c r="AT27" s="499"/>
      <c r="AU27" s="499"/>
      <c r="AV27" s="499"/>
      <c r="AW27" s="499"/>
      <c r="AX27" s="500"/>
      <c r="AY27" s="503" t="s">
        <v>123</v>
      </c>
      <c r="AZ27" s="504"/>
      <c r="BA27" s="504"/>
      <c r="BB27" s="504"/>
      <c r="BC27" s="504"/>
      <c r="BD27" s="504"/>
      <c r="BE27" s="504"/>
      <c r="BF27" s="504"/>
      <c r="BG27" s="504"/>
      <c r="BH27" s="503" t="s">
        <v>124</v>
      </c>
      <c r="BI27" s="504"/>
      <c r="BJ27" s="504"/>
      <c r="BK27" s="504"/>
      <c r="BL27" s="504"/>
      <c r="BM27" s="504"/>
      <c r="BN27" s="504"/>
      <c r="BO27" s="504"/>
      <c r="BP27" s="504"/>
      <c r="BQ27" s="498" t="s">
        <v>130</v>
      </c>
      <c r="BR27" s="499"/>
      <c r="BS27" s="499"/>
      <c r="BT27" s="499"/>
      <c r="BU27" s="499"/>
      <c r="BV27" s="499"/>
      <c r="BW27" s="499"/>
      <c r="BX27" s="499"/>
      <c r="BY27" s="500"/>
      <c r="BZ27" s="78"/>
      <c r="CA27" s="78"/>
    </row>
    <row r="28" spans="1:79" s="56" customFormat="1" ht="13.5" customHeight="1" x14ac:dyDescent="0.15">
      <c r="A28" s="505" t="s">
        <v>133</v>
      </c>
      <c r="B28" s="505"/>
      <c r="C28" s="333"/>
      <c r="D28" s="334"/>
      <c r="E28" s="334"/>
      <c r="F28" s="334"/>
      <c r="G28" s="334"/>
      <c r="H28" s="334"/>
      <c r="I28" s="322" t="s">
        <v>131</v>
      </c>
      <c r="J28" s="322"/>
      <c r="K28" s="323"/>
      <c r="L28" s="333"/>
      <c r="M28" s="334"/>
      <c r="N28" s="334"/>
      <c r="O28" s="334"/>
      <c r="P28" s="334"/>
      <c r="Q28" s="334"/>
      <c r="R28" s="322" t="s">
        <v>131</v>
      </c>
      <c r="S28" s="322"/>
      <c r="T28" s="323"/>
      <c r="U28" s="333"/>
      <c r="V28" s="334"/>
      <c r="W28" s="334"/>
      <c r="X28" s="334"/>
      <c r="Y28" s="334"/>
      <c r="Z28" s="334"/>
      <c r="AA28" s="322" t="s">
        <v>131</v>
      </c>
      <c r="AB28" s="322"/>
      <c r="AC28" s="323"/>
      <c r="AD28" s="333">
        <f>SUM(C28,L28,U28)</f>
        <v>0</v>
      </c>
      <c r="AE28" s="334"/>
      <c r="AF28" s="334"/>
      <c r="AG28" s="334"/>
      <c r="AH28" s="334"/>
      <c r="AI28" s="334"/>
      <c r="AJ28" s="322" t="s">
        <v>131</v>
      </c>
      <c r="AK28" s="322"/>
      <c r="AL28" s="323"/>
      <c r="AM28" s="78"/>
      <c r="AN28" s="505" t="s">
        <v>133</v>
      </c>
      <c r="AO28" s="505"/>
      <c r="AP28" s="333"/>
      <c r="AQ28" s="334"/>
      <c r="AR28" s="334"/>
      <c r="AS28" s="334"/>
      <c r="AT28" s="334"/>
      <c r="AU28" s="334"/>
      <c r="AV28" s="322" t="s">
        <v>131</v>
      </c>
      <c r="AW28" s="322"/>
      <c r="AX28" s="323"/>
      <c r="AY28" s="333"/>
      <c r="AZ28" s="334"/>
      <c r="BA28" s="334"/>
      <c r="BB28" s="334"/>
      <c r="BC28" s="334"/>
      <c r="BD28" s="334"/>
      <c r="BE28" s="322" t="s">
        <v>131</v>
      </c>
      <c r="BF28" s="322"/>
      <c r="BG28" s="323"/>
      <c r="BH28" s="333"/>
      <c r="BI28" s="334"/>
      <c r="BJ28" s="334"/>
      <c r="BK28" s="334"/>
      <c r="BL28" s="334"/>
      <c r="BM28" s="334"/>
      <c r="BN28" s="322" t="s">
        <v>131</v>
      </c>
      <c r="BO28" s="322"/>
      <c r="BP28" s="323"/>
      <c r="BQ28" s="333">
        <f>SUM(AP28,AY28,BH28)</f>
        <v>0</v>
      </c>
      <c r="BR28" s="334"/>
      <c r="BS28" s="334"/>
      <c r="BT28" s="334"/>
      <c r="BU28" s="334"/>
      <c r="BV28" s="334"/>
      <c r="BW28" s="322" t="s">
        <v>131</v>
      </c>
      <c r="BX28" s="322"/>
      <c r="BY28" s="323"/>
      <c r="BZ28" s="78"/>
      <c r="CA28" s="78"/>
    </row>
    <row r="29" spans="1:79" s="56" customFormat="1" ht="13.5" customHeight="1" x14ac:dyDescent="0.15">
      <c r="A29" s="505" t="s">
        <v>134</v>
      </c>
      <c r="B29" s="505"/>
      <c r="C29" s="333">
        <v>15</v>
      </c>
      <c r="D29" s="334"/>
      <c r="E29" s="334"/>
      <c r="F29" s="334"/>
      <c r="G29" s="334"/>
      <c r="H29" s="334"/>
      <c r="I29" s="322" t="s">
        <v>132</v>
      </c>
      <c r="J29" s="322"/>
      <c r="K29" s="323"/>
      <c r="L29" s="333">
        <v>30</v>
      </c>
      <c r="M29" s="334"/>
      <c r="N29" s="334"/>
      <c r="O29" s="334"/>
      <c r="P29" s="334"/>
      <c r="Q29" s="334"/>
      <c r="R29" s="322" t="s">
        <v>132</v>
      </c>
      <c r="S29" s="322"/>
      <c r="T29" s="323"/>
      <c r="U29" s="333">
        <v>30</v>
      </c>
      <c r="V29" s="334"/>
      <c r="W29" s="334"/>
      <c r="X29" s="334"/>
      <c r="Y29" s="334"/>
      <c r="Z29" s="334"/>
      <c r="AA29" s="322" t="s">
        <v>132</v>
      </c>
      <c r="AB29" s="322"/>
      <c r="AC29" s="323"/>
      <c r="AD29" s="333">
        <f t="shared" ref="AD29" si="0">SUM(C29,L29,U29)</f>
        <v>75</v>
      </c>
      <c r="AE29" s="334"/>
      <c r="AF29" s="334"/>
      <c r="AG29" s="334"/>
      <c r="AH29" s="334"/>
      <c r="AI29" s="334"/>
      <c r="AJ29" s="322" t="s">
        <v>132</v>
      </c>
      <c r="AK29" s="322"/>
      <c r="AL29" s="323"/>
      <c r="AM29" s="78"/>
      <c r="AN29" s="505" t="s">
        <v>134</v>
      </c>
      <c r="AO29" s="505"/>
      <c r="AP29" s="333">
        <v>20</v>
      </c>
      <c r="AQ29" s="334"/>
      <c r="AR29" s="334"/>
      <c r="AS29" s="334"/>
      <c r="AT29" s="334"/>
      <c r="AU29" s="334"/>
      <c r="AV29" s="322" t="s">
        <v>132</v>
      </c>
      <c r="AW29" s="322"/>
      <c r="AX29" s="323"/>
      <c r="AY29" s="333">
        <v>40</v>
      </c>
      <c r="AZ29" s="334"/>
      <c r="BA29" s="334"/>
      <c r="BB29" s="334"/>
      <c r="BC29" s="334"/>
      <c r="BD29" s="334"/>
      <c r="BE29" s="322" t="s">
        <v>132</v>
      </c>
      <c r="BF29" s="322"/>
      <c r="BG29" s="323"/>
      <c r="BH29" s="333">
        <v>40</v>
      </c>
      <c r="BI29" s="334"/>
      <c r="BJ29" s="334"/>
      <c r="BK29" s="334"/>
      <c r="BL29" s="334"/>
      <c r="BM29" s="334"/>
      <c r="BN29" s="322" t="s">
        <v>132</v>
      </c>
      <c r="BO29" s="322"/>
      <c r="BP29" s="323"/>
      <c r="BQ29" s="333">
        <f t="shared" ref="BQ29" si="1">SUM(AP29,AY29,BH29)</f>
        <v>100</v>
      </c>
      <c r="BR29" s="334"/>
      <c r="BS29" s="334"/>
      <c r="BT29" s="334"/>
      <c r="BU29" s="334"/>
      <c r="BV29" s="334"/>
      <c r="BW29" s="322" t="s">
        <v>132</v>
      </c>
      <c r="BX29" s="322"/>
      <c r="BY29" s="323"/>
      <c r="BZ29" s="78"/>
      <c r="CA29" s="78"/>
    </row>
    <row r="30" spans="1:79" s="56" customFormat="1" ht="13.5" customHeight="1" x14ac:dyDescent="0.15">
      <c r="A30" s="505" t="s">
        <v>135</v>
      </c>
      <c r="B30" s="505"/>
      <c r="C30" s="333">
        <v>2</v>
      </c>
      <c r="D30" s="334"/>
      <c r="E30" s="334"/>
      <c r="F30" s="334"/>
      <c r="G30" s="334"/>
      <c r="H30" s="334"/>
      <c r="I30" s="322" t="s">
        <v>132</v>
      </c>
      <c r="J30" s="322"/>
      <c r="K30" s="323"/>
      <c r="L30" s="333">
        <v>3</v>
      </c>
      <c r="M30" s="334"/>
      <c r="N30" s="334"/>
      <c r="O30" s="334"/>
      <c r="P30" s="334"/>
      <c r="Q30" s="334"/>
      <c r="R30" s="322" t="s">
        <v>132</v>
      </c>
      <c r="S30" s="322"/>
      <c r="T30" s="323"/>
      <c r="U30" s="333">
        <v>3</v>
      </c>
      <c r="V30" s="334"/>
      <c r="W30" s="334"/>
      <c r="X30" s="334"/>
      <c r="Y30" s="334"/>
      <c r="Z30" s="334"/>
      <c r="AA30" s="322" t="s">
        <v>132</v>
      </c>
      <c r="AB30" s="322"/>
      <c r="AC30" s="323"/>
      <c r="AD30" s="333">
        <f t="shared" ref="AD30" si="2">SUM(C30,L30,U30)</f>
        <v>8</v>
      </c>
      <c r="AE30" s="334"/>
      <c r="AF30" s="334"/>
      <c r="AG30" s="334"/>
      <c r="AH30" s="334"/>
      <c r="AI30" s="334"/>
      <c r="AJ30" s="322" t="s">
        <v>132</v>
      </c>
      <c r="AK30" s="322"/>
      <c r="AL30" s="323"/>
      <c r="AM30" s="78"/>
      <c r="AN30" s="505" t="s">
        <v>135</v>
      </c>
      <c r="AO30" s="505"/>
      <c r="AP30" s="333">
        <v>2</v>
      </c>
      <c r="AQ30" s="334"/>
      <c r="AR30" s="334"/>
      <c r="AS30" s="334"/>
      <c r="AT30" s="334"/>
      <c r="AU30" s="334"/>
      <c r="AV30" s="322" t="s">
        <v>132</v>
      </c>
      <c r="AW30" s="322"/>
      <c r="AX30" s="323"/>
      <c r="AY30" s="333">
        <v>4</v>
      </c>
      <c r="AZ30" s="334"/>
      <c r="BA30" s="334"/>
      <c r="BB30" s="334"/>
      <c r="BC30" s="334"/>
      <c r="BD30" s="334"/>
      <c r="BE30" s="322" t="s">
        <v>132</v>
      </c>
      <c r="BF30" s="322"/>
      <c r="BG30" s="323"/>
      <c r="BH30" s="333">
        <v>4</v>
      </c>
      <c r="BI30" s="334"/>
      <c r="BJ30" s="334"/>
      <c r="BK30" s="334"/>
      <c r="BL30" s="334"/>
      <c r="BM30" s="334"/>
      <c r="BN30" s="322" t="s">
        <v>132</v>
      </c>
      <c r="BO30" s="322"/>
      <c r="BP30" s="323"/>
      <c r="BQ30" s="333">
        <f t="shared" ref="BQ30" si="3">SUM(AP30,AY30,BH30)</f>
        <v>10</v>
      </c>
      <c r="BR30" s="334"/>
      <c r="BS30" s="334"/>
      <c r="BT30" s="334"/>
      <c r="BU30" s="334"/>
      <c r="BV30" s="334"/>
      <c r="BW30" s="322" t="s">
        <v>132</v>
      </c>
      <c r="BX30" s="322"/>
      <c r="BY30" s="323"/>
      <c r="BZ30" s="78"/>
      <c r="CA30" s="78"/>
    </row>
    <row r="31" spans="1:79" s="56" customFormat="1" ht="13.5" customHeight="1" x14ac:dyDescent="0.15">
      <c r="A31" s="463" t="s">
        <v>127</v>
      </c>
      <c r="B31" s="464"/>
      <c r="C31" s="301" t="s">
        <v>277</v>
      </c>
      <c r="D31" s="302"/>
      <c r="E31" s="302"/>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3"/>
      <c r="AM31" s="76"/>
      <c r="AN31" s="463" t="s">
        <v>127</v>
      </c>
      <c r="AO31" s="464"/>
      <c r="AP31" s="301" t="s">
        <v>204</v>
      </c>
      <c r="AQ31" s="302"/>
      <c r="AR31" s="302"/>
      <c r="AS31" s="302"/>
      <c r="AT31" s="302"/>
      <c r="AU31" s="302"/>
      <c r="AV31" s="302"/>
      <c r="AW31" s="302"/>
      <c r="AX31" s="302"/>
      <c r="AY31" s="302"/>
      <c r="AZ31" s="302"/>
      <c r="BA31" s="302"/>
      <c r="BB31" s="302"/>
      <c r="BC31" s="302"/>
      <c r="BD31" s="302"/>
      <c r="BE31" s="302"/>
      <c r="BF31" s="302"/>
      <c r="BG31" s="302"/>
      <c r="BH31" s="302"/>
      <c r="BI31" s="302"/>
      <c r="BJ31" s="302"/>
      <c r="BK31" s="302"/>
      <c r="BL31" s="302"/>
      <c r="BM31" s="302"/>
      <c r="BN31" s="302"/>
      <c r="BO31" s="302"/>
      <c r="BP31" s="302"/>
      <c r="BQ31" s="302"/>
      <c r="BR31" s="302"/>
      <c r="BS31" s="302"/>
      <c r="BT31" s="302"/>
      <c r="BU31" s="302"/>
      <c r="BV31" s="302"/>
      <c r="BW31" s="302"/>
      <c r="BX31" s="302"/>
      <c r="BY31" s="303"/>
      <c r="BZ31" s="76"/>
      <c r="CA31" s="76"/>
    </row>
    <row r="32" spans="1:79" s="56" customFormat="1" ht="13.5" customHeight="1" x14ac:dyDescent="0.15">
      <c r="A32" s="465"/>
      <c r="B32" s="466"/>
      <c r="C32" s="304"/>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06"/>
      <c r="AM32" s="76"/>
      <c r="AN32" s="465"/>
      <c r="AO32" s="466"/>
      <c r="AP32" s="304"/>
      <c r="AQ32" s="305"/>
      <c r="AR32" s="305"/>
      <c r="AS32" s="305"/>
      <c r="AT32" s="305"/>
      <c r="AU32" s="305"/>
      <c r="AV32" s="305"/>
      <c r="AW32" s="305"/>
      <c r="AX32" s="305"/>
      <c r="AY32" s="305"/>
      <c r="AZ32" s="305"/>
      <c r="BA32" s="305"/>
      <c r="BB32" s="305"/>
      <c r="BC32" s="305"/>
      <c r="BD32" s="305"/>
      <c r="BE32" s="305"/>
      <c r="BF32" s="305"/>
      <c r="BG32" s="305"/>
      <c r="BH32" s="305"/>
      <c r="BI32" s="305"/>
      <c r="BJ32" s="305"/>
      <c r="BK32" s="305"/>
      <c r="BL32" s="305"/>
      <c r="BM32" s="305"/>
      <c r="BN32" s="305"/>
      <c r="BO32" s="305"/>
      <c r="BP32" s="305"/>
      <c r="BQ32" s="305"/>
      <c r="BR32" s="305"/>
      <c r="BS32" s="305"/>
      <c r="BT32" s="305"/>
      <c r="BU32" s="305"/>
      <c r="BV32" s="305"/>
      <c r="BW32" s="305"/>
      <c r="BX32" s="305"/>
      <c r="BY32" s="306"/>
      <c r="BZ32" s="76"/>
      <c r="CA32" s="76"/>
    </row>
    <row r="33" spans="1:79" s="56" customFormat="1" ht="13.5" customHeight="1" x14ac:dyDescent="0.15">
      <c r="A33" s="467"/>
      <c r="B33" s="468"/>
      <c r="C33" s="307"/>
      <c r="D33" s="308"/>
      <c r="E33" s="308"/>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9"/>
      <c r="AM33" s="76"/>
      <c r="AN33" s="467"/>
      <c r="AO33" s="468"/>
      <c r="AP33" s="307"/>
      <c r="AQ33" s="308"/>
      <c r="AR33" s="308"/>
      <c r="AS33" s="308"/>
      <c r="AT33" s="308"/>
      <c r="AU33" s="308"/>
      <c r="AV33" s="308"/>
      <c r="AW33" s="308"/>
      <c r="AX33" s="308"/>
      <c r="AY33" s="308"/>
      <c r="AZ33" s="308"/>
      <c r="BA33" s="308"/>
      <c r="BB33" s="308"/>
      <c r="BC33" s="308"/>
      <c r="BD33" s="308"/>
      <c r="BE33" s="308"/>
      <c r="BF33" s="308"/>
      <c r="BG33" s="308"/>
      <c r="BH33" s="308"/>
      <c r="BI33" s="308"/>
      <c r="BJ33" s="308"/>
      <c r="BK33" s="308"/>
      <c r="BL33" s="308"/>
      <c r="BM33" s="308"/>
      <c r="BN33" s="308"/>
      <c r="BO33" s="308"/>
      <c r="BP33" s="308"/>
      <c r="BQ33" s="308"/>
      <c r="BR33" s="308"/>
      <c r="BS33" s="308"/>
      <c r="BT33" s="308"/>
      <c r="BU33" s="308"/>
      <c r="BV33" s="308"/>
      <c r="BW33" s="308"/>
      <c r="BX33" s="308"/>
      <c r="BY33" s="309"/>
      <c r="BZ33" s="76"/>
      <c r="CA33" s="76"/>
    </row>
    <row r="34" spans="1:79" s="56" customFormat="1" ht="13.5" customHeight="1" x14ac:dyDescent="0.15">
      <c r="A34" s="463" t="s">
        <v>317</v>
      </c>
      <c r="B34" s="464"/>
      <c r="C34" s="300" t="s">
        <v>229</v>
      </c>
      <c r="D34" s="300"/>
      <c r="E34" s="300"/>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0"/>
      <c r="AM34" s="76"/>
      <c r="AN34" s="463" t="s">
        <v>316</v>
      </c>
      <c r="AO34" s="464"/>
      <c r="AP34" s="300" t="s">
        <v>220</v>
      </c>
      <c r="AQ34" s="300"/>
      <c r="AR34" s="300"/>
      <c r="AS34" s="300"/>
      <c r="AT34" s="300"/>
      <c r="AU34" s="300"/>
      <c r="AV34" s="300"/>
      <c r="AW34" s="300"/>
      <c r="AX34" s="300"/>
      <c r="AY34" s="300"/>
      <c r="AZ34" s="300"/>
      <c r="BA34" s="300"/>
      <c r="BB34" s="300"/>
      <c r="BC34" s="300"/>
      <c r="BD34" s="300"/>
      <c r="BE34" s="300"/>
      <c r="BF34" s="300"/>
      <c r="BG34" s="300"/>
      <c r="BH34" s="300"/>
      <c r="BI34" s="300"/>
      <c r="BJ34" s="300"/>
      <c r="BK34" s="300"/>
      <c r="BL34" s="300"/>
      <c r="BM34" s="300"/>
      <c r="BN34" s="300"/>
      <c r="BO34" s="300"/>
      <c r="BP34" s="300"/>
      <c r="BQ34" s="300"/>
      <c r="BR34" s="300"/>
      <c r="BS34" s="300"/>
      <c r="BT34" s="300"/>
      <c r="BU34" s="300"/>
      <c r="BV34" s="300"/>
      <c r="BW34" s="300"/>
      <c r="BX34" s="300"/>
      <c r="BY34" s="300"/>
      <c r="BZ34" s="76"/>
      <c r="CA34" s="76"/>
    </row>
    <row r="35" spans="1:79" s="56" customFormat="1" ht="13.5" customHeight="1" x14ac:dyDescent="0.15">
      <c r="A35" s="465"/>
      <c r="B35" s="466"/>
      <c r="C35" s="300"/>
      <c r="D35" s="300"/>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76"/>
      <c r="AN35" s="465"/>
      <c r="AO35" s="466"/>
      <c r="AP35" s="300"/>
      <c r="AQ35" s="300"/>
      <c r="AR35" s="300"/>
      <c r="AS35" s="300"/>
      <c r="AT35" s="300"/>
      <c r="AU35" s="300"/>
      <c r="AV35" s="300"/>
      <c r="AW35" s="300"/>
      <c r="AX35" s="300"/>
      <c r="AY35" s="300"/>
      <c r="AZ35" s="300"/>
      <c r="BA35" s="300"/>
      <c r="BB35" s="300"/>
      <c r="BC35" s="300"/>
      <c r="BD35" s="300"/>
      <c r="BE35" s="300"/>
      <c r="BF35" s="300"/>
      <c r="BG35" s="300"/>
      <c r="BH35" s="300"/>
      <c r="BI35" s="300"/>
      <c r="BJ35" s="300"/>
      <c r="BK35" s="300"/>
      <c r="BL35" s="300"/>
      <c r="BM35" s="300"/>
      <c r="BN35" s="300"/>
      <c r="BO35" s="300"/>
      <c r="BP35" s="300"/>
      <c r="BQ35" s="300"/>
      <c r="BR35" s="300"/>
      <c r="BS35" s="300"/>
      <c r="BT35" s="300"/>
      <c r="BU35" s="300"/>
      <c r="BV35" s="300"/>
      <c r="BW35" s="300"/>
      <c r="BX35" s="300"/>
      <c r="BY35" s="300"/>
      <c r="BZ35" s="76"/>
      <c r="CA35" s="76"/>
    </row>
    <row r="36" spans="1:79" s="56" customFormat="1" ht="13.5" customHeight="1" x14ac:dyDescent="0.15">
      <c r="A36" s="465"/>
      <c r="B36" s="466"/>
      <c r="C36" s="300"/>
      <c r="D36" s="300"/>
      <c r="E36" s="300"/>
      <c r="F36" s="300"/>
      <c r="G36" s="300"/>
      <c r="H36" s="300"/>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300"/>
      <c r="AI36" s="300"/>
      <c r="AJ36" s="300"/>
      <c r="AK36" s="300"/>
      <c r="AL36" s="300"/>
      <c r="AM36" s="76"/>
      <c r="AN36" s="465"/>
      <c r="AO36" s="466"/>
      <c r="AP36" s="300"/>
      <c r="AQ36" s="300"/>
      <c r="AR36" s="300"/>
      <c r="AS36" s="300"/>
      <c r="AT36" s="300"/>
      <c r="AU36" s="300"/>
      <c r="AV36" s="300"/>
      <c r="AW36" s="300"/>
      <c r="AX36" s="300"/>
      <c r="AY36" s="300"/>
      <c r="AZ36" s="300"/>
      <c r="BA36" s="300"/>
      <c r="BB36" s="300"/>
      <c r="BC36" s="300"/>
      <c r="BD36" s="300"/>
      <c r="BE36" s="300"/>
      <c r="BF36" s="300"/>
      <c r="BG36" s="300"/>
      <c r="BH36" s="300"/>
      <c r="BI36" s="300"/>
      <c r="BJ36" s="300"/>
      <c r="BK36" s="300"/>
      <c r="BL36" s="300"/>
      <c r="BM36" s="300"/>
      <c r="BN36" s="300"/>
      <c r="BO36" s="300"/>
      <c r="BP36" s="300"/>
      <c r="BQ36" s="300"/>
      <c r="BR36" s="300"/>
      <c r="BS36" s="300"/>
      <c r="BT36" s="300"/>
      <c r="BU36" s="300"/>
      <c r="BV36" s="300"/>
      <c r="BW36" s="300"/>
      <c r="BX36" s="300"/>
      <c r="BY36" s="300"/>
      <c r="BZ36" s="76"/>
      <c r="CA36" s="76"/>
    </row>
    <row r="37" spans="1:79" s="56" customFormat="1" ht="13.5" customHeight="1" x14ac:dyDescent="0.15">
      <c r="A37" s="465"/>
      <c r="B37" s="466"/>
      <c r="C37" s="300"/>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76"/>
      <c r="AN37" s="465"/>
      <c r="AO37" s="466"/>
      <c r="AP37" s="300"/>
      <c r="AQ37" s="300"/>
      <c r="AR37" s="300"/>
      <c r="AS37" s="300"/>
      <c r="AT37" s="300"/>
      <c r="AU37" s="300"/>
      <c r="AV37" s="300"/>
      <c r="AW37" s="300"/>
      <c r="AX37" s="300"/>
      <c r="AY37" s="300"/>
      <c r="AZ37" s="300"/>
      <c r="BA37" s="300"/>
      <c r="BB37" s="300"/>
      <c r="BC37" s="300"/>
      <c r="BD37" s="300"/>
      <c r="BE37" s="300"/>
      <c r="BF37" s="300"/>
      <c r="BG37" s="300"/>
      <c r="BH37" s="300"/>
      <c r="BI37" s="300"/>
      <c r="BJ37" s="300"/>
      <c r="BK37" s="300"/>
      <c r="BL37" s="300"/>
      <c r="BM37" s="300"/>
      <c r="BN37" s="300"/>
      <c r="BO37" s="300"/>
      <c r="BP37" s="300"/>
      <c r="BQ37" s="300"/>
      <c r="BR37" s="300"/>
      <c r="BS37" s="300"/>
      <c r="BT37" s="300"/>
      <c r="BU37" s="300"/>
      <c r="BV37" s="300"/>
      <c r="BW37" s="300"/>
      <c r="BX37" s="300"/>
      <c r="BY37" s="300"/>
      <c r="BZ37" s="76"/>
      <c r="CA37" s="76"/>
    </row>
    <row r="38" spans="1:79" s="56" customFormat="1" ht="13.5" customHeight="1" x14ac:dyDescent="0.15">
      <c r="A38" s="467"/>
      <c r="B38" s="468"/>
      <c r="C38" s="300"/>
      <c r="D38" s="300"/>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76"/>
      <c r="AN38" s="467"/>
      <c r="AO38" s="468"/>
      <c r="AP38" s="300"/>
      <c r="AQ38" s="300"/>
      <c r="AR38" s="300"/>
      <c r="AS38" s="300"/>
      <c r="AT38" s="300"/>
      <c r="AU38" s="300"/>
      <c r="AV38" s="300"/>
      <c r="AW38" s="300"/>
      <c r="AX38" s="300"/>
      <c r="AY38" s="300"/>
      <c r="AZ38" s="300"/>
      <c r="BA38" s="300"/>
      <c r="BB38" s="300"/>
      <c r="BC38" s="300"/>
      <c r="BD38" s="300"/>
      <c r="BE38" s="300"/>
      <c r="BF38" s="300"/>
      <c r="BG38" s="300"/>
      <c r="BH38" s="300"/>
      <c r="BI38" s="300"/>
      <c r="BJ38" s="300"/>
      <c r="BK38" s="300"/>
      <c r="BL38" s="300"/>
      <c r="BM38" s="300"/>
      <c r="BN38" s="300"/>
      <c r="BO38" s="300"/>
      <c r="BP38" s="300"/>
      <c r="BQ38" s="300"/>
      <c r="BR38" s="300"/>
      <c r="BS38" s="300"/>
      <c r="BT38" s="300"/>
      <c r="BU38" s="300"/>
      <c r="BV38" s="300"/>
      <c r="BW38" s="300"/>
      <c r="BX38" s="300"/>
      <c r="BY38" s="300"/>
      <c r="BZ38" s="76"/>
      <c r="CA38" s="76"/>
    </row>
    <row r="39" spans="1:79" s="56" customFormat="1" ht="13.5" customHeight="1" x14ac:dyDescent="0.15">
      <c r="A39" s="463" t="s">
        <v>128</v>
      </c>
      <c r="B39" s="464"/>
      <c r="C39" s="301" t="s">
        <v>205</v>
      </c>
      <c r="D39" s="302"/>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2"/>
      <c r="AK39" s="302"/>
      <c r="AL39" s="303"/>
      <c r="AM39" s="76"/>
      <c r="AN39" s="463" t="s">
        <v>128</v>
      </c>
      <c r="AO39" s="464"/>
      <c r="AP39" s="301" t="s">
        <v>206</v>
      </c>
      <c r="AQ39" s="302"/>
      <c r="AR39" s="302"/>
      <c r="AS39" s="302"/>
      <c r="AT39" s="302"/>
      <c r="AU39" s="302"/>
      <c r="AV39" s="302"/>
      <c r="AW39" s="302"/>
      <c r="AX39" s="302"/>
      <c r="AY39" s="302"/>
      <c r="AZ39" s="302"/>
      <c r="BA39" s="302"/>
      <c r="BB39" s="302"/>
      <c r="BC39" s="302"/>
      <c r="BD39" s="302"/>
      <c r="BE39" s="302"/>
      <c r="BF39" s="302"/>
      <c r="BG39" s="302"/>
      <c r="BH39" s="302"/>
      <c r="BI39" s="302"/>
      <c r="BJ39" s="302"/>
      <c r="BK39" s="302"/>
      <c r="BL39" s="302"/>
      <c r="BM39" s="302"/>
      <c r="BN39" s="302"/>
      <c r="BO39" s="302"/>
      <c r="BP39" s="302"/>
      <c r="BQ39" s="302"/>
      <c r="BR39" s="302"/>
      <c r="BS39" s="302"/>
      <c r="BT39" s="302"/>
      <c r="BU39" s="302"/>
      <c r="BV39" s="302"/>
      <c r="BW39" s="302"/>
      <c r="BX39" s="302"/>
      <c r="BY39" s="303"/>
      <c r="BZ39" s="76"/>
      <c r="CA39" s="76"/>
    </row>
    <row r="40" spans="1:79" s="56" customFormat="1" ht="13.5" customHeight="1" x14ac:dyDescent="0.15">
      <c r="A40" s="465"/>
      <c r="B40" s="466"/>
      <c r="C40" s="304"/>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306"/>
      <c r="AM40" s="76"/>
      <c r="AN40" s="465"/>
      <c r="AO40" s="466"/>
      <c r="AP40" s="304"/>
      <c r="AQ40" s="305"/>
      <c r="AR40" s="305"/>
      <c r="AS40" s="305"/>
      <c r="AT40" s="305"/>
      <c r="AU40" s="305"/>
      <c r="AV40" s="305"/>
      <c r="AW40" s="305"/>
      <c r="AX40" s="305"/>
      <c r="AY40" s="305"/>
      <c r="AZ40" s="305"/>
      <c r="BA40" s="305"/>
      <c r="BB40" s="305"/>
      <c r="BC40" s="305"/>
      <c r="BD40" s="305"/>
      <c r="BE40" s="305"/>
      <c r="BF40" s="305"/>
      <c r="BG40" s="305"/>
      <c r="BH40" s="305"/>
      <c r="BI40" s="305"/>
      <c r="BJ40" s="305"/>
      <c r="BK40" s="305"/>
      <c r="BL40" s="305"/>
      <c r="BM40" s="305"/>
      <c r="BN40" s="305"/>
      <c r="BO40" s="305"/>
      <c r="BP40" s="305"/>
      <c r="BQ40" s="305"/>
      <c r="BR40" s="305"/>
      <c r="BS40" s="305"/>
      <c r="BT40" s="305"/>
      <c r="BU40" s="305"/>
      <c r="BV40" s="305"/>
      <c r="BW40" s="305"/>
      <c r="BX40" s="305"/>
      <c r="BY40" s="306"/>
      <c r="BZ40" s="76"/>
      <c r="CA40" s="76"/>
    </row>
    <row r="41" spans="1:79" s="56" customFormat="1" ht="13.5" customHeight="1" x14ac:dyDescent="0.15">
      <c r="A41" s="465"/>
      <c r="B41" s="466"/>
      <c r="C41" s="304"/>
      <c r="D41" s="305"/>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6"/>
      <c r="AM41" s="76"/>
      <c r="AN41" s="465"/>
      <c r="AO41" s="466"/>
      <c r="AP41" s="304"/>
      <c r="AQ41" s="305"/>
      <c r="AR41" s="305"/>
      <c r="AS41" s="305"/>
      <c r="AT41" s="305"/>
      <c r="AU41" s="305"/>
      <c r="AV41" s="305"/>
      <c r="AW41" s="305"/>
      <c r="AX41" s="305"/>
      <c r="AY41" s="305"/>
      <c r="AZ41" s="305"/>
      <c r="BA41" s="305"/>
      <c r="BB41" s="305"/>
      <c r="BC41" s="305"/>
      <c r="BD41" s="305"/>
      <c r="BE41" s="305"/>
      <c r="BF41" s="305"/>
      <c r="BG41" s="305"/>
      <c r="BH41" s="305"/>
      <c r="BI41" s="305"/>
      <c r="BJ41" s="305"/>
      <c r="BK41" s="305"/>
      <c r="BL41" s="305"/>
      <c r="BM41" s="305"/>
      <c r="BN41" s="305"/>
      <c r="BO41" s="305"/>
      <c r="BP41" s="305"/>
      <c r="BQ41" s="305"/>
      <c r="BR41" s="305"/>
      <c r="BS41" s="305"/>
      <c r="BT41" s="305"/>
      <c r="BU41" s="305"/>
      <c r="BV41" s="305"/>
      <c r="BW41" s="305"/>
      <c r="BX41" s="305"/>
      <c r="BY41" s="306"/>
      <c r="BZ41" s="76"/>
      <c r="CA41" s="76"/>
    </row>
    <row r="42" spans="1:79" s="56" customFormat="1" ht="13.5" customHeight="1" x14ac:dyDescent="0.15">
      <c r="A42" s="465"/>
      <c r="B42" s="466"/>
      <c r="C42" s="304"/>
      <c r="D42" s="305"/>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6"/>
      <c r="AM42" s="76"/>
      <c r="AN42" s="465"/>
      <c r="AO42" s="466"/>
      <c r="AP42" s="304"/>
      <c r="AQ42" s="305"/>
      <c r="AR42" s="305"/>
      <c r="AS42" s="305"/>
      <c r="AT42" s="305"/>
      <c r="AU42" s="305"/>
      <c r="AV42" s="305"/>
      <c r="AW42" s="305"/>
      <c r="AX42" s="305"/>
      <c r="AY42" s="305"/>
      <c r="AZ42" s="305"/>
      <c r="BA42" s="305"/>
      <c r="BB42" s="305"/>
      <c r="BC42" s="305"/>
      <c r="BD42" s="305"/>
      <c r="BE42" s="305"/>
      <c r="BF42" s="305"/>
      <c r="BG42" s="305"/>
      <c r="BH42" s="305"/>
      <c r="BI42" s="305"/>
      <c r="BJ42" s="305"/>
      <c r="BK42" s="305"/>
      <c r="BL42" s="305"/>
      <c r="BM42" s="305"/>
      <c r="BN42" s="305"/>
      <c r="BO42" s="305"/>
      <c r="BP42" s="305"/>
      <c r="BQ42" s="305"/>
      <c r="BR42" s="305"/>
      <c r="BS42" s="305"/>
      <c r="BT42" s="305"/>
      <c r="BU42" s="305"/>
      <c r="BV42" s="305"/>
      <c r="BW42" s="305"/>
      <c r="BX42" s="305"/>
      <c r="BY42" s="306"/>
      <c r="BZ42" s="76"/>
      <c r="CA42" s="76"/>
    </row>
    <row r="43" spans="1:79" s="56" customFormat="1" ht="13.5" customHeight="1" x14ac:dyDescent="0.15">
      <c r="A43" s="467"/>
      <c r="B43" s="468"/>
      <c r="C43" s="307"/>
      <c r="D43" s="308"/>
      <c r="E43" s="308"/>
      <c r="F43" s="308"/>
      <c r="G43" s="308"/>
      <c r="H43" s="308"/>
      <c r="I43" s="308"/>
      <c r="J43" s="308"/>
      <c r="K43" s="308"/>
      <c r="L43" s="308"/>
      <c r="M43" s="308"/>
      <c r="N43" s="308"/>
      <c r="O43" s="308"/>
      <c r="P43" s="308"/>
      <c r="Q43" s="308"/>
      <c r="R43" s="308"/>
      <c r="S43" s="308"/>
      <c r="T43" s="308"/>
      <c r="U43" s="308"/>
      <c r="V43" s="308"/>
      <c r="W43" s="308"/>
      <c r="X43" s="308"/>
      <c r="Y43" s="308"/>
      <c r="Z43" s="308"/>
      <c r="AA43" s="308"/>
      <c r="AB43" s="308"/>
      <c r="AC43" s="308"/>
      <c r="AD43" s="308"/>
      <c r="AE43" s="308"/>
      <c r="AF43" s="308"/>
      <c r="AG43" s="308"/>
      <c r="AH43" s="308"/>
      <c r="AI43" s="308"/>
      <c r="AJ43" s="308"/>
      <c r="AK43" s="308"/>
      <c r="AL43" s="309"/>
      <c r="AM43" s="76"/>
      <c r="AN43" s="467"/>
      <c r="AO43" s="468"/>
      <c r="AP43" s="307"/>
      <c r="AQ43" s="308"/>
      <c r="AR43" s="308"/>
      <c r="AS43" s="308"/>
      <c r="AT43" s="308"/>
      <c r="AU43" s="308"/>
      <c r="AV43" s="308"/>
      <c r="AW43" s="308"/>
      <c r="AX43" s="308"/>
      <c r="AY43" s="308"/>
      <c r="AZ43" s="308"/>
      <c r="BA43" s="308"/>
      <c r="BB43" s="308"/>
      <c r="BC43" s="308"/>
      <c r="BD43" s="308"/>
      <c r="BE43" s="308"/>
      <c r="BF43" s="308"/>
      <c r="BG43" s="308"/>
      <c r="BH43" s="308"/>
      <c r="BI43" s="308"/>
      <c r="BJ43" s="308"/>
      <c r="BK43" s="308"/>
      <c r="BL43" s="308"/>
      <c r="BM43" s="308"/>
      <c r="BN43" s="308"/>
      <c r="BO43" s="308"/>
      <c r="BP43" s="308"/>
      <c r="BQ43" s="308"/>
      <c r="BR43" s="308"/>
      <c r="BS43" s="308"/>
      <c r="BT43" s="308"/>
      <c r="BU43" s="308"/>
      <c r="BV43" s="308"/>
      <c r="BW43" s="308"/>
      <c r="BX43" s="308"/>
      <c r="BY43" s="309"/>
      <c r="BZ43" s="76"/>
      <c r="CA43" s="76"/>
    </row>
    <row r="44" spans="1:79" ht="13.5" customHeight="1" x14ac:dyDescent="0.15">
      <c r="A44" s="54"/>
      <c r="B44" s="54"/>
      <c r="X44" s="55"/>
      <c r="AN44" s="54"/>
      <c r="AO44" s="54"/>
      <c r="BK44" s="55"/>
    </row>
    <row r="45" spans="1:79" ht="13.5" customHeight="1" x14ac:dyDescent="0.15">
      <c r="A45" s="54"/>
      <c r="B45" s="54"/>
      <c r="X45" s="55"/>
      <c r="AN45" s="54"/>
      <c r="AO45" s="54"/>
      <c r="BK45" s="55"/>
    </row>
    <row r="46" spans="1:79" ht="13.5" customHeight="1" x14ac:dyDescent="0.15">
      <c r="A46" s="54"/>
      <c r="B46" s="54"/>
      <c r="X46" s="55"/>
      <c r="AN46" s="54"/>
      <c r="AO46" s="54"/>
      <c r="BK46" s="55"/>
    </row>
    <row r="47" spans="1:79" ht="13.5" customHeight="1" x14ac:dyDescent="0.15">
      <c r="A47" s="54"/>
      <c r="B47" s="54"/>
      <c r="X47" s="55"/>
      <c r="AN47" s="54"/>
      <c r="AO47" s="54"/>
      <c r="BK47" s="55"/>
    </row>
    <row r="48" spans="1:79" ht="21.75" customHeight="1" x14ac:dyDescent="0.15">
      <c r="A48" s="469" t="s">
        <v>144</v>
      </c>
      <c r="B48" s="470"/>
      <c r="C48" s="380" t="s">
        <v>158</v>
      </c>
      <c r="D48" s="381"/>
      <c r="E48" s="381"/>
      <c r="F48" s="381"/>
      <c r="G48" s="381" t="s">
        <v>324</v>
      </c>
      <c r="H48" s="381"/>
      <c r="I48" s="381"/>
      <c r="J48" s="381"/>
      <c r="K48" s="381"/>
      <c r="L48" s="381"/>
      <c r="M48" s="381"/>
      <c r="N48" s="381"/>
      <c r="O48" s="381"/>
      <c r="P48" s="381"/>
      <c r="Q48" s="381"/>
      <c r="R48" s="381"/>
      <c r="S48" s="381"/>
      <c r="T48" s="381"/>
      <c r="U48" s="381"/>
      <c r="V48" s="381"/>
      <c r="W48" s="381"/>
      <c r="X48" s="381"/>
      <c r="Y48" s="381"/>
      <c r="Z48" s="381"/>
      <c r="AA48" s="381"/>
      <c r="AB48" s="381"/>
      <c r="AC48" s="381"/>
      <c r="AD48" s="381"/>
      <c r="AE48" s="381"/>
      <c r="AF48" s="381"/>
      <c r="AG48" s="381"/>
      <c r="AH48" s="381"/>
      <c r="AI48" s="381"/>
      <c r="AJ48" s="381"/>
      <c r="AK48" s="381"/>
      <c r="AL48" s="393"/>
      <c r="AM48" s="77"/>
      <c r="BZ48" s="77"/>
      <c r="CA48" s="77"/>
    </row>
    <row r="49" spans="1:79" ht="13.5" customHeight="1" x14ac:dyDescent="0.15">
      <c r="A49" s="474" t="s">
        <v>105</v>
      </c>
      <c r="B49" s="475"/>
      <c r="C49" s="400" t="s">
        <v>284</v>
      </c>
      <c r="D49" s="401"/>
      <c r="E49" s="401"/>
      <c r="F49" s="401"/>
      <c r="G49" s="401"/>
      <c r="H49" s="401"/>
      <c r="I49" s="401"/>
      <c r="J49" s="401"/>
      <c r="K49" s="401"/>
      <c r="L49" s="401"/>
      <c r="M49" s="401"/>
      <c r="N49" s="401"/>
      <c r="O49" s="401"/>
      <c r="P49" s="401"/>
      <c r="Q49" s="401"/>
      <c r="R49" s="401"/>
      <c r="S49" s="401"/>
      <c r="T49" s="401"/>
      <c r="U49" s="401"/>
      <c r="V49" s="401"/>
      <c r="W49" s="401"/>
      <c r="X49" s="401"/>
      <c r="Y49" s="401"/>
      <c r="Z49" s="401"/>
      <c r="AA49" s="401"/>
      <c r="AB49" s="401"/>
      <c r="AC49" s="401"/>
      <c r="AD49" s="401"/>
      <c r="AE49" s="401"/>
      <c r="AF49" s="401"/>
      <c r="AG49" s="401"/>
      <c r="AH49" s="401"/>
      <c r="AI49" s="401"/>
      <c r="AJ49" s="401"/>
      <c r="AK49" s="401"/>
      <c r="AL49" s="402"/>
      <c r="AM49" s="77"/>
      <c r="BZ49" s="77"/>
      <c r="CA49" s="77"/>
    </row>
    <row r="50" spans="1:79" ht="13.5" customHeight="1" x14ac:dyDescent="0.15">
      <c r="A50" s="476"/>
      <c r="B50" s="477"/>
      <c r="C50" s="403"/>
      <c r="D50" s="404"/>
      <c r="E50" s="404"/>
      <c r="F50" s="404"/>
      <c r="G50" s="404"/>
      <c r="H50" s="404"/>
      <c r="I50" s="404"/>
      <c r="J50" s="404"/>
      <c r="K50" s="404"/>
      <c r="L50" s="404"/>
      <c r="M50" s="404"/>
      <c r="N50" s="404"/>
      <c r="O50" s="404"/>
      <c r="P50" s="404"/>
      <c r="Q50" s="404"/>
      <c r="R50" s="404"/>
      <c r="S50" s="404"/>
      <c r="T50" s="404"/>
      <c r="U50" s="404"/>
      <c r="V50" s="404"/>
      <c r="W50" s="404"/>
      <c r="X50" s="404"/>
      <c r="Y50" s="404"/>
      <c r="Z50" s="404"/>
      <c r="AA50" s="404"/>
      <c r="AB50" s="404"/>
      <c r="AC50" s="404"/>
      <c r="AD50" s="404"/>
      <c r="AE50" s="404"/>
      <c r="AF50" s="404"/>
      <c r="AG50" s="404"/>
      <c r="AH50" s="404"/>
      <c r="AI50" s="404"/>
      <c r="AJ50" s="404"/>
      <c r="AK50" s="404"/>
      <c r="AL50" s="405"/>
      <c r="AM50" s="77"/>
      <c r="BZ50" s="77"/>
      <c r="CA50" s="77"/>
    </row>
    <row r="51" spans="1:79" ht="13.5" customHeight="1" x14ac:dyDescent="0.15">
      <c r="A51" s="476"/>
      <c r="B51" s="477"/>
      <c r="C51" s="403"/>
      <c r="D51" s="404"/>
      <c r="E51" s="404"/>
      <c r="F51" s="404"/>
      <c r="G51" s="404"/>
      <c r="H51" s="404"/>
      <c r="I51" s="404"/>
      <c r="J51" s="404"/>
      <c r="K51" s="404"/>
      <c r="L51" s="404"/>
      <c r="M51" s="404"/>
      <c r="N51" s="404"/>
      <c r="O51" s="404"/>
      <c r="P51" s="404"/>
      <c r="Q51" s="404"/>
      <c r="R51" s="404"/>
      <c r="S51" s="404"/>
      <c r="T51" s="404"/>
      <c r="U51" s="404"/>
      <c r="V51" s="404"/>
      <c r="W51" s="404"/>
      <c r="X51" s="404"/>
      <c r="Y51" s="404"/>
      <c r="Z51" s="404"/>
      <c r="AA51" s="404"/>
      <c r="AB51" s="404"/>
      <c r="AC51" s="404"/>
      <c r="AD51" s="404"/>
      <c r="AE51" s="404"/>
      <c r="AF51" s="404"/>
      <c r="AG51" s="404"/>
      <c r="AH51" s="404"/>
      <c r="AI51" s="404"/>
      <c r="AJ51" s="404"/>
      <c r="AK51" s="404"/>
      <c r="AL51" s="405"/>
      <c r="AM51" s="77"/>
      <c r="BZ51" s="77"/>
      <c r="CA51" s="77"/>
    </row>
    <row r="52" spans="1:79" ht="13.5" customHeight="1" x14ac:dyDescent="0.15">
      <c r="A52" s="476"/>
      <c r="B52" s="477"/>
      <c r="C52" s="403"/>
      <c r="D52" s="404"/>
      <c r="E52" s="404"/>
      <c r="F52" s="404"/>
      <c r="G52" s="404"/>
      <c r="H52" s="404"/>
      <c r="I52" s="404"/>
      <c r="J52" s="404"/>
      <c r="K52" s="404"/>
      <c r="L52" s="404"/>
      <c r="M52" s="404"/>
      <c r="N52" s="404"/>
      <c r="O52" s="404"/>
      <c r="P52" s="404"/>
      <c r="Q52" s="404"/>
      <c r="R52" s="404"/>
      <c r="S52" s="404"/>
      <c r="T52" s="404"/>
      <c r="U52" s="404"/>
      <c r="V52" s="404"/>
      <c r="W52" s="404"/>
      <c r="X52" s="404"/>
      <c r="Y52" s="404"/>
      <c r="Z52" s="404"/>
      <c r="AA52" s="404"/>
      <c r="AB52" s="404"/>
      <c r="AC52" s="404"/>
      <c r="AD52" s="404"/>
      <c r="AE52" s="404"/>
      <c r="AF52" s="404"/>
      <c r="AG52" s="404"/>
      <c r="AH52" s="404"/>
      <c r="AI52" s="404"/>
      <c r="AJ52" s="404"/>
      <c r="AK52" s="404"/>
      <c r="AL52" s="405"/>
      <c r="AM52" s="77"/>
      <c r="BZ52" s="77"/>
      <c r="CA52" s="77"/>
    </row>
    <row r="53" spans="1:79" ht="13.5" customHeight="1" x14ac:dyDescent="0.15">
      <c r="A53" s="476"/>
      <c r="B53" s="477"/>
      <c r="C53" s="403"/>
      <c r="D53" s="404"/>
      <c r="E53" s="404"/>
      <c r="F53" s="404"/>
      <c r="G53" s="404"/>
      <c r="H53" s="404"/>
      <c r="I53" s="404"/>
      <c r="J53" s="404"/>
      <c r="K53" s="404"/>
      <c r="L53" s="404"/>
      <c r="M53" s="404"/>
      <c r="N53" s="404"/>
      <c r="O53" s="404"/>
      <c r="P53" s="404"/>
      <c r="Q53" s="404"/>
      <c r="R53" s="404"/>
      <c r="S53" s="404"/>
      <c r="T53" s="404"/>
      <c r="U53" s="404"/>
      <c r="V53" s="404"/>
      <c r="W53" s="404"/>
      <c r="X53" s="404"/>
      <c r="Y53" s="404"/>
      <c r="Z53" s="404"/>
      <c r="AA53" s="404"/>
      <c r="AB53" s="404"/>
      <c r="AC53" s="404"/>
      <c r="AD53" s="404"/>
      <c r="AE53" s="404"/>
      <c r="AF53" s="404"/>
      <c r="AG53" s="404"/>
      <c r="AH53" s="404"/>
      <c r="AI53" s="404"/>
      <c r="AJ53" s="404"/>
      <c r="AK53" s="404"/>
      <c r="AL53" s="405"/>
      <c r="AM53" s="77"/>
      <c r="BZ53" s="77"/>
      <c r="CA53" s="77"/>
    </row>
    <row r="54" spans="1:79" ht="13.5" customHeight="1" x14ac:dyDescent="0.15">
      <c r="A54" s="476"/>
      <c r="B54" s="477"/>
      <c r="C54" s="403"/>
      <c r="D54" s="404"/>
      <c r="E54" s="404"/>
      <c r="F54" s="404"/>
      <c r="G54" s="404"/>
      <c r="H54" s="404"/>
      <c r="I54" s="404"/>
      <c r="J54" s="404"/>
      <c r="K54" s="404"/>
      <c r="L54" s="404"/>
      <c r="M54" s="404"/>
      <c r="N54" s="404"/>
      <c r="O54" s="404"/>
      <c r="P54" s="404"/>
      <c r="Q54" s="404"/>
      <c r="R54" s="404"/>
      <c r="S54" s="404"/>
      <c r="T54" s="404"/>
      <c r="U54" s="404"/>
      <c r="V54" s="404"/>
      <c r="W54" s="404"/>
      <c r="X54" s="404"/>
      <c r="Y54" s="404"/>
      <c r="Z54" s="404"/>
      <c r="AA54" s="404"/>
      <c r="AB54" s="404"/>
      <c r="AC54" s="404"/>
      <c r="AD54" s="404"/>
      <c r="AE54" s="404"/>
      <c r="AF54" s="404"/>
      <c r="AG54" s="404"/>
      <c r="AH54" s="404"/>
      <c r="AI54" s="404"/>
      <c r="AJ54" s="404"/>
      <c r="AK54" s="404"/>
      <c r="AL54" s="405"/>
      <c r="AM54" s="77"/>
      <c r="BZ54" s="77"/>
      <c r="CA54" s="77"/>
    </row>
    <row r="55" spans="1:79" ht="13.5" customHeight="1" x14ac:dyDescent="0.15">
      <c r="A55" s="476"/>
      <c r="B55" s="477"/>
      <c r="C55" s="403"/>
      <c r="D55" s="404"/>
      <c r="E55" s="404"/>
      <c r="F55" s="404"/>
      <c r="G55" s="404"/>
      <c r="H55" s="404"/>
      <c r="I55" s="404"/>
      <c r="J55" s="404"/>
      <c r="K55" s="404"/>
      <c r="L55" s="404"/>
      <c r="M55" s="404"/>
      <c r="N55" s="404"/>
      <c r="O55" s="404"/>
      <c r="P55" s="404"/>
      <c r="Q55" s="404"/>
      <c r="R55" s="404"/>
      <c r="S55" s="404"/>
      <c r="T55" s="404"/>
      <c r="U55" s="404"/>
      <c r="V55" s="404"/>
      <c r="W55" s="404"/>
      <c r="X55" s="404"/>
      <c r="Y55" s="404"/>
      <c r="Z55" s="404"/>
      <c r="AA55" s="404"/>
      <c r="AB55" s="404"/>
      <c r="AC55" s="404"/>
      <c r="AD55" s="404"/>
      <c r="AE55" s="404"/>
      <c r="AF55" s="404"/>
      <c r="AG55" s="404"/>
      <c r="AH55" s="404"/>
      <c r="AI55" s="404"/>
      <c r="AJ55" s="404"/>
      <c r="AK55" s="404"/>
      <c r="AL55" s="405"/>
      <c r="AM55" s="77"/>
      <c r="BZ55" s="77"/>
      <c r="CA55" s="77"/>
    </row>
    <row r="56" spans="1:79" ht="13.5" customHeight="1" x14ac:dyDescent="0.15">
      <c r="A56" s="476"/>
      <c r="B56" s="477"/>
      <c r="C56" s="406"/>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407"/>
      <c r="AK56" s="407"/>
      <c r="AL56" s="408"/>
      <c r="AM56" s="77"/>
      <c r="BZ56" s="77"/>
      <c r="CA56" s="77"/>
    </row>
    <row r="57" spans="1:79" s="56" customFormat="1" ht="13.5" customHeight="1" x14ac:dyDescent="0.15">
      <c r="A57" s="476"/>
      <c r="B57" s="477"/>
      <c r="C57" s="509" t="s">
        <v>15</v>
      </c>
      <c r="D57" s="510"/>
      <c r="E57" s="510"/>
      <c r="F57" s="511"/>
      <c r="G57" s="384"/>
      <c r="H57" s="385"/>
      <c r="I57" s="385"/>
      <c r="J57" s="385"/>
      <c r="K57" s="385"/>
      <c r="L57" s="385"/>
      <c r="M57" s="385"/>
      <c r="N57" s="385"/>
      <c r="O57" s="385"/>
      <c r="P57" s="385"/>
      <c r="Q57" s="385"/>
      <c r="R57" s="385"/>
      <c r="S57" s="385"/>
      <c r="T57" s="386"/>
      <c r="U57" s="480" t="s">
        <v>111</v>
      </c>
      <c r="V57" s="481"/>
      <c r="W57" s="481"/>
      <c r="X57" s="482"/>
      <c r="Y57" s="384"/>
      <c r="Z57" s="385"/>
      <c r="AA57" s="385"/>
      <c r="AB57" s="385"/>
      <c r="AC57" s="385"/>
      <c r="AD57" s="385"/>
      <c r="AE57" s="385"/>
      <c r="AF57" s="385"/>
      <c r="AG57" s="385"/>
      <c r="AH57" s="385"/>
      <c r="AI57" s="385"/>
      <c r="AJ57" s="385"/>
      <c r="AK57" s="385"/>
      <c r="AL57" s="386"/>
      <c r="AM57" s="76"/>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76"/>
      <c r="CA57" s="76"/>
    </row>
    <row r="58" spans="1:79" s="56" customFormat="1" ht="13.5" customHeight="1" x14ac:dyDescent="0.15">
      <c r="A58" s="476"/>
      <c r="B58" s="477"/>
      <c r="C58" s="506" t="s">
        <v>16</v>
      </c>
      <c r="D58" s="507"/>
      <c r="E58" s="507"/>
      <c r="F58" s="508"/>
      <c r="G58" s="387"/>
      <c r="H58" s="388"/>
      <c r="I58" s="388"/>
      <c r="J58" s="388"/>
      <c r="K58" s="388"/>
      <c r="L58" s="388"/>
      <c r="M58" s="388"/>
      <c r="N58" s="388"/>
      <c r="O58" s="388"/>
      <c r="P58" s="388"/>
      <c r="Q58" s="388"/>
      <c r="R58" s="388"/>
      <c r="S58" s="388"/>
      <c r="T58" s="389"/>
      <c r="U58" s="471" t="s">
        <v>112</v>
      </c>
      <c r="V58" s="472"/>
      <c r="W58" s="472"/>
      <c r="X58" s="473"/>
      <c r="Y58" s="387"/>
      <c r="Z58" s="388"/>
      <c r="AA58" s="388"/>
      <c r="AB58" s="388"/>
      <c r="AC58" s="388"/>
      <c r="AD58" s="388"/>
      <c r="AE58" s="388"/>
      <c r="AF58" s="388"/>
      <c r="AG58" s="388"/>
      <c r="AH58" s="388"/>
      <c r="AI58" s="388"/>
      <c r="AJ58" s="388"/>
      <c r="AK58" s="388"/>
      <c r="AL58" s="389"/>
      <c r="AM58" s="76"/>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76"/>
      <c r="CA58" s="76"/>
    </row>
    <row r="59" spans="1:79" s="56" customFormat="1" ht="13.5" customHeight="1" x14ac:dyDescent="0.15">
      <c r="A59" s="476"/>
      <c r="B59" s="477"/>
      <c r="C59" s="506" t="s">
        <v>17</v>
      </c>
      <c r="D59" s="507"/>
      <c r="E59" s="507"/>
      <c r="F59" s="508"/>
      <c r="G59" s="387"/>
      <c r="H59" s="388"/>
      <c r="I59" s="388"/>
      <c r="J59" s="388"/>
      <c r="K59" s="388"/>
      <c r="L59" s="388"/>
      <c r="M59" s="388"/>
      <c r="N59" s="388"/>
      <c r="O59" s="388"/>
      <c r="P59" s="388"/>
      <c r="Q59" s="388"/>
      <c r="R59" s="388"/>
      <c r="S59" s="388"/>
      <c r="T59" s="389"/>
      <c r="U59" s="471" t="s">
        <v>113</v>
      </c>
      <c r="V59" s="472"/>
      <c r="W59" s="472"/>
      <c r="X59" s="473"/>
      <c r="Y59" s="387"/>
      <c r="Z59" s="388"/>
      <c r="AA59" s="388"/>
      <c r="AB59" s="388"/>
      <c r="AC59" s="388"/>
      <c r="AD59" s="388"/>
      <c r="AE59" s="388"/>
      <c r="AF59" s="388"/>
      <c r="AG59" s="388"/>
      <c r="AH59" s="388"/>
      <c r="AI59" s="388"/>
      <c r="AJ59" s="388"/>
      <c r="AK59" s="388"/>
      <c r="AL59" s="389"/>
      <c r="AM59" s="76"/>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76"/>
      <c r="CA59" s="76"/>
    </row>
    <row r="60" spans="1:79" s="56" customFormat="1" ht="13.5" customHeight="1" x14ac:dyDescent="0.15">
      <c r="A60" s="476"/>
      <c r="B60" s="477"/>
      <c r="C60" s="506" t="s">
        <v>18</v>
      </c>
      <c r="D60" s="507"/>
      <c r="E60" s="507"/>
      <c r="F60" s="508"/>
      <c r="G60" s="387"/>
      <c r="H60" s="388"/>
      <c r="I60" s="388"/>
      <c r="J60" s="388"/>
      <c r="K60" s="388"/>
      <c r="L60" s="388"/>
      <c r="M60" s="388"/>
      <c r="N60" s="388"/>
      <c r="O60" s="388"/>
      <c r="P60" s="388"/>
      <c r="Q60" s="388"/>
      <c r="R60" s="388"/>
      <c r="S60" s="388"/>
      <c r="T60" s="389"/>
      <c r="U60" s="471" t="s">
        <v>114</v>
      </c>
      <c r="V60" s="472"/>
      <c r="W60" s="472"/>
      <c r="X60" s="473"/>
      <c r="Y60" s="387"/>
      <c r="Z60" s="388"/>
      <c r="AA60" s="388"/>
      <c r="AB60" s="388"/>
      <c r="AC60" s="388"/>
      <c r="AD60" s="388"/>
      <c r="AE60" s="388"/>
      <c r="AF60" s="388"/>
      <c r="AG60" s="388"/>
      <c r="AH60" s="388"/>
      <c r="AI60" s="388"/>
      <c r="AJ60" s="388"/>
      <c r="AK60" s="388"/>
      <c r="AL60" s="389"/>
      <c r="AM60" s="76"/>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76"/>
      <c r="CA60" s="76"/>
    </row>
    <row r="61" spans="1:79" s="56" customFormat="1" ht="13.5" customHeight="1" x14ac:dyDescent="0.15">
      <c r="A61" s="478"/>
      <c r="B61" s="479"/>
      <c r="C61" s="512" t="s">
        <v>19</v>
      </c>
      <c r="D61" s="513"/>
      <c r="E61" s="513"/>
      <c r="F61" s="514"/>
      <c r="G61" s="390"/>
      <c r="H61" s="391"/>
      <c r="I61" s="391"/>
      <c r="J61" s="391"/>
      <c r="K61" s="391"/>
      <c r="L61" s="391"/>
      <c r="M61" s="391"/>
      <c r="N61" s="391"/>
      <c r="O61" s="391"/>
      <c r="P61" s="391"/>
      <c r="Q61" s="391"/>
      <c r="R61" s="391"/>
      <c r="S61" s="391"/>
      <c r="T61" s="392"/>
      <c r="U61" s="486" t="s">
        <v>115</v>
      </c>
      <c r="V61" s="487"/>
      <c r="W61" s="487"/>
      <c r="X61" s="488"/>
      <c r="Y61" s="390"/>
      <c r="Z61" s="391"/>
      <c r="AA61" s="391"/>
      <c r="AB61" s="391"/>
      <c r="AC61" s="391"/>
      <c r="AD61" s="391"/>
      <c r="AE61" s="391"/>
      <c r="AF61" s="391"/>
      <c r="AG61" s="391"/>
      <c r="AH61" s="391"/>
      <c r="AI61" s="391"/>
      <c r="AJ61" s="391"/>
      <c r="AK61" s="391"/>
      <c r="AL61" s="392"/>
      <c r="AM61" s="76"/>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76"/>
      <c r="CA61" s="76"/>
    </row>
    <row r="62" spans="1:79" s="56" customFormat="1" ht="13.5" customHeight="1" x14ac:dyDescent="0.15">
      <c r="A62" s="463" t="s">
        <v>141</v>
      </c>
      <c r="B62" s="464"/>
      <c r="C62" s="301"/>
      <c r="D62" s="302"/>
      <c r="E62" s="302"/>
      <c r="F62" s="302"/>
      <c r="G62" s="302"/>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2"/>
      <c r="AL62" s="303"/>
      <c r="AM62" s="76"/>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76"/>
      <c r="CA62" s="76"/>
    </row>
    <row r="63" spans="1:79" s="56" customFormat="1" ht="13.5" customHeight="1" x14ac:dyDescent="0.15">
      <c r="A63" s="465"/>
      <c r="B63" s="466"/>
      <c r="C63" s="304"/>
      <c r="D63" s="305"/>
      <c r="E63" s="305"/>
      <c r="F63" s="305"/>
      <c r="G63" s="305"/>
      <c r="H63" s="305"/>
      <c r="I63" s="305"/>
      <c r="J63" s="305"/>
      <c r="K63" s="305"/>
      <c r="L63" s="305"/>
      <c r="M63" s="305"/>
      <c r="N63" s="305"/>
      <c r="O63" s="305"/>
      <c r="P63" s="305"/>
      <c r="Q63" s="305"/>
      <c r="R63" s="305"/>
      <c r="S63" s="305"/>
      <c r="T63" s="305"/>
      <c r="U63" s="305"/>
      <c r="V63" s="305"/>
      <c r="W63" s="305"/>
      <c r="X63" s="305"/>
      <c r="Y63" s="305"/>
      <c r="Z63" s="305"/>
      <c r="AA63" s="305"/>
      <c r="AB63" s="305"/>
      <c r="AC63" s="305"/>
      <c r="AD63" s="305"/>
      <c r="AE63" s="305"/>
      <c r="AF63" s="305"/>
      <c r="AG63" s="305"/>
      <c r="AH63" s="305"/>
      <c r="AI63" s="305"/>
      <c r="AJ63" s="305"/>
      <c r="AK63" s="305"/>
      <c r="AL63" s="306"/>
      <c r="AM63" s="76"/>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76"/>
      <c r="CA63" s="76"/>
    </row>
    <row r="64" spans="1:79" s="56" customFormat="1" ht="13.5" customHeight="1" x14ac:dyDescent="0.15">
      <c r="A64" s="465"/>
      <c r="B64" s="466"/>
      <c r="C64" s="304"/>
      <c r="D64" s="305"/>
      <c r="E64" s="305"/>
      <c r="F64" s="305"/>
      <c r="G64" s="305"/>
      <c r="H64" s="305"/>
      <c r="I64" s="305"/>
      <c r="J64" s="305"/>
      <c r="K64" s="305"/>
      <c r="L64" s="305"/>
      <c r="M64" s="305"/>
      <c r="N64" s="305"/>
      <c r="O64" s="305"/>
      <c r="P64" s="305"/>
      <c r="Q64" s="305"/>
      <c r="R64" s="305"/>
      <c r="S64" s="305"/>
      <c r="T64" s="305"/>
      <c r="U64" s="305"/>
      <c r="V64" s="305"/>
      <c r="W64" s="305"/>
      <c r="X64" s="305"/>
      <c r="Y64" s="305"/>
      <c r="Z64" s="305"/>
      <c r="AA64" s="305"/>
      <c r="AB64" s="305"/>
      <c r="AC64" s="305"/>
      <c r="AD64" s="305"/>
      <c r="AE64" s="305"/>
      <c r="AF64" s="305"/>
      <c r="AG64" s="305"/>
      <c r="AH64" s="305"/>
      <c r="AI64" s="305"/>
      <c r="AJ64" s="305"/>
      <c r="AK64" s="305"/>
      <c r="AL64" s="306"/>
      <c r="AM64" s="203"/>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203"/>
      <c r="CA64" s="203"/>
    </row>
    <row r="65" spans="1:79" s="56" customFormat="1" ht="13.5" customHeight="1" x14ac:dyDescent="0.15">
      <c r="A65" s="465"/>
      <c r="B65" s="466"/>
      <c r="C65" s="304"/>
      <c r="D65" s="305"/>
      <c r="E65" s="305"/>
      <c r="F65" s="305"/>
      <c r="G65" s="305"/>
      <c r="H65" s="305"/>
      <c r="I65" s="305"/>
      <c r="J65" s="305"/>
      <c r="K65" s="305"/>
      <c r="L65" s="305"/>
      <c r="M65" s="305"/>
      <c r="N65" s="305"/>
      <c r="O65" s="305"/>
      <c r="P65" s="305"/>
      <c r="Q65" s="305"/>
      <c r="R65" s="305"/>
      <c r="S65" s="305"/>
      <c r="T65" s="305"/>
      <c r="U65" s="305"/>
      <c r="V65" s="305"/>
      <c r="W65" s="305"/>
      <c r="X65" s="305"/>
      <c r="Y65" s="305"/>
      <c r="Z65" s="305"/>
      <c r="AA65" s="305"/>
      <c r="AB65" s="305"/>
      <c r="AC65" s="305"/>
      <c r="AD65" s="305"/>
      <c r="AE65" s="305"/>
      <c r="AF65" s="305"/>
      <c r="AG65" s="305"/>
      <c r="AH65" s="305"/>
      <c r="AI65" s="305"/>
      <c r="AJ65" s="305"/>
      <c r="AK65" s="305"/>
      <c r="AL65" s="306"/>
      <c r="AM65" s="76"/>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76"/>
      <c r="CA65" s="76"/>
    </row>
    <row r="66" spans="1:79" s="56" customFormat="1" ht="13.5" customHeight="1" x14ac:dyDescent="0.15">
      <c r="A66" s="465"/>
      <c r="B66" s="466"/>
      <c r="C66" s="304"/>
      <c r="D66" s="305"/>
      <c r="E66" s="305"/>
      <c r="F66" s="305"/>
      <c r="G66" s="305"/>
      <c r="H66" s="305"/>
      <c r="I66" s="305"/>
      <c r="J66" s="305"/>
      <c r="K66" s="305"/>
      <c r="L66" s="305"/>
      <c r="M66" s="305"/>
      <c r="N66" s="305"/>
      <c r="O66" s="305"/>
      <c r="P66" s="305"/>
      <c r="Q66" s="305"/>
      <c r="R66" s="305"/>
      <c r="S66" s="305"/>
      <c r="T66" s="305"/>
      <c r="U66" s="305"/>
      <c r="V66" s="305"/>
      <c r="W66" s="305"/>
      <c r="X66" s="305"/>
      <c r="Y66" s="305"/>
      <c r="Z66" s="305"/>
      <c r="AA66" s="305"/>
      <c r="AB66" s="305"/>
      <c r="AC66" s="305"/>
      <c r="AD66" s="305"/>
      <c r="AE66" s="305"/>
      <c r="AF66" s="305"/>
      <c r="AG66" s="305"/>
      <c r="AH66" s="305"/>
      <c r="AI66" s="305"/>
      <c r="AJ66" s="305"/>
      <c r="AK66" s="305"/>
      <c r="AL66" s="306"/>
      <c r="AM66" s="76"/>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76"/>
      <c r="CA66" s="76"/>
    </row>
    <row r="67" spans="1:79" s="56" customFormat="1" ht="13.5" customHeight="1" x14ac:dyDescent="0.15">
      <c r="A67" s="467"/>
      <c r="B67" s="468"/>
      <c r="C67" s="307"/>
      <c r="D67" s="308"/>
      <c r="E67" s="308"/>
      <c r="F67" s="308"/>
      <c r="G67" s="308"/>
      <c r="H67" s="308"/>
      <c r="I67" s="308"/>
      <c r="J67" s="308"/>
      <c r="K67" s="308"/>
      <c r="L67" s="308"/>
      <c r="M67" s="308"/>
      <c r="N67" s="308"/>
      <c r="O67" s="308"/>
      <c r="P67" s="308"/>
      <c r="Q67" s="308"/>
      <c r="R67" s="308"/>
      <c r="S67" s="308"/>
      <c r="T67" s="308"/>
      <c r="U67" s="308"/>
      <c r="V67" s="308"/>
      <c r="W67" s="308"/>
      <c r="X67" s="308"/>
      <c r="Y67" s="308"/>
      <c r="Z67" s="308"/>
      <c r="AA67" s="308"/>
      <c r="AB67" s="308"/>
      <c r="AC67" s="308"/>
      <c r="AD67" s="308"/>
      <c r="AE67" s="308"/>
      <c r="AF67" s="308"/>
      <c r="AG67" s="308"/>
      <c r="AH67" s="308"/>
      <c r="AI67" s="308"/>
      <c r="AJ67" s="308"/>
      <c r="AK67" s="308"/>
      <c r="AL67" s="309"/>
      <c r="AM67" s="76"/>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76"/>
      <c r="CA67" s="76"/>
    </row>
    <row r="68" spans="1:79" s="56" customFormat="1" ht="13.5" customHeight="1" x14ac:dyDescent="0.15">
      <c r="A68" s="463" t="s">
        <v>116</v>
      </c>
      <c r="B68" s="464"/>
      <c r="C68" s="483" t="s">
        <v>117</v>
      </c>
      <c r="D68" s="484"/>
      <c r="E68" s="484"/>
      <c r="F68" s="485"/>
      <c r="G68" s="327">
        <v>3</v>
      </c>
      <c r="H68" s="328"/>
      <c r="I68" s="328"/>
      <c r="J68" s="329" t="s">
        <v>118</v>
      </c>
      <c r="K68" s="329"/>
      <c r="L68" s="329"/>
      <c r="M68" s="330" t="s">
        <v>119</v>
      </c>
      <c r="N68" s="330"/>
      <c r="O68" s="328">
        <v>5</v>
      </c>
      <c r="P68" s="328"/>
      <c r="Q68" s="328"/>
      <c r="R68" s="331" t="s">
        <v>120</v>
      </c>
      <c r="S68" s="331"/>
      <c r="T68" s="330" t="s">
        <v>121</v>
      </c>
      <c r="U68" s="330"/>
      <c r="V68" s="373">
        <v>1</v>
      </c>
      <c r="W68" s="373"/>
      <c r="X68" s="373"/>
      <c r="Y68" s="331" t="s">
        <v>122</v>
      </c>
      <c r="Z68" s="374"/>
      <c r="AA68" s="495" t="s">
        <v>21</v>
      </c>
      <c r="AB68" s="496"/>
      <c r="AC68" s="497"/>
      <c r="AD68" s="327">
        <v>15</v>
      </c>
      <c r="AE68" s="328"/>
      <c r="AF68" s="328"/>
      <c r="AG68" s="328"/>
      <c r="AH68" s="375" t="s">
        <v>143</v>
      </c>
      <c r="AI68" s="375"/>
      <c r="AJ68" s="375"/>
      <c r="AK68" s="375"/>
      <c r="AL68" s="376"/>
      <c r="AM68" s="78"/>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78"/>
      <c r="CA68" s="78"/>
    </row>
    <row r="69" spans="1:79" s="56" customFormat="1" ht="13.5" customHeight="1" x14ac:dyDescent="0.15">
      <c r="A69" s="465"/>
      <c r="B69" s="466"/>
      <c r="C69" s="489" t="s">
        <v>123</v>
      </c>
      <c r="D69" s="490"/>
      <c r="E69" s="490"/>
      <c r="F69" s="491"/>
      <c r="G69" s="343">
        <v>3</v>
      </c>
      <c r="H69" s="344"/>
      <c r="I69" s="344"/>
      <c r="J69" s="345" t="s">
        <v>118</v>
      </c>
      <c r="K69" s="345"/>
      <c r="L69" s="345"/>
      <c r="M69" s="346" t="s">
        <v>119</v>
      </c>
      <c r="N69" s="346"/>
      <c r="O69" s="344">
        <v>5</v>
      </c>
      <c r="P69" s="344"/>
      <c r="Q69" s="344"/>
      <c r="R69" s="370" t="s">
        <v>120</v>
      </c>
      <c r="S69" s="370"/>
      <c r="T69" s="346" t="s">
        <v>121</v>
      </c>
      <c r="U69" s="346"/>
      <c r="V69" s="371">
        <v>2</v>
      </c>
      <c r="W69" s="371"/>
      <c r="X69" s="371"/>
      <c r="Y69" s="370" t="s">
        <v>122</v>
      </c>
      <c r="Z69" s="372"/>
      <c r="AA69" s="457" t="s">
        <v>21</v>
      </c>
      <c r="AB69" s="458"/>
      <c r="AC69" s="459"/>
      <c r="AD69" s="343">
        <v>15</v>
      </c>
      <c r="AE69" s="344"/>
      <c r="AF69" s="344"/>
      <c r="AG69" s="344"/>
      <c r="AH69" s="368" t="s">
        <v>143</v>
      </c>
      <c r="AI69" s="368"/>
      <c r="AJ69" s="368"/>
      <c r="AK69" s="368"/>
      <c r="AL69" s="369"/>
      <c r="AM69" s="78"/>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78"/>
      <c r="CA69" s="78"/>
    </row>
    <row r="70" spans="1:79" s="56" customFormat="1" ht="13.5" customHeight="1" x14ac:dyDescent="0.15">
      <c r="A70" s="467"/>
      <c r="B70" s="468"/>
      <c r="C70" s="492" t="s">
        <v>124</v>
      </c>
      <c r="D70" s="493"/>
      <c r="E70" s="493"/>
      <c r="F70" s="494"/>
      <c r="G70" s="347">
        <v>3</v>
      </c>
      <c r="H70" s="348"/>
      <c r="I70" s="348"/>
      <c r="J70" s="365" t="s">
        <v>118</v>
      </c>
      <c r="K70" s="365"/>
      <c r="L70" s="365"/>
      <c r="M70" s="358" t="s">
        <v>119</v>
      </c>
      <c r="N70" s="358"/>
      <c r="O70" s="348">
        <v>5</v>
      </c>
      <c r="P70" s="348"/>
      <c r="Q70" s="348"/>
      <c r="R70" s="360" t="s">
        <v>120</v>
      </c>
      <c r="S70" s="360"/>
      <c r="T70" s="358" t="s">
        <v>121</v>
      </c>
      <c r="U70" s="358"/>
      <c r="V70" s="359">
        <v>2</v>
      </c>
      <c r="W70" s="359"/>
      <c r="X70" s="359"/>
      <c r="Y70" s="360" t="s">
        <v>122</v>
      </c>
      <c r="Z70" s="361"/>
      <c r="AA70" s="460" t="s">
        <v>21</v>
      </c>
      <c r="AB70" s="461"/>
      <c r="AC70" s="462"/>
      <c r="AD70" s="347">
        <v>15</v>
      </c>
      <c r="AE70" s="348"/>
      <c r="AF70" s="348"/>
      <c r="AG70" s="348"/>
      <c r="AH70" s="349" t="s">
        <v>143</v>
      </c>
      <c r="AI70" s="349"/>
      <c r="AJ70" s="349"/>
      <c r="AK70" s="349"/>
      <c r="AL70" s="350"/>
      <c r="AM70" s="78"/>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78"/>
      <c r="CA70" s="78"/>
    </row>
    <row r="71" spans="1:79" s="56" customFormat="1" ht="13.5" customHeight="1" x14ac:dyDescent="0.15">
      <c r="A71" s="501" t="s">
        <v>319</v>
      </c>
      <c r="B71" s="502"/>
      <c r="C71" s="366" t="s">
        <v>137</v>
      </c>
      <c r="D71" s="367"/>
      <c r="E71" s="367"/>
      <c r="F71" s="367"/>
      <c r="G71" s="367"/>
      <c r="H71" s="367"/>
      <c r="I71" s="367"/>
      <c r="J71" s="367"/>
      <c r="K71" s="367"/>
      <c r="L71" s="367"/>
      <c r="M71" s="367"/>
      <c r="N71" s="367"/>
      <c r="O71" s="367"/>
      <c r="P71" s="367"/>
      <c r="Q71" s="367"/>
      <c r="R71" s="367"/>
      <c r="S71" s="367"/>
      <c r="T71" s="367" t="s">
        <v>320</v>
      </c>
      <c r="U71" s="367"/>
      <c r="V71" s="338" t="s">
        <v>138</v>
      </c>
      <c r="W71" s="338"/>
      <c r="X71" s="338"/>
      <c r="Y71" s="338"/>
      <c r="Z71" s="338"/>
      <c r="AA71" s="338"/>
      <c r="AB71" s="338"/>
      <c r="AC71" s="338"/>
      <c r="AD71" s="338"/>
      <c r="AE71" s="338"/>
      <c r="AF71" s="338"/>
      <c r="AG71" s="338"/>
      <c r="AH71" s="338"/>
      <c r="AI71" s="338"/>
      <c r="AJ71" s="338"/>
      <c r="AK71" s="338"/>
      <c r="AL71" s="339"/>
      <c r="AM71" s="78"/>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78"/>
      <c r="CA71" s="78"/>
    </row>
    <row r="72" spans="1:79" s="56" customFormat="1" ht="13.5" customHeight="1" x14ac:dyDescent="0.15">
      <c r="A72" s="463"/>
      <c r="B72" s="464"/>
      <c r="C72" s="498" t="s">
        <v>117</v>
      </c>
      <c r="D72" s="499"/>
      <c r="E72" s="499"/>
      <c r="F72" s="499"/>
      <c r="G72" s="499"/>
      <c r="H72" s="499"/>
      <c r="I72" s="499"/>
      <c r="J72" s="499"/>
      <c r="K72" s="500"/>
      <c r="L72" s="503" t="s">
        <v>123</v>
      </c>
      <c r="M72" s="504"/>
      <c r="N72" s="504"/>
      <c r="O72" s="504"/>
      <c r="P72" s="504"/>
      <c r="Q72" s="504"/>
      <c r="R72" s="504"/>
      <c r="S72" s="504"/>
      <c r="T72" s="504"/>
      <c r="U72" s="503" t="s">
        <v>124</v>
      </c>
      <c r="V72" s="504"/>
      <c r="W72" s="504"/>
      <c r="X72" s="504"/>
      <c r="Y72" s="504"/>
      <c r="Z72" s="504"/>
      <c r="AA72" s="504"/>
      <c r="AB72" s="504"/>
      <c r="AC72" s="504"/>
      <c r="AD72" s="498" t="s">
        <v>130</v>
      </c>
      <c r="AE72" s="499"/>
      <c r="AF72" s="499"/>
      <c r="AG72" s="499"/>
      <c r="AH72" s="499"/>
      <c r="AI72" s="499"/>
      <c r="AJ72" s="499"/>
      <c r="AK72" s="499"/>
      <c r="AL72" s="500"/>
      <c r="AM72" s="78"/>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78"/>
      <c r="CA72" s="78"/>
    </row>
    <row r="73" spans="1:79" s="56" customFormat="1" ht="13.5" customHeight="1" x14ac:dyDescent="0.15">
      <c r="A73" s="505" t="s">
        <v>133</v>
      </c>
      <c r="B73" s="505"/>
      <c r="C73" s="333"/>
      <c r="D73" s="334"/>
      <c r="E73" s="334"/>
      <c r="F73" s="334"/>
      <c r="G73" s="334"/>
      <c r="H73" s="334"/>
      <c r="I73" s="322" t="s">
        <v>131</v>
      </c>
      <c r="J73" s="322"/>
      <c r="K73" s="323"/>
      <c r="L73" s="333"/>
      <c r="M73" s="334"/>
      <c r="N73" s="334"/>
      <c r="O73" s="334"/>
      <c r="P73" s="334"/>
      <c r="Q73" s="334"/>
      <c r="R73" s="322" t="s">
        <v>131</v>
      </c>
      <c r="S73" s="322"/>
      <c r="T73" s="323"/>
      <c r="U73" s="333"/>
      <c r="V73" s="334"/>
      <c r="W73" s="334"/>
      <c r="X73" s="334"/>
      <c r="Y73" s="334"/>
      <c r="Z73" s="334"/>
      <c r="AA73" s="322" t="s">
        <v>131</v>
      </c>
      <c r="AB73" s="322"/>
      <c r="AC73" s="323"/>
      <c r="AD73" s="333">
        <f>SUM(C73,L73,U73)</f>
        <v>0</v>
      </c>
      <c r="AE73" s="334"/>
      <c r="AF73" s="334"/>
      <c r="AG73" s="334"/>
      <c r="AH73" s="334"/>
      <c r="AI73" s="334"/>
      <c r="AJ73" s="322" t="s">
        <v>131</v>
      </c>
      <c r="AK73" s="322"/>
      <c r="AL73" s="323"/>
      <c r="AM73" s="78"/>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78"/>
      <c r="CA73" s="78"/>
    </row>
    <row r="74" spans="1:79" s="56" customFormat="1" ht="13.5" customHeight="1" x14ac:dyDescent="0.15">
      <c r="A74" s="505" t="s">
        <v>134</v>
      </c>
      <c r="B74" s="505"/>
      <c r="C74" s="333">
        <v>15</v>
      </c>
      <c r="D74" s="334"/>
      <c r="E74" s="334"/>
      <c r="F74" s="334"/>
      <c r="G74" s="334"/>
      <c r="H74" s="334"/>
      <c r="I74" s="322" t="s">
        <v>132</v>
      </c>
      <c r="J74" s="322"/>
      <c r="K74" s="323"/>
      <c r="L74" s="333">
        <v>30</v>
      </c>
      <c r="M74" s="334"/>
      <c r="N74" s="334"/>
      <c r="O74" s="334"/>
      <c r="P74" s="334"/>
      <c r="Q74" s="334"/>
      <c r="R74" s="322" t="s">
        <v>132</v>
      </c>
      <c r="S74" s="322"/>
      <c r="T74" s="323"/>
      <c r="U74" s="333">
        <v>30</v>
      </c>
      <c r="V74" s="334"/>
      <c r="W74" s="334"/>
      <c r="X74" s="334"/>
      <c r="Y74" s="334"/>
      <c r="Z74" s="334"/>
      <c r="AA74" s="322" t="s">
        <v>132</v>
      </c>
      <c r="AB74" s="322"/>
      <c r="AC74" s="323"/>
      <c r="AD74" s="333">
        <f t="shared" ref="AD74" si="4">SUM(C74,L74,U74)</f>
        <v>75</v>
      </c>
      <c r="AE74" s="334"/>
      <c r="AF74" s="334"/>
      <c r="AG74" s="334"/>
      <c r="AH74" s="334"/>
      <c r="AI74" s="334"/>
      <c r="AJ74" s="322" t="s">
        <v>132</v>
      </c>
      <c r="AK74" s="322"/>
      <c r="AL74" s="323"/>
      <c r="AM74" s="78"/>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78"/>
      <c r="CA74" s="78"/>
    </row>
    <row r="75" spans="1:79" s="56" customFormat="1" ht="13.5" customHeight="1" x14ac:dyDescent="0.15">
      <c r="A75" s="505" t="s">
        <v>135</v>
      </c>
      <c r="B75" s="505"/>
      <c r="C75" s="333">
        <v>2</v>
      </c>
      <c r="D75" s="334"/>
      <c r="E75" s="334"/>
      <c r="F75" s="334"/>
      <c r="G75" s="334"/>
      <c r="H75" s="334"/>
      <c r="I75" s="322" t="s">
        <v>132</v>
      </c>
      <c r="J75" s="322"/>
      <c r="K75" s="323"/>
      <c r="L75" s="333">
        <v>4</v>
      </c>
      <c r="M75" s="334"/>
      <c r="N75" s="334"/>
      <c r="O75" s="334"/>
      <c r="P75" s="334"/>
      <c r="Q75" s="334"/>
      <c r="R75" s="322" t="s">
        <v>132</v>
      </c>
      <c r="S75" s="322"/>
      <c r="T75" s="323"/>
      <c r="U75" s="333">
        <v>4</v>
      </c>
      <c r="V75" s="334"/>
      <c r="W75" s="334"/>
      <c r="X75" s="334"/>
      <c r="Y75" s="334"/>
      <c r="Z75" s="334"/>
      <c r="AA75" s="322" t="s">
        <v>132</v>
      </c>
      <c r="AB75" s="322"/>
      <c r="AC75" s="323"/>
      <c r="AD75" s="333">
        <f t="shared" ref="AD75" si="5">SUM(C75,L75,U75)</f>
        <v>10</v>
      </c>
      <c r="AE75" s="334"/>
      <c r="AF75" s="334"/>
      <c r="AG75" s="334"/>
      <c r="AH75" s="334"/>
      <c r="AI75" s="334"/>
      <c r="AJ75" s="322" t="s">
        <v>132</v>
      </c>
      <c r="AK75" s="322"/>
      <c r="AL75" s="323"/>
      <c r="AM75" s="78"/>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78"/>
      <c r="CA75" s="78"/>
    </row>
    <row r="76" spans="1:79" s="56" customFormat="1" ht="13.5" customHeight="1" x14ac:dyDescent="0.15">
      <c r="A76" s="463" t="s">
        <v>127</v>
      </c>
      <c r="B76" s="464"/>
      <c r="C76" s="301"/>
      <c r="D76" s="302"/>
      <c r="E76" s="302"/>
      <c r="F76" s="302"/>
      <c r="G76" s="302"/>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3"/>
      <c r="AM76" s="76"/>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76"/>
      <c r="CA76" s="76"/>
    </row>
    <row r="77" spans="1:79" s="56" customFormat="1" ht="13.5" customHeight="1" x14ac:dyDescent="0.15">
      <c r="A77" s="465"/>
      <c r="B77" s="466"/>
      <c r="C77" s="304"/>
      <c r="D77" s="305"/>
      <c r="E77" s="305"/>
      <c r="F77" s="305"/>
      <c r="G77" s="305"/>
      <c r="H77" s="305"/>
      <c r="I77" s="305"/>
      <c r="J77" s="305"/>
      <c r="K77" s="305"/>
      <c r="L77" s="305"/>
      <c r="M77" s="305"/>
      <c r="N77" s="305"/>
      <c r="O77" s="305"/>
      <c r="P77" s="305"/>
      <c r="Q77" s="305"/>
      <c r="R77" s="305"/>
      <c r="S77" s="305"/>
      <c r="T77" s="305"/>
      <c r="U77" s="305"/>
      <c r="V77" s="305"/>
      <c r="W77" s="305"/>
      <c r="X77" s="305"/>
      <c r="Y77" s="305"/>
      <c r="Z77" s="305"/>
      <c r="AA77" s="305"/>
      <c r="AB77" s="305"/>
      <c r="AC77" s="305"/>
      <c r="AD77" s="305"/>
      <c r="AE77" s="305"/>
      <c r="AF77" s="305"/>
      <c r="AG77" s="305"/>
      <c r="AH77" s="305"/>
      <c r="AI77" s="305"/>
      <c r="AJ77" s="305"/>
      <c r="AK77" s="305"/>
      <c r="AL77" s="306"/>
      <c r="AM77" s="76"/>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76"/>
      <c r="CA77" s="76"/>
    </row>
    <row r="78" spans="1:79" s="56" customFormat="1" ht="13.5" customHeight="1" x14ac:dyDescent="0.15">
      <c r="A78" s="467"/>
      <c r="B78" s="468"/>
      <c r="C78" s="307"/>
      <c r="D78" s="308"/>
      <c r="E78" s="308"/>
      <c r="F78" s="308"/>
      <c r="G78" s="307"/>
      <c r="H78" s="308"/>
      <c r="I78" s="308"/>
      <c r="J78" s="308"/>
      <c r="K78" s="308"/>
      <c r="L78" s="308"/>
      <c r="M78" s="308"/>
      <c r="N78" s="308"/>
      <c r="O78" s="309"/>
      <c r="P78" s="308"/>
      <c r="Q78" s="308"/>
      <c r="R78" s="308"/>
      <c r="S78" s="308"/>
      <c r="T78" s="308"/>
      <c r="U78" s="308"/>
      <c r="V78" s="308"/>
      <c r="W78" s="308"/>
      <c r="X78" s="308"/>
      <c r="Y78" s="308"/>
      <c r="Z78" s="308"/>
      <c r="AA78" s="308"/>
      <c r="AB78" s="308"/>
      <c r="AC78" s="308"/>
      <c r="AD78" s="308"/>
      <c r="AE78" s="308"/>
      <c r="AF78" s="308"/>
      <c r="AG78" s="308"/>
      <c r="AH78" s="308"/>
      <c r="AI78" s="308"/>
      <c r="AJ78" s="308"/>
      <c r="AK78" s="308"/>
      <c r="AL78" s="309"/>
      <c r="AM78" s="76"/>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76"/>
      <c r="CA78" s="76"/>
    </row>
    <row r="79" spans="1:79" s="56" customFormat="1" ht="13.5" customHeight="1" x14ac:dyDescent="0.15">
      <c r="A79" s="463" t="s">
        <v>317</v>
      </c>
      <c r="B79" s="464"/>
      <c r="C79" s="300"/>
      <c r="D79" s="300"/>
      <c r="E79" s="300"/>
      <c r="F79" s="377"/>
      <c r="G79" s="300"/>
      <c r="H79" s="300"/>
      <c r="I79" s="300"/>
      <c r="J79" s="300"/>
      <c r="K79" s="300"/>
      <c r="L79" s="300"/>
      <c r="M79" s="300"/>
      <c r="N79" s="300"/>
      <c r="O79" s="300"/>
      <c r="P79" s="378"/>
      <c r="Q79" s="300"/>
      <c r="R79" s="300"/>
      <c r="S79" s="300"/>
      <c r="T79" s="300"/>
      <c r="U79" s="300"/>
      <c r="V79" s="300"/>
      <c r="W79" s="300"/>
      <c r="X79" s="300"/>
      <c r="Y79" s="300"/>
      <c r="Z79" s="300"/>
      <c r="AA79" s="300"/>
      <c r="AB79" s="300"/>
      <c r="AC79" s="300"/>
      <c r="AD79" s="300"/>
      <c r="AE79" s="300"/>
      <c r="AF79" s="300"/>
      <c r="AG79" s="300"/>
      <c r="AH79" s="300"/>
      <c r="AI79" s="300"/>
      <c r="AJ79" s="300"/>
      <c r="AK79" s="300"/>
      <c r="AL79" s="300"/>
      <c r="AM79" s="76"/>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76"/>
      <c r="CA79" s="76"/>
    </row>
    <row r="80" spans="1:79" s="56" customFormat="1" ht="13.5" customHeight="1" x14ac:dyDescent="0.15">
      <c r="A80" s="465"/>
      <c r="B80" s="466"/>
      <c r="C80" s="300"/>
      <c r="D80" s="300"/>
      <c r="E80" s="300"/>
      <c r="F80" s="377"/>
      <c r="G80" s="300"/>
      <c r="H80" s="300"/>
      <c r="I80" s="300"/>
      <c r="J80" s="300"/>
      <c r="K80" s="300"/>
      <c r="L80" s="300"/>
      <c r="M80" s="300"/>
      <c r="N80" s="300"/>
      <c r="O80" s="300"/>
      <c r="P80" s="378"/>
      <c r="Q80" s="300"/>
      <c r="R80" s="300"/>
      <c r="S80" s="300"/>
      <c r="T80" s="300"/>
      <c r="U80" s="300"/>
      <c r="V80" s="300"/>
      <c r="W80" s="300"/>
      <c r="X80" s="300"/>
      <c r="Y80" s="300"/>
      <c r="Z80" s="300"/>
      <c r="AA80" s="300"/>
      <c r="AB80" s="300"/>
      <c r="AC80" s="300"/>
      <c r="AD80" s="300"/>
      <c r="AE80" s="300"/>
      <c r="AF80" s="300"/>
      <c r="AG80" s="300"/>
      <c r="AH80" s="300"/>
      <c r="AI80" s="300"/>
      <c r="AJ80" s="300"/>
      <c r="AK80" s="300"/>
      <c r="AL80" s="300"/>
      <c r="AM80" s="76"/>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76"/>
      <c r="CA80" s="76"/>
    </row>
    <row r="81" spans="1:79" s="56" customFormat="1" ht="13.5" customHeight="1" x14ac:dyDescent="0.15">
      <c r="A81" s="465"/>
      <c r="B81" s="466"/>
      <c r="C81" s="300"/>
      <c r="D81" s="300"/>
      <c r="E81" s="300"/>
      <c r="F81" s="300"/>
      <c r="G81" s="379"/>
      <c r="H81" s="379"/>
      <c r="I81" s="379"/>
      <c r="J81" s="379"/>
      <c r="K81" s="379"/>
      <c r="L81" s="379"/>
      <c r="M81" s="379"/>
      <c r="N81" s="379"/>
      <c r="O81" s="379"/>
      <c r="P81" s="300"/>
      <c r="Q81" s="300"/>
      <c r="R81" s="300"/>
      <c r="S81" s="300"/>
      <c r="T81" s="300"/>
      <c r="U81" s="300"/>
      <c r="V81" s="300"/>
      <c r="W81" s="300"/>
      <c r="X81" s="300"/>
      <c r="Y81" s="300"/>
      <c r="Z81" s="300"/>
      <c r="AA81" s="300"/>
      <c r="AB81" s="300"/>
      <c r="AC81" s="300"/>
      <c r="AD81" s="300"/>
      <c r="AE81" s="300"/>
      <c r="AF81" s="300"/>
      <c r="AG81" s="300"/>
      <c r="AH81" s="300"/>
      <c r="AI81" s="300"/>
      <c r="AJ81" s="300"/>
      <c r="AK81" s="300"/>
      <c r="AL81" s="300"/>
      <c r="AM81" s="76"/>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76"/>
      <c r="CA81" s="76"/>
    </row>
    <row r="82" spans="1:79" s="56" customFormat="1" ht="13.5" customHeight="1" x14ac:dyDescent="0.15">
      <c r="A82" s="465"/>
      <c r="B82" s="466"/>
      <c r="C82" s="300"/>
      <c r="D82" s="300"/>
      <c r="E82" s="300"/>
      <c r="F82" s="300"/>
      <c r="G82" s="300"/>
      <c r="H82" s="300"/>
      <c r="I82" s="300"/>
      <c r="J82" s="300"/>
      <c r="K82" s="300"/>
      <c r="L82" s="300"/>
      <c r="M82" s="300"/>
      <c r="N82" s="300"/>
      <c r="O82" s="300"/>
      <c r="P82" s="300"/>
      <c r="Q82" s="300"/>
      <c r="R82" s="300"/>
      <c r="S82" s="300"/>
      <c r="T82" s="300"/>
      <c r="U82" s="300"/>
      <c r="V82" s="300"/>
      <c r="W82" s="300"/>
      <c r="X82" s="300"/>
      <c r="Y82" s="300"/>
      <c r="Z82" s="300"/>
      <c r="AA82" s="300"/>
      <c r="AB82" s="300"/>
      <c r="AC82" s="300"/>
      <c r="AD82" s="300"/>
      <c r="AE82" s="300"/>
      <c r="AF82" s="300"/>
      <c r="AG82" s="300"/>
      <c r="AH82" s="300"/>
      <c r="AI82" s="300"/>
      <c r="AJ82" s="300"/>
      <c r="AK82" s="300"/>
      <c r="AL82" s="300"/>
      <c r="AM82" s="76"/>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76"/>
      <c r="CA82" s="76"/>
    </row>
    <row r="83" spans="1:79" s="56" customFormat="1" ht="13.5" customHeight="1" x14ac:dyDescent="0.15">
      <c r="A83" s="467"/>
      <c r="B83" s="46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00"/>
      <c r="AB83" s="300"/>
      <c r="AC83" s="300"/>
      <c r="AD83" s="300"/>
      <c r="AE83" s="300"/>
      <c r="AF83" s="300"/>
      <c r="AG83" s="300"/>
      <c r="AH83" s="300"/>
      <c r="AI83" s="300"/>
      <c r="AJ83" s="300"/>
      <c r="AK83" s="300"/>
      <c r="AL83" s="300"/>
      <c r="AM83" s="76"/>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76"/>
      <c r="CA83" s="76"/>
    </row>
    <row r="84" spans="1:79" s="56" customFormat="1" ht="13.5" customHeight="1" x14ac:dyDescent="0.15">
      <c r="A84" s="463" t="s">
        <v>128</v>
      </c>
      <c r="B84" s="464"/>
      <c r="C84" s="301" t="s">
        <v>207</v>
      </c>
      <c r="D84" s="302"/>
      <c r="E84" s="302"/>
      <c r="F84" s="302"/>
      <c r="G84" s="302"/>
      <c r="H84" s="302"/>
      <c r="I84" s="302"/>
      <c r="J84" s="302"/>
      <c r="K84" s="302"/>
      <c r="L84" s="302"/>
      <c r="M84" s="302"/>
      <c r="N84" s="302"/>
      <c r="O84" s="302"/>
      <c r="P84" s="302"/>
      <c r="Q84" s="302"/>
      <c r="R84" s="302"/>
      <c r="S84" s="302"/>
      <c r="T84" s="302"/>
      <c r="U84" s="302"/>
      <c r="V84" s="302"/>
      <c r="W84" s="302"/>
      <c r="X84" s="302"/>
      <c r="Y84" s="302"/>
      <c r="Z84" s="302"/>
      <c r="AA84" s="302"/>
      <c r="AB84" s="302"/>
      <c r="AC84" s="302"/>
      <c r="AD84" s="302"/>
      <c r="AE84" s="302"/>
      <c r="AF84" s="302"/>
      <c r="AG84" s="302"/>
      <c r="AH84" s="302"/>
      <c r="AI84" s="302"/>
      <c r="AJ84" s="302"/>
      <c r="AK84" s="302"/>
      <c r="AL84" s="303"/>
      <c r="AM84" s="76"/>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76"/>
      <c r="CA84" s="76"/>
    </row>
    <row r="85" spans="1:79" s="56" customFormat="1" ht="13.5" customHeight="1" x14ac:dyDescent="0.15">
      <c r="A85" s="465"/>
      <c r="B85" s="466"/>
      <c r="C85" s="304"/>
      <c r="D85" s="305"/>
      <c r="E85" s="305"/>
      <c r="F85" s="305"/>
      <c r="G85" s="305"/>
      <c r="H85" s="305"/>
      <c r="I85" s="305"/>
      <c r="J85" s="305"/>
      <c r="K85" s="305"/>
      <c r="L85" s="305"/>
      <c r="M85" s="305"/>
      <c r="N85" s="305"/>
      <c r="O85" s="305"/>
      <c r="P85" s="305"/>
      <c r="Q85" s="305"/>
      <c r="R85" s="305"/>
      <c r="S85" s="305"/>
      <c r="T85" s="305"/>
      <c r="U85" s="305"/>
      <c r="V85" s="305"/>
      <c r="W85" s="305"/>
      <c r="X85" s="305"/>
      <c r="Y85" s="305"/>
      <c r="Z85" s="305"/>
      <c r="AA85" s="305"/>
      <c r="AB85" s="305"/>
      <c r="AC85" s="305"/>
      <c r="AD85" s="305"/>
      <c r="AE85" s="305"/>
      <c r="AF85" s="305"/>
      <c r="AG85" s="305"/>
      <c r="AH85" s="305"/>
      <c r="AI85" s="305"/>
      <c r="AJ85" s="305"/>
      <c r="AK85" s="305"/>
      <c r="AL85" s="306"/>
      <c r="AM85" s="76"/>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76"/>
      <c r="CA85" s="76"/>
    </row>
    <row r="86" spans="1:79" s="56" customFormat="1" ht="13.5" customHeight="1" x14ac:dyDescent="0.15">
      <c r="A86" s="465"/>
      <c r="B86" s="466"/>
      <c r="C86" s="304"/>
      <c r="D86" s="305"/>
      <c r="E86" s="305"/>
      <c r="F86" s="305"/>
      <c r="G86" s="305"/>
      <c r="H86" s="305"/>
      <c r="I86" s="305"/>
      <c r="J86" s="305"/>
      <c r="K86" s="305"/>
      <c r="L86" s="305"/>
      <c r="M86" s="305"/>
      <c r="N86" s="305"/>
      <c r="O86" s="305"/>
      <c r="P86" s="305"/>
      <c r="Q86" s="305"/>
      <c r="R86" s="305"/>
      <c r="S86" s="305"/>
      <c r="T86" s="305"/>
      <c r="U86" s="305"/>
      <c r="V86" s="305"/>
      <c r="W86" s="305"/>
      <c r="X86" s="305"/>
      <c r="Y86" s="305"/>
      <c r="Z86" s="305"/>
      <c r="AA86" s="305"/>
      <c r="AB86" s="305"/>
      <c r="AC86" s="305"/>
      <c r="AD86" s="305"/>
      <c r="AE86" s="305"/>
      <c r="AF86" s="305"/>
      <c r="AG86" s="305"/>
      <c r="AH86" s="305"/>
      <c r="AI86" s="305"/>
      <c r="AJ86" s="305"/>
      <c r="AK86" s="305"/>
      <c r="AL86" s="306"/>
      <c r="AM86" s="76"/>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76"/>
      <c r="CA86" s="76"/>
    </row>
    <row r="87" spans="1:79" s="56" customFormat="1" ht="13.5" customHeight="1" x14ac:dyDescent="0.15">
      <c r="A87" s="465"/>
      <c r="B87" s="466"/>
      <c r="C87" s="304"/>
      <c r="D87" s="305"/>
      <c r="E87" s="305"/>
      <c r="F87" s="305"/>
      <c r="G87" s="305"/>
      <c r="H87" s="305"/>
      <c r="I87" s="305"/>
      <c r="J87" s="305"/>
      <c r="K87" s="305"/>
      <c r="L87" s="305"/>
      <c r="M87" s="305"/>
      <c r="N87" s="305"/>
      <c r="O87" s="305"/>
      <c r="P87" s="305"/>
      <c r="Q87" s="305"/>
      <c r="R87" s="305"/>
      <c r="S87" s="305"/>
      <c r="T87" s="305"/>
      <c r="U87" s="305"/>
      <c r="V87" s="305"/>
      <c r="W87" s="305"/>
      <c r="X87" s="305"/>
      <c r="Y87" s="305"/>
      <c r="Z87" s="305"/>
      <c r="AA87" s="305"/>
      <c r="AB87" s="305"/>
      <c r="AC87" s="305"/>
      <c r="AD87" s="305"/>
      <c r="AE87" s="305"/>
      <c r="AF87" s="305"/>
      <c r="AG87" s="305"/>
      <c r="AH87" s="305"/>
      <c r="AI87" s="305"/>
      <c r="AJ87" s="305"/>
      <c r="AK87" s="305"/>
      <c r="AL87" s="306"/>
      <c r="AM87" s="76"/>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76"/>
      <c r="CA87" s="76"/>
    </row>
    <row r="88" spans="1:79" s="56" customFormat="1" ht="13.5" customHeight="1" x14ac:dyDescent="0.15">
      <c r="A88" s="467"/>
      <c r="B88" s="468"/>
      <c r="C88" s="307"/>
      <c r="D88" s="308"/>
      <c r="E88" s="308"/>
      <c r="F88" s="308"/>
      <c r="G88" s="308"/>
      <c r="H88" s="308"/>
      <c r="I88" s="308"/>
      <c r="J88" s="308"/>
      <c r="K88" s="308"/>
      <c r="L88" s="308"/>
      <c r="M88" s="308"/>
      <c r="N88" s="308"/>
      <c r="O88" s="308"/>
      <c r="P88" s="308"/>
      <c r="Q88" s="308"/>
      <c r="R88" s="308"/>
      <c r="S88" s="308"/>
      <c r="T88" s="308"/>
      <c r="U88" s="308"/>
      <c r="V88" s="308"/>
      <c r="W88" s="308"/>
      <c r="X88" s="308"/>
      <c r="Y88" s="308"/>
      <c r="Z88" s="308"/>
      <c r="AA88" s="308"/>
      <c r="AB88" s="308"/>
      <c r="AC88" s="308"/>
      <c r="AD88" s="308"/>
      <c r="AE88" s="308"/>
      <c r="AF88" s="308"/>
      <c r="AG88" s="308"/>
      <c r="AH88" s="308"/>
      <c r="AI88" s="308"/>
      <c r="AJ88" s="308"/>
      <c r="AK88" s="308"/>
      <c r="AL88" s="309"/>
      <c r="AM88" s="76"/>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76"/>
      <c r="CA88" s="76"/>
    </row>
  </sheetData>
  <mergeCells count="298">
    <mergeCell ref="T26:U26"/>
    <mergeCell ref="V26:AL26"/>
    <mergeCell ref="AP26:BF26"/>
    <mergeCell ref="BG26:BH26"/>
    <mergeCell ref="BI26:BY26"/>
    <mergeCell ref="C71:S71"/>
    <mergeCell ref="T71:U71"/>
    <mergeCell ref="V71:AL71"/>
    <mergeCell ref="G70:I70"/>
    <mergeCell ref="J70:L70"/>
    <mergeCell ref="M70:N70"/>
    <mergeCell ref="O70:Q70"/>
    <mergeCell ref="BQ28:BV28"/>
    <mergeCell ref="BW28:BY28"/>
    <mergeCell ref="AA28:AC28"/>
    <mergeCell ref="AD28:AI28"/>
    <mergeCell ref="AJ28:AL28"/>
    <mergeCell ref="AN28:AO28"/>
    <mergeCell ref="AP28:AU28"/>
    <mergeCell ref="AV28:AX28"/>
    <mergeCell ref="BN29:BP29"/>
    <mergeCell ref="BQ29:BV29"/>
    <mergeCell ref="BW29:BY29"/>
    <mergeCell ref="AA68:AC68"/>
    <mergeCell ref="AT16:BY16"/>
    <mergeCell ref="A79:B83"/>
    <mergeCell ref="C79:AL83"/>
    <mergeCell ref="AA74:AC74"/>
    <mergeCell ref="AD74:AI74"/>
    <mergeCell ref="AJ74:AL74"/>
    <mergeCell ref="A74:B74"/>
    <mergeCell ref="C74:H74"/>
    <mergeCell ref="I74:K74"/>
    <mergeCell ref="AA73:AC73"/>
    <mergeCell ref="AD73:AI73"/>
    <mergeCell ref="AJ73:AL73"/>
    <mergeCell ref="A73:B73"/>
    <mergeCell ref="C73:H73"/>
    <mergeCell ref="I73:K73"/>
    <mergeCell ref="L73:Q73"/>
    <mergeCell ref="R73:T73"/>
    <mergeCell ref="U73:Z73"/>
    <mergeCell ref="L74:Q74"/>
    <mergeCell ref="R74:T74"/>
    <mergeCell ref="U74:Z74"/>
    <mergeCell ref="A72:B72"/>
    <mergeCell ref="C72:K72"/>
    <mergeCell ref="L72:T72"/>
    <mergeCell ref="A84:B88"/>
    <mergeCell ref="C84:AL88"/>
    <mergeCell ref="A76:B78"/>
    <mergeCell ref="C76:AL78"/>
    <mergeCell ref="AJ75:AL75"/>
    <mergeCell ref="A75:B75"/>
    <mergeCell ref="C75:H75"/>
    <mergeCell ref="I75:K75"/>
    <mergeCell ref="L75:Q75"/>
    <mergeCell ref="R75:T75"/>
    <mergeCell ref="U75:Z75"/>
    <mergeCell ref="AA75:AC75"/>
    <mergeCell ref="AD75:AI75"/>
    <mergeCell ref="U72:AC72"/>
    <mergeCell ref="AD72:AL72"/>
    <mergeCell ref="A71:B71"/>
    <mergeCell ref="T70:U70"/>
    <mergeCell ref="V70:X70"/>
    <mergeCell ref="Y70:Z70"/>
    <mergeCell ref="AD70:AG70"/>
    <mergeCell ref="AH70:AL70"/>
    <mergeCell ref="R69:S69"/>
    <mergeCell ref="T69:U69"/>
    <mergeCell ref="V69:X69"/>
    <mergeCell ref="Y69:Z69"/>
    <mergeCell ref="AD69:AG69"/>
    <mergeCell ref="A68:B70"/>
    <mergeCell ref="C68:F68"/>
    <mergeCell ref="G68:I68"/>
    <mergeCell ref="J68:L68"/>
    <mergeCell ref="M68:N68"/>
    <mergeCell ref="O68:Q68"/>
    <mergeCell ref="C69:F69"/>
    <mergeCell ref="G69:I69"/>
    <mergeCell ref="J69:L69"/>
    <mergeCell ref="M69:N69"/>
    <mergeCell ref="C70:F70"/>
    <mergeCell ref="A49:B61"/>
    <mergeCell ref="C49:AL56"/>
    <mergeCell ref="C57:F57"/>
    <mergeCell ref="A48:B48"/>
    <mergeCell ref="C48:F48"/>
    <mergeCell ref="C58:F58"/>
    <mergeCell ref="C61:F61"/>
    <mergeCell ref="G57:T57"/>
    <mergeCell ref="U57:X57"/>
    <mergeCell ref="Y57:AL57"/>
    <mergeCell ref="G58:T58"/>
    <mergeCell ref="U58:X58"/>
    <mergeCell ref="Y58:AL58"/>
    <mergeCell ref="G59:T59"/>
    <mergeCell ref="U59:X59"/>
    <mergeCell ref="Y59:AL59"/>
    <mergeCell ref="G60:T60"/>
    <mergeCell ref="U60:X60"/>
    <mergeCell ref="Y60:AL60"/>
    <mergeCell ref="G61:T61"/>
    <mergeCell ref="U61:X61"/>
    <mergeCell ref="Y61:AL61"/>
    <mergeCell ref="A62:B67"/>
    <mergeCell ref="C62:AL67"/>
    <mergeCell ref="C59:F59"/>
    <mergeCell ref="C60:F60"/>
    <mergeCell ref="R68:S68"/>
    <mergeCell ref="T68:U68"/>
    <mergeCell ref="BQ30:BV30"/>
    <mergeCell ref="BW30:BY30"/>
    <mergeCell ref="AA30:AC30"/>
    <mergeCell ref="AD30:AI30"/>
    <mergeCell ref="AJ30:AL30"/>
    <mergeCell ref="AN30:AO30"/>
    <mergeCell ref="AP30:AU30"/>
    <mergeCell ref="AV30:AX30"/>
    <mergeCell ref="A39:B43"/>
    <mergeCell ref="C39:AL43"/>
    <mergeCell ref="AN39:AO43"/>
    <mergeCell ref="AP39:BY43"/>
    <mergeCell ref="A31:B33"/>
    <mergeCell ref="C31:AL33"/>
    <mergeCell ref="AN31:AO33"/>
    <mergeCell ref="AP31:BY33"/>
    <mergeCell ref="A34:B38"/>
    <mergeCell ref="C34:AL38"/>
    <mergeCell ref="A30:B30"/>
    <mergeCell ref="C30:H30"/>
    <mergeCell ref="I30:K30"/>
    <mergeCell ref="L30:Q30"/>
    <mergeCell ref="R30:T30"/>
    <mergeCell ref="U30:Z30"/>
    <mergeCell ref="AY29:BD29"/>
    <mergeCell ref="BE29:BG29"/>
    <mergeCell ref="BH29:BM29"/>
    <mergeCell ref="A29:B29"/>
    <mergeCell ref="C29:H29"/>
    <mergeCell ref="I29:K29"/>
    <mergeCell ref="L29:Q29"/>
    <mergeCell ref="R29:T29"/>
    <mergeCell ref="U29:Z29"/>
    <mergeCell ref="AY30:BD30"/>
    <mergeCell ref="BE30:BG30"/>
    <mergeCell ref="BH30:BM30"/>
    <mergeCell ref="AA29:AC29"/>
    <mergeCell ref="AD29:AI29"/>
    <mergeCell ref="AJ29:AL29"/>
    <mergeCell ref="AN29:AO29"/>
    <mergeCell ref="AP29:AU29"/>
    <mergeCell ref="AV29:AX29"/>
    <mergeCell ref="A28:B28"/>
    <mergeCell ref="C28:H28"/>
    <mergeCell ref="I28:K28"/>
    <mergeCell ref="L28:Q28"/>
    <mergeCell ref="R28:T28"/>
    <mergeCell ref="U28:Z28"/>
    <mergeCell ref="AY28:BD28"/>
    <mergeCell ref="BE28:BG28"/>
    <mergeCell ref="BH28:BM28"/>
    <mergeCell ref="AA25:AC25"/>
    <mergeCell ref="AA24:AC24"/>
    <mergeCell ref="BQ27:BY27"/>
    <mergeCell ref="A26:B26"/>
    <mergeCell ref="AN26:AO26"/>
    <mergeCell ref="A27:B27"/>
    <mergeCell ref="C27:K27"/>
    <mergeCell ref="L27:T27"/>
    <mergeCell ref="U27:AC27"/>
    <mergeCell ref="AD27:AL27"/>
    <mergeCell ref="AN27:AO27"/>
    <mergeCell ref="AP27:AX27"/>
    <mergeCell ref="AY27:BG27"/>
    <mergeCell ref="BH27:BP27"/>
    <mergeCell ref="C24:F24"/>
    <mergeCell ref="G24:I24"/>
    <mergeCell ref="O24:Q24"/>
    <mergeCell ref="R24:S24"/>
    <mergeCell ref="Y24:Z24"/>
    <mergeCell ref="AD24:AG24"/>
    <mergeCell ref="AH24:AL24"/>
    <mergeCell ref="J24:L24"/>
    <mergeCell ref="M24:N24"/>
    <mergeCell ref="C26:S26"/>
    <mergeCell ref="BL23:BM23"/>
    <mergeCell ref="BQ23:BT23"/>
    <mergeCell ref="C25:F25"/>
    <mergeCell ref="G25:I25"/>
    <mergeCell ref="AZ25:BA25"/>
    <mergeCell ref="T25:U25"/>
    <mergeCell ref="V25:X25"/>
    <mergeCell ref="Y25:Z25"/>
    <mergeCell ref="AD25:AG25"/>
    <mergeCell ref="AH25:AL25"/>
    <mergeCell ref="AP25:AS25"/>
    <mergeCell ref="J25:L25"/>
    <mergeCell ref="M25:N25"/>
    <mergeCell ref="O25:Q25"/>
    <mergeCell ref="R25:S25"/>
    <mergeCell ref="BE24:BF24"/>
    <mergeCell ref="BG24:BH24"/>
    <mergeCell ref="BI24:BK24"/>
    <mergeCell ref="AA23:AC23"/>
    <mergeCell ref="BN23:BP23"/>
    <mergeCell ref="BN24:BP24"/>
    <mergeCell ref="BN25:BP25"/>
    <mergeCell ref="T24:U24"/>
    <mergeCell ref="V24:X24"/>
    <mergeCell ref="BU23:BY23"/>
    <mergeCell ref="AN23:AO25"/>
    <mergeCell ref="AP23:AS23"/>
    <mergeCell ref="AT23:AV23"/>
    <mergeCell ref="AW23:AY23"/>
    <mergeCell ref="AZ23:BA23"/>
    <mergeCell ref="BB23:BD23"/>
    <mergeCell ref="AT24:AV24"/>
    <mergeCell ref="AW24:AY24"/>
    <mergeCell ref="AZ24:BA24"/>
    <mergeCell ref="BB24:BD24"/>
    <mergeCell ref="BU24:BY24"/>
    <mergeCell ref="BU25:BY25"/>
    <mergeCell ref="AP24:AS24"/>
    <mergeCell ref="BL24:BM24"/>
    <mergeCell ref="BQ24:BT24"/>
    <mergeCell ref="BI25:BK25"/>
    <mergeCell ref="BL25:BM25"/>
    <mergeCell ref="BQ25:BT25"/>
    <mergeCell ref="BB25:BD25"/>
    <mergeCell ref="BE25:BF25"/>
    <mergeCell ref="BG25:BH25"/>
    <mergeCell ref="AT25:AV25"/>
    <mergeCell ref="AW25:AY25"/>
    <mergeCell ref="AP17:BY22"/>
    <mergeCell ref="A23:B25"/>
    <mergeCell ref="C23:F23"/>
    <mergeCell ref="G23:I23"/>
    <mergeCell ref="J23:L23"/>
    <mergeCell ref="M23:N23"/>
    <mergeCell ref="O23:Q23"/>
    <mergeCell ref="C16:F16"/>
    <mergeCell ref="G16:AL16"/>
    <mergeCell ref="AP16:AS16"/>
    <mergeCell ref="A4:B16"/>
    <mergeCell ref="C4:AL11"/>
    <mergeCell ref="R23:S23"/>
    <mergeCell ref="T23:U23"/>
    <mergeCell ref="V23:X23"/>
    <mergeCell ref="Y23:Z23"/>
    <mergeCell ref="AD23:AG23"/>
    <mergeCell ref="AH23:AL23"/>
    <mergeCell ref="A17:B22"/>
    <mergeCell ref="C17:AL22"/>
    <mergeCell ref="AN17:AO22"/>
    <mergeCell ref="BE23:BF23"/>
    <mergeCell ref="BG23:BH23"/>
    <mergeCell ref="BI23:BK23"/>
    <mergeCell ref="A3:B3"/>
    <mergeCell ref="C3:F3"/>
    <mergeCell ref="G3:AL3"/>
    <mergeCell ref="AN3:AO3"/>
    <mergeCell ref="AP3:AS3"/>
    <mergeCell ref="AT3:BY3"/>
    <mergeCell ref="C15:F15"/>
    <mergeCell ref="G15:AL15"/>
    <mergeCell ref="AP15:AS15"/>
    <mergeCell ref="C14:F14"/>
    <mergeCell ref="G14:AL14"/>
    <mergeCell ref="AP14:AS14"/>
    <mergeCell ref="C13:F13"/>
    <mergeCell ref="G13:AL13"/>
    <mergeCell ref="AP13:AS13"/>
    <mergeCell ref="AN4:AO16"/>
    <mergeCell ref="AP4:BY11"/>
    <mergeCell ref="C12:F12"/>
    <mergeCell ref="G12:AL12"/>
    <mergeCell ref="AP12:AS12"/>
    <mergeCell ref="AT12:BY12"/>
    <mergeCell ref="AT13:BY13"/>
    <mergeCell ref="AT14:BY14"/>
    <mergeCell ref="AT15:BY15"/>
    <mergeCell ref="AA69:AC69"/>
    <mergeCell ref="AA70:AC70"/>
    <mergeCell ref="BN28:BP28"/>
    <mergeCell ref="BN30:BP30"/>
    <mergeCell ref="G48:AL48"/>
    <mergeCell ref="V68:X68"/>
    <mergeCell ref="Y68:Z68"/>
    <mergeCell ref="AD68:AG68"/>
    <mergeCell ref="AH68:AL68"/>
    <mergeCell ref="AH69:AL69"/>
    <mergeCell ref="R70:S70"/>
    <mergeCell ref="AN34:AO38"/>
    <mergeCell ref="AP34:BY38"/>
    <mergeCell ref="O69:Q69"/>
  </mergeCells>
  <phoneticPr fontId="1"/>
  <printOptions horizontalCentered="1"/>
  <pageMargins left="0.23622047244094491" right="0.23622047244094491" top="0.15748031496062992" bottom="0.15748031496062992" header="0.31496062992125984" footer="0.31496062992125984"/>
  <pageSetup paperSize="9" scale="94" orientation="landscape" r:id="rId1"/>
  <rowBreaks count="1" manualBreakCount="1">
    <brk id="46" max="7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CA84"/>
  <sheetViews>
    <sheetView view="pageBreakPreview" zoomScaleNormal="84" zoomScaleSheetLayoutView="100" workbookViewId="0">
      <selection activeCell="A4" sqref="A4:AL7"/>
    </sheetView>
  </sheetViews>
  <sheetFormatPr defaultRowHeight="11.25" x14ac:dyDescent="0.15"/>
  <cols>
    <col min="1" max="2" width="5.875" style="12" customWidth="1"/>
    <col min="3" max="38" width="1.75" style="12" customWidth="1"/>
    <col min="39" max="39" width="3.625" style="12" customWidth="1"/>
    <col min="40" max="41" width="5.875" style="12" customWidth="1"/>
    <col min="42" max="77" width="1.75" style="12" customWidth="1"/>
    <col min="78" max="79" width="2.125" style="12" customWidth="1"/>
    <col min="80" max="16384" width="9" style="12"/>
  </cols>
  <sheetData>
    <row r="1" spans="1:79" ht="37.5" customHeight="1" x14ac:dyDescent="0.15">
      <c r="A1" s="49" t="s">
        <v>102</v>
      </c>
      <c r="B1" s="54"/>
      <c r="AI1" s="55" t="str">
        <f>'１目標'!F1</f>
        <v>（○○地域雇用創造協議会）</v>
      </c>
      <c r="AN1" s="54"/>
      <c r="AO1" s="54"/>
      <c r="BK1" s="55"/>
    </row>
    <row r="2" spans="1:79" ht="13.5" customHeight="1" x14ac:dyDescent="0.15">
      <c r="A2" s="54"/>
      <c r="B2" s="54"/>
      <c r="X2" s="55"/>
      <c r="AN2" s="54"/>
      <c r="AO2" s="54"/>
      <c r="BK2" s="55"/>
    </row>
    <row r="3" spans="1:79" ht="21.75" customHeight="1" x14ac:dyDescent="0.15">
      <c r="A3" s="559" t="s">
        <v>144</v>
      </c>
      <c r="B3" s="560"/>
      <c r="C3" s="380" t="s">
        <v>129</v>
      </c>
      <c r="D3" s="381"/>
      <c r="E3" s="381"/>
      <c r="F3" s="381"/>
      <c r="G3" s="381" t="s">
        <v>323</v>
      </c>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c r="AK3" s="381"/>
      <c r="AL3" s="393"/>
      <c r="AM3" s="77"/>
      <c r="AN3" s="559" t="s">
        <v>144</v>
      </c>
      <c r="AO3" s="560"/>
      <c r="AP3" s="380" t="s">
        <v>34</v>
      </c>
      <c r="AQ3" s="381"/>
      <c r="AR3" s="381"/>
      <c r="AS3" s="381"/>
      <c r="AT3" s="381" t="s">
        <v>145</v>
      </c>
      <c r="AU3" s="381"/>
      <c r="AV3" s="381"/>
      <c r="AW3" s="381"/>
      <c r="AX3" s="381"/>
      <c r="AY3" s="381"/>
      <c r="AZ3" s="381"/>
      <c r="BA3" s="381"/>
      <c r="BB3" s="381"/>
      <c r="BC3" s="381"/>
      <c r="BD3" s="381"/>
      <c r="BE3" s="381"/>
      <c r="BF3" s="381"/>
      <c r="BG3" s="381"/>
      <c r="BH3" s="381"/>
      <c r="BI3" s="381"/>
      <c r="BJ3" s="381"/>
      <c r="BK3" s="381"/>
      <c r="BL3" s="381"/>
      <c r="BM3" s="381"/>
      <c r="BN3" s="381"/>
      <c r="BO3" s="381"/>
      <c r="BP3" s="381"/>
      <c r="BQ3" s="381"/>
      <c r="BR3" s="381"/>
      <c r="BS3" s="381"/>
      <c r="BT3" s="381"/>
      <c r="BU3" s="381"/>
      <c r="BV3" s="381"/>
      <c r="BW3" s="381"/>
      <c r="BX3" s="381"/>
      <c r="BY3" s="393"/>
      <c r="BZ3" s="77"/>
      <c r="CA3" s="77"/>
    </row>
    <row r="4" spans="1:79" ht="13.5" customHeight="1" x14ac:dyDescent="0.15">
      <c r="A4" s="561" t="s">
        <v>105</v>
      </c>
      <c r="B4" s="562"/>
      <c r="C4" s="400" t="s">
        <v>325</v>
      </c>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c r="AJ4" s="401"/>
      <c r="AK4" s="401"/>
      <c r="AL4" s="402"/>
      <c r="AM4" s="77"/>
      <c r="AN4" s="561" t="s">
        <v>105</v>
      </c>
      <c r="AO4" s="562"/>
      <c r="AP4" s="400" t="s">
        <v>326</v>
      </c>
      <c r="AQ4" s="401"/>
      <c r="AR4" s="401"/>
      <c r="AS4" s="401"/>
      <c r="AT4" s="401"/>
      <c r="AU4" s="401"/>
      <c r="AV4" s="401"/>
      <c r="AW4" s="401"/>
      <c r="AX4" s="401"/>
      <c r="AY4" s="401"/>
      <c r="AZ4" s="401"/>
      <c r="BA4" s="401"/>
      <c r="BB4" s="401"/>
      <c r="BC4" s="401"/>
      <c r="BD4" s="401"/>
      <c r="BE4" s="401"/>
      <c r="BF4" s="401"/>
      <c r="BG4" s="401"/>
      <c r="BH4" s="401"/>
      <c r="BI4" s="401"/>
      <c r="BJ4" s="401"/>
      <c r="BK4" s="401"/>
      <c r="BL4" s="401"/>
      <c r="BM4" s="401"/>
      <c r="BN4" s="401"/>
      <c r="BO4" s="401"/>
      <c r="BP4" s="401"/>
      <c r="BQ4" s="401"/>
      <c r="BR4" s="401"/>
      <c r="BS4" s="401"/>
      <c r="BT4" s="401"/>
      <c r="BU4" s="401"/>
      <c r="BV4" s="401"/>
      <c r="BW4" s="401"/>
      <c r="BX4" s="401"/>
      <c r="BY4" s="402"/>
      <c r="BZ4" s="77"/>
      <c r="CA4" s="77"/>
    </row>
    <row r="5" spans="1:79" ht="13.5" customHeight="1" x14ac:dyDescent="0.15">
      <c r="A5" s="563"/>
      <c r="B5" s="564"/>
      <c r="C5" s="403"/>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405"/>
      <c r="AM5" s="77"/>
      <c r="AN5" s="563"/>
      <c r="AO5" s="564"/>
      <c r="AP5" s="403"/>
      <c r="AQ5" s="404"/>
      <c r="AR5" s="404"/>
      <c r="AS5" s="404"/>
      <c r="AT5" s="404"/>
      <c r="AU5" s="404"/>
      <c r="AV5" s="404"/>
      <c r="AW5" s="404"/>
      <c r="AX5" s="404"/>
      <c r="AY5" s="404"/>
      <c r="AZ5" s="404"/>
      <c r="BA5" s="404"/>
      <c r="BB5" s="404"/>
      <c r="BC5" s="404"/>
      <c r="BD5" s="404"/>
      <c r="BE5" s="404"/>
      <c r="BF5" s="404"/>
      <c r="BG5" s="404"/>
      <c r="BH5" s="404"/>
      <c r="BI5" s="404"/>
      <c r="BJ5" s="404"/>
      <c r="BK5" s="404"/>
      <c r="BL5" s="404"/>
      <c r="BM5" s="404"/>
      <c r="BN5" s="404"/>
      <c r="BO5" s="404"/>
      <c r="BP5" s="404"/>
      <c r="BQ5" s="404"/>
      <c r="BR5" s="404"/>
      <c r="BS5" s="404"/>
      <c r="BT5" s="404"/>
      <c r="BU5" s="404"/>
      <c r="BV5" s="404"/>
      <c r="BW5" s="404"/>
      <c r="BX5" s="404"/>
      <c r="BY5" s="405"/>
      <c r="BZ5" s="77"/>
      <c r="CA5" s="77"/>
    </row>
    <row r="6" spans="1:79" ht="13.5" customHeight="1" x14ac:dyDescent="0.15">
      <c r="A6" s="563"/>
      <c r="B6" s="564"/>
      <c r="C6" s="403"/>
      <c r="D6" s="404"/>
      <c r="E6" s="404"/>
      <c r="F6" s="404"/>
      <c r="G6" s="404"/>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c r="AK6" s="404"/>
      <c r="AL6" s="405"/>
      <c r="AM6" s="77"/>
      <c r="AN6" s="563"/>
      <c r="AO6" s="564"/>
      <c r="AP6" s="403"/>
      <c r="AQ6" s="404"/>
      <c r="AR6" s="404"/>
      <c r="AS6" s="404"/>
      <c r="AT6" s="404"/>
      <c r="AU6" s="404"/>
      <c r="AV6" s="404"/>
      <c r="AW6" s="404"/>
      <c r="AX6" s="404"/>
      <c r="AY6" s="404"/>
      <c r="AZ6" s="404"/>
      <c r="BA6" s="404"/>
      <c r="BB6" s="404"/>
      <c r="BC6" s="404"/>
      <c r="BD6" s="404"/>
      <c r="BE6" s="404"/>
      <c r="BF6" s="404"/>
      <c r="BG6" s="404"/>
      <c r="BH6" s="404"/>
      <c r="BI6" s="404"/>
      <c r="BJ6" s="404"/>
      <c r="BK6" s="404"/>
      <c r="BL6" s="404"/>
      <c r="BM6" s="404"/>
      <c r="BN6" s="404"/>
      <c r="BO6" s="404"/>
      <c r="BP6" s="404"/>
      <c r="BQ6" s="404"/>
      <c r="BR6" s="404"/>
      <c r="BS6" s="404"/>
      <c r="BT6" s="404"/>
      <c r="BU6" s="404"/>
      <c r="BV6" s="404"/>
      <c r="BW6" s="404"/>
      <c r="BX6" s="404"/>
      <c r="BY6" s="405"/>
      <c r="BZ6" s="77"/>
      <c r="CA6" s="77"/>
    </row>
    <row r="7" spans="1:79" ht="13.5" customHeight="1" x14ac:dyDescent="0.15">
      <c r="A7" s="563"/>
      <c r="B7" s="564"/>
      <c r="C7" s="403"/>
      <c r="D7" s="404"/>
      <c r="E7" s="404"/>
      <c r="F7" s="404"/>
      <c r="G7" s="404"/>
      <c r="H7" s="404"/>
      <c r="I7" s="404"/>
      <c r="J7" s="404"/>
      <c r="K7" s="404"/>
      <c r="L7" s="404"/>
      <c r="M7" s="404"/>
      <c r="N7" s="404"/>
      <c r="O7" s="404"/>
      <c r="P7" s="404"/>
      <c r="Q7" s="404"/>
      <c r="R7" s="404"/>
      <c r="S7" s="404"/>
      <c r="T7" s="404"/>
      <c r="U7" s="404"/>
      <c r="V7" s="404"/>
      <c r="W7" s="404"/>
      <c r="X7" s="404"/>
      <c r="Y7" s="404"/>
      <c r="Z7" s="404"/>
      <c r="AA7" s="404"/>
      <c r="AB7" s="404"/>
      <c r="AC7" s="404"/>
      <c r="AD7" s="404"/>
      <c r="AE7" s="404"/>
      <c r="AF7" s="404"/>
      <c r="AG7" s="404"/>
      <c r="AH7" s="404"/>
      <c r="AI7" s="404"/>
      <c r="AJ7" s="404"/>
      <c r="AK7" s="404"/>
      <c r="AL7" s="405"/>
      <c r="AM7" s="77"/>
      <c r="AN7" s="563"/>
      <c r="AO7" s="564"/>
      <c r="AP7" s="403"/>
      <c r="AQ7" s="404"/>
      <c r="AR7" s="404"/>
      <c r="AS7" s="404"/>
      <c r="AT7" s="404"/>
      <c r="AU7" s="404"/>
      <c r="AV7" s="404"/>
      <c r="AW7" s="404"/>
      <c r="AX7" s="404"/>
      <c r="AY7" s="404"/>
      <c r="AZ7" s="404"/>
      <c r="BA7" s="404"/>
      <c r="BB7" s="404"/>
      <c r="BC7" s="404"/>
      <c r="BD7" s="404"/>
      <c r="BE7" s="404"/>
      <c r="BF7" s="404"/>
      <c r="BG7" s="404"/>
      <c r="BH7" s="404"/>
      <c r="BI7" s="404"/>
      <c r="BJ7" s="404"/>
      <c r="BK7" s="404"/>
      <c r="BL7" s="404"/>
      <c r="BM7" s="404"/>
      <c r="BN7" s="404"/>
      <c r="BO7" s="404"/>
      <c r="BP7" s="404"/>
      <c r="BQ7" s="404"/>
      <c r="BR7" s="404"/>
      <c r="BS7" s="404"/>
      <c r="BT7" s="404"/>
      <c r="BU7" s="404"/>
      <c r="BV7" s="404"/>
      <c r="BW7" s="404"/>
      <c r="BX7" s="404"/>
      <c r="BY7" s="405"/>
      <c r="BZ7" s="77"/>
      <c r="CA7" s="77"/>
    </row>
    <row r="8" spans="1:79" s="56" customFormat="1" ht="13.5" customHeight="1" x14ac:dyDescent="0.15">
      <c r="A8" s="527" t="s">
        <v>141</v>
      </c>
      <c r="B8" s="528"/>
      <c r="C8" s="301" t="s">
        <v>172</v>
      </c>
      <c r="D8" s="302"/>
      <c r="E8" s="302"/>
      <c r="F8" s="302"/>
      <c r="G8" s="302"/>
      <c r="H8" s="302"/>
      <c r="I8" s="302"/>
      <c r="J8" s="302"/>
      <c r="K8" s="302"/>
      <c r="L8" s="302"/>
      <c r="M8" s="302"/>
      <c r="N8" s="302"/>
      <c r="O8" s="302"/>
      <c r="P8" s="302"/>
      <c r="Q8" s="302"/>
      <c r="R8" s="302"/>
      <c r="S8" s="302"/>
      <c r="T8" s="302"/>
      <c r="U8" s="302"/>
      <c r="V8" s="302"/>
      <c r="W8" s="302"/>
      <c r="X8" s="302"/>
      <c r="Y8" s="302"/>
      <c r="Z8" s="302"/>
      <c r="AA8" s="302"/>
      <c r="AB8" s="302"/>
      <c r="AC8" s="302"/>
      <c r="AD8" s="302"/>
      <c r="AE8" s="302"/>
      <c r="AF8" s="302"/>
      <c r="AG8" s="302"/>
      <c r="AH8" s="302"/>
      <c r="AI8" s="302"/>
      <c r="AJ8" s="302"/>
      <c r="AK8" s="302"/>
      <c r="AL8" s="303"/>
      <c r="AM8" s="76"/>
      <c r="AN8" s="527" t="s">
        <v>141</v>
      </c>
      <c r="AO8" s="528"/>
      <c r="AP8" s="301" t="s">
        <v>213</v>
      </c>
      <c r="AQ8" s="302"/>
      <c r="AR8" s="302"/>
      <c r="AS8" s="302"/>
      <c r="AT8" s="302"/>
      <c r="AU8" s="302"/>
      <c r="AV8" s="302"/>
      <c r="AW8" s="302"/>
      <c r="AX8" s="302"/>
      <c r="AY8" s="302"/>
      <c r="AZ8" s="302"/>
      <c r="BA8" s="302"/>
      <c r="BB8" s="302"/>
      <c r="BC8" s="302"/>
      <c r="BD8" s="302"/>
      <c r="BE8" s="302"/>
      <c r="BF8" s="302"/>
      <c r="BG8" s="302"/>
      <c r="BH8" s="302"/>
      <c r="BI8" s="302"/>
      <c r="BJ8" s="302"/>
      <c r="BK8" s="302"/>
      <c r="BL8" s="302"/>
      <c r="BM8" s="302"/>
      <c r="BN8" s="302"/>
      <c r="BO8" s="302"/>
      <c r="BP8" s="302"/>
      <c r="BQ8" s="302"/>
      <c r="BR8" s="302"/>
      <c r="BS8" s="302"/>
      <c r="BT8" s="302"/>
      <c r="BU8" s="302"/>
      <c r="BV8" s="302"/>
      <c r="BW8" s="302"/>
      <c r="BX8" s="302"/>
      <c r="BY8" s="303"/>
      <c r="BZ8" s="76"/>
      <c r="CA8" s="76"/>
    </row>
    <row r="9" spans="1:79" s="56" customFormat="1" ht="13.5" customHeight="1" x14ac:dyDescent="0.15">
      <c r="A9" s="554"/>
      <c r="B9" s="555"/>
      <c r="C9" s="304"/>
      <c r="D9" s="305"/>
      <c r="E9" s="305"/>
      <c r="F9" s="305"/>
      <c r="G9" s="305"/>
      <c r="H9" s="305"/>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6"/>
      <c r="AM9" s="76"/>
      <c r="AN9" s="554"/>
      <c r="AO9" s="555"/>
      <c r="AP9" s="304"/>
      <c r="AQ9" s="305"/>
      <c r="AR9" s="305"/>
      <c r="AS9" s="305"/>
      <c r="AT9" s="305"/>
      <c r="AU9" s="305"/>
      <c r="AV9" s="305"/>
      <c r="AW9" s="305"/>
      <c r="AX9" s="305"/>
      <c r="AY9" s="305"/>
      <c r="AZ9" s="305"/>
      <c r="BA9" s="305"/>
      <c r="BB9" s="305"/>
      <c r="BC9" s="305"/>
      <c r="BD9" s="305"/>
      <c r="BE9" s="305"/>
      <c r="BF9" s="305"/>
      <c r="BG9" s="305"/>
      <c r="BH9" s="305"/>
      <c r="BI9" s="305"/>
      <c r="BJ9" s="305"/>
      <c r="BK9" s="305"/>
      <c r="BL9" s="305"/>
      <c r="BM9" s="305"/>
      <c r="BN9" s="305"/>
      <c r="BO9" s="305"/>
      <c r="BP9" s="305"/>
      <c r="BQ9" s="305"/>
      <c r="BR9" s="305"/>
      <c r="BS9" s="305"/>
      <c r="BT9" s="305"/>
      <c r="BU9" s="305"/>
      <c r="BV9" s="305"/>
      <c r="BW9" s="305"/>
      <c r="BX9" s="305"/>
      <c r="BY9" s="306"/>
      <c r="BZ9" s="76"/>
      <c r="CA9" s="76"/>
    </row>
    <row r="10" spans="1:79" s="56" customFormat="1" ht="13.5" customHeight="1" x14ac:dyDescent="0.15">
      <c r="A10" s="554"/>
      <c r="B10" s="555"/>
      <c r="C10" s="304"/>
      <c r="D10" s="305"/>
      <c r="E10" s="305"/>
      <c r="F10" s="305"/>
      <c r="G10" s="305"/>
      <c r="H10" s="305"/>
      <c r="I10" s="305"/>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6"/>
      <c r="AM10" s="76"/>
      <c r="AN10" s="554"/>
      <c r="AO10" s="555"/>
      <c r="AP10" s="304"/>
      <c r="AQ10" s="305"/>
      <c r="AR10" s="305"/>
      <c r="AS10" s="305"/>
      <c r="AT10" s="305"/>
      <c r="AU10" s="305"/>
      <c r="AV10" s="305"/>
      <c r="AW10" s="305"/>
      <c r="AX10" s="305"/>
      <c r="AY10" s="305"/>
      <c r="AZ10" s="305"/>
      <c r="BA10" s="305"/>
      <c r="BB10" s="305"/>
      <c r="BC10" s="305"/>
      <c r="BD10" s="305"/>
      <c r="BE10" s="305"/>
      <c r="BF10" s="305"/>
      <c r="BG10" s="305"/>
      <c r="BH10" s="305"/>
      <c r="BI10" s="305"/>
      <c r="BJ10" s="305"/>
      <c r="BK10" s="305"/>
      <c r="BL10" s="305"/>
      <c r="BM10" s="305"/>
      <c r="BN10" s="305"/>
      <c r="BO10" s="305"/>
      <c r="BP10" s="305"/>
      <c r="BQ10" s="305"/>
      <c r="BR10" s="305"/>
      <c r="BS10" s="305"/>
      <c r="BT10" s="305"/>
      <c r="BU10" s="305"/>
      <c r="BV10" s="305"/>
      <c r="BW10" s="305"/>
      <c r="BX10" s="305"/>
      <c r="BY10" s="306"/>
      <c r="BZ10" s="76"/>
      <c r="CA10" s="76"/>
    </row>
    <row r="11" spans="1:79" s="56" customFormat="1" ht="13.5" customHeight="1" x14ac:dyDescent="0.15">
      <c r="A11" s="529"/>
      <c r="B11" s="530"/>
      <c r="C11" s="307"/>
      <c r="D11" s="308"/>
      <c r="E11" s="308"/>
      <c r="F11" s="308"/>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8"/>
      <c r="AF11" s="308"/>
      <c r="AG11" s="308"/>
      <c r="AH11" s="308"/>
      <c r="AI11" s="308"/>
      <c r="AJ11" s="308"/>
      <c r="AK11" s="308"/>
      <c r="AL11" s="309"/>
      <c r="AM11" s="76"/>
      <c r="AN11" s="529"/>
      <c r="AO11" s="530"/>
      <c r="AP11" s="307"/>
      <c r="AQ11" s="308"/>
      <c r="AR11" s="308"/>
      <c r="AS11" s="308"/>
      <c r="AT11" s="308"/>
      <c r="AU11" s="308"/>
      <c r="AV11" s="308"/>
      <c r="AW11" s="308"/>
      <c r="AX11" s="308"/>
      <c r="AY11" s="308"/>
      <c r="AZ11" s="308"/>
      <c r="BA11" s="308"/>
      <c r="BB11" s="308"/>
      <c r="BC11" s="308"/>
      <c r="BD11" s="308"/>
      <c r="BE11" s="308"/>
      <c r="BF11" s="308"/>
      <c r="BG11" s="308"/>
      <c r="BH11" s="308"/>
      <c r="BI11" s="308"/>
      <c r="BJ11" s="308"/>
      <c r="BK11" s="308"/>
      <c r="BL11" s="308"/>
      <c r="BM11" s="308"/>
      <c r="BN11" s="308"/>
      <c r="BO11" s="308"/>
      <c r="BP11" s="308"/>
      <c r="BQ11" s="308"/>
      <c r="BR11" s="308"/>
      <c r="BS11" s="308"/>
      <c r="BT11" s="308"/>
      <c r="BU11" s="308"/>
      <c r="BV11" s="308"/>
      <c r="BW11" s="308"/>
      <c r="BX11" s="308"/>
      <c r="BY11" s="309"/>
      <c r="BZ11" s="76"/>
      <c r="CA11" s="76"/>
    </row>
    <row r="12" spans="1:79" s="56" customFormat="1" ht="13.5" customHeight="1" x14ac:dyDescent="0.15">
      <c r="A12" s="527" t="s">
        <v>116</v>
      </c>
      <c r="B12" s="528"/>
      <c r="C12" s="556" t="s">
        <v>117</v>
      </c>
      <c r="D12" s="557"/>
      <c r="E12" s="557"/>
      <c r="F12" s="558"/>
      <c r="G12" s="327" t="s">
        <v>254</v>
      </c>
      <c r="H12" s="328"/>
      <c r="I12" s="328"/>
      <c r="J12" s="329" t="s">
        <v>118</v>
      </c>
      <c r="K12" s="329"/>
      <c r="L12" s="329"/>
      <c r="M12" s="330" t="s">
        <v>119</v>
      </c>
      <c r="N12" s="330"/>
      <c r="O12" s="328" t="s">
        <v>234</v>
      </c>
      <c r="P12" s="328"/>
      <c r="Q12" s="328"/>
      <c r="R12" s="331" t="s">
        <v>120</v>
      </c>
      <c r="S12" s="331"/>
      <c r="T12" s="330" t="s">
        <v>121</v>
      </c>
      <c r="U12" s="330"/>
      <c r="V12" s="373" t="s">
        <v>234</v>
      </c>
      <c r="W12" s="373"/>
      <c r="X12" s="373"/>
      <c r="Y12" s="331" t="s">
        <v>122</v>
      </c>
      <c r="Z12" s="374"/>
      <c r="AA12" s="548" t="s">
        <v>125</v>
      </c>
      <c r="AB12" s="549"/>
      <c r="AC12" s="550"/>
      <c r="AD12" s="327" t="s">
        <v>254</v>
      </c>
      <c r="AE12" s="328"/>
      <c r="AF12" s="328"/>
      <c r="AG12" s="328"/>
      <c r="AH12" s="375" t="s">
        <v>143</v>
      </c>
      <c r="AI12" s="375"/>
      <c r="AJ12" s="375"/>
      <c r="AK12" s="375"/>
      <c r="AL12" s="376"/>
      <c r="AM12" s="78"/>
      <c r="AN12" s="527" t="s">
        <v>116</v>
      </c>
      <c r="AO12" s="528"/>
      <c r="AP12" s="556" t="s">
        <v>117</v>
      </c>
      <c r="AQ12" s="557"/>
      <c r="AR12" s="557"/>
      <c r="AS12" s="558"/>
      <c r="AT12" s="327">
        <v>3</v>
      </c>
      <c r="AU12" s="328"/>
      <c r="AV12" s="328"/>
      <c r="AW12" s="329" t="s">
        <v>118</v>
      </c>
      <c r="AX12" s="329"/>
      <c r="AY12" s="329"/>
      <c r="AZ12" s="330" t="s">
        <v>119</v>
      </c>
      <c r="BA12" s="330"/>
      <c r="BB12" s="328">
        <v>1</v>
      </c>
      <c r="BC12" s="328"/>
      <c r="BD12" s="328"/>
      <c r="BE12" s="331" t="s">
        <v>120</v>
      </c>
      <c r="BF12" s="331"/>
      <c r="BG12" s="330" t="s">
        <v>121</v>
      </c>
      <c r="BH12" s="330"/>
      <c r="BI12" s="373">
        <v>1</v>
      </c>
      <c r="BJ12" s="373"/>
      <c r="BK12" s="373"/>
      <c r="BL12" s="331" t="s">
        <v>122</v>
      </c>
      <c r="BM12" s="374"/>
      <c r="BN12" s="548" t="s">
        <v>21</v>
      </c>
      <c r="BO12" s="549"/>
      <c r="BP12" s="550"/>
      <c r="BQ12" s="327">
        <v>30</v>
      </c>
      <c r="BR12" s="328"/>
      <c r="BS12" s="328"/>
      <c r="BT12" s="328"/>
      <c r="BU12" s="375" t="s">
        <v>143</v>
      </c>
      <c r="BV12" s="375"/>
      <c r="BW12" s="375"/>
      <c r="BX12" s="375"/>
      <c r="BY12" s="376"/>
      <c r="BZ12" s="78"/>
      <c r="CA12" s="78"/>
    </row>
    <row r="13" spans="1:79" s="56" customFormat="1" ht="13.5" customHeight="1" x14ac:dyDescent="0.15">
      <c r="A13" s="554"/>
      <c r="B13" s="555"/>
      <c r="C13" s="551" t="s">
        <v>123</v>
      </c>
      <c r="D13" s="552"/>
      <c r="E13" s="552"/>
      <c r="F13" s="553"/>
      <c r="G13" s="343" t="s">
        <v>255</v>
      </c>
      <c r="H13" s="344"/>
      <c r="I13" s="344"/>
      <c r="J13" s="345" t="s">
        <v>118</v>
      </c>
      <c r="K13" s="345"/>
      <c r="L13" s="345"/>
      <c r="M13" s="346" t="s">
        <v>119</v>
      </c>
      <c r="N13" s="346"/>
      <c r="O13" s="344" t="s">
        <v>234</v>
      </c>
      <c r="P13" s="344"/>
      <c r="Q13" s="344"/>
      <c r="R13" s="370" t="s">
        <v>120</v>
      </c>
      <c r="S13" s="370"/>
      <c r="T13" s="346" t="s">
        <v>121</v>
      </c>
      <c r="U13" s="346"/>
      <c r="V13" s="371" t="s">
        <v>234</v>
      </c>
      <c r="W13" s="371"/>
      <c r="X13" s="371"/>
      <c r="Y13" s="370" t="s">
        <v>122</v>
      </c>
      <c r="Z13" s="372"/>
      <c r="AA13" s="542" t="s">
        <v>125</v>
      </c>
      <c r="AB13" s="543"/>
      <c r="AC13" s="544"/>
      <c r="AD13" s="343" t="s">
        <v>257</v>
      </c>
      <c r="AE13" s="344"/>
      <c r="AF13" s="344"/>
      <c r="AG13" s="344"/>
      <c r="AH13" s="368" t="s">
        <v>143</v>
      </c>
      <c r="AI13" s="368"/>
      <c r="AJ13" s="368"/>
      <c r="AK13" s="368"/>
      <c r="AL13" s="369"/>
      <c r="AM13" s="78"/>
      <c r="AN13" s="554"/>
      <c r="AO13" s="555"/>
      <c r="AP13" s="551" t="s">
        <v>123</v>
      </c>
      <c r="AQ13" s="552"/>
      <c r="AR13" s="552"/>
      <c r="AS13" s="553"/>
      <c r="AT13" s="343">
        <v>3</v>
      </c>
      <c r="AU13" s="344"/>
      <c r="AV13" s="344"/>
      <c r="AW13" s="345" t="s">
        <v>118</v>
      </c>
      <c r="AX13" s="345"/>
      <c r="AY13" s="345"/>
      <c r="AZ13" s="346" t="s">
        <v>119</v>
      </c>
      <c r="BA13" s="346"/>
      <c r="BB13" s="344">
        <v>1</v>
      </c>
      <c r="BC13" s="344"/>
      <c r="BD13" s="344"/>
      <c r="BE13" s="370" t="s">
        <v>120</v>
      </c>
      <c r="BF13" s="370"/>
      <c r="BG13" s="346" t="s">
        <v>121</v>
      </c>
      <c r="BH13" s="346"/>
      <c r="BI13" s="371">
        <v>2</v>
      </c>
      <c r="BJ13" s="371"/>
      <c r="BK13" s="371"/>
      <c r="BL13" s="370" t="s">
        <v>122</v>
      </c>
      <c r="BM13" s="372"/>
      <c r="BN13" s="542" t="s">
        <v>21</v>
      </c>
      <c r="BO13" s="543"/>
      <c r="BP13" s="544"/>
      <c r="BQ13" s="343">
        <v>30</v>
      </c>
      <c r="BR13" s="344"/>
      <c r="BS13" s="344"/>
      <c r="BT13" s="344"/>
      <c r="BU13" s="368" t="s">
        <v>143</v>
      </c>
      <c r="BV13" s="368"/>
      <c r="BW13" s="368"/>
      <c r="BX13" s="368"/>
      <c r="BY13" s="369"/>
      <c r="BZ13" s="78"/>
      <c r="CA13" s="78"/>
    </row>
    <row r="14" spans="1:79" s="56" customFormat="1" ht="13.5" customHeight="1" x14ac:dyDescent="0.15">
      <c r="A14" s="529"/>
      <c r="B14" s="530"/>
      <c r="C14" s="545" t="s">
        <v>124</v>
      </c>
      <c r="D14" s="546"/>
      <c r="E14" s="546"/>
      <c r="F14" s="547"/>
      <c r="G14" s="347" t="s">
        <v>256</v>
      </c>
      <c r="H14" s="348"/>
      <c r="I14" s="348"/>
      <c r="J14" s="365" t="s">
        <v>118</v>
      </c>
      <c r="K14" s="365"/>
      <c r="L14" s="365"/>
      <c r="M14" s="358" t="s">
        <v>119</v>
      </c>
      <c r="N14" s="358"/>
      <c r="O14" s="348" t="s">
        <v>234</v>
      </c>
      <c r="P14" s="348"/>
      <c r="Q14" s="348"/>
      <c r="R14" s="360" t="s">
        <v>120</v>
      </c>
      <c r="S14" s="360"/>
      <c r="T14" s="358" t="s">
        <v>121</v>
      </c>
      <c r="U14" s="358"/>
      <c r="V14" s="359" t="s">
        <v>234</v>
      </c>
      <c r="W14" s="359"/>
      <c r="X14" s="359"/>
      <c r="Y14" s="360" t="s">
        <v>122</v>
      </c>
      <c r="Z14" s="361"/>
      <c r="AA14" s="539" t="s">
        <v>125</v>
      </c>
      <c r="AB14" s="540"/>
      <c r="AC14" s="541"/>
      <c r="AD14" s="347" t="s">
        <v>258</v>
      </c>
      <c r="AE14" s="348"/>
      <c r="AF14" s="348"/>
      <c r="AG14" s="348"/>
      <c r="AH14" s="349" t="s">
        <v>143</v>
      </c>
      <c r="AI14" s="349"/>
      <c r="AJ14" s="349"/>
      <c r="AK14" s="349"/>
      <c r="AL14" s="350"/>
      <c r="AM14" s="78"/>
      <c r="AN14" s="529"/>
      <c r="AO14" s="530"/>
      <c r="AP14" s="545" t="s">
        <v>124</v>
      </c>
      <c r="AQ14" s="546"/>
      <c r="AR14" s="546"/>
      <c r="AS14" s="547"/>
      <c r="AT14" s="347">
        <v>3</v>
      </c>
      <c r="AU14" s="348"/>
      <c r="AV14" s="348"/>
      <c r="AW14" s="365" t="s">
        <v>118</v>
      </c>
      <c r="AX14" s="365"/>
      <c r="AY14" s="365"/>
      <c r="AZ14" s="358" t="s">
        <v>119</v>
      </c>
      <c r="BA14" s="358"/>
      <c r="BB14" s="348">
        <v>1</v>
      </c>
      <c r="BC14" s="348"/>
      <c r="BD14" s="348"/>
      <c r="BE14" s="360" t="s">
        <v>120</v>
      </c>
      <c r="BF14" s="360"/>
      <c r="BG14" s="358" t="s">
        <v>121</v>
      </c>
      <c r="BH14" s="358"/>
      <c r="BI14" s="359">
        <v>2</v>
      </c>
      <c r="BJ14" s="359"/>
      <c r="BK14" s="359"/>
      <c r="BL14" s="360" t="s">
        <v>122</v>
      </c>
      <c r="BM14" s="361"/>
      <c r="BN14" s="539" t="s">
        <v>21</v>
      </c>
      <c r="BO14" s="540"/>
      <c r="BP14" s="541"/>
      <c r="BQ14" s="347">
        <v>30</v>
      </c>
      <c r="BR14" s="348"/>
      <c r="BS14" s="348"/>
      <c r="BT14" s="348"/>
      <c r="BU14" s="349" t="s">
        <v>143</v>
      </c>
      <c r="BV14" s="349"/>
      <c r="BW14" s="349"/>
      <c r="BX14" s="349"/>
      <c r="BY14" s="350"/>
      <c r="BZ14" s="78"/>
      <c r="CA14" s="78"/>
    </row>
    <row r="15" spans="1:79" s="56" customFormat="1" ht="13.5" customHeight="1" x14ac:dyDescent="0.15">
      <c r="A15" s="532" t="s">
        <v>319</v>
      </c>
      <c r="B15" s="533"/>
      <c r="C15" s="366" t="s">
        <v>137</v>
      </c>
      <c r="D15" s="367"/>
      <c r="E15" s="367"/>
      <c r="F15" s="367"/>
      <c r="G15" s="367"/>
      <c r="H15" s="367"/>
      <c r="I15" s="367"/>
      <c r="J15" s="367"/>
      <c r="K15" s="367"/>
      <c r="L15" s="367"/>
      <c r="M15" s="367"/>
      <c r="N15" s="367"/>
      <c r="O15" s="367"/>
      <c r="P15" s="367"/>
      <c r="Q15" s="367"/>
      <c r="R15" s="367"/>
      <c r="S15" s="367"/>
      <c r="T15" s="367" t="s">
        <v>320</v>
      </c>
      <c r="U15" s="367"/>
      <c r="V15" s="338" t="s">
        <v>138</v>
      </c>
      <c r="W15" s="338"/>
      <c r="X15" s="338"/>
      <c r="Y15" s="338"/>
      <c r="Z15" s="338"/>
      <c r="AA15" s="338"/>
      <c r="AB15" s="338"/>
      <c r="AC15" s="338"/>
      <c r="AD15" s="338"/>
      <c r="AE15" s="338"/>
      <c r="AF15" s="338"/>
      <c r="AG15" s="338"/>
      <c r="AH15" s="338"/>
      <c r="AI15" s="338"/>
      <c r="AJ15" s="338"/>
      <c r="AK15" s="338"/>
      <c r="AL15" s="339"/>
      <c r="AM15" s="78"/>
      <c r="AN15" s="532" t="s">
        <v>319</v>
      </c>
      <c r="AO15" s="533"/>
      <c r="AP15" s="366" t="s">
        <v>137</v>
      </c>
      <c r="AQ15" s="367"/>
      <c r="AR15" s="367"/>
      <c r="AS15" s="367"/>
      <c r="AT15" s="367"/>
      <c r="AU15" s="367"/>
      <c r="AV15" s="367"/>
      <c r="AW15" s="367"/>
      <c r="AX15" s="367"/>
      <c r="AY15" s="367"/>
      <c r="AZ15" s="367"/>
      <c r="BA15" s="367"/>
      <c r="BB15" s="367"/>
      <c r="BC15" s="367"/>
      <c r="BD15" s="367"/>
      <c r="BE15" s="367"/>
      <c r="BF15" s="367"/>
      <c r="BG15" s="367" t="s">
        <v>320</v>
      </c>
      <c r="BH15" s="367"/>
      <c r="BI15" s="338" t="s">
        <v>138</v>
      </c>
      <c r="BJ15" s="338"/>
      <c r="BK15" s="338"/>
      <c r="BL15" s="338"/>
      <c r="BM15" s="338"/>
      <c r="BN15" s="338"/>
      <c r="BO15" s="338"/>
      <c r="BP15" s="338"/>
      <c r="BQ15" s="338"/>
      <c r="BR15" s="338"/>
      <c r="BS15" s="338"/>
      <c r="BT15" s="338"/>
      <c r="BU15" s="338"/>
      <c r="BV15" s="338"/>
      <c r="BW15" s="338"/>
      <c r="BX15" s="338"/>
      <c r="BY15" s="339"/>
      <c r="BZ15" s="78"/>
      <c r="CA15" s="78"/>
    </row>
    <row r="16" spans="1:79" s="56" customFormat="1" ht="13.5" customHeight="1" x14ac:dyDescent="0.15">
      <c r="A16" s="527"/>
      <c r="B16" s="528"/>
      <c r="C16" s="534" t="s">
        <v>117</v>
      </c>
      <c r="D16" s="535"/>
      <c r="E16" s="535"/>
      <c r="F16" s="535"/>
      <c r="G16" s="535"/>
      <c r="H16" s="535"/>
      <c r="I16" s="535"/>
      <c r="J16" s="535"/>
      <c r="K16" s="536"/>
      <c r="L16" s="537" t="s">
        <v>123</v>
      </c>
      <c r="M16" s="538"/>
      <c r="N16" s="538"/>
      <c r="O16" s="538"/>
      <c r="P16" s="538"/>
      <c r="Q16" s="538"/>
      <c r="R16" s="538"/>
      <c r="S16" s="538"/>
      <c r="T16" s="538"/>
      <c r="U16" s="537" t="s">
        <v>124</v>
      </c>
      <c r="V16" s="538"/>
      <c r="W16" s="538"/>
      <c r="X16" s="538"/>
      <c r="Y16" s="538"/>
      <c r="Z16" s="538"/>
      <c r="AA16" s="538"/>
      <c r="AB16" s="538"/>
      <c r="AC16" s="538"/>
      <c r="AD16" s="534" t="s">
        <v>130</v>
      </c>
      <c r="AE16" s="535"/>
      <c r="AF16" s="535"/>
      <c r="AG16" s="535"/>
      <c r="AH16" s="535"/>
      <c r="AI16" s="535"/>
      <c r="AJ16" s="535"/>
      <c r="AK16" s="535"/>
      <c r="AL16" s="536"/>
      <c r="AM16" s="78"/>
      <c r="AN16" s="527"/>
      <c r="AO16" s="528"/>
      <c r="AP16" s="534" t="s">
        <v>117</v>
      </c>
      <c r="AQ16" s="535"/>
      <c r="AR16" s="535"/>
      <c r="AS16" s="535"/>
      <c r="AT16" s="535"/>
      <c r="AU16" s="535"/>
      <c r="AV16" s="535"/>
      <c r="AW16" s="535"/>
      <c r="AX16" s="536"/>
      <c r="AY16" s="537" t="s">
        <v>123</v>
      </c>
      <c r="AZ16" s="538"/>
      <c r="BA16" s="538"/>
      <c r="BB16" s="538"/>
      <c r="BC16" s="538"/>
      <c r="BD16" s="538"/>
      <c r="BE16" s="538"/>
      <c r="BF16" s="538"/>
      <c r="BG16" s="538"/>
      <c r="BH16" s="537" t="s">
        <v>124</v>
      </c>
      <c r="BI16" s="538"/>
      <c r="BJ16" s="538"/>
      <c r="BK16" s="538"/>
      <c r="BL16" s="538"/>
      <c r="BM16" s="538"/>
      <c r="BN16" s="538"/>
      <c r="BO16" s="538"/>
      <c r="BP16" s="538"/>
      <c r="BQ16" s="534" t="s">
        <v>130</v>
      </c>
      <c r="BR16" s="535"/>
      <c r="BS16" s="535"/>
      <c r="BT16" s="535"/>
      <c r="BU16" s="535"/>
      <c r="BV16" s="535"/>
      <c r="BW16" s="535"/>
      <c r="BX16" s="535"/>
      <c r="BY16" s="536"/>
      <c r="BZ16" s="78"/>
      <c r="CA16" s="78"/>
    </row>
    <row r="17" spans="1:79" s="56" customFormat="1" ht="13.5" customHeight="1" x14ac:dyDescent="0.15">
      <c r="A17" s="531" t="s">
        <v>133</v>
      </c>
      <c r="B17" s="531"/>
      <c r="C17" s="333"/>
      <c r="D17" s="334"/>
      <c r="E17" s="334"/>
      <c r="F17" s="334"/>
      <c r="G17" s="334"/>
      <c r="H17" s="334"/>
      <c r="I17" s="322" t="s">
        <v>131</v>
      </c>
      <c r="J17" s="322"/>
      <c r="K17" s="323"/>
      <c r="L17" s="333"/>
      <c r="M17" s="334"/>
      <c r="N17" s="334"/>
      <c r="O17" s="334"/>
      <c r="P17" s="334"/>
      <c r="Q17" s="334"/>
      <c r="R17" s="322" t="s">
        <v>131</v>
      </c>
      <c r="S17" s="322"/>
      <c r="T17" s="323"/>
      <c r="U17" s="333"/>
      <c r="V17" s="334"/>
      <c r="W17" s="334"/>
      <c r="X17" s="334"/>
      <c r="Y17" s="334"/>
      <c r="Z17" s="334"/>
      <c r="AA17" s="322" t="s">
        <v>131</v>
      </c>
      <c r="AB17" s="322"/>
      <c r="AC17" s="323"/>
      <c r="AD17" s="335">
        <f>SUM(C17,L17,U17)</f>
        <v>0</v>
      </c>
      <c r="AE17" s="336"/>
      <c r="AF17" s="336"/>
      <c r="AG17" s="336"/>
      <c r="AH17" s="336"/>
      <c r="AI17" s="336"/>
      <c r="AJ17" s="322" t="s">
        <v>131</v>
      </c>
      <c r="AK17" s="322"/>
      <c r="AL17" s="323"/>
      <c r="AM17" s="78"/>
      <c r="AN17" s="531" t="s">
        <v>133</v>
      </c>
      <c r="AO17" s="531"/>
      <c r="AP17" s="333"/>
      <c r="AQ17" s="334"/>
      <c r="AR17" s="334"/>
      <c r="AS17" s="334"/>
      <c r="AT17" s="334"/>
      <c r="AU17" s="334"/>
      <c r="AV17" s="322" t="s">
        <v>131</v>
      </c>
      <c r="AW17" s="322"/>
      <c r="AX17" s="323"/>
      <c r="AY17" s="333"/>
      <c r="AZ17" s="334"/>
      <c r="BA17" s="334"/>
      <c r="BB17" s="334"/>
      <c r="BC17" s="334"/>
      <c r="BD17" s="334"/>
      <c r="BE17" s="322" t="s">
        <v>131</v>
      </c>
      <c r="BF17" s="322"/>
      <c r="BG17" s="323"/>
      <c r="BH17" s="333"/>
      <c r="BI17" s="334"/>
      <c r="BJ17" s="334"/>
      <c r="BK17" s="334"/>
      <c r="BL17" s="334"/>
      <c r="BM17" s="334"/>
      <c r="BN17" s="322" t="s">
        <v>131</v>
      </c>
      <c r="BO17" s="322"/>
      <c r="BP17" s="323"/>
      <c r="BQ17" s="335">
        <f>SUM(AP17,AY17,BH17)</f>
        <v>0</v>
      </c>
      <c r="BR17" s="336"/>
      <c r="BS17" s="336"/>
      <c r="BT17" s="336"/>
      <c r="BU17" s="336"/>
      <c r="BV17" s="336"/>
      <c r="BW17" s="322" t="s">
        <v>131</v>
      </c>
      <c r="BX17" s="322"/>
      <c r="BY17" s="323"/>
      <c r="BZ17" s="78"/>
      <c r="CA17" s="78"/>
    </row>
    <row r="18" spans="1:79" s="56" customFormat="1" ht="13.5" customHeight="1" x14ac:dyDescent="0.15">
      <c r="A18" s="527" t="s">
        <v>134</v>
      </c>
      <c r="B18" s="528"/>
      <c r="C18" s="517" t="s">
        <v>257</v>
      </c>
      <c r="D18" s="518"/>
      <c r="E18" s="518"/>
      <c r="F18" s="518"/>
      <c r="G18" s="518"/>
      <c r="H18" s="518"/>
      <c r="I18" s="515" t="s">
        <v>9</v>
      </c>
      <c r="J18" s="515"/>
      <c r="K18" s="516"/>
      <c r="L18" s="517" t="s">
        <v>234</v>
      </c>
      <c r="M18" s="518"/>
      <c r="N18" s="518"/>
      <c r="O18" s="518"/>
      <c r="P18" s="518"/>
      <c r="Q18" s="518"/>
      <c r="R18" s="515" t="s">
        <v>9</v>
      </c>
      <c r="S18" s="515"/>
      <c r="T18" s="516"/>
      <c r="U18" s="517" t="s">
        <v>234</v>
      </c>
      <c r="V18" s="518"/>
      <c r="W18" s="518"/>
      <c r="X18" s="518"/>
      <c r="Y18" s="518"/>
      <c r="Z18" s="518"/>
      <c r="AA18" s="515" t="s">
        <v>9</v>
      </c>
      <c r="AB18" s="515"/>
      <c r="AC18" s="516"/>
      <c r="AD18" s="519">
        <f>SUM(C18,L18,U18)</f>
        <v>0</v>
      </c>
      <c r="AE18" s="520"/>
      <c r="AF18" s="520"/>
      <c r="AG18" s="520"/>
      <c r="AH18" s="520"/>
      <c r="AI18" s="520"/>
      <c r="AJ18" s="515" t="s">
        <v>9</v>
      </c>
      <c r="AK18" s="515"/>
      <c r="AL18" s="516"/>
      <c r="AM18" s="78"/>
      <c r="AN18" s="527" t="s">
        <v>134</v>
      </c>
      <c r="AO18" s="528"/>
      <c r="AP18" s="517">
        <v>10</v>
      </c>
      <c r="AQ18" s="518"/>
      <c r="AR18" s="518"/>
      <c r="AS18" s="518"/>
      <c r="AT18" s="518"/>
      <c r="AU18" s="518"/>
      <c r="AV18" s="515" t="s">
        <v>9</v>
      </c>
      <c r="AW18" s="515"/>
      <c r="AX18" s="516"/>
      <c r="AY18" s="517">
        <v>20</v>
      </c>
      <c r="AZ18" s="518"/>
      <c r="BA18" s="518"/>
      <c r="BB18" s="518"/>
      <c r="BC18" s="518"/>
      <c r="BD18" s="518"/>
      <c r="BE18" s="515" t="s">
        <v>9</v>
      </c>
      <c r="BF18" s="515"/>
      <c r="BG18" s="516"/>
      <c r="BH18" s="517">
        <v>20</v>
      </c>
      <c r="BI18" s="518"/>
      <c r="BJ18" s="518"/>
      <c r="BK18" s="518"/>
      <c r="BL18" s="518"/>
      <c r="BM18" s="518"/>
      <c r="BN18" s="515" t="s">
        <v>9</v>
      </c>
      <c r="BO18" s="515"/>
      <c r="BP18" s="516"/>
      <c r="BQ18" s="519">
        <f t="shared" ref="BQ18:BQ21" si="0">SUM(AP18,AY18,BH18)</f>
        <v>50</v>
      </c>
      <c r="BR18" s="520"/>
      <c r="BS18" s="520"/>
      <c r="BT18" s="520"/>
      <c r="BU18" s="520"/>
      <c r="BV18" s="520"/>
      <c r="BW18" s="515" t="s">
        <v>9</v>
      </c>
      <c r="BX18" s="515"/>
      <c r="BY18" s="516"/>
      <c r="BZ18" s="78"/>
      <c r="CA18" s="78"/>
    </row>
    <row r="19" spans="1:79" s="56" customFormat="1" ht="13.5" customHeight="1" x14ac:dyDescent="0.15">
      <c r="A19" s="529"/>
      <c r="B19" s="530"/>
      <c r="C19" s="521" t="s">
        <v>254</v>
      </c>
      <c r="D19" s="522"/>
      <c r="E19" s="522"/>
      <c r="F19" s="522"/>
      <c r="G19" s="522"/>
      <c r="H19" s="522"/>
      <c r="I19" s="523" t="s">
        <v>132</v>
      </c>
      <c r="J19" s="523"/>
      <c r="K19" s="524"/>
      <c r="L19" s="521" t="s">
        <v>234</v>
      </c>
      <c r="M19" s="522"/>
      <c r="N19" s="522"/>
      <c r="O19" s="522"/>
      <c r="P19" s="522"/>
      <c r="Q19" s="522"/>
      <c r="R19" s="523" t="s">
        <v>132</v>
      </c>
      <c r="S19" s="523"/>
      <c r="T19" s="524"/>
      <c r="U19" s="521" t="s">
        <v>234</v>
      </c>
      <c r="V19" s="522"/>
      <c r="W19" s="522"/>
      <c r="X19" s="522"/>
      <c r="Y19" s="522"/>
      <c r="Z19" s="522"/>
      <c r="AA19" s="523" t="s">
        <v>132</v>
      </c>
      <c r="AB19" s="523"/>
      <c r="AC19" s="524"/>
      <c r="AD19" s="525">
        <f t="shared" ref="AD19" si="1">SUM(C19,L19,U19)</f>
        <v>0</v>
      </c>
      <c r="AE19" s="526"/>
      <c r="AF19" s="526"/>
      <c r="AG19" s="526"/>
      <c r="AH19" s="526"/>
      <c r="AI19" s="526"/>
      <c r="AJ19" s="523" t="s">
        <v>132</v>
      </c>
      <c r="AK19" s="523"/>
      <c r="AL19" s="524"/>
      <c r="AM19" s="78"/>
      <c r="AN19" s="529"/>
      <c r="AO19" s="530"/>
      <c r="AP19" s="521">
        <v>30</v>
      </c>
      <c r="AQ19" s="522"/>
      <c r="AR19" s="522"/>
      <c r="AS19" s="522"/>
      <c r="AT19" s="522"/>
      <c r="AU19" s="522"/>
      <c r="AV19" s="523" t="s">
        <v>132</v>
      </c>
      <c r="AW19" s="523"/>
      <c r="AX19" s="524"/>
      <c r="AY19" s="521">
        <v>60</v>
      </c>
      <c r="AZ19" s="522"/>
      <c r="BA19" s="522"/>
      <c r="BB19" s="522"/>
      <c r="BC19" s="522"/>
      <c r="BD19" s="522"/>
      <c r="BE19" s="523" t="s">
        <v>132</v>
      </c>
      <c r="BF19" s="523"/>
      <c r="BG19" s="524"/>
      <c r="BH19" s="521">
        <v>60</v>
      </c>
      <c r="BI19" s="522"/>
      <c r="BJ19" s="522"/>
      <c r="BK19" s="522"/>
      <c r="BL19" s="522"/>
      <c r="BM19" s="522"/>
      <c r="BN19" s="523" t="s">
        <v>132</v>
      </c>
      <c r="BO19" s="523"/>
      <c r="BP19" s="524"/>
      <c r="BQ19" s="525">
        <f t="shared" si="0"/>
        <v>150</v>
      </c>
      <c r="BR19" s="526"/>
      <c r="BS19" s="526"/>
      <c r="BT19" s="526"/>
      <c r="BU19" s="526"/>
      <c r="BV19" s="526"/>
      <c r="BW19" s="523" t="s">
        <v>132</v>
      </c>
      <c r="BX19" s="523"/>
      <c r="BY19" s="524"/>
      <c r="BZ19" s="78"/>
      <c r="CA19" s="78"/>
    </row>
    <row r="20" spans="1:79" s="56" customFormat="1" ht="13.5" customHeight="1" x14ac:dyDescent="0.15">
      <c r="A20" s="527" t="s">
        <v>135</v>
      </c>
      <c r="B20" s="528"/>
      <c r="C20" s="517" t="s">
        <v>255</v>
      </c>
      <c r="D20" s="518"/>
      <c r="E20" s="518"/>
      <c r="F20" s="518"/>
      <c r="G20" s="518"/>
      <c r="H20" s="518"/>
      <c r="I20" s="515" t="s">
        <v>132</v>
      </c>
      <c r="J20" s="515"/>
      <c r="K20" s="516"/>
      <c r="L20" s="517" t="s">
        <v>234</v>
      </c>
      <c r="M20" s="518"/>
      <c r="N20" s="518"/>
      <c r="O20" s="518"/>
      <c r="P20" s="518"/>
      <c r="Q20" s="518"/>
      <c r="R20" s="515" t="s">
        <v>132</v>
      </c>
      <c r="S20" s="515"/>
      <c r="T20" s="516"/>
      <c r="U20" s="517" t="s">
        <v>234</v>
      </c>
      <c r="V20" s="518"/>
      <c r="W20" s="518"/>
      <c r="X20" s="518"/>
      <c r="Y20" s="518"/>
      <c r="Z20" s="518"/>
      <c r="AA20" s="515" t="s">
        <v>132</v>
      </c>
      <c r="AB20" s="515"/>
      <c r="AC20" s="516"/>
      <c r="AD20" s="519">
        <f t="shared" ref="AD20" si="2">SUM(C20,L20,U20)</f>
        <v>0</v>
      </c>
      <c r="AE20" s="520"/>
      <c r="AF20" s="520"/>
      <c r="AG20" s="520"/>
      <c r="AH20" s="520"/>
      <c r="AI20" s="520"/>
      <c r="AJ20" s="515" t="s">
        <v>132</v>
      </c>
      <c r="AK20" s="515"/>
      <c r="AL20" s="516"/>
      <c r="AM20" s="78"/>
      <c r="AN20" s="527" t="s">
        <v>135</v>
      </c>
      <c r="AO20" s="528"/>
      <c r="AP20" s="517">
        <v>5</v>
      </c>
      <c r="AQ20" s="518"/>
      <c r="AR20" s="518"/>
      <c r="AS20" s="518"/>
      <c r="AT20" s="518"/>
      <c r="AU20" s="518"/>
      <c r="AV20" s="515" t="s">
        <v>132</v>
      </c>
      <c r="AW20" s="515"/>
      <c r="AX20" s="516"/>
      <c r="AY20" s="517">
        <v>10</v>
      </c>
      <c r="AZ20" s="518"/>
      <c r="BA20" s="518"/>
      <c r="BB20" s="518"/>
      <c r="BC20" s="518"/>
      <c r="BD20" s="518"/>
      <c r="BE20" s="515" t="s">
        <v>132</v>
      </c>
      <c r="BF20" s="515"/>
      <c r="BG20" s="516"/>
      <c r="BH20" s="517">
        <v>10</v>
      </c>
      <c r="BI20" s="518"/>
      <c r="BJ20" s="518"/>
      <c r="BK20" s="518"/>
      <c r="BL20" s="518"/>
      <c r="BM20" s="518"/>
      <c r="BN20" s="515" t="s">
        <v>132</v>
      </c>
      <c r="BO20" s="515"/>
      <c r="BP20" s="516"/>
      <c r="BQ20" s="519">
        <f t="shared" si="0"/>
        <v>25</v>
      </c>
      <c r="BR20" s="520"/>
      <c r="BS20" s="520"/>
      <c r="BT20" s="520"/>
      <c r="BU20" s="520"/>
      <c r="BV20" s="520"/>
      <c r="BW20" s="515" t="s">
        <v>132</v>
      </c>
      <c r="BX20" s="515"/>
      <c r="BY20" s="516"/>
      <c r="BZ20" s="78"/>
      <c r="CA20" s="78"/>
    </row>
    <row r="21" spans="1:79" s="56" customFormat="1" ht="13.5" customHeight="1" x14ac:dyDescent="0.15">
      <c r="A21" s="529"/>
      <c r="B21" s="530"/>
      <c r="C21" s="521" t="s">
        <v>259</v>
      </c>
      <c r="D21" s="522"/>
      <c r="E21" s="522"/>
      <c r="F21" s="522"/>
      <c r="G21" s="522"/>
      <c r="H21" s="522"/>
      <c r="I21" s="523" t="s">
        <v>132</v>
      </c>
      <c r="J21" s="523"/>
      <c r="K21" s="524"/>
      <c r="L21" s="521" t="s">
        <v>234</v>
      </c>
      <c r="M21" s="522"/>
      <c r="N21" s="522"/>
      <c r="O21" s="522"/>
      <c r="P21" s="522"/>
      <c r="Q21" s="522"/>
      <c r="R21" s="523" t="s">
        <v>132</v>
      </c>
      <c r="S21" s="523"/>
      <c r="T21" s="524"/>
      <c r="U21" s="521" t="s">
        <v>234</v>
      </c>
      <c r="V21" s="522"/>
      <c r="W21" s="522"/>
      <c r="X21" s="522"/>
      <c r="Y21" s="522"/>
      <c r="Z21" s="522"/>
      <c r="AA21" s="523" t="s">
        <v>132</v>
      </c>
      <c r="AB21" s="523"/>
      <c r="AC21" s="524"/>
      <c r="AD21" s="525">
        <f t="shared" ref="AD21" si="3">SUM(C21,L21,U21)</f>
        <v>0</v>
      </c>
      <c r="AE21" s="526"/>
      <c r="AF21" s="526"/>
      <c r="AG21" s="526"/>
      <c r="AH21" s="526"/>
      <c r="AI21" s="526"/>
      <c r="AJ21" s="523" t="s">
        <v>132</v>
      </c>
      <c r="AK21" s="523"/>
      <c r="AL21" s="524"/>
      <c r="AM21" s="78"/>
      <c r="AN21" s="529"/>
      <c r="AO21" s="530"/>
      <c r="AP21" s="521">
        <v>5</v>
      </c>
      <c r="AQ21" s="522"/>
      <c r="AR21" s="522"/>
      <c r="AS21" s="522"/>
      <c r="AT21" s="522"/>
      <c r="AU21" s="522"/>
      <c r="AV21" s="523" t="s">
        <v>132</v>
      </c>
      <c r="AW21" s="523"/>
      <c r="AX21" s="524"/>
      <c r="AY21" s="521">
        <v>10</v>
      </c>
      <c r="AZ21" s="522"/>
      <c r="BA21" s="522"/>
      <c r="BB21" s="522"/>
      <c r="BC21" s="522"/>
      <c r="BD21" s="522"/>
      <c r="BE21" s="523" t="s">
        <v>132</v>
      </c>
      <c r="BF21" s="523"/>
      <c r="BG21" s="524"/>
      <c r="BH21" s="521">
        <v>10</v>
      </c>
      <c r="BI21" s="522"/>
      <c r="BJ21" s="522"/>
      <c r="BK21" s="522"/>
      <c r="BL21" s="522"/>
      <c r="BM21" s="522"/>
      <c r="BN21" s="523" t="s">
        <v>132</v>
      </c>
      <c r="BO21" s="523"/>
      <c r="BP21" s="524"/>
      <c r="BQ21" s="525">
        <f t="shared" si="0"/>
        <v>25</v>
      </c>
      <c r="BR21" s="526"/>
      <c r="BS21" s="526"/>
      <c r="BT21" s="526"/>
      <c r="BU21" s="526"/>
      <c r="BV21" s="526"/>
      <c r="BW21" s="523" t="s">
        <v>132</v>
      </c>
      <c r="BX21" s="523"/>
      <c r="BY21" s="524"/>
      <c r="BZ21" s="78"/>
      <c r="CA21" s="78"/>
    </row>
    <row r="22" spans="1:79" s="91" customFormat="1" ht="13.5" customHeight="1" x14ac:dyDescent="0.15">
      <c r="A22" s="205"/>
      <c r="B22" s="205"/>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c r="AM22" s="78"/>
      <c r="AN22" s="565" t="s">
        <v>321</v>
      </c>
      <c r="AO22" s="565"/>
      <c r="AP22" s="565"/>
      <c r="AQ22" s="565"/>
      <c r="AR22" s="565"/>
      <c r="AS22" s="565"/>
      <c r="AT22" s="565"/>
      <c r="AU22" s="565"/>
      <c r="AV22" s="565"/>
      <c r="AW22" s="565"/>
      <c r="AX22" s="565"/>
      <c r="AY22" s="565"/>
      <c r="AZ22" s="565"/>
      <c r="BA22" s="565"/>
      <c r="BB22" s="565"/>
      <c r="BC22" s="565"/>
      <c r="BD22" s="565"/>
      <c r="BE22" s="565"/>
      <c r="BF22" s="565"/>
      <c r="BG22" s="565"/>
      <c r="BH22" s="565"/>
      <c r="BI22" s="565"/>
      <c r="BJ22" s="565"/>
      <c r="BK22" s="565"/>
      <c r="BL22" s="565"/>
      <c r="BM22" s="565"/>
      <c r="BN22" s="565"/>
      <c r="BO22" s="565"/>
      <c r="BP22" s="565"/>
      <c r="BQ22" s="565"/>
      <c r="BR22" s="565"/>
      <c r="BS22" s="565"/>
      <c r="BT22" s="565"/>
      <c r="BU22" s="565"/>
      <c r="BV22" s="565"/>
      <c r="BW22" s="565"/>
      <c r="BX22" s="565"/>
      <c r="BY22" s="565"/>
      <c r="BZ22" s="78"/>
      <c r="CA22" s="78"/>
    </row>
    <row r="23" spans="1:79" s="91" customFormat="1" ht="13.5" customHeight="1" x14ac:dyDescent="0.15">
      <c r="A23" s="206"/>
      <c r="B23" s="206"/>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78"/>
      <c r="AN23" s="566"/>
      <c r="AO23" s="566"/>
      <c r="AP23" s="566"/>
      <c r="AQ23" s="566"/>
      <c r="AR23" s="566"/>
      <c r="AS23" s="566"/>
      <c r="AT23" s="566"/>
      <c r="AU23" s="566"/>
      <c r="AV23" s="566"/>
      <c r="AW23" s="566"/>
      <c r="AX23" s="566"/>
      <c r="AY23" s="566"/>
      <c r="AZ23" s="566"/>
      <c r="BA23" s="566"/>
      <c r="BB23" s="566"/>
      <c r="BC23" s="566"/>
      <c r="BD23" s="566"/>
      <c r="BE23" s="566"/>
      <c r="BF23" s="566"/>
      <c r="BG23" s="566"/>
      <c r="BH23" s="566"/>
      <c r="BI23" s="566"/>
      <c r="BJ23" s="566"/>
      <c r="BK23" s="566"/>
      <c r="BL23" s="566"/>
      <c r="BM23" s="566"/>
      <c r="BN23" s="566"/>
      <c r="BO23" s="566"/>
      <c r="BP23" s="566"/>
      <c r="BQ23" s="566"/>
      <c r="BR23" s="566"/>
      <c r="BS23" s="566"/>
      <c r="BT23" s="566"/>
      <c r="BU23" s="566"/>
      <c r="BV23" s="566"/>
      <c r="BW23" s="566"/>
      <c r="BX23" s="566"/>
      <c r="BY23" s="566"/>
      <c r="BZ23" s="78"/>
      <c r="CA23" s="78"/>
    </row>
    <row r="24" spans="1:79" ht="13.5" customHeight="1" x14ac:dyDescent="0.15">
      <c r="A24" s="54"/>
      <c r="B24" s="54"/>
      <c r="X24" s="55"/>
      <c r="AN24" s="54"/>
      <c r="AO24" s="54"/>
      <c r="BK24" s="55"/>
    </row>
    <row r="25" spans="1:79" ht="21.75" customHeight="1" x14ac:dyDescent="0.15">
      <c r="A25" s="559" t="s">
        <v>144</v>
      </c>
      <c r="B25" s="560"/>
      <c r="C25" s="380" t="s">
        <v>35</v>
      </c>
      <c r="D25" s="381"/>
      <c r="E25" s="381"/>
      <c r="F25" s="381"/>
      <c r="G25" s="381" t="s">
        <v>146</v>
      </c>
      <c r="H25" s="381"/>
      <c r="I25" s="381"/>
      <c r="J25" s="381"/>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93"/>
      <c r="AM25" s="77"/>
      <c r="AN25" s="559" t="s">
        <v>144</v>
      </c>
      <c r="AO25" s="560"/>
      <c r="AP25" s="380" t="s">
        <v>171</v>
      </c>
      <c r="AQ25" s="381"/>
      <c r="AR25" s="381"/>
      <c r="AS25" s="381"/>
      <c r="AT25" s="381" t="s">
        <v>147</v>
      </c>
      <c r="AU25" s="381"/>
      <c r="AV25" s="381"/>
      <c r="AW25" s="381"/>
      <c r="AX25" s="381"/>
      <c r="AY25" s="381"/>
      <c r="AZ25" s="381"/>
      <c r="BA25" s="381"/>
      <c r="BB25" s="381"/>
      <c r="BC25" s="381"/>
      <c r="BD25" s="381"/>
      <c r="BE25" s="381"/>
      <c r="BF25" s="381"/>
      <c r="BG25" s="381"/>
      <c r="BH25" s="381"/>
      <c r="BI25" s="381"/>
      <c r="BJ25" s="381"/>
      <c r="BK25" s="381"/>
      <c r="BL25" s="381"/>
      <c r="BM25" s="381"/>
      <c r="BN25" s="381"/>
      <c r="BO25" s="381"/>
      <c r="BP25" s="381"/>
      <c r="BQ25" s="381"/>
      <c r="BR25" s="381"/>
      <c r="BS25" s="381"/>
      <c r="BT25" s="381"/>
      <c r="BU25" s="381"/>
      <c r="BV25" s="381"/>
      <c r="BW25" s="381"/>
      <c r="BX25" s="381"/>
      <c r="BY25" s="393"/>
      <c r="BZ25" s="77"/>
      <c r="CA25" s="77"/>
    </row>
    <row r="26" spans="1:79" ht="13.5" customHeight="1" x14ac:dyDescent="0.15">
      <c r="A26" s="561" t="s">
        <v>105</v>
      </c>
      <c r="B26" s="562"/>
      <c r="C26" s="400" t="s">
        <v>327</v>
      </c>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2"/>
      <c r="AM26" s="77"/>
      <c r="AN26" s="561" t="s">
        <v>105</v>
      </c>
      <c r="AO26" s="562"/>
      <c r="AP26" s="400" t="s">
        <v>285</v>
      </c>
      <c r="AQ26" s="401"/>
      <c r="AR26" s="401"/>
      <c r="AS26" s="401"/>
      <c r="AT26" s="401"/>
      <c r="AU26" s="401"/>
      <c r="AV26" s="401"/>
      <c r="AW26" s="401"/>
      <c r="AX26" s="401"/>
      <c r="AY26" s="401"/>
      <c r="AZ26" s="401"/>
      <c r="BA26" s="401"/>
      <c r="BB26" s="401"/>
      <c r="BC26" s="401"/>
      <c r="BD26" s="401"/>
      <c r="BE26" s="401"/>
      <c r="BF26" s="401"/>
      <c r="BG26" s="401"/>
      <c r="BH26" s="401"/>
      <c r="BI26" s="401"/>
      <c r="BJ26" s="401"/>
      <c r="BK26" s="401"/>
      <c r="BL26" s="401"/>
      <c r="BM26" s="401"/>
      <c r="BN26" s="401"/>
      <c r="BO26" s="401"/>
      <c r="BP26" s="401"/>
      <c r="BQ26" s="401"/>
      <c r="BR26" s="401"/>
      <c r="BS26" s="401"/>
      <c r="BT26" s="401"/>
      <c r="BU26" s="401"/>
      <c r="BV26" s="401"/>
      <c r="BW26" s="401"/>
      <c r="BX26" s="401"/>
      <c r="BY26" s="402"/>
      <c r="BZ26" s="77"/>
      <c r="CA26" s="77"/>
    </row>
    <row r="27" spans="1:79" ht="13.5" customHeight="1" x14ac:dyDescent="0.15">
      <c r="A27" s="563"/>
      <c r="B27" s="564"/>
      <c r="C27" s="403"/>
      <c r="D27" s="404"/>
      <c r="E27" s="404"/>
      <c r="F27" s="404"/>
      <c r="G27" s="404"/>
      <c r="H27" s="404"/>
      <c r="I27" s="404"/>
      <c r="J27" s="404"/>
      <c r="K27" s="404"/>
      <c r="L27" s="404"/>
      <c r="M27" s="404"/>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4"/>
      <c r="AK27" s="404"/>
      <c r="AL27" s="405"/>
      <c r="AM27" s="77"/>
      <c r="AN27" s="563"/>
      <c r="AO27" s="564"/>
      <c r="AP27" s="403"/>
      <c r="AQ27" s="404"/>
      <c r="AR27" s="404"/>
      <c r="AS27" s="404"/>
      <c r="AT27" s="404"/>
      <c r="AU27" s="404"/>
      <c r="AV27" s="404"/>
      <c r="AW27" s="404"/>
      <c r="AX27" s="404"/>
      <c r="AY27" s="404"/>
      <c r="AZ27" s="404"/>
      <c r="BA27" s="404"/>
      <c r="BB27" s="404"/>
      <c r="BC27" s="404"/>
      <c r="BD27" s="404"/>
      <c r="BE27" s="404"/>
      <c r="BF27" s="404"/>
      <c r="BG27" s="404"/>
      <c r="BH27" s="404"/>
      <c r="BI27" s="404"/>
      <c r="BJ27" s="404"/>
      <c r="BK27" s="404"/>
      <c r="BL27" s="404"/>
      <c r="BM27" s="404"/>
      <c r="BN27" s="404"/>
      <c r="BO27" s="404"/>
      <c r="BP27" s="404"/>
      <c r="BQ27" s="404"/>
      <c r="BR27" s="404"/>
      <c r="BS27" s="404"/>
      <c r="BT27" s="404"/>
      <c r="BU27" s="404"/>
      <c r="BV27" s="404"/>
      <c r="BW27" s="404"/>
      <c r="BX27" s="404"/>
      <c r="BY27" s="405"/>
      <c r="BZ27" s="77"/>
      <c r="CA27" s="77"/>
    </row>
    <row r="28" spans="1:79" ht="13.5" customHeight="1" x14ac:dyDescent="0.15">
      <c r="A28" s="563"/>
      <c r="B28" s="564"/>
      <c r="C28" s="403"/>
      <c r="D28" s="404"/>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5"/>
      <c r="AM28" s="77"/>
      <c r="AN28" s="563"/>
      <c r="AO28" s="564"/>
      <c r="AP28" s="403"/>
      <c r="AQ28" s="404"/>
      <c r="AR28" s="404"/>
      <c r="AS28" s="404"/>
      <c r="AT28" s="404"/>
      <c r="AU28" s="404"/>
      <c r="AV28" s="404"/>
      <c r="AW28" s="404"/>
      <c r="AX28" s="404"/>
      <c r="AY28" s="404"/>
      <c r="AZ28" s="404"/>
      <c r="BA28" s="404"/>
      <c r="BB28" s="404"/>
      <c r="BC28" s="404"/>
      <c r="BD28" s="404"/>
      <c r="BE28" s="404"/>
      <c r="BF28" s="404"/>
      <c r="BG28" s="404"/>
      <c r="BH28" s="404"/>
      <c r="BI28" s="404"/>
      <c r="BJ28" s="404"/>
      <c r="BK28" s="404"/>
      <c r="BL28" s="404"/>
      <c r="BM28" s="404"/>
      <c r="BN28" s="404"/>
      <c r="BO28" s="404"/>
      <c r="BP28" s="404"/>
      <c r="BQ28" s="404"/>
      <c r="BR28" s="404"/>
      <c r="BS28" s="404"/>
      <c r="BT28" s="404"/>
      <c r="BU28" s="404"/>
      <c r="BV28" s="404"/>
      <c r="BW28" s="404"/>
      <c r="BX28" s="404"/>
      <c r="BY28" s="405"/>
      <c r="BZ28" s="77"/>
      <c r="CA28" s="77"/>
    </row>
    <row r="29" spans="1:79" ht="13.5" customHeight="1" x14ac:dyDescent="0.15">
      <c r="A29" s="563"/>
      <c r="B29" s="564"/>
      <c r="C29" s="403"/>
      <c r="D29" s="404"/>
      <c r="E29" s="404"/>
      <c r="F29" s="404"/>
      <c r="G29" s="404"/>
      <c r="H29" s="404"/>
      <c r="I29" s="404"/>
      <c r="J29" s="404"/>
      <c r="K29" s="404"/>
      <c r="L29" s="404"/>
      <c r="M29" s="404"/>
      <c r="N29" s="404"/>
      <c r="O29" s="404"/>
      <c r="P29" s="404"/>
      <c r="Q29" s="404"/>
      <c r="R29" s="404"/>
      <c r="S29" s="404"/>
      <c r="T29" s="404"/>
      <c r="U29" s="404"/>
      <c r="V29" s="404"/>
      <c r="W29" s="404"/>
      <c r="X29" s="404"/>
      <c r="Y29" s="404"/>
      <c r="Z29" s="404"/>
      <c r="AA29" s="404"/>
      <c r="AB29" s="404"/>
      <c r="AC29" s="404"/>
      <c r="AD29" s="404"/>
      <c r="AE29" s="404"/>
      <c r="AF29" s="404"/>
      <c r="AG29" s="404"/>
      <c r="AH29" s="404"/>
      <c r="AI29" s="404"/>
      <c r="AJ29" s="404"/>
      <c r="AK29" s="404"/>
      <c r="AL29" s="405"/>
      <c r="AM29" s="77"/>
      <c r="AN29" s="563"/>
      <c r="AO29" s="564"/>
      <c r="AP29" s="403"/>
      <c r="AQ29" s="404"/>
      <c r="AR29" s="404"/>
      <c r="AS29" s="404"/>
      <c r="AT29" s="404"/>
      <c r="AU29" s="404"/>
      <c r="AV29" s="404"/>
      <c r="AW29" s="404"/>
      <c r="AX29" s="404"/>
      <c r="AY29" s="404"/>
      <c r="AZ29" s="404"/>
      <c r="BA29" s="404"/>
      <c r="BB29" s="404"/>
      <c r="BC29" s="404"/>
      <c r="BD29" s="404"/>
      <c r="BE29" s="404"/>
      <c r="BF29" s="404"/>
      <c r="BG29" s="404"/>
      <c r="BH29" s="404"/>
      <c r="BI29" s="404"/>
      <c r="BJ29" s="404"/>
      <c r="BK29" s="404"/>
      <c r="BL29" s="404"/>
      <c r="BM29" s="404"/>
      <c r="BN29" s="404"/>
      <c r="BO29" s="404"/>
      <c r="BP29" s="404"/>
      <c r="BQ29" s="404"/>
      <c r="BR29" s="404"/>
      <c r="BS29" s="404"/>
      <c r="BT29" s="404"/>
      <c r="BU29" s="404"/>
      <c r="BV29" s="404"/>
      <c r="BW29" s="404"/>
      <c r="BX29" s="404"/>
      <c r="BY29" s="405"/>
      <c r="BZ29" s="77"/>
      <c r="CA29" s="77"/>
    </row>
    <row r="30" spans="1:79" s="56" customFormat="1" ht="13.5" customHeight="1" x14ac:dyDescent="0.15">
      <c r="A30" s="527" t="s">
        <v>141</v>
      </c>
      <c r="B30" s="528"/>
      <c r="C30" s="301" t="s">
        <v>214</v>
      </c>
      <c r="D30" s="302"/>
      <c r="E30" s="302"/>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3"/>
      <c r="AM30" s="76"/>
      <c r="AN30" s="527" t="s">
        <v>141</v>
      </c>
      <c r="AO30" s="528"/>
      <c r="AP30" s="301" t="s">
        <v>214</v>
      </c>
      <c r="AQ30" s="302"/>
      <c r="AR30" s="302"/>
      <c r="AS30" s="302"/>
      <c r="AT30" s="302"/>
      <c r="AU30" s="302"/>
      <c r="AV30" s="302"/>
      <c r="AW30" s="302"/>
      <c r="AX30" s="302"/>
      <c r="AY30" s="302"/>
      <c r="AZ30" s="302"/>
      <c r="BA30" s="302"/>
      <c r="BB30" s="302"/>
      <c r="BC30" s="302"/>
      <c r="BD30" s="302"/>
      <c r="BE30" s="302"/>
      <c r="BF30" s="302"/>
      <c r="BG30" s="302"/>
      <c r="BH30" s="302"/>
      <c r="BI30" s="302"/>
      <c r="BJ30" s="302"/>
      <c r="BK30" s="302"/>
      <c r="BL30" s="302"/>
      <c r="BM30" s="302"/>
      <c r="BN30" s="302"/>
      <c r="BO30" s="302"/>
      <c r="BP30" s="302"/>
      <c r="BQ30" s="302"/>
      <c r="BR30" s="302"/>
      <c r="BS30" s="302"/>
      <c r="BT30" s="302"/>
      <c r="BU30" s="302"/>
      <c r="BV30" s="302"/>
      <c r="BW30" s="302"/>
      <c r="BX30" s="302"/>
      <c r="BY30" s="303"/>
      <c r="BZ30" s="76"/>
      <c r="CA30" s="76"/>
    </row>
    <row r="31" spans="1:79" s="56" customFormat="1" ht="13.5" customHeight="1" x14ac:dyDescent="0.15">
      <c r="A31" s="554"/>
      <c r="B31" s="555"/>
      <c r="C31" s="304"/>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6"/>
      <c r="AM31" s="76"/>
      <c r="AN31" s="554"/>
      <c r="AO31" s="555"/>
      <c r="AP31" s="304"/>
      <c r="AQ31" s="305"/>
      <c r="AR31" s="305"/>
      <c r="AS31" s="305"/>
      <c r="AT31" s="305"/>
      <c r="AU31" s="305"/>
      <c r="AV31" s="305"/>
      <c r="AW31" s="305"/>
      <c r="AX31" s="305"/>
      <c r="AY31" s="305"/>
      <c r="AZ31" s="305"/>
      <c r="BA31" s="305"/>
      <c r="BB31" s="305"/>
      <c r="BC31" s="305"/>
      <c r="BD31" s="305"/>
      <c r="BE31" s="305"/>
      <c r="BF31" s="305"/>
      <c r="BG31" s="305"/>
      <c r="BH31" s="305"/>
      <c r="BI31" s="305"/>
      <c r="BJ31" s="305"/>
      <c r="BK31" s="305"/>
      <c r="BL31" s="305"/>
      <c r="BM31" s="305"/>
      <c r="BN31" s="305"/>
      <c r="BO31" s="305"/>
      <c r="BP31" s="305"/>
      <c r="BQ31" s="305"/>
      <c r="BR31" s="305"/>
      <c r="BS31" s="305"/>
      <c r="BT31" s="305"/>
      <c r="BU31" s="305"/>
      <c r="BV31" s="305"/>
      <c r="BW31" s="305"/>
      <c r="BX31" s="305"/>
      <c r="BY31" s="306"/>
      <c r="BZ31" s="76"/>
      <c r="CA31" s="76"/>
    </row>
    <row r="32" spans="1:79" s="56" customFormat="1" ht="13.5" customHeight="1" x14ac:dyDescent="0.15">
      <c r="A32" s="554"/>
      <c r="B32" s="555"/>
      <c r="C32" s="304"/>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06"/>
      <c r="AM32" s="76"/>
      <c r="AN32" s="554"/>
      <c r="AO32" s="555"/>
      <c r="AP32" s="304"/>
      <c r="AQ32" s="305"/>
      <c r="AR32" s="305"/>
      <c r="AS32" s="305"/>
      <c r="AT32" s="305"/>
      <c r="AU32" s="305"/>
      <c r="AV32" s="305"/>
      <c r="AW32" s="305"/>
      <c r="AX32" s="305"/>
      <c r="AY32" s="305"/>
      <c r="AZ32" s="305"/>
      <c r="BA32" s="305"/>
      <c r="BB32" s="305"/>
      <c r="BC32" s="305"/>
      <c r="BD32" s="305"/>
      <c r="BE32" s="305"/>
      <c r="BF32" s="305"/>
      <c r="BG32" s="305"/>
      <c r="BH32" s="305"/>
      <c r="BI32" s="305"/>
      <c r="BJ32" s="305"/>
      <c r="BK32" s="305"/>
      <c r="BL32" s="305"/>
      <c r="BM32" s="305"/>
      <c r="BN32" s="305"/>
      <c r="BO32" s="305"/>
      <c r="BP32" s="305"/>
      <c r="BQ32" s="305"/>
      <c r="BR32" s="305"/>
      <c r="BS32" s="305"/>
      <c r="BT32" s="305"/>
      <c r="BU32" s="305"/>
      <c r="BV32" s="305"/>
      <c r="BW32" s="305"/>
      <c r="BX32" s="305"/>
      <c r="BY32" s="306"/>
      <c r="BZ32" s="76"/>
      <c r="CA32" s="76"/>
    </row>
    <row r="33" spans="1:79" s="56" customFormat="1" ht="13.5" customHeight="1" x14ac:dyDescent="0.15">
      <c r="A33" s="529"/>
      <c r="B33" s="530"/>
      <c r="C33" s="307"/>
      <c r="D33" s="308"/>
      <c r="E33" s="308"/>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9"/>
      <c r="AM33" s="76"/>
      <c r="AN33" s="529"/>
      <c r="AO33" s="530"/>
      <c r="AP33" s="307"/>
      <c r="AQ33" s="308"/>
      <c r="AR33" s="308"/>
      <c r="AS33" s="308"/>
      <c r="AT33" s="308"/>
      <c r="AU33" s="308"/>
      <c r="AV33" s="308"/>
      <c r="AW33" s="308"/>
      <c r="AX33" s="308"/>
      <c r="AY33" s="308"/>
      <c r="AZ33" s="308"/>
      <c r="BA33" s="308"/>
      <c r="BB33" s="308"/>
      <c r="BC33" s="308"/>
      <c r="BD33" s="308"/>
      <c r="BE33" s="308"/>
      <c r="BF33" s="308"/>
      <c r="BG33" s="308"/>
      <c r="BH33" s="308"/>
      <c r="BI33" s="308"/>
      <c r="BJ33" s="308"/>
      <c r="BK33" s="308"/>
      <c r="BL33" s="308"/>
      <c r="BM33" s="308"/>
      <c r="BN33" s="308"/>
      <c r="BO33" s="308"/>
      <c r="BP33" s="308"/>
      <c r="BQ33" s="308"/>
      <c r="BR33" s="308"/>
      <c r="BS33" s="308"/>
      <c r="BT33" s="308"/>
      <c r="BU33" s="308"/>
      <c r="BV33" s="308"/>
      <c r="BW33" s="308"/>
      <c r="BX33" s="308"/>
      <c r="BY33" s="309"/>
      <c r="BZ33" s="76"/>
      <c r="CA33" s="76"/>
    </row>
    <row r="34" spans="1:79" s="56" customFormat="1" ht="13.5" customHeight="1" x14ac:dyDescent="0.15">
      <c r="A34" s="527" t="s">
        <v>116</v>
      </c>
      <c r="B34" s="528"/>
      <c r="C34" s="556" t="s">
        <v>117</v>
      </c>
      <c r="D34" s="557"/>
      <c r="E34" s="557"/>
      <c r="F34" s="558"/>
      <c r="G34" s="327">
        <v>6</v>
      </c>
      <c r="H34" s="328"/>
      <c r="I34" s="328"/>
      <c r="J34" s="329" t="s">
        <v>118</v>
      </c>
      <c r="K34" s="329"/>
      <c r="L34" s="329"/>
      <c r="M34" s="330" t="s">
        <v>119</v>
      </c>
      <c r="N34" s="330"/>
      <c r="O34" s="328">
        <v>3</v>
      </c>
      <c r="P34" s="328"/>
      <c r="Q34" s="328"/>
      <c r="R34" s="331" t="s">
        <v>120</v>
      </c>
      <c r="S34" s="331"/>
      <c r="T34" s="330" t="s">
        <v>121</v>
      </c>
      <c r="U34" s="330"/>
      <c r="V34" s="373">
        <v>1</v>
      </c>
      <c r="W34" s="373"/>
      <c r="X34" s="373"/>
      <c r="Y34" s="331" t="s">
        <v>122</v>
      </c>
      <c r="Z34" s="374"/>
      <c r="AA34" s="548" t="s">
        <v>21</v>
      </c>
      <c r="AB34" s="549"/>
      <c r="AC34" s="550"/>
      <c r="AD34" s="327">
        <v>10</v>
      </c>
      <c r="AE34" s="328"/>
      <c r="AF34" s="328"/>
      <c r="AG34" s="328"/>
      <c r="AH34" s="375" t="s">
        <v>143</v>
      </c>
      <c r="AI34" s="375"/>
      <c r="AJ34" s="375"/>
      <c r="AK34" s="375"/>
      <c r="AL34" s="376"/>
      <c r="AM34" s="78"/>
      <c r="AN34" s="527" t="s">
        <v>116</v>
      </c>
      <c r="AO34" s="528"/>
      <c r="AP34" s="556" t="s">
        <v>117</v>
      </c>
      <c r="AQ34" s="557"/>
      <c r="AR34" s="557"/>
      <c r="AS34" s="558"/>
      <c r="AT34" s="327" t="s">
        <v>291</v>
      </c>
      <c r="AU34" s="328"/>
      <c r="AV34" s="328"/>
      <c r="AW34" s="329" t="s">
        <v>118</v>
      </c>
      <c r="AX34" s="329"/>
      <c r="AY34" s="329"/>
      <c r="AZ34" s="330" t="s">
        <v>119</v>
      </c>
      <c r="BA34" s="330"/>
      <c r="BB34" s="328" t="s">
        <v>292</v>
      </c>
      <c r="BC34" s="328"/>
      <c r="BD34" s="328"/>
      <c r="BE34" s="331" t="s">
        <v>120</v>
      </c>
      <c r="BF34" s="331"/>
      <c r="BG34" s="330" t="s">
        <v>121</v>
      </c>
      <c r="BH34" s="330"/>
      <c r="BI34" s="373" t="s">
        <v>293</v>
      </c>
      <c r="BJ34" s="373"/>
      <c r="BK34" s="373"/>
      <c r="BL34" s="331" t="s">
        <v>20</v>
      </c>
      <c r="BM34" s="374"/>
      <c r="BN34" s="548" t="s">
        <v>21</v>
      </c>
      <c r="BO34" s="549"/>
      <c r="BP34" s="550"/>
      <c r="BQ34" s="327" t="s">
        <v>294</v>
      </c>
      <c r="BR34" s="328"/>
      <c r="BS34" s="328"/>
      <c r="BT34" s="328"/>
      <c r="BU34" s="375" t="s">
        <v>143</v>
      </c>
      <c r="BV34" s="375"/>
      <c r="BW34" s="375"/>
      <c r="BX34" s="375"/>
      <c r="BY34" s="376"/>
      <c r="BZ34" s="78"/>
      <c r="CA34" s="78"/>
    </row>
    <row r="35" spans="1:79" s="56" customFormat="1" ht="13.5" customHeight="1" x14ac:dyDescent="0.15">
      <c r="A35" s="554"/>
      <c r="B35" s="555"/>
      <c r="C35" s="551" t="s">
        <v>123</v>
      </c>
      <c r="D35" s="552"/>
      <c r="E35" s="552"/>
      <c r="F35" s="553"/>
      <c r="G35" s="343">
        <v>6</v>
      </c>
      <c r="H35" s="344"/>
      <c r="I35" s="344"/>
      <c r="J35" s="345" t="s">
        <v>118</v>
      </c>
      <c r="K35" s="345"/>
      <c r="L35" s="345"/>
      <c r="M35" s="346" t="s">
        <v>119</v>
      </c>
      <c r="N35" s="346"/>
      <c r="O35" s="344">
        <v>3</v>
      </c>
      <c r="P35" s="344"/>
      <c r="Q35" s="344"/>
      <c r="R35" s="370" t="s">
        <v>120</v>
      </c>
      <c r="S35" s="370"/>
      <c r="T35" s="346" t="s">
        <v>121</v>
      </c>
      <c r="U35" s="346"/>
      <c r="V35" s="371">
        <v>2</v>
      </c>
      <c r="W35" s="371"/>
      <c r="X35" s="371"/>
      <c r="Y35" s="370" t="s">
        <v>122</v>
      </c>
      <c r="Z35" s="372"/>
      <c r="AA35" s="542" t="s">
        <v>21</v>
      </c>
      <c r="AB35" s="543"/>
      <c r="AC35" s="544"/>
      <c r="AD35" s="343">
        <v>10</v>
      </c>
      <c r="AE35" s="344"/>
      <c r="AF35" s="344"/>
      <c r="AG35" s="344"/>
      <c r="AH35" s="368" t="s">
        <v>143</v>
      </c>
      <c r="AI35" s="368"/>
      <c r="AJ35" s="368"/>
      <c r="AK35" s="368"/>
      <c r="AL35" s="369"/>
      <c r="AM35" s="78"/>
      <c r="AN35" s="554"/>
      <c r="AO35" s="555"/>
      <c r="AP35" s="551" t="s">
        <v>123</v>
      </c>
      <c r="AQ35" s="552"/>
      <c r="AR35" s="552"/>
      <c r="AS35" s="553"/>
      <c r="AT35" s="343">
        <v>6</v>
      </c>
      <c r="AU35" s="344"/>
      <c r="AV35" s="344"/>
      <c r="AW35" s="345" t="s">
        <v>118</v>
      </c>
      <c r="AX35" s="345"/>
      <c r="AY35" s="345"/>
      <c r="AZ35" s="346" t="s">
        <v>119</v>
      </c>
      <c r="BA35" s="346"/>
      <c r="BB35" s="344">
        <v>3</v>
      </c>
      <c r="BC35" s="344"/>
      <c r="BD35" s="344"/>
      <c r="BE35" s="370" t="s">
        <v>120</v>
      </c>
      <c r="BF35" s="370"/>
      <c r="BG35" s="346" t="s">
        <v>121</v>
      </c>
      <c r="BH35" s="346"/>
      <c r="BI35" s="371">
        <v>2</v>
      </c>
      <c r="BJ35" s="371"/>
      <c r="BK35" s="371"/>
      <c r="BL35" s="370" t="s">
        <v>20</v>
      </c>
      <c r="BM35" s="372"/>
      <c r="BN35" s="542" t="s">
        <v>21</v>
      </c>
      <c r="BO35" s="543"/>
      <c r="BP35" s="544"/>
      <c r="BQ35" s="343">
        <v>20</v>
      </c>
      <c r="BR35" s="344"/>
      <c r="BS35" s="344"/>
      <c r="BT35" s="344"/>
      <c r="BU35" s="368" t="s">
        <v>143</v>
      </c>
      <c r="BV35" s="368"/>
      <c r="BW35" s="368"/>
      <c r="BX35" s="368"/>
      <c r="BY35" s="369"/>
      <c r="BZ35" s="78"/>
      <c r="CA35" s="78"/>
    </row>
    <row r="36" spans="1:79" s="56" customFormat="1" ht="13.5" customHeight="1" x14ac:dyDescent="0.15">
      <c r="A36" s="529"/>
      <c r="B36" s="530"/>
      <c r="C36" s="545" t="s">
        <v>124</v>
      </c>
      <c r="D36" s="546"/>
      <c r="E36" s="546"/>
      <c r="F36" s="547"/>
      <c r="G36" s="347">
        <v>6</v>
      </c>
      <c r="H36" s="348"/>
      <c r="I36" s="348"/>
      <c r="J36" s="365" t="s">
        <v>118</v>
      </c>
      <c r="K36" s="365"/>
      <c r="L36" s="365"/>
      <c r="M36" s="358" t="s">
        <v>119</v>
      </c>
      <c r="N36" s="358"/>
      <c r="O36" s="348">
        <v>3</v>
      </c>
      <c r="P36" s="348"/>
      <c r="Q36" s="348"/>
      <c r="R36" s="360" t="s">
        <v>120</v>
      </c>
      <c r="S36" s="360"/>
      <c r="T36" s="358" t="s">
        <v>121</v>
      </c>
      <c r="U36" s="358"/>
      <c r="V36" s="359">
        <v>2</v>
      </c>
      <c r="W36" s="359"/>
      <c r="X36" s="359"/>
      <c r="Y36" s="360" t="s">
        <v>122</v>
      </c>
      <c r="Z36" s="361"/>
      <c r="AA36" s="539" t="s">
        <v>21</v>
      </c>
      <c r="AB36" s="540"/>
      <c r="AC36" s="541"/>
      <c r="AD36" s="347">
        <v>10</v>
      </c>
      <c r="AE36" s="348"/>
      <c r="AF36" s="348"/>
      <c r="AG36" s="348"/>
      <c r="AH36" s="349" t="s">
        <v>143</v>
      </c>
      <c r="AI36" s="349"/>
      <c r="AJ36" s="349"/>
      <c r="AK36" s="349"/>
      <c r="AL36" s="350"/>
      <c r="AM36" s="78"/>
      <c r="AN36" s="529"/>
      <c r="AO36" s="530"/>
      <c r="AP36" s="545" t="s">
        <v>124</v>
      </c>
      <c r="AQ36" s="546"/>
      <c r="AR36" s="546"/>
      <c r="AS36" s="547"/>
      <c r="AT36" s="347">
        <v>6</v>
      </c>
      <c r="AU36" s="348"/>
      <c r="AV36" s="348"/>
      <c r="AW36" s="365" t="s">
        <v>118</v>
      </c>
      <c r="AX36" s="365"/>
      <c r="AY36" s="365"/>
      <c r="AZ36" s="358" t="s">
        <v>119</v>
      </c>
      <c r="BA36" s="358"/>
      <c r="BB36" s="348">
        <v>3</v>
      </c>
      <c r="BC36" s="348"/>
      <c r="BD36" s="348"/>
      <c r="BE36" s="360" t="s">
        <v>120</v>
      </c>
      <c r="BF36" s="360"/>
      <c r="BG36" s="358" t="s">
        <v>121</v>
      </c>
      <c r="BH36" s="358"/>
      <c r="BI36" s="359">
        <v>2</v>
      </c>
      <c r="BJ36" s="359"/>
      <c r="BK36" s="359"/>
      <c r="BL36" s="360" t="s">
        <v>20</v>
      </c>
      <c r="BM36" s="361"/>
      <c r="BN36" s="539" t="s">
        <v>21</v>
      </c>
      <c r="BO36" s="540"/>
      <c r="BP36" s="541"/>
      <c r="BQ36" s="347">
        <v>20</v>
      </c>
      <c r="BR36" s="348"/>
      <c r="BS36" s="348"/>
      <c r="BT36" s="348"/>
      <c r="BU36" s="349" t="s">
        <v>143</v>
      </c>
      <c r="BV36" s="349"/>
      <c r="BW36" s="349"/>
      <c r="BX36" s="349"/>
      <c r="BY36" s="350"/>
      <c r="BZ36" s="78"/>
      <c r="CA36" s="78"/>
    </row>
    <row r="37" spans="1:79" s="56" customFormat="1" ht="13.5" customHeight="1" x14ac:dyDescent="0.15">
      <c r="A37" s="532" t="s">
        <v>319</v>
      </c>
      <c r="B37" s="533"/>
      <c r="C37" s="366" t="s">
        <v>137</v>
      </c>
      <c r="D37" s="367"/>
      <c r="E37" s="367"/>
      <c r="F37" s="367"/>
      <c r="G37" s="367"/>
      <c r="H37" s="367"/>
      <c r="I37" s="367"/>
      <c r="J37" s="367"/>
      <c r="K37" s="367"/>
      <c r="L37" s="367"/>
      <c r="M37" s="367"/>
      <c r="N37" s="367"/>
      <c r="O37" s="367"/>
      <c r="P37" s="367"/>
      <c r="Q37" s="367"/>
      <c r="R37" s="367"/>
      <c r="S37" s="367"/>
      <c r="T37" s="367" t="s">
        <v>320</v>
      </c>
      <c r="U37" s="367"/>
      <c r="V37" s="338" t="s">
        <v>138</v>
      </c>
      <c r="W37" s="338"/>
      <c r="X37" s="338"/>
      <c r="Y37" s="338"/>
      <c r="Z37" s="338"/>
      <c r="AA37" s="338"/>
      <c r="AB37" s="338"/>
      <c r="AC37" s="338"/>
      <c r="AD37" s="338"/>
      <c r="AE37" s="338"/>
      <c r="AF37" s="338"/>
      <c r="AG37" s="338"/>
      <c r="AH37" s="338"/>
      <c r="AI37" s="338"/>
      <c r="AJ37" s="338"/>
      <c r="AK37" s="338"/>
      <c r="AL37" s="339"/>
      <c r="AM37" s="78"/>
      <c r="AN37" s="532" t="s">
        <v>319</v>
      </c>
      <c r="AO37" s="533"/>
      <c r="AP37" s="366" t="s">
        <v>137</v>
      </c>
      <c r="AQ37" s="367"/>
      <c r="AR37" s="367"/>
      <c r="AS37" s="367"/>
      <c r="AT37" s="367"/>
      <c r="AU37" s="367"/>
      <c r="AV37" s="367"/>
      <c r="AW37" s="367"/>
      <c r="AX37" s="367"/>
      <c r="AY37" s="367"/>
      <c r="AZ37" s="367"/>
      <c r="BA37" s="367"/>
      <c r="BB37" s="367"/>
      <c r="BC37" s="367"/>
      <c r="BD37" s="367"/>
      <c r="BE37" s="367"/>
      <c r="BF37" s="367"/>
      <c r="BG37" s="367" t="s">
        <v>320</v>
      </c>
      <c r="BH37" s="367"/>
      <c r="BI37" s="338" t="s">
        <v>138</v>
      </c>
      <c r="BJ37" s="338"/>
      <c r="BK37" s="338"/>
      <c r="BL37" s="338"/>
      <c r="BM37" s="338"/>
      <c r="BN37" s="338"/>
      <c r="BO37" s="338"/>
      <c r="BP37" s="338"/>
      <c r="BQ37" s="338"/>
      <c r="BR37" s="338"/>
      <c r="BS37" s="338"/>
      <c r="BT37" s="338"/>
      <c r="BU37" s="338"/>
      <c r="BV37" s="338"/>
      <c r="BW37" s="338"/>
      <c r="BX37" s="338"/>
      <c r="BY37" s="339"/>
      <c r="BZ37" s="78"/>
      <c r="CA37" s="78"/>
    </row>
    <row r="38" spans="1:79" s="56" customFormat="1" ht="13.5" customHeight="1" x14ac:dyDescent="0.15">
      <c r="A38" s="527"/>
      <c r="B38" s="528"/>
      <c r="C38" s="534" t="s">
        <v>117</v>
      </c>
      <c r="D38" s="535"/>
      <c r="E38" s="535"/>
      <c r="F38" s="535"/>
      <c r="G38" s="535"/>
      <c r="H38" s="535"/>
      <c r="I38" s="535"/>
      <c r="J38" s="535"/>
      <c r="K38" s="536"/>
      <c r="L38" s="537" t="s">
        <v>123</v>
      </c>
      <c r="M38" s="538"/>
      <c r="N38" s="538"/>
      <c r="O38" s="538"/>
      <c r="P38" s="538"/>
      <c r="Q38" s="538"/>
      <c r="R38" s="538"/>
      <c r="S38" s="538"/>
      <c r="T38" s="538"/>
      <c r="U38" s="537" t="s">
        <v>124</v>
      </c>
      <c r="V38" s="538"/>
      <c r="W38" s="538"/>
      <c r="X38" s="538"/>
      <c r="Y38" s="538"/>
      <c r="Z38" s="538"/>
      <c r="AA38" s="538"/>
      <c r="AB38" s="538"/>
      <c r="AC38" s="538"/>
      <c r="AD38" s="534" t="s">
        <v>130</v>
      </c>
      <c r="AE38" s="535"/>
      <c r="AF38" s="535"/>
      <c r="AG38" s="535"/>
      <c r="AH38" s="535"/>
      <c r="AI38" s="535"/>
      <c r="AJ38" s="535"/>
      <c r="AK38" s="535"/>
      <c r="AL38" s="536"/>
      <c r="AM38" s="78"/>
      <c r="AN38" s="527"/>
      <c r="AO38" s="528"/>
      <c r="AP38" s="534" t="s">
        <v>117</v>
      </c>
      <c r="AQ38" s="535"/>
      <c r="AR38" s="535"/>
      <c r="AS38" s="535"/>
      <c r="AT38" s="535"/>
      <c r="AU38" s="535"/>
      <c r="AV38" s="535"/>
      <c r="AW38" s="535"/>
      <c r="AX38" s="536"/>
      <c r="AY38" s="537" t="s">
        <v>123</v>
      </c>
      <c r="AZ38" s="538"/>
      <c r="BA38" s="538"/>
      <c r="BB38" s="538"/>
      <c r="BC38" s="538"/>
      <c r="BD38" s="538"/>
      <c r="BE38" s="538"/>
      <c r="BF38" s="538"/>
      <c r="BG38" s="538"/>
      <c r="BH38" s="537" t="s">
        <v>124</v>
      </c>
      <c r="BI38" s="538"/>
      <c r="BJ38" s="538"/>
      <c r="BK38" s="538"/>
      <c r="BL38" s="538"/>
      <c r="BM38" s="538"/>
      <c r="BN38" s="538"/>
      <c r="BO38" s="538"/>
      <c r="BP38" s="538"/>
      <c r="BQ38" s="534" t="s">
        <v>130</v>
      </c>
      <c r="BR38" s="535"/>
      <c r="BS38" s="535"/>
      <c r="BT38" s="535"/>
      <c r="BU38" s="535"/>
      <c r="BV38" s="535"/>
      <c r="BW38" s="535"/>
      <c r="BX38" s="535"/>
      <c r="BY38" s="536"/>
      <c r="BZ38" s="78"/>
      <c r="CA38" s="78"/>
    </row>
    <row r="39" spans="1:79" s="56" customFormat="1" ht="13.5" customHeight="1" x14ac:dyDescent="0.15">
      <c r="A39" s="531" t="s">
        <v>133</v>
      </c>
      <c r="B39" s="531"/>
      <c r="C39" s="333"/>
      <c r="D39" s="334"/>
      <c r="E39" s="334"/>
      <c r="F39" s="334"/>
      <c r="G39" s="334"/>
      <c r="H39" s="334"/>
      <c r="I39" s="322" t="s">
        <v>131</v>
      </c>
      <c r="J39" s="322"/>
      <c r="K39" s="323"/>
      <c r="L39" s="333"/>
      <c r="M39" s="334"/>
      <c r="N39" s="334"/>
      <c r="O39" s="334"/>
      <c r="P39" s="334"/>
      <c r="Q39" s="334"/>
      <c r="R39" s="322" t="s">
        <v>131</v>
      </c>
      <c r="S39" s="322"/>
      <c r="T39" s="323"/>
      <c r="U39" s="333"/>
      <c r="V39" s="334"/>
      <c r="W39" s="334"/>
      <c r="X39" s="334"/>
      <c r="Y39" s="334"/>
      <c r="Z39" s="334"/>
      <c r="AA39" s="322" t="s">
        <v>131</v>
      </c>
      <c r="AB39" s="322"/>
      <c r="AC39" s="323"/>
      <c r="AD39" s="335">
        <f>SUM(C39,L39,U39)</f>
        <v>0</v>
      </c>
      <c r="AE39" s="336"/>
      <c r="AF39" s="336"/>
      <c r="AG39" s="336"/>
      <c r="AH39" s="336"/>
      <c r="AI39" s="336"/>
      <c r="AJ39" s="322" t="s">
        <v>131</v>
      </c>
      <c r="AK39" s="322"/>
      <c r="AL39" s="323"/>
      <c r="AM39" s="78"/>
      <c r="AN39" s="531" t="s">
        <v>133</v>
      </c>
      <c r="AO39" s="531"/>
      <c r="AP39" s="333"/>
      <c r="AQ39" s="334"/>
      <c r="AR39" s="334"/>
      <c r="AS39" s="334"/>
      <c r="AT39" s="334"/>
      <c r="AU39" s="334"/>
      <c r="AV39" s="322" t="s">
        <v>49</v>
      </c>
      <c r="AW39" s="322"/>
      <c r="AX39" s="323"/>
      <c r="AY39" s="333"/>
      <c r="AZ39" s="334"/>
      <c r="BA39" s="334"/>
      <c r="BB39" s="334"/>
      <c r="BC39" s="334"/>
      <c r="BD39" s="334"/>
      <c r="BE39" s="322" t="s">
        <v>49</v>
      </c>
      <c r="BF39" s="322"/>
      <c r="BG39" s="323"/>
      <c r="BH39" s="333"/>
      <c r="BI39" s="334"/>
      <c r="BJ39" s="334"/>
      <c r="BK39" s="334"/>
      <c r="BL39" s="334"/>
      <c r="BM39" s="334"/>
      <c r="BN39" s="322" t="s">
        <v>49</v>
      </c>
      <c r="BO39" s="322"/>
      <c r="BP39" s="323"/>
      <c r="BQ39" s="335">
        <f>SUM(AP39,AY39,BH39)</f>
        <v>0</v>
      </c>
      <c r="BR39" s="336"/>
      <c r="BS39" s="336"/>
      <c r="BT39" s="336"/>
      <c r="BU39" s="336"/>
      <c r="BV39" s="336"/>
      <c r="BW39" s="322" t="s">
        <v>49</v>
      </c>
      <c r="BX39" s="322"/>
      <c r="BY39" s="323"/>
      <c r="BZ39" s="78"/>
      <c r="CA39" s="78"/>
    </row>
    <row r="40" spans="1:79" s="56" customFormat="1" ht="13.5" customHeight="1" x14ac:dyDescent="0.15">
      <c r="A40" s="527" t="s">
        <v>134</v>
      </c>
      <c r="B40" s="528"/>
      <c r="C40" s="517">
        <v>10</v>
      </c>
      <c r="D40" s="518"/>
      <c r="E40" s="518"/>
      <c r="F40" s="518"/>
      <c r="G40" s="518"/>
      <c r="H40" s="518"/>
      <c r="I40" s="515" t="s">
        <v>9</v>
      </c>
      <c r="J40" s="515"/>
      <c r="K40" s="516"/>
      <c r="L40" s="517">
        <v>20</v>
      </c>
      <c r="M40" s="518"/>
      <c r="N40" s="518"/>
      <c r="O40" s="518"/>
      <c r="P40" s="518"/>
      <c r="Q40" s="518"/>
      <c r="R40" s="515" t="s">
        <v>9</v>
      </c>
      <c r="S40" s="515"/>
      <c r="T40" s="516"/>
      <c r="U40" s="517">
        <v>20</v>
      </c>
      <c r="V40" s="518"/>
      <c r="W40" s="518"/>
      <c r="X40" s="518"/>
      <c r="Y40" s="518"/>
      <c r="Z40" s="518"/>
      <c r="AA40" s="515" t="s">
        <v>9</v>
      </c>
      <c r="AB40" s="515"/>
      <c r="AC40" s="516"/>
      <c r="AD40" s="519">
        <f t="shared" ref="AD40:AD43" si="4">SUM(C40,L40,U40)</f>
        <v>50</v>
      </c>
      <c r="AE40" s="520"/>
      <c r="AF40" s="520"/>
      <c r="AG40" s="520"/>
      <c r="AH40" s="520"/>
      <c r="AI40" s="520"/>
      <c r="AJ40" s="515" t="s">
        <v>9</v>
      </c>
      <c r="AK40" s="515"/>
      <c r="AL40" s="516"/>
      <c r="AM40" s="78"/>
      <c r="AN40" s="527" t="s">
        <v>134</v>
      </c>
      <c r="AO40" s="528"/>
      <c r="AP40" s="517" t="s">
        <v>254</v>
      </c>
      <c r="AQ40" s="518"/>
      <c r="AR40" s="518"/>
      <c r="AS40" s="518"/>
      <c r="AT40" s="518"/>
      <c r="AU40" s="518"/>
      <c r="AV40" s="515" t="s">
        <v>9</v>
      </c>
      <c r="AW40" s="515"/>
      <c r="AX40" s="516"/>
      <c r="AY40" s="517">
        <v>20</v>
      </c>
      <c r="AZ40" s="518"/>
      <c r="BA40" s="518"/>
      <c r="BB40" s="518"/>
      <c r="BC40" s="518"/>
      <c r="BD40" s="518"/>
      <c r="BE40" s="515" t="s">
        <v>9</v>
      </c>
      <c r="BF40" s="515"/>
      <c r="BG40" s="516"/>
      <c r="BH40" s="517">
        <v>20</v>
      </c>
      <c r="BI40" s="518"/>
      <c r="BJ40" s="518"/>
      <c r="BK40" s="518"/>
      <c r="BL40" s="518"/>
      <c r="BM40" s="518"/>
      <c r="BN40" s="515" t="s">
        <v>9</v>
      </c>
      <c r="BO40" s="515"/>
      <c r="BP40" s="516"/>
      <c r="BQ40" s="519">
        <f t="shared" ref="BQ40:BQ43" si="5">SUM(AP40,AY40,BH40)</f>
        <v>40</v>
      </c>
      <c r="BR40" s="520"/>
      <c r="BS40" s="520"/>
      <c r="BT40" s="520"/>
      <c r="BU40" s="520"/>
      <c r="BV40" s="520"/>
      <c r="BW40" s="515" t="s">
        <v>9</v>
      </c>
      <c r="BX40" s="515"/>
      <c r="BY40" s="516"/>
      <c r="BZ40" s="78"/>
      <c r="CA40" s="78"/>
    </row>
    <row r="41" spans="1:79" s="56" customFormat="1" ht="13.5" customHeight="1" x14ac:dyDescent="0.15">
      <c r="A41" s="529"/>
      <c r="B41" s="530"/>
      <c r="C41" s="521">
        <v>10</v>
      </c>
      <c r="D41" s="522"/>
      <c r="E41" s="522"/>
      <c r="F41" s="522"/>
      <c r="G41" s="522"/>
      <c r="H41" s="522"/>
      <c r="I41" s="523" t="s">
        <v>132</v>
      </c>
      <c r="J41" s="523"/>
      <c r="K41" s="524"/>
      <c r="L41" s="521">
        <v>20</v>
      </c>
      <c r="M41" s="522"/>
      <c r="N41" s="522"/>
      <c r="O41" s="522"/>
      <c r="P41" s="522"/>
      <c r="Q41" s="522"/>
      <c r="R41" s="523" t="s">
        <v>132</v>
      </c>
      <c r="S41" s="523"/>
      <c r="T41" s="524"/>
      <c r="U41" s="521">
        <v>20</v>
      </c>
      <c r="V41" s="522"/>
      <c r="W41" s="522"/>
      <c r="X41" s="522"/>
      <c r="Y41" s="522"/>
      <c r="Z41" s="522"/>
      <c r="AA41" s="523" t="s">
        <v>132</v>
      </c>
      <c r="AB41" s="523"/>
      <c r="AC41" s="524"/>
      <c r="AD41" s="525">
        <f t="shared" si="4"/>
        <v>50</v>
      </c>
      <c r="AE41" s="526"/>
      <c r="AF41" s="526"/>
      <c r="AG41" s="526"/>
      <c r="AH41" s="526"/>
      <c r="AI41" s="526"/>
      <c r="AJ41" s="523" t="s">
        <v>132</v>
      </c>
      <c r="AK41" s="523"/>
      <c r="AL41" s="524"/>
      <c r="AM41" s="78"/>
      <c r="AN41" s="529"/>
      <c r="AO41" s="530"/>
      <c r="AP41" s="521" t="s">
        <v>254</v>
      </c>
      <c r="AQ41" s="522"/>
      <c r="AR41" s="522"/>
      <c r="AS41" s="522"/>
      <c r="AT41" s="522"/>
      <c r="AU41" s="522"/>
      <c r="AV41" s="523" t="s">
        <v>132</v>
      </c>
      <c r="AW41" s="523"/>
      <c r="AX41" s="524"/>
      <c r="AY41" s="521">
        <v>40</v>
      </c>
      <c r="AZ41" s="522"/>
      <c r="BA41" s="522"/>
      <c r="BB41" s="522"/>
      <c r="BC41" s="522"/>
      <c r="BD41" s="522"/>
      <c r="BE41" s="523" t="s">
        <v>132</v>
      </c>
      <c r="BF41" s="523"/>
      <c r="BG41" s="524"/>
      <c r="BH41" s="521">
        <v>40</v>
      </c>
      <c r="BI41" s="522"/>
      <c r="BJ41" s="522"/>
      <c r="BK41" s="522"/>
      <c r="BL41" s="522"/>
      <c r="BM41" s="522"/>
      <c r="BN41" s="523" t="s">
        <v>132</v>
      </c>
      <c r="BO41" s="523"/>
      <c r="BP41" s="524"/>
      <c r="BQ41" s="525">
        <f t="shared" si="5"/>
        <v>80</v>
      </c>
      <c r="BR41" s="526"/>
      <c r="BS41" s="526"/>
      <c r="BT41" s="526"/>
      <c r="BU41" s="526"/>
      <c r="BV41" s="526"/>
      <c r="BW41" s="523" t="s">
        <v>132</v>
      </c>
      <c r="BX41" s="523"/>
      <c r="BY41" s="524"/>
      <c r="BZ41" s="78"/>
      <c r="CA41" s="78"/>
    </row>
    <row r="42" spans="1:79" s="56" customFormat="1" ht="13.5" customHeight="1" x14ac:dyDescent="0.15">
      <c r="A42" s="527" t="s">
        <v>135</v>
      </c>
      <c r="B42" s="528"/>
      <c r="C42" s="517">
        <v>2</v>
      </c>
      <c r="D42" s="518"/>
      <c r="E42" s="518"/>
      <c r="F42" s="518"/>
      <c r="G42" s="518"/>
      <c r="H42" s="518"/>
      <c r="I42" s="515" t="s">
        <v>132</v>
      </c>
      <c r="J42" s="515"/>
      <c r="K42" s="516"/>
      <c r="L42" s="517">
        <v>4</v>
      </c>
      <c r="M42" s="518"/>
      <c r="N42" s="518"/>
      <c r="O42" s="518"/>
      <c r="P42" s="518"/>
      <c r="Q42" s="518"/>
      <c r="R42" s="515" t="s">
        <v>132</v>
      </c>
      <c r="S42" s="515"/>
      <c r="T42" s="516"/>
      <c r="U42" s="517">
        <v>4</v>
      </c>
      <c r="V42" s="518"/>
      <c r="W42" s="518"/>
      <c r="X42" s="518"/>
      <c r="Y42" s="518"/>
      <c r="Z42" s="518"/>
      <c r="AA42" s="515" t="s">
        <v>132</v>
      </c>
      <c r="AB42" s="515"/>
      <c r="AC42" s="516"/>
      <c r="AD42" s="519">
        <f t="shared" si="4"/>
        <v>10</v>
      </c>
      <c r="AE42" s="520"/>
      <c r="AF42" s="520"/>
      <c r="AG42" s="520"/>
      <c r="AH42" s="520"/>
      <c r="AI42" s="520"/>
      <c r="AJ42" s="515" t="s">
        <v>132</v>
      </c>
      <c r="AK42" s="515"/>
      <c r="AL42" s="516"/>
      <c r="AM42" s="78"/>
      <c r="AN42" s="527" t="s">
        <v>135</v>
      </c>
      <c r="AO42" s="528"/>
      <c r="AP42" s="517" t="s">
        <v>260</v>
      </c>
      <c r="AQ42" s="518"/>
      <c r="AR42" s="518"/>
      <c r="AS42" s="518"/>
      <c r="AT42" s="518"/>
      <c r="AU42" s="518"/>
      <c r="AV42" s="515" t="s">
        <v>132</v>
      </c>
      <c r="AW42" s="515"/>
      <c r="AX42" s="516"/>
      <c r="AY42" s="517">
        <v>4</v>
      </c>
      <c r="AZ42" s="518"/>
      <c r="BA42" s="518"/>
      <c r="BB42" s="518"/>
      <c r="BC42" s="518"/>
      <c r="BD42" s="518"/>
      <c r="BE42" s="515" t="s">
        <v>132</v>
      </c>
      <c r="BF42" s="515"/>
      <c r="BG42" s="516"/>
      <c r="BH42" s="517">
        <v>4</v>
      </c>
      <c r="BI42" s="518"/>
      <c r="BJ42" s="518"/>
      <c r="BK42" s="518"/>
      <c r="BL42" s="518"/>
      <c r="BM42" s="518"/>
      <c r="BN42" s="515" t="s">
        <v>132</v>
      </c>
      <c r="BO42" s="515"/>
      <c r="BP42" s="516"/>
      <c r="BQ42" s="519">
        <f t="shared" si="5"/>
        <v>8</v>
      </c>
      <c r="BR42" s="520"/>
      <c r="BS42" s="520"/>
      <c r="BT42" s="520"/>
      <c r="BU42" s="520"/>
      <c r="BV42" s="520"/>
      <c r="BW42" s="515" t="s">
        <v>132</v>
      </c>
      <c r="BX42" s="515"/>
      <c r="BY42" s="516"/>
      <c r="BZ42" s="78"/>
      <c r="CA42" s="78"/>
    </row>
    <row r="43" spans="1:79" s="56" customFormat="1" ht="13.5" customHeight="1" x14ac:dyDescent="0.15">
      <c r="A43" s="529"/>
      <c r="B43" s="530"/>
      <c r="C43" s="521">
        <v>2</v>
      </c>
      <c r="D43" s="522"/>
      <c r="E43" s="522"/>
      <c r="F43" s="522"/>
      <c r="G43" s="522"/>
      <c r="H43" s="522"/>
      <c r="I43" s="523" t="s">
        <v>132</v>
      </c>
      <c r="J43" s="523"/>
      <c r="K43" s="524"/>
      <c r="L43" s="521">
        <v>4</v>
      </c>
      <c r="M43" s="522"/>
      <c r="N43" s="522"/>
      <c r="O43" s="522"/>
      <c r="P43" s="522"/>
      <c r="Q43" s="522"/>
      <c r="R43" s="523" t="s">
        <v>132</v>
      </c>
      <c r="S43" s="523"/>
      <c r="T43" s="524"/>
      <c r="U43" s="521">
        <v>4</v>
      </c>
      <c r="V43" s="522"/>
      <c r="W43" s="522"/>
      <c r="X43" s="522"/>
      <c r="Y43" s="522"/>
      <c r="Z43" s="522"/>
      <c r="AA43" s="523" t="s">
        <v>132</v>
      </c>
      <c r="AB43" s="523"/>
      <c r="AC43" s="524"/>
      <c r="AD43" s="525">
        <f t="shared" si="4"/>
        <v>10</v>
      </c>
      <c r="AE43" s="526"/>
      <c r="AF43" s="526"/>
      <c r="AG43" s="526"/>
      <c r="AH43" s="526"/>
      <c r="AI43" s="526"/>
      <c r="AJ43" s="523" t="s">
        <v>132</v>
      </c>
      <c r="AK43" s="523"/>
      <c r="AL43" s="524"/>
      <c r="AM43" s="78"/>
      <c r="AN43" s="529"/>
      <c r="AO43" s="530"/>
      <c r="AP43" s="521" t="s">
        <v>260</v>
      </c>
      <c r="AQ43" s="522"/>
      <c r="AR43" s="522"/>
      <c r="AS43" s="522"/>
      <c r="AT43" s="522"/>
      <c r="AU43" s="522"/>
      <c r="AV43" s="523" t="s">
        <v>132</v>
      </c>
      <c r="AW43" s="523"/>
      <c r="AX43" s="524"/>
      <c r="AY43" s="521">
        <v>4</v>
      </c>
      <c r="AZ43" s="522"/>
      <c r="BA43" s="522"/>
      <c r="BB43" s="522"/>
      <c r="BC43" s="522"/>
      <c r="BD43" s="522"/>
      <c r="BE43" s="523" t="s">
        <v>132</v>
      </c>
      <c r="BF43" s="523"/>
      <c r="BG43" s="524"/>
      <c r="BH43" s="521">
        <v>4</v>
      </c>
      <c r="BI43" s="522"/>
      <c r="BJ43" s="522"/>
      <c r="BK43" s="522"/>
      <c r="BL43" s="522"/>
      <c r="BM43" s="522"/>
      <c r="BN43" s="523" t="s">
        <v>132</v>
      </c>
      <c r="BO43" s="523"/>
      <c r="BP43" s="524"/>
      <c r="BQ43" s="525">
        <f t="shared" si="5"/>
        <v>8</v>
      </c>
      <c r="BR43" s="526"/>
      <c r="BS43" s="526"/>
      <c r="BT43" s="526"/>
      <c r="BU43" s="526"/>
      <c r="BV43" s="526"/>
      <c r="BW43" s="523" t="s">
        <v>132</v>
      </c>
      <c r="BX43" s="523"/>
      <c r="BY43" s="524"/>
      <c r="BZ43" s="78"/>
      <c r="CA43" s="78"/>
    </row>
    <row r="44" spans="1:79" ht="13.5" customHeight="1" x14ac:dyDescent="0.15">
      <c r="A44" s="54"/>
      <c r="B44" s="54"/>
      <c r="X44" s="55"/>
      <c r="AN44" s="54"/>
      <c r="AO44" s="54"/>
      <c r="BK44" s="55"/>
    </row>
    <row r="45" spans="1:79" ht="13.5" customHeight="1" x14ac:dyDescent="0.15">
      <c r="A45" s="54"/>
      <c r="B45" s="54"/>
      <c r="X45" s="55"/>
      <c r="AN45" s="54"/>
      <c r="AO45" s="54"/>
      <c r="BK45" s="55"/>
    </row>
    <row r="46" spans="1:79" ht="21.75" customHeight="1" x14ac:dyDescent="0.15">
      <c r="A46" s="559" t="s">
        <v>144</v>
      </c>
      <c r="B46" s="560"/>
      <c r="C46" s="380" t="s">
        <v>189</v>
      </c>
      <c r="D46" s="381"/>
      <c r="E46" s="381"/>
      <c r="F46" s="381"/>
      <c r="G46" s="381" t="s">
        <v>212</v>
      </c>
      <c r="H46" s="381"/>
      <c r="I46" s="381"/>
      <c r="J46" s="381"/>
      <c r="K46" s="381"/>
      <c r="L46" s="381"/>
      <c r="M46" s="381"/>
      <c r="N46" s="381"/>
      <c r="O46" s="381"/>
      <c r="P46" s="381"/>
      <c r="Q46" s="381"/>
      <c r="R46" s="381"/>
      <c r="S46" s="381"/>
      <c r="T46" s="381"/>
      <c r="U46" s="381"/>
      <c r="V46" s="381"/>
      <c r="W46" s="381"/>
      <c r="X46" s="381"/>
      <c r="Y46" s="381"/>
      <c r="Z46" s="381"/>
      <c r="AA46" s="381"/>
      <c r="AB46" s="381"/>
      <c r="AC46" s="381"/>
      <c r="AD46" s="381"/>
      <c r="AE46" s="381"/>
      <c r="AF46" s="381"/>
      <c r="AG46" s="381"/>
      <c r="AH46" s="381"/>
      <c r="AI46" s="381"/>
      <c r="AJ46" s="381"/>
      <c r="AK46" s="381"/>
      <c r="AL46" s="393"/>
      <c r="AM46" s="77"/>
      <c r="AN46" s="559" t="s">
        <v>144</v>
      </c>
      <c r="AO46" s="560"/>
      <c r="AP46" s="380" t="s">
        <v>203</v>
      </c>
      <c r="AQ46" s="381"/>
      <c r="AR46" s="381"/>
      <c r="AS46" s="381"/>
      <c r="AT46" s="381" t="s">
        <v>262</v>
      </c>
      <c r="AU46" s="381"/>
      <c r="AV46" s="381"/>
      <c r="AW46" s="381"/>
      <c r="AX46" s="381"/>
      <c r="AY46" s="381"/>
      <c r="AZ46" s="381"/>
      <c r="BA46" s="381"/>
      <c r="BB46" s="381"/>
      <c r="BC46" s="381"/>
      <c r="BD46" s="381"/>
      <c r="BE46" s="381"/>
      <c r="BF46" s="381"/>
      <c r="BG46" s="381"/>
      <c r="BH46" s="381"/>
      <c r="BI46" s="381"/>
      <c r="BJ46" s="381"/>
      <c r="BK46" s="381"/>
      <c r="BL46" s="381"/>
      <c r="BM46" s="381"/>
      <c r="BN46" s="381"/>
      <c r="BO46" s="381"/>
      <c r="BP46" s="381"/>
      <c r="BQ46" s="381"/>
      <c r="BR46" s="381"/>
      <c r="BS46" s="381"/>
      <c r="BT46" s="381"/>
      <c r="BU46" s="381"/>
      <c r="BV46" s="381"/>
      <c r="BW46" s="381"/>
      <c r="BX46" s="381"/>
      <c r="BY46" s="393"/>
      <c r="BZ46" s="77"/>
      <c r="CA46" s="77"/>
    </row>
    <row r="47" spans="1:79" ht="13.5" customHeight="1" x14ac:dyDescent="0.15">
      <c r="A47" s="561" t="s">
        <v>14</v>
      </c>
      <c r="B47" s="562"/>
      <c r="C47" s="400" t="s">
        <v>286</v>
      </c>
      <c r="D47" s="401"/>
      <c r="E47" s="401"/>
      <c r="F47" s="401"/>
      <c r="G47" s="401"/>
      <c r="H47" s="401"/>
      <c r="I47" s="401"/>
      <c r="J47" s="401"/>
      <c r="K47" s="401"/>
      <c r="L47" s="401"/>
      <c r="M47" s="401"/>
      <c r="N47" s="401"/>
      <c r="O47" s="401"/>
      <c r="P47" s="401"/>
      <c r="Q47" s="401"/>
      <c r="R47" s="401"/>
      <c r="S47" s="401"/>
      <c r="T47" s="401"/>
      <c r="U47" s="401"/>
      <c r="V47" s="401"/>
      <c r="W47" s="401"/>
      <c r="X47" s="401"/>
      <c r="Y47" s="401"/>
      <c r="Z47" s="401"/>
      <c r="AA47" s="401"/>
      <c r="AB47" s="401"/>
      <c r="AC47" s="401"/>
      <c r="AD47" s="401"/>
      <c r="AE47" s="401"/>
      <c r="AF47" s="401"/>
      <c r="AG47" s="401"/>
      <c r="AH47" s="401"/>
      <c r="AI47" s="401"/>
      <c r="AJ47" s="401"/>
      <c r="AK47" s="401"/>
      <c r="AL47" s="402"/>
      <c r="AM47" s="77"/>
      <c r="AN47" s="561" t="s">
        <v>14</v>
      </c>
      <c r="AO47" s="562"/>
      <c r="AP47" s="400" t="s">
        <v>287</v>
      </c>
      <c r="AQ47" s="401"/>
      <c r="AR47" s="401"/>
      <c r="AS47" s="401"/>
      <c r="AT47" s="401"/>
      <c r="AU47" s="401"/>
      <c r="AV47" s="401"/>
      <c r="AW47" s="401"/>
      <c r="AX47" s="401"/>
      <c r="AY47" s="401"/>
      <c r="AZ47" s="401"/>
      <c r="BA47" s="401"/>
      <c r="BB47" s="401"/>
      <c r="BC47" s="401"/>
      <c r="BD47" s="401"/>
      <c r="BE47" s="401"/>
      <c r="BF47" s="401"/>
      <c r="BG47" s="401"/>
      <c r="BH47" s="401"/>
      <c r="BI47" s="401"/>
      <c r="BJ47" s="401"/>
      <c r="BK47" s="401"/>
      <c r="BL47" s="401"/>
      <c r="BM47" s="401"/>
      <c r="BN47" s="401"/>
      <c r="BO47" s="401"/>
      <c r="BP47" s="401"/>
      <c r="BQ47" s="401"/>
      <c r="BR47" s="401"/>
      <c r="BS47" s="401"/>
      <c r="BT47" s="401"/>
      <c r="BU47" s="401"/>
      <c r="BV47" s="401"/>
      <c r="BW47" s="401"/>
      <c r="BX47" s="401"/>
      <c r="BY47" s="402"/>
      <c r="BZ47" s="77"/>
      <c r="CA47" s="77"/>
    </row>
    <row r="48" spans="1:79" ht="13.5" customHeight="1" x14ac:dyDescent="0.15">
      <c r="A48" s="563"/>
      <c r="B48" s="564"/>
      <c r="C48" s="403"/>
      <c r="D48" s="404"/>
      <c r="E48" s="404"/>
      <c r="F48" s="404"/>
      <c r="G48" s="404"/>
      <c r="H48" s="404"/>
      <c r="I48" s="404"/>
      <c r="J48" s="404"/>
      <c r="K48" s="404"/>
      <c r="L48" s="404"/>
      <c r="M48" s="404"/>
      <c r="N48" s="404"/>
      <c r="O48" s="404"/>
      <c r="P48" s="404"/>
      <c r="Q48" s="404"/>
      <c r="R48" s="404"/>
      <c r="S48" s="404"/>
      <c r="T48" s="404"/>
      <c r="U48" s="404"/>
      <c r="V48" s="404"/>
      <c r="W48" s="404"/>
      <c r="X48" s="404"/>
      <c r="Y48" s="404"/>
      <c r="Z48" s="404"/>
      <c r="AA48" s="404"/>
      <c r="AB48" s="404"/>
      <c r="AC48" s="404"/>
      <c r="AD48" s="404"/>
      <c r="AE48" s="404"/>
      <c r="AF48" s="404"/>
      <c r="AG48" s="404"/>
      <c r="AH48" s="404"/>
      <c r="AI48" s="404"/>
      <c r="AJ48" s="404"/>
      <c r="AK48" s="404"/>
      <c r="AL48" s="405"/>
      <c r="AM48" s="77"/>
      <c r="AN48" s="563"/>
      <c r="AO48" s="564"/>
      <c r="AP48" s="403"/>
      <c r="AQ48" s="404"/>
      <c r="AR48" s="404"/>
      <c r="AS48" s="404"/>
      <c r="AT48" s="404"/>
      <c r="AU48" s="404"/>
      <c r="AV48" s="404"/>
      <c r="AW48" s="404"/>
      <c r="AX48" s="404"/>
      <c r="AY48" s="404"/>
      <c r="AZ48" s="404"/>
      <c r="BA48" s="404"/>
      <c r="BB48" s="404"/>
      <c r="BC48" s="404"/>
      <c r="BD48" s="404"/>
      <c r="BE48" s="404"/>
      <c r="BF48" s="404"/>
      <c r="BG48" s="404"/>
      <c r="BH48" s="404"/>
      <c r="BI48" s="404"/>
      <c r="BJ48" s="404"/>
      <c r="BK48" s="404"/>
      <c r="BL48" s="404"/>
      <c r="BM48" s="404"/>
      <c r="BN48" s="404"/>
      <c r="BO48" s="404"/>
      <c r="BP48" s="404"/>
      <c r="BQ48" s="404"/>
      <c r="BR48" s="404"/>
      <c r="BS48" s="404"/>
      <c r="BT48" s="404"/>
      <c r="BU48" s="404"/>
      <c r="BV48" s="404"/>
      <c r="BW48" s="404"/>
      <c r="BX48" s="404"/>
      <c r="BY48" s="405"/>
      <c r="BZ48" s="77"/>
      <c r="CA48" s="77"/>
    </row>
    <row r="49" spans="1:79" ht="13.5" customHeight="1" x14ac:dyDescent="0.15">
      <c r="A49" s="563"/>
      <c r="B49" s="564"/>
      <c r="C49" s="403"/>
      <c r="D49" s="404"/>
      <c r="E49" s="404"/>
      <c r="F49" s="404"/>
      <c r="G49" s="404"/>
      <c r="H49" s="404"/>
      <c r="I49" s="404"/>
      <c r="J49" s="404"/>
      <c r="K49" s="404"/>
      <c r="L49" s="404"/>
      <c r="M49" s="404"/>
      <c r="N49" s="404"/>
      <c r="O49" s="404"/>
      <c r="P49" s="404"/>
      <c r="Q49" s="404"/>
      <c r="R49" s="404"/>
      <c r="S49" s="404"/>
      <c r="T49" s="404"/>
      <c r="U49" s="404"/>
      <c r="V49" s="404"/>
      <c r="W49" s="404"/>
      <c r="X49" s="404"/>
      <c r="Y49" s="404"/>
      <c r="Z49" s="404"/>
      <c r="AA49" s="404"/>
      <c r="AB49" s="404"/>
      <c r="AC49" s="404"/>
      <c r="AD49" s="404"/>
      <c r="AE49" s="404"/>
      <c r="AF49" s="404"/>
      <c r="AG49" s="404"/>
      <c r="AH49" s="404"/>
      <c r="AI49" s="404"/>
      <c r="AJ49" s="404"/>
      <c r="AK49" s="404"/>
      <c r="AL49" s="405"/>
      <c r="AM49" s="77"/>
      <c r="AN49" s="563"/>
      <c r="AO49" s="564"/>
      <c r="AP49" s="403"/>
      <c r="AQ49" s="404"/>
      <c r="AR49" s="404"/>
      <c r="AS49" s="404"/>
      <c r="AT49" s="404"/>
      <c r="AU49" s="404"/>
      <c r="AV49" s="404"/>
      <c r="AW49" s="404"/>
      <c r="AX49" s="404"/>
      <c r="AY49" s="404"/>
      <c r="AZ49" s="404"/>
      <c r="BA49" s="404"/>
      <c r="BB49" s="404"/>
      <c r="BC49" s="404"/>
      <c r="BD49" s="404"/>
      <c r="BE49" s="404"/>
      <c r="BF49" s="404"/>
      <c r="BG49" s="404"/>
      <c r="BH49" s="404"/>
      <c r="BI49" s="404"/>
      <c r="BJ49" s="404"/>
      <c r="BK49" s="404"/>
      <c r="BL49" s="404"/>
      <c r="BM49" s="404"/>
      <c r="BN49" s="404"/>
      <c r="BO49" s="404"/>
      <c r="BP49" s="404"/>
      <c r="BQ49" s="404"/>
      <c r="BR49" s="404"/>
      <c r="BS49" s="404"/>
      <c r="BT49" s="404"/>
      <c r="BU49" s="404"/>
      <c r="BV49" s="404"/>
      <c r="BW49" s="404"/>
      <c r="BX49" s="404"/>
      <c r="BY49" s="405"/>
      <c r="BZ49" s="77"/>
      <c r="CA49" s="77"/>
    </row>
    <row r="50" spans="1:79" ht="13.5" customHeight="1" x14ac:dyDescent="0.15">
      <c r="A50" s="563"/>
      <c r="B50" s="564"/>
      <c r="C50" s="403"/>
      <c r="D50" s="404"/>
      <c r="E50" s="404"/>
      <c r="F50" s="404"/>
      <c r="G50" s="404"/>
      <c r="H50" s="404"/>
      <c r="I50" s="404"/>
      <c r="J50" s="404"/>
      <c r="K50" s="404"/>
      <c r="L50" s="404"/>
      <c r="M50" s="404"/>
      <c r="N50" s="404"/>
      <c r="O50" s="404"/>
      <c r="P50" s="404"/>
      <c r="Q50" s="404"/>
      <c r="R50" s="404"/>
      <c r="S50" s="404"/>
      <c r="T50" s="404"/>
      <c r="U50" s="404"/>
      <c r="V50" s="404"/>
      <c r="W50" s="404"/>
      <c r="X50" s="404"/>
      <c r="Y50" s="404"/>
      <c r="Z50" s="404"/>
      <c r="AA50" s="404"/>
      <c r="AB50" s="404"/>
      <c r="AC50" s="404"/>
      <c r="AD50" s="404"/>
      <c r="AE50" s="404"/>
      <c r="AF50" s="404"/>
      <c r="AG50" s="404"/>
      <c r="AH50" s="404"/>
      <c r="AI50" s="404"/>
      <c r="AJ50" s="404"/>
      <c r="AK50" s="404"/>
      <c r="AL50" s="405"/>
      <c r="AM50" s="77"/>
      <c r="AN50" s="563"/>
      <c r="AO50" s="564"/>
      <c r="AP50" s="403"/>
      <c r="AQ50" s="404"/>
      <c r="AR50" s="404"/>
      <c r="AS50" s="404"/>
      <c r="AT50" s="404"/>
      <c r="AU50" s="404"/>
      <c r="AV50" s="404"/>
      <c r="AW50" s="404"/>
      <c r="AX50" s="404"/>
      <c r="AY50" s="404"/>
      <c r="AZ50" s="404"/>
      <c r="BA50" s="404"/>
      <c r="BB50" s="404"/>
      <c r="BC50" s="404"/>
      <c r="BD50" s="404"/>
      <c r="BE50" s="404"/>
      <c r="BF50" s="404"/>
      <c r="BG50" s="404"/>
      <c r="BH50" s="404"/>
      <c r="BI50" s="404"/>
      <c r="BJ50" s="404"/>
      <c r="BK50" s="404"/>
      <c r="BL50" s="404"/>
      <c r="BM50" s="404"/>
      <c r="BN50" s="404"/>
      <c r="BO50" s="404"/>
      <c r="BP50" s="404"/>
      <c r="BQ50" s="404"/>
      <c r="BR50" s="404"/>
      <c r="BS50" s="404"/>
      <c r="BT50" s="404"/>
      <c r="BU50" s="404"/>
      <c r="BV50" s="404"/>
      <c r="BW50" s="404"/>
      <c r="BX50" s="404"/>
      <c r="BY50" s="405"/>
      <c r="BZ50" s="77"/>
      <c r="CA50" s="77"/>
    </row>
    <row r="51" spans="1:79" s="56" customFormat="1" ht="13.5" customHeight="1" x14ac:dyDescent="0.15">
      <c r="A51" s="527" t="s">
        <v>141</v>
      </c>
      <c r="B51" s="528"/>
      <c r="C51" s="301" t="s">
        <v>278</v>
      </c>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2"/>
      <c r="AK51" s="302"/>
      <c r="AL51" s="303"/>
      <c r="AM51" s="83"/>
      <c r="AN51" s="527" t="s">
        <v>141</v>
      </c>
      <c r="AO51" s="528"/>
      <c r="AP51" s="301" t="s">
        <v>279</v>
      </c>
      <c r="AQ51" s="302"/>
      <c r="AR51" s="302"/>
      <c r="AS51" s="302"/>
      <c r="AT51" s="302"/>
      <c r="AU51" s="302"/>
      <c r="AV51" s="302"/>
      <c r="AW51" s="302"/>
      <c r="AX51" s="302"/>
      <c r="AY51" s="302"/>
      <c r="AZ51" s="302"/>
      <c r="BA51" s="302"/>
      <c r="BB51" s="302"/>
      <c r="BC51" s="302"/>
      <c r="BD51" s="302"/>
      <c r="BE51" s="302"/>
      <c r="BF51" s="302"/>
      <c r="BG51" s="302"/>
      <c r="BH51" s="302"/>
      <c r="BI51" s="302"/>
      <c r="BJ51" s="302"/>
      <c r="BK51" s="302"/>
      <c r="BL51" s="302"/>
      <c r="BM51" s="302"/>
      <c r="BN51" s="302"/>
      <c r="BO51" s="302"/>
      <c r="BP51" s="302"/>
      <c r="BQ51" s="302"/>
      <c r="BR51" s="302"/>
      <c r="BS51" s="302"/>
      <c r="BT51" s="302"/>
      <c r="BU51" s="302"/>
      <c r="BV51" s="302"/>
      <c r="BW51" s="302"/>
      <c r="BX51" s="302"/>
      <c r="BY51" s="303"/>
      <c r="BZ51" s="83"/>
      <c r="CA51" s="83"/>
    </row>
    <row r="52" spans="1:79" s="56" customFormat="1" ht="13.5" customHeight="1" x14ac:dyDescent="0.15">
      <c r="A52" s="554"/>
      <c r="B52" s="555"/>
      <c r="C52" s="304"/>
      <c r="D52" s="305"/>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6"/>
      <c r="AM52" s="83"/>
      <c r="AN52" s="554"/>
      <c r="AO52" s="555"/>
      <c r="AP52" s="304"/>
      <c r="AQ52" s="305"/>
      <c r="AR52" s="305"/>
      <c r="AS52" s="305"/>
      <c r="AT52" s="305"/>
      <c r="AU52" s="305"/>
      <c r="AV52" s="305"/>
      <c r="AW52" s="305"/>
      <c r="AX52" s="305"/>
      <c r="AY52" s="305"/>
      <c r="AZ52" s="305"/>
      <c r="BA52" s="305"/>
      <c r="BB52" s="305"/>
      <c r="BC52" s="305"/>
      <c r="BD52" s="305"/>
      <c r="BE52" s="305"/>
      <c r="BF52" s="305"/>
      <c r="BG52" s="305"/>
      <c r="BH52" s="305"/>
      <c r="BI52" s="305"/>
      <c r="BJ52" s="305"/>
      <c r="BK52" s="305"/>
      <c r="BL52" s="305"/>
      <c r="BM52" s="305"/>
      <c r="BN52" s="305"/>
      <c r="BO52" s="305"/>
      <c r="BP52" s="305"/>
      <c r="BQ52" s="305"/>
      <c r="BR52" s="305"/>
      <c r="BS52" s="305"/>
      <c r="BT52" s="305"/>
      <c r="BU52" s="305"/>
      <c r="BV52" s="305"/>
      <c r="BW52" s="305"/>
      <c r="BX52" s="305"/>
      <c r="BY52" s="306"/>
      <c r="BZ52" s="83"/>
      <c r="CA52" s="83"/>
    </row>
    <row r="53" spans="1:79" s="56" customFormat="1" ht="13.5" customHeight="1" x14ac:dyDescent="0.15">
      <c r="A53" s="554"/>
      <c r="B53" s="555"/>
      <c r="C53" s="304"/>
      <c r="D53" s="305"/>
      <c r="E53" s="305"/>
      <c r="F53" s="305"/>
      <c r="G53" s="305"/>
      <c r="H53" s="305"/>
      <c r="I53" s="305"/>
      <c r="J53" s="305"/>
      <c r="K53" s="305"/>
      <c r="L53" s="305"/>
      <c r="M53" s="305"/>
      <c r="N53" s="305"/>
      <c r="O53" s="305"/>
      <c r="P53" s="305"/>
      <c r="Q53" s="305"/>
      <c r="R53" s="305"/>
      <c r="S53" s="305"/>
      <c r="T53" s="305"/>
      <c r="U53" s="305"/>
      <c r="V53" s="305"/>
      <c r="W53" s="305"/>
      <c r="X53" s="305"/>
      <c r="Y53" s="305"/>
      <c r="Z53" s="305"/>
      <c r="AA53" s="305"/>
      <c r="AB53" s="305"/>
      <c r="AC53" s="305"/>
      <c r="AD53" s="305"/>
      <c r="AE53" s="305"/>
      <c r="AF53" s="305"/>
      <c r="AG53" s="305"/>
      <c r="AH53" s="305"/>
      <c r="AI53" s="305"/>
      <c r="AJ53" s="305"/>
      <c r="AK53" s="305"/>
      <c r="AL53" s="306"/>
      <c r="AM53" s="83"/>
      <c r="AN53" s="554"/>
      <c r="AO53" s="555"/>
      <c r="AP53" s="304"/>
      <c r="AQ53" s="305"/>
      <c r="AR53" s="305"/>
      <c r="AS53" s="305"/>
      <c r="AT53" s="305"/>
      <c r="AU53" s="305"/>
      <c r="AV53" s="305"/>
      <c r="AW53" s="305"/>
      <c r="AX53" s="305"/>
      <c r="AY53" s="305"/>
      <c r="AZ53" s="305"/>
      <c r="BA53" s="305"/>
      <c r="BB53" s="305"/>
      <c r="BC53" s="305"/>
      <c r="BD53" s="305"/>
      <c r="BE53" s="305"/>
      <c r="BF53" s="305"/>
      <c r="BG53" s="305"/>
      <c r="BH53" s="305"/>
      <c r="BI53" s="305"/>
      <c r="BJ53" s="305"/>
      <c r="BK53" s="305"/>
      <c r="BL53" s="305"/>
      <c r="BM53" s="305"/>
      <c r="BN53" s="305"/>
      <c r="BO53" s="305"/>
      <c r="BP53" s="305"/>
      <c r="BQ53" s="305"/>
      <c r="BR53" s="305"/>
      <c r="BS53" s="305"/>
      <c r="BT53" s="305"/>
      <c r="BU53" s="305"/>
      <c r="BV53" s="305"/>
      <c r="BW53" s="305"/>
      <c r="BX53" s="305"/>
      <c r="BY53" s="306"/>
      <c r="BZ53" s="83"/>
      <c r="CA53" s="83"/>
    </row>
    <row r="54" spans="1:79" s="56" customFormat="1" ht="13.5" customHeight="1" x14ac:dyDescent="0.15">
      <c r="A54" s="529"/>
      <c r="B54" s="530"/>
      <c r="C54" s="307"/>
      <c r="D54" s="308"/>
      <c r="E54" s="308"/>
      <c r="F54" s="308"/>
      <c r="G54" s="308"/>
      <c r="H54" s="308"/>
      <c r="I54" s="308"/>
      <c r="J54" s="308"/>
      <c r="K54" s="308"/>
      <c r="L54" s="308"/>
      <c r="M54" s="308"/>
      <c r="N54" s="308"/>
      <c r="O54" s="308"/>
      <c r="P54" s="308"/>
      <c r="Q54" s="308"/>
      <c r="R54" s="308"/>
      <c r="S54" s="308"/>
      <c r="T54" s="308"/>
      <c r="U54" s="308"/>
      <c r="V54" s="308"/>
      <c r="W54" s="308"/>
      <c r="X54" s="308"/>
      <c r="Y54" s="308"/>
      <c r="Z54" s="308"/>
      <c r="AA54" s="308"/>
      <c r="AB54" s="308"/>
      <c r="AC54" s="308"/>
      <c r="AD54" s="308"/>
      <c r="AE54" s="308"/>
      <c r="AF54" s="308"/>
      <c r="AG54" s="308"/>
      <c r="AH54" s="308"/>
      <c r="AI54" s="308"/>
      <c r="AJ54" s="308"/>
      <c r="AK54" s="308"/>
      <c r="AL54" s="309"/>
      <c r="AM54" s="83"/>
      <c r="AN54" s="529"/>
      <c r="AO54" s="530"/>
      <c r="AP54" s="307"/>
      <c r="AQ54" s="308"/>
      <c r="AR54" s="308"/>
      <c r="AS54" s="308"/>
      <c r="AT54" s="308"/>
      <c r="AU54" s="308"/>
      <c r="AV54" s="308"/>
      <c r="AW54" s="308"/>
      <c r="AX54" s="308"/>
      <c r="AY54" s="308"/>
      <c r="AZ54" s="308"/>
      <c r="BA54" s="308"/>
      <c r="BB54" s="308"/>
      <c r="BC54" s="308"/>
      <c r="BD54" s="308"/>
      <c r="BE54" s="308"/>
      <c r="BF54" s="308"/>
      <c r="BG54" s="308"/>
      <c r="BH54" s="308"/>
      <c r="BI54" s="308"/>
      <c r="BJ54" s="308"/>
      <c r="BK54" s="308"/>
      <c r="BL54" s="308"/>
      <c r="BM54" s="308"/>
      <c r="BN54" s="308"/>
      <c r="BO54" s="308"/>
      <c r="BP54" s="308"/>
      <c r="BQ54" s="308"/>
      <c r="BR54" s="308"/>
      <c r="BS54" s="308"/>
      <c r="BT54" s="308"/>
      <c r="BU54" s="308"/>
      <c r="BV54" s="308"/>
      <c r="BW54" s="308"/>
      <c r="BX54" s="308"/>
      <c r="BY54" s="309"/>
      <c r="BZ54" s="83"/>
      <c r="CA54" s="83"/>
    </row>
    <row r="55" spans="1:79" s="56" customFormat="1" ht="13.5" customHeight="1" x14ac:dyDescent="0.15">
      <c r="A55" s="527" t="s">
        <v>24</v>
      </c>
      <c r="B55" s="528"/>
      <c r="C55" s="556" t="s">
        <v>117</v>
      </c>
      <c r="D55" s="557"/>
      <c r="E55" s="557"/>
      <c r="F55" s="558"/>
      <c r="G55" s="327">
        <v>3</v>
      </c>
      <c r="H55" s="328"/>
      <c r="I55" s="328"/>
      <c r="J55" s="329" t="s">
        <v>118</v>
      </c>
      <c r="K55" s="329"/>
      <c r="L55" s="329"/>
      <c r="M55" s="330" t="s">
        <v>119</v>
      </c>
      <c r="N55" s="330"/>
      <c r="O55" s="328">
        <v>1</v>
      </c>
      <c r="P55" s="328"/>
      <c r="Q55" s="328"/>
      <c r="R55" s="331" t="s">
        <v>120</v>
      </c>
      <c r="S55" s="331"/>
      <c r="T55" s="330" t="s">
        <v>121</v>
      </c>
      <c r="U55" s="330"/>
      <c r="V55" s="373">
        <v>1</v>
      </c>
      <c r="W55" s="373"/>
      <c r="X55" s="373"/>
      <c r="Y55" s="331" t="s">
        <v>20</v>
      </c>
      <c r="Z55" s="374"/>
      <c r="AA55" s="548" t="s">
        <v>21</v>
      </c>
      <c r="AB55" s="549"/>
      <c r="AC55" s="550"/>
      <c r="AD55" s="327">
        <v>150</v>
      </c>
      <c r="AE55" s="328"/>
      <c r="AF55" s="328"/>
      <c r="AG55" s="328"/>
      <c r="AH55" s="375" t="s">
        <v>143</v>
      </c>
      <c r="AI55" s="375"/>
      <c r="AJ55" s="375"/>
      <c r="AK55" s="375"/>
      <c r="AL55" s="376"/>
      <c r="AM55" s="78"/>
      <c r="AN55" s="527" t="s">
        <v>24</v>
      </c>
      <c r="AO55" s="528"/>
      <c r="AP55" s="556" t="s">
        <v>117</v>
      </c>
      <c r="AQ55" s="557"/>
      <c r="AR55" s="557"/>
      <c r="AS55" s="558"/>
      <c r="AT55" s="327">
        <v>3</v>
      </c>
      <c r="AU55" s="328"/>
      <c r="AV55" s="328"/>
      <c r="AW55" s="329" t="s">
        <v>118</v>
      </c>
      <c r="AX55" s="329"/>
      <c r="AY55" s="329"/>
      <c r="AZ55" s="330" t="s">
        <v>119</v>
      </c>
      <c r="BA55" s="330"/>
      <c r="BB55" s="328">
        <v>1</v>
      </c>
      <c r="BC55" s="328"/>
      <c r="BD55" s="328"/>
      <c r="BE55" s="331" t="s">
        <v>120</v>
      </c>
      <c r="BF55" s="331"/>
      <c r="BG55" s="330" t="s">
        <v>119</v>
      </c>
      <c r="BH55" s="330"/>
      <c r="BI55" s="373">
        <v>1</v>
      </c>
      <c r="BJ55" s="373"/>
      <c r="BK55" s="373"/>
      <c r="BL55" s="331" t="s">
        <v>20</v>
      </c>
      <c r="BM55" s="374"/>
      <c r="BN55" s="548" t="s">
        <v>21</v>
      </c>
      <c r="BO55" s="549"/>
      <c r="BP55" s="550"/>
      <c r="BQ55" s="327">
        <v>10</v>
      </c>
      <c r="BR55" s="328"/>
      <c r="BS55" s="328"/>
      <c r="BT55" s="328"/>
      <c r="BU55" s="375" t="s">
        <v>143</v>
      </c>
      <c r="BV55" s="375"/>
      <c r="BW55" s="375"/>
      <c r="BX55" s="375"/>
      <c r="BY55" s="376"/>
      <c r="BZ55" s="78"/>
      <c r="CA55" s="78"/>
    </row>
    <row r="56" spans="1:79" s="56" customFormat="1" ht="13.5" customHeight="1" x14ac:dyDescent="0.15">
      <c r="A56" s="554"/>
      <c r="B56" s="555"/>
      <c r="C56" s="551" t="s">
        <v>123</v>
      </c>
      <c r="D56" s="552"/>
      <c r="E56" s="552"/>
      <c r="F56" s="553"/>
      <c r="G56" s="343">
        <v>3</v>
      </c>
      <c r="H56" s="344"/>
      <c r="I56" s="344"/>
      <c r="J56" s="345" t="s">
        <v>118</v>
      </c>
      <c r="K56" s="345"/>
      <c r="L56" s="345"/>
      <c r="M56" s="346" t="s">
        <v>119</v>
      </c>
      <c r="N56" s="346"/>
      <c r="O56" s="344">
        <v>1</v>
      </c>
      <c r="P56" s="344"/>
      <c r="Q56" s="344"/>
      <c r="R56" s="370" t="s">
        <v>120</v>
      </c>
      <c r="S56" s="370"/>
      <c r="T56" s="346" t="s">
        <v>121</v>
      </c>
      <c r="U56" s="346"/>
      <c r="V56" s="371">
        <v>1</v>
      </c>
      <c r="W56" s="371"/>
      <c r="X56" s="371"/>
      <c r="Y56" s="370" t="s">
        <v>20</v>
      </c>
      <c r="Z56" s="372"/>
      <c r="AA56" s="542" t="s">
        <v>21</v>
      </c>
      <c r="AB56" s="543"/>
      <c r="AC56" s="544"/>
      <c r="AD56" s="343">
        <v>150</v>
      </c>
      <c r="AE56" s="344"/>
      <c r="AF56" s="344"/>
      <c r="AG56" s="344"/>
      <c r="AH56" s="368" t="s">
        <v>143</v>
      </c>
      <c r="AI56" s="368"/>
      <c r="AJ56" s="368"/>
      <c r="AK56" s="368"/>
      <c r="AL56" s="369"/>
      <c r="AM56" s="78"/>
      <c r="AN56" s="554"/>
      <c r="AO56" s="555"/>
      <c r="AP56" s="551" t="s">
        <v>123</v>
      </c>
      <c r="AQ56" s="552"/>
      <c r="AR56" s="552"/>
      <c r="AS56" s="553"/>
      <c r="AT56" s="343">
        <v>3</v>
      </c>
      <c r="AU56" s="344"/>
      <c r="AV56" s="344"/>
      <c r="AW56" s="345" t="s">
        <v>118</v>
      </c>
      <c r="AX56" s="345"/>
      <c r="AY56" s="345"/>
      <c r="AZ56" s="346" t="s">
        <v>119</v>
      </c>
      <c r="BA56" s="346"/>
      <c r="BB56" s="344">
        <v>1</v>
      </c>
      <c r="BC56" s="344"/>
      <c r="BD56" s="344"/>
      <c r="BE56" s="370" t="s">
        <v>120</v>
      </c>
      <c r="BF56" s="370"/>
      <c r="BG56" s="346" t="s">
        <v>119</v>
      </c>
      <c r="BH56" s="346"/>
      <c r="BI56" s="371">
        <v>2</v>
      </c>
      <c r="BJ56" s="371"/>
      <c r="BK56" s="371"/>
      <c r="BL56" s="370" t="s">
        <v>20</v>
      </c>
      <c r="BM56" s="372"/>
      <c r="BN56" s="542" t="s">
        <v>21</v>
      </c>
      <c r="BO56" s="543"/>
      <c r="BP56" s="544"/>
      <c r="BQ56" s="343">
        <v>20</v>
      </c>
      <c r="BR56" s="344"/>
      <c r="BS56" s="344"/>
      <c r="BT56" s="344"/>
      <c r="BU56" s="368" t="s">
        <v>143</v>
      </c>
      <c r="BV56" s="368"/>
      <c r="BW56" s="368"/>
      <c r="BX56" s="368"/>
      <c r="BY56" s="369"/>
      <c r="BZ56" s="78"/>
      <c r="CA56" s="78"/>
    </row>
    <row r="57" spans="1:79" s="56" customFormat="1" ht="13.5" customHeight="1" x14ac:dyDescent="0.15">
      <c r="A57" s="529"/>
      <c r="B57" s="530"/>
      <c r="C57" s="545" t="s">
        <v>124</v>
      </c>
      <c r="D57" s="546"/>
      <c r="E57" s="546"/>
      <c r="F57" s="547"/>
      <c r="G57" s="347">
        <v>3</v>
      </c>
      <c r="H57" s="348"/>
      <c r="I57" s="348"/>
      <c r="J57" s="365" t="s">
        <v>118</v>
      </c>
      <c r="K57" s="365"/>
      <c r="L57" s="365"/>
      <c r="M57" s="358" t="s">
        <v>119</v>
      </c>
      <c r="N57" s="358"/>
      <c r="O57" s="348">
        <v>1</v>
      </c>
      <c r="P57" s="348"/>
      <c r="Q57" s="348"/>
      <c r="R57" s="360" t="s">
        <v>120</v>
      </c>
      <c r="S57" s="360"/>
      <c r="T57" s="358" t="s">
        <v>121</v>
      </c>
      <c r="U57" s="358"/>
      <c r="V57" s="359">
        <v>1</v>
      </c>
      <c r="W57" s="359"/>
      <c r="X57" s="359"/>
      <c r="Y57" s="360" t="s">
        <v>20</v>
      </c>
      <c r="Z57" s="361"/>
      <c r="AA57" s="539" t="s">
        <v>21</v>
      </c>
      <c r="AB57" s="540"/>
      <c r="AC57" s="541"/>
      <c r="AD57" s="347">
        <v>150</v>
      </c>
      <c r="AE57" s="348"/>
      <c r="AF57" s="348"/>
      <c r="AG57" s="348"/>
      <c r="AH57" s="349" t="s">
        <v>143</v>
      </c>
      <c r="AI57" s="349"/>
      <c r="AJ57" s="349"/>
      <c r="AK57" s="349"/>
      <c r="AL57" s="350"/>
      <c r="AM57" s="78"/>
      <c r="AN57" s="529"/>
      <c r="AO57" s="530"/>
      <c r="AP57" s="545" t="s">
        <v>124</v>
      </c>
      <c r="AQ57" s="546"/>
      <c r="AR57" s="546"/>
      <c r="AS57" s="547"/>
      <c r="AT57" s="347">
        <v>3</v>
      </c>
      <c r="AU57" s="348"/>
      <c r="AV57" s="348"/>
      <c r="AW57" s="365" t="s">
        <v>118</v>
      </c>
      <c r="AX57" s="365"/>
      <c r="AY57" s="365"/>
      <c r="AZ57" s="358" t="s">
        <v>119</v>
      </c>
      <c r="BA57" s="358"/>
      <c r="BB57" s="348">
        <v>1</v>
      </c>
      <c r="BC57" s="348"/>
      <c r="BD57" s="348"/>
      <c r="BE57" s="360" t="s">
        <v>120</v>
      </c>
      <c r="BF57" s="360"/>
      <c r="BG57" s="358" t="s">
        <v>119</v>
      </c>
      <c r="BH57" s="358"/>
      <c r="BI57" s="359">
        <v>2</v>
      </c>
      <c r="BJ57" s="359"/>
      <c r="BK57" s="359"/>
      <c r="BL57" s="360" t="s">
        <v>20</v>
      </c>
      <c r="BM57" s="361"/>
      <c r="BN57" s="539" t="s">
        <v>21</v>
      </c>
      <c r="BO57" s="540"/>
      <c r="BP57" s="541"/>
      <c r="BQ57" s="347">
        <v>20</v>
      </c>
      <c r="BR57" s="348"/>
      <c r="BS57" s="348"/>
      <c r="BT57" s="348"/>
      <c r="BU57" s="349" t="s">
        <v>143</v>
      </c>
      <c r="BV57" s="349"/>
      <c r="BW57" s="349"/>
      <c r="BX57" s="349"/>
      <c r="BY57" s="350"/>
      <c r="BZ57" s="78"/>
      <c r="CA57" s="78"/>
    </row>
    <row r="58" spans="1:79" s="56" customFormat="1" ht="13.5" customHeight="1" x14ac:dyDescent="0.15">
      <c r="A58" s="532" t="s">
        <v>319</v>
      </c>
      <c r="B58" s="533"/>
      <c r="C58" s="366" t="s">
        <v>137</v>
      </c>
      <c r="D58" s="367"/>
      <c r="E58" s="367"/>
      <c r="F58" s="367"/>
      <c r="G58" s="367"/>
      <c r="H58" s="367"/>
      <c r="I58" s="367"/>
      <c r="J58" s="367"/>
      <c r="K58" s="367"/>
      <c r="L58" s="367"/>
      <c r="M58" s="367"/>
      <c r="N58" s="367"/>
      <c r="O58" s="367"/>
      <c r="P58" s="367"/>
      <c r="Q58" s="367"/>
      <c r="R58" s="367"/>
      <c r="S58" s="367"/>
      <c r="T58" s="367" t="s">
        <v>320</v>
      </c>
      <c r="U58" s="367"/>
      <c r="V58" s="338" t="s">
        <v>138</v>
      </c>
      <c r="W58" s="338"/>
      <c r="X58" s="338"/>
      <c r="Y58" s="338"/>
      <c r="Z58" s="338"/>
      <c r="AA58" s="338"/>
      <c r="AB58" s="338"/>
      <c r="AC58" s="338"/>
      <c r="AD58" s="338"/>
      <c r="AE58" s="338"/>
      <c r="AF58" s="338"/>
      <c r="AG58" s="338"/>
      <c r="AH58" s="338"/>
      <c r="AI58" s="338"/>
      <c r="AJ58" s="338"/>
      <c r="AK58" s="338"/>
      <c r="AL58" s="339"/>
      <c r="AM58" s="78"/>
      <c r="AN58" s="532" t="s">
        <v>319</v>
      </c>
      <c r="AO58" s="533"/>
      <c r="AP58" s="366" t="s">
        <v>137</v>
      </c>
      <c r="AQ58" s="367"/>
      <c r="AR58" s="367"/>
      <c r="AS58" s="367"/>
      <c r="AT58" s="367"/>
      <c r="AU58" s="367"/>
      <c r="AV58" s="367"/>
      <c r="AW58" s="367"/>
      <c r="AX58" s="367"/>
      <c r="AY58" s="367"/>
      <c r="AZ58" s="367"/>
      <c r="BA58" s="367"/>
      <c r="BB58" s="367"/>
      <c r="BC58" s="367"/>
      <c r="BD58" s="367"/>
      <c r="BE58" s="367"/>
      <c r="BF58" s="367"/>
      <c r="BG58" s="367" t="s">
        <v>320</v>
      </c>
      <c r="BH58" s="367"/>
      <c r="BI58" s="338" t="s">
        <v>138</v>
      </c>
      <c r="BJ58" s="338"/>
      <c r="BK58" s="338"/>
      <c r="BL58" s="338"/>
      <c r="BM58" s="338"/>
      <c r="BN58" s="338"/>
      <c r="BO58" s="338"/>
      <c r="BP58" s="338"/>
      <c r="BQ58" s="338"/>
      <c r="BR58" s="338"/>
      <c r="BS58" s="338"/>
      <c r="BT58" s="338"/>
      <c r="BU58" s="338"/>
      <c r="BV58" s="338"/>
      <c r="BW58" s="338"/>
      <c r="BX58" s="338"/>
      <c r="BY58" s="339"/>
      <c r="BZ58" s="78"/>
      <c r="CA58" s="78"/>
    </row>
    <row r="59" spans="1:79" s="56" customFormat="1" ht="13.5" customHeight="1" x14ac:dyDescent="0.15">
      <c r="A59" s="527"/>
      <c r="B59" s="528"/>
      <c r="C59" s="534" t="s">
        <v>117</v>
      </c>
      <c r="D59" s="535"/>
      <c r="E59" s="535"/>
      <c r="F59" s="535"/>
      <c r="G59" s="535"/>
      <c r="H59" s="535"/>
      <c r="I59" s="535"/>
      <c r="J59" s="535"/>
      <c r="K59" s="536"/>
      <c r="L59" s="537" t="s">
        <v>123</v>
      </c>
      <c r="M59" s="538"/>
      <c r="N59" s="538"/>
      <c r="O59" s="538"/>
      <c r="P59" s="538"/>
      <c r="Q59" s="538"/>
      <c r="R59" s="538"/>
      <c r="S59" s="538"/>
      <c r="T59" s="538"/>
      <c r="U59" s="537" t="s">
        <v>124</v>
      </c>
      <c r="V59" s="538"/>
      <c r="W59" s="538"/>
      <c r="X59" s="538"/>
      <c r="Y59" s="538"/>
      <c r="Z59" s="538"/>
      <c r="AA59" s="538"/>
      <c r="AB59" s="538"/>
      <c r="AC59" s="538"/>
      <c r="AD59" s="534" t="s">
        <v>130</v>
      </c>
      <c r="AE59" s="535"/>
      <c r="AF59" s="535"/>
      <c r="AG59" s="535"/>
      <c r="AH59" s="535"/>
      <c r="AI59" s="535"/>
      <c r="AJ59" s="535"/>
      <c r="AK59" s="535"/>
      <c r="AL59" s="536"/>
      <c r="AM59" s="78"/>
      <c r="AN59" s="527"/>
      <c r="AO59" s="528"/>
      <c r="AP59" s="534" t="s">
        <v>117</v>
      </c>
      <c r="AQ59" s="535"/>
      <c r="AR59" s="535"/>
      <c r="AS59" s="535"/>
      <c r="AT59" s="535"/>
      <c r="AU59" s="535"/>
      <c r="AV59" s="535"/>
      <c r="AW59" s="535"/>
      <c r="AX59" s="536"/>
      <c r="AY59" s="537" t="s">
        <v>123</v>
      </c>
      <c r="AZ59" s="538"/>
      <c r="BA59" s="538"/>
      <c r="BB59" s="538"/>
      <c r="BC59" s="538"/>
      <c r="BD59" s="538"/>
      <c r="BE59" s="538"/>
      <c r="BF59" s="538"/>
      <c r="BG59" s="538"/>
      <c r="BH59" s="537" t="s">
        <v>124</v>
      </c>
      <c r="BI59" s="538"/>
      <c r="BJ59" s="538"/>
      <c r="BK59" s="538"/>
      <c r="BL59" s="538"/>
      <c r="BM59" s="538"/>
      <c r="BN59" s="538"/>
      <c r="BO59" s="538"/>
      <c r="BP59" s="538"/>
      <c r="BQ59" s="534" t="s">
        <v>130</v>
      </c>
      <c r="BR59" s="535"/>
      <c r="BS59" s="535"/>
      <c r="BT59" s="535"/>
      <c r="BU59" s="535"/>
      <c r="BV59" s="535"/>
      <c r="BW59" s="535"/>
      <c r="BX59" s="535"/>
      <c r="BY59" s="536"/>
      <c r="BZ59" s="78"/>
      <c r="CA59" s="78"/>
    </row>
    <row r="60" spans="1:79" s="56" customFormat="1" ht="13.5" customHeight="1" x14ac:dyDescent="0.15">
      <c r="A60" s="531" t="s">
        <v>133</v>
      </c>
      <c r="B60" s="531"/>
      <c r="C60" s="333"/>
      <c r="D60" s="334"/>
      <c r="E60" s="334"/>
      <c r="F60" s="334"/>
      <c r="G60" s="334"/>
      <c r="H60" s="334"/>
      <c r="I60" s="322" t="s">
        <v>49</v>
      </c>
      <c r="J60" s="322"/>
      <c r="K60" s="323"/>
      <c r="L60" s="333"/>
      <c r="M60" s="334"/>
      <c r="N60" s="334"/>
      <c r="O60" s="334"/>
      <c r="P60" s="334"/>
      <c r="Q60" s="334"/>
      <c r="R60" s="322" t="s">
        <v>49</v>
      </c>
      <c r="S60" s="322"/>
      <c r="T60" s="323"/>
      <c r="U60" s="333"/>
      <c r="V60" s="334"/>
      <c r="W60" s="334"/>
      <c r="X60" s="334"/>
      <c r="Y60" s="334"/>
      <c r="Z60" s="334"/>
      <c r="AA60" s="322" t="s">
        <v>49</v>
      </c>
      <c r="AB60" s="322"/>
      <c r="AC60" s="323"/>
      <c r="AD60" s="335">
        <f>SUM(C60,L60,U60)</f>
        <v>0</v>
      </c>
      <c r="AE60" s="336"/>
      <c r="AF60" s="336"/>
      <c r="AG60" s="336"/>
      <c r="AH60" s="336"/>
      <c r="AI60" s="336"/>
      <c r="AJ60" s="322" t="s">
        <v>49</v>
      </c>
      <c r="AK60" s="322"/>
      <c r="AL60" s="323"/>
      <c r="AM60" s="78"/>
      <c r="AN60" s="531" t="s">
        <v>133</v>
      </c>
      <c r="AO60" s="531"/>
      <c r="AP60" s="333"/>
      <c r="AQ60" s="334"/>
      <c r="AR60" s="334"/>
      <c r="AS60" s="334"/>
      <c r="AT60" s="334"/>
      <c r="AU60" s="334"/>
      <c r="AV60" s="322" t="s">
        <v>49</v>
      </c>
      <c r="AW60" s="322"/>
      <c r="AX60" s="323"/>
      <c r="AY60" s="333"/>
      <c r="AZ60" s="334"/>
      <c r="BA60" s="334"/>
      <c r="BB60" s="334"/>
      <c r="BC60" s="334"/>
      <c r="BD60" s="334"/>
      <c r="BE60" s="322" t="s">
        <v>49</v>
      </c>
      <c r="BF60" s="322"/>
      <c r="BG60" s="323"/>
      <c r="BH60" s="333"/>
      <c r="BI60" s="334"/>
      <c r="BJ60" s="334"/>
      <c r="BK60" s="334"/>
      <c r="BL60" s="334"/>
      <c r="BM60" s="334"/>
      <c r="BN60" s="322" t="s">
        <v>49</v>
      </c>
      <c r="BO60" s="322"/>
      <c r="BP60" s="323"/>
      <c r="BQ60" s="335">
        <f>SUM(AP60,AY60,BH60)</f>
        <v>0</v>
      </c>
      <c r="BR60" s="336"/>
      <c r="BS60" s="336"/>
      <c r="BT60" s="336"/>
      <c r="BU60" s="336"/>
      <c r="BV60" s="336"/>
      <c r="BW60" s="322" t="s">
        <v>49</v>
      </c>
      <c r="BX60" s="322"/>
      <c r="BY60" s="323"/>
      <c r="BZ60" s="78"/>
      <c r="CA60" s="78"/>
    </row>
    <row r="61" spans="1:79" s="56" customFormat="1" ht="13.5" customHeight="1" x14ac:dyDescent="0.15">
      <c r="A61" s="527" t="s">
        <v>134</v>
      </c>
      <c r="B61" s="528"/>
      <c r="C61" s="517" t="s">
        <v>259</v>
      </c>
      <c r="D61" s="518"/>
      <c r="E61" s="518"/>
      <c r="F61" s="518"/>
      <c r="G61" s="518"/>
      <c r="H61" s="518"/>
      <c r="I61" s="515" t="s">
        <v>9</v>
      </c>
      <c r="J61" s="515"/>
      <c r="K61" s="516"/>
      <c r="L61" s="517" t="s">
        <v>234</v>
      </c>
      <c r="M61" s="518"/>
      <c r="N61" s="518"/>
      <c r="O61" s="518"/>
      <c r="P61" s="518"/>
      <c r="Q61" s="518"/>
      <c r="R61" s="515" t="s">
        <v>9</v>
      </c>
      <c r="S61" s="515"/>
      <c r="T61" s="516"/>
      <c r="U61" s="517" t="s">
        <v>234</v>
      </c>
      <c r="V61" s="518"/>
      <c r="W61" s="518"/>
      <c r="X61" s="518"/>
      <c r="Y61" s="518"/>
      <c r="Z61" s="518"/>
      <c r="AA61" s="515" t="s">
        <v>9</v>
      </c>
      <c r="AB61" s="515"/>
      <c r="AC61" s="516"/>
      <c r="AD61" s="519">
        <f t="shared" ref="AD61:AD64" si="6">SUM(C61,L61,U61)</f>
        <v>0</v>
      </c>
      <c r="AE61" s="520"/>
      <c r="AF61" s="520"/>
      <c r="AG61" s="520"/>
      <c r="AH61" s="520"/>
      <c r="AI61" s="520"/>
      <c r="AJ61" s="515" t="s">
        <v>9</v>
      </c>
      <c r="AK61" s="515"/>
      <c r="AL61" s="516"/>
      <c r="AM61" s="78"/>
      <c r="AN61" s="527" t="s">
        <v>134</v>
      </c>
      <c r="AO61" s="528"/>
      <c r="AP61" s="517">
        <v>10</v>
      </c>
      <c r="AQ61" s="518"/>
      <c r="AR61" s="518"/>
      <c r="AS61" s="518"/>
      <c r="AT61" s="518"/>
      <c r="AU61" s="518"/>
      <c r="AV61" s="515" t="s">
        <v>9</v>
      </c>
      <c r="AW61" s="515"/>
      <c r="AX61" s="516"/>
      <c r="AY61" s="517">
        <v>20</v>
      </c>
      <c r="AZ61" s="518"/>
      <c r="BA61" s="518"/>
      <c r="BB61" s="518"/>
      <c r="BC61" s="518"/>
      <c r="BD61" s="518"/>
      <c r="BE61" s="515" t="s">
        <v>9</v>
      </c>
      <c r="BF61" s="515"/>
      <c r="BG61" s="516"/>
      <c r="BH61" s="517">
        <v>20</v>
      </c>
      <c r="BI61" s="518"/>
      <c r="BJ61" s="518"/>
      <c r="BK61" s="518"/>
      <c r="BL61" s="518"/>
      <c r="BM61" s="518"/>
      <c r="BN61" s="515" t="s">
        <v>9</v>
      </c>
      <c r="BO61" s="515"/>
      <c r="BP61" s="516"/>
      <c r="BQ61" s="519">
        <f t="shared" ref="BQ61:BQ64" si="7">SUM(AP61,AY61,BH61)</f>
        <v>50</v>
      </c>
      <c r="BR61" s="520"/>
      <c r="BS61" s="520"/>
      <c r="BT61" s="520"/>
      <c r="BU61" s="520"/>
      <c r="BV61" s="520"/>
      <c r="BW61" s="515" t="s">
        <v>9</v>
      </c>
      <c r="BX61" s="515"/>
      <c r="BY61" s="516"/>
      <c r="BZ61" s="78"/>
      <c r="CA61" s="78"/>
    </row>
    <row r="62" spans="1:79" s="56" customFormat="1" ht="13.5" customHeight="1" x14ac:dyDescent="0.15">
      <c r="A62" s="529"/>
      <c r="B62" s="530"/>
      <c r="C62" s="521" t="s">
        <v>255</v>
      </c>
      <c r="D62" s="522"/>
      <c r="E62" s="522"/>
      <c r="F62" s="522"/>
      <c r="G62" s="522"/>
      <c r="H62" s="522"/>
      <c r="I62" s="523" t="s">
        <v>132</v>
      </c>
      <c r="J62" s="523"/>
      <c r="K62" s="524"/>
      <c r="L62" s="521" t="s">
        <v>234</v>
      </c>
      <c r="M62" s="522"/>
      <c r="N62" s="522"/>
      <c r="O62" s="522"/>
      <c r="P62" s="522"/>
      <c r="Q62" s="522"/>
      <c r="R62" s="523" t="s">
        <v>132</v>
      </c>
      <c r="S62" s="523"/>
      <c r="T62" s="524"/>
      <c r="U62" s="521" t="s">
        <v>234</v>
      </c>
      <c r="V62" s="522"/>
      <c r="W62" s="522"/>
      <c r="X62" s="522"/>
      <c r="Y62" s="522"/>
      <c r="Z62" s="522"/>
      <c r="AA62" s="523" t="s">
        <v>132</v>
      </c>
      <c r="AB62" s="523"/>
      <c r="AC62" s="524"/>
      <c r="AD62" s="525">
        <f t="shared" si="6"/>
        <v>0</v>
      </c>
      <c r="AE62" s="526"/>
      <c r="AF62" s="526"/>
      <c r="AG62" s="526"/>
      <c r="AH62" s="526"/>
      <c r="AI62" s="526"/>
      <c r="AJ62" s="523" t="s">
        <v>132</v>
      </c>
      <c r="AK62" s="523"/>
      <c r="AL62" s="524"/>
      <c r="AM62" s="78"/>
      <c r="AN62" s="529"/>
      <c r="AO62" s="530"/>
      <c r="AP62" s="521">
        <v>10</v>
      </c>
      <c r="AQ62" s="522"/>
      <c r="AR62" s="522"/>
      <c r="AS62" s="522"/>
      <c r="AT62" s="522"/>
      <c r="AU62" s="522"/>
      <c r="AV62" s="523" t="s">
        <v>132</v>
      </c>
      <c r="AW62" s="523"/>
      <c r="AX62" s="524"/>
      <c r="AY62" s="521">
        <v>20</v>
      </c>
      <c r="AZ62" s="522"/>
      <c r="BA62" s="522"/>
      <c r="BB62" s="522"/>
      <c r="BC62" s="522"/>
      <c r="BD62" s="522"/>
      <c r="BE62" s="523" t="s">
        <v>132</v>
      </c>
      <c r="BF62" s="523"/>
      <c r="BG62" s="524"/>
      <c r="BH62" s="521">
        <v>20</v>
      </c>
      <c r="BI62" s="522"/>
      <c r="BJ62" s="522"/>
      <c r="BK62" s="522"/>
      <c r="BL62" s="522"/>
      <c r="BM62" s="522"/>
      <c r="BN62" s="523" t="s">
        <v>132</v>
      </c>
      <c r="BO62" s="523"/>
      <c r="BP62" s="524"/>
      <c r="BQ62" s="525">
        <f t="shared" si="7"/>
        <v>50</v>
      </c>
      <c r="BR62" s="526"/>
      <c r="BS62" s="526"/>
      <c r="BT62" s="526"/>
      <c r="BU62" s="526"/>
      <c r="BV62" s="526"/>
      <c r="BW62" s="523" t="s">
        <v>132</v>
      </c>
      <c r="BX62" s="523"/>
      <c r="BY62" s="524"/>
      <c r="BZ62" s="78"/>
      <c r="CA62" s="78"/>
    </row>
    <row r="63" spans="1:79" s="91" customFormat="1" ht="13.5" customHeight="1" x14ac:dyDescent="0.15">
      <c r="A63" s="527" t="s">
        <v>135</v>
      </c>
      <c r="B63" s="528"/>
      <c r="C63" s="517" t="s">
        <v>258</v>
      </c>
      <c r="D63" s="518"/>
      <c r="E63" s="518"/>
      <c r="F63" s="518"/>
      <c r="G63" s="518"/>
      <c r="H63" s="518"/>
      <c r="I63" s="515" t="s">
        <v>132</v>
      </c>
      <c r="J63" s="515"/>
      <c r="K63" s="516"/>
      <c r="L63" s="517" t="s">
        <v>234</v>
      </c>
      <c r="M63" s="518"/>
      <c r="N63" s="518"/>
      <c r="O63" s="518"/>
      <c r="P63" s="518"/>
      <c r="Q63" s="518"/>
      <c r="R63" s="515" t="s">
        <v>132</v>
      </c>
      <c r="S63" s="515"/>
      <c r="T63" s="516"/>
      <c r="U63" s="517" t="s">
        <v>234</v>
      </c>
      <c r="V63" s="518"/>
      <c r="W63" s="518"/>
      <c r="X63" s="518"/>
      <c r="Y63" s="518"/>
      <c r="Z63" s="518"/>
      <c r="AA63" s="515" t="s">
        <v>132</v>
      </c>
      <c r="AB63" s="515"/>
      <c r="AC63" s="516"/>
      <c r="AD63" s="519">
        <f t="shared" si="6"/>
        <v>0</v>
      </c>
      <c r="AE63" s="520"/>
      <c r="AF63" s="520"/>
      <c r="AG63" s="520"/>
      <c r="AH63" s="520"/>
      <c r="AI63" s="520"/>
      <c r="AJ63" s="515" t="s">
        <v>132</v>
      </c>
      <c r="AK63" s="515"/>
      <c r="AL63" s="516"/>
      <c r="AM63" s="78"/>
      <c r="AN63" s="527" t="s">
        <v>135</v>
      </c>
      <c r="AO63" s="528"/>
      <c r="AP63" s="517">
        <v>1</v>
      </c>
      <c r="AQ63" s="518"/>
      <c r="AR63" s="518"/>
      <c r="AS63" s="518"/>
      <c r="AT63" s="518"/>
      <c r="AU63" s="518"/>
      <c r="AV63" s="515" t="s">
        <v>132</v>
      </c>
      <c r="AW63" s="515"/>
      <c r="AX63" s="516"/>
      <c r="AY63" s="517">
        <v>2</v>
      </c>
      <c r="AZ63" s="518"/>
      <c r="BA63" s="518"/>
      <c r="BB63" s="518"/>
      <c r="BC63" s="518"/>
      <c r="BD63" s="518"/>
      <c r="BE63" s="515" t="s">
        <v>132</v>
      </c>
      <c r="BF63" s="515"/>
      <c r="BG63" s="516"/>
      <c r="BH63" s="517">
        <v>2</v>
      </c>
      <c r="BI63" s="518"/>
      <c r="BJ63" s="518"/>
      <c r="BK63" s="518"/>
      <c r="BL63" s="518"/>
      <c r="BM63" s="518"/>
      <c r="BN63" s="515" t="s">
        <v>132</v>
      </c>
      <c r="BO63" s="515"/>
      <c r="BP63" s="516"/>
      <c r="BQ63" s="519">
        <f t="shared" si="7"/>
        <v>5</v>
      </c>
      <c r="BR63" s="520"/>
      <c r="BS63" s="520"/>
      <c r="BT63" s="520"/>
      <c r="BU63" s="520"/>
      <c r="BV63" s="520"/>
      <c r="BW63" s="515" t="s">
        <v>132</v>
      </c>
      <c r="BX63" s="515"/>
      <c r="BY63" s="516"/>
      <c r="BZ63" s="78"/>
      <c r="CA63" s="78"/>
    </row>
    <row r="64" spans="1:79" s="91" customFormat="1" ht="13.5" customHeight="1" x14ac:dyDescent="0.15">
      <c r="A64" s="529"/>
      <c r="B64" s="530"/>
      <c r="C64" s="521" t="s">
        <v>261</v>
      </c>
      <c r="D64" s="522"/>
      <c r="E64" s="522"/>
      <c r="F64" s="522"/>
      <c r="G64" s="522"/>
      <c r="H64" s="522"/>
      <c r="I64" s="523" t="s">
        <v>132</v>
      </c>
      <c r="J64" s="523"/>
      <c r="K64" s="524"/>
      <c r="L64" s="521" t="s">
        <v>234</v>
      </c>
      <c r="M64" s="522"/>
      <c r="N64" s="522"/>
      <c r="O64" s="522"/>
      <c r="P64" s="522"/>
      <c r="Q64" s="522"/>
      <c r="R64" s="523" t="s">
        <v>132</v>
      </c>
      <c r="S64" s="523"/>
      <c r="T64" s="524"/>
      <c r="U64" s="521" t="s">
        <v>234</v>
      </c>
      <c r="V64" s="522"/>
      <c r="W64" s="522"/>
      <c r="X64" s="522"/>
      <c r="Y64" s="522"/>
      <c r="Z64" s="522"/>
      <c r="AA64" s="523" t="s">
        <v>132</v>
      </c>
      <c r="AB64" s="523"/>
      <c r="AC64" s="524"/>
      <c r="AD64" s="525">
        <f t="shared" si="6"/>
        <v>0</v>
      </c>
      <c r="AE64" s="526"/>
      <c r="AF64" s="526"/>
      <c r="AG64" s="526"/>
      <c r="AH64" s="526"/>
      <c r="AI64" s="526"/>
      <c r="AJ64" s="523" t="s">
        <v>132</v>
      </c>
      <c r="AK64" s="523"/>
      <c r="AL64" s="524"/>
      <c r="AM64" s="78"/>
      <c r="AN64" s="529"/>
      <c r="AO64" s="530"/>
      <c r="AP64" s="521">
        <v>1</v>
      </c>
      <c r="AQ64" s="522"/>
      <c r="AR64" s="522"/>
      <c r="AS64" s="522"/>
      <c r="AT64" s="522"/>
      <c r="AU64" s="522"/>
      <c r="AV64" s="523" t="s">
        <v>132</v>
      </c>
      <c r="AW64" s="523"/>
      <c r="AX64" s="524"/>
      <c r="AY64" s="521">
        <v>2</v>
      </c>
      <c r="AZ64" s="522"/>
      <c r="BA64" s="522"/>
      <c r="BB64" s="522"/>
      <c r="BC64" s="522"/>
      <c r="BD64" s="522"/>
      <c r="BE64" s="523" t="s">
        <v>132</v>
      </c>
      <c r="BF64" s="523"/>
      <c r="BG64" s="524"/>
      <c r="BH64" s="521">
        <v>2</v>
      </c>
      <c r="BI64" s="522"/>
      <c r="BJ64" s="522"/>
      <c r="BK64" s="522"/>
      <c r="BL64" s="522"/>
      <c r="BM64" s="522"/>
      <c r="BN64" s="523" t="s">
        <v>132</v>
      </c>
      <c r="BO64" s="523"/>
      <c r="BP64" s="524"/>
      <c r="BQ64" s="525">
        <f t="shared" si="7"/>
        <v>5</v>
      </c>
      <c r="BR64" s="526"/>
      <c r="BS64" s="526"/>
      <c r="BT64" s="526"/>
      <c r="BU64" s="526"/>
      <c r="BV64" s="526"/>
      <c r="BW64" s="523" t="s">
        <v>132</v>
      </c>
      <c r="BX64" s="523"/>
      <c r="BY64" s="524"/>
      <c r="BZ64" s="78"/>
      <c r="CA64" s="78"/>
    </row>
    <row r="65" spans="1:63" ht="13.5" customHeight="1" x14ac:dyDescent="0.15">
      <c r="A65" s="54"/>
      <c r="B65" s="54"/>
      <c r="X65" s="55"/>
      <c r="AN65" s="54"/>
      <c r="AO65" s="54"/>
      <c r="BK65" s="55"/>
    </row>
    <row r="66" spans="1:63" ht="21.75" customHeight="1" x14ac:dyDescent="0.15">
      <c r="A66" s="77"/>
      <c r="B66" s="77"/>
    </row>
    <row r="67" spans="1:63" ht="13.5" customHeight="1" x14ac:dyDescent="0.15">
      <c r="A67" s="77"/>
      <c r="B67" s="77"/>
    </row>
    <row r="68" spans="1:63" ht="13.5" customHeight="1" x14ac:dyDescent="0.15">
      <c r="A68" s="77"/>
      <c r="B68" s="77"/>
    </row>
    <row r="69" spans="1:63" ht="13.5" customHeight="1" x14ac:dyDescent="0.15">
      <c r="A69" s="77"/>
      <c r="B69" s="77"/>
    </row>
    <row r="70" spans="1:63" ht="13.5" customHeight="1" x14ac:dyDescent="0.15">
      <c r="A70" s="77"/>
      <c r="B70" s="77"/>
    </row>
    <row r="71" spans="1:63" s="56" customFormat="1" ht="13.5" customHeight="1" x14ac:dyDescent="0.15">
      <c r="A71" s="83"/>
      <c r="B71" s="83"/>
    </row>
    <row r="72" spans="1:63" s="56" customFormat="1" ht="13.5" customHeight="1" x14ac:dyDescent="0.15">
      <c r="A72" s="83"/>
      <c r="B72" s="83"/>
    </row>
    <row r="73" spans="1:63" s="56" customFormat="1" ht="13.5" customHeight="1" x14ac:dyDescent="0.15">
      <c r="A73" s="83"/>
      <c r="B73" s="83"/>
    </row>
    <row r="74" spans="1:63" s="56" customFormat="1" ht="13.5" customHeight="1" x14ac:dyDescent="0.15">
      <c r="A74" s="83"/>
      <c r="B74" s="83"/>
    </row>
    <row r="75" spans="1:63" s="56" customFormat="1" ht="13.5" customHeight="1" x14ac:dyDescent="0.15">
      <c r="A75" s="78"/>
      <c r="B75" s="78"/>
    </row>
    <row r="76" spans="1:63" s="56" customFormat="1" ht="13.5" customHeight="1" x14ac:dyDescent="0.15">
      <c r="A76" s="78"/>
      <c r="B76" s="78"/>
    </row>
    <row r="77" spans="1:63" s="56" customFormat="1" ht="13.5" customHeight="1" x14ac:dyDescent="0.15">
      <c r="A77" s="78"/>
      <c r="B77" s="78"/>
    </row>
    <row r="78" spans="1:63" s="56" customFormat="1" ht="13.5" customHeight="1" x14ac:dyDescent="0.15">
      <c r="A78" s="78"/>
      <c r="B78" s="78"/>
    </row>
    <row r="79" spans="1:63" s="56" customFormat="1" ht="13.5" customHeight="1" x14ac:dyDescent="0.15">
      <c r="A79" s="78"/>
      <c r="B79" s="78"/>
    </row>
    <row r="80" spans="1:63" s="56" customFormat="1" ht="13.5" customHeight="1" x14ac:dyDescent="0.15">
      <c r="A80" s="78"/>
      <c r="B80" s="78"/>
    </row>
    <row r="81" spans="1:2" s="56" customFormat="1" ht="13.5" customHeight="1" x14ac:dyDescent="0.15">
      <c r="A81" s="78"/>
      <c r="B81" s="78"/>
    </row>
    <row r="82" spans="1:2" s="56" customFormat="1" ht="13.5" customHeight="1" x14ac:dyDescent="0.15">
      <c r="A82" s="78"/>
      <c r="B82" s="78"/>
    </row>
    <row r="83" spans="1:2" ht="12" customHeight="1" x14ac:dyDescent="0.15"/>
    <row r="84" spans="1:2" ht="12" customHeight="1" x14ac:dyDescent="0.15"/>
  </sheetData>
  <mergeCells count="577">
    <mergeCell ref="BG58:BH58"/>
    <mergeCell ref="BI58:BY58"/>
    <mergeCell ref="A40:B41"/>
    <mergeCell ref="BN41:BP41"/>
    <mergeCell ref="BQ41:BV41"/>
    <mergeCell ref="BW41:BY41"/>
    <mergeCell ref="AA41:AC41"/>
    <mergeCell ref="AD41:AI41"/>
    <mergeCell ref="AJ41:AL41"/>
    <mergeCell ref="AP41:AU41"/>
    <mergeCell ref="AV41:AX41"/>
    <mergeCell ref="C41:H41"/>
    <mergeCell ref="I41:K41"/>
    <mergeCell ref="L41:Q41"/>
    <mergeCell ref="R41:T41"/>
    <mergeCell ref="U41:Z41"/>
    <mergeCell ref="AY40:BD40"/>
    <mergeCell ref="BE40:BG40"/>
    <mergeCell ref="C40:H40"/>
    <mergeCell ref="I40:K40"/>
    <mergeCell ref="L40:Q40"/>
    <mergeCell ref="R40:T40"/>
    <mergeCell ref="U40:Z40"/>
    <mergeCell ref="AY41:BD41"/>
    <mergeCell ref="BE41:BG41"/>
    <mergeCell ref="BH41:BM41"/>
    <mergeCell ref="BG37:BH37"/>
    <mergeCell ref="BI37:BY37"/>
    <mergeCell ref="BN40:BP40"/>
    <mergeCell ref="BQ40:BV40"/>
    <mergeCell ref="BW40:BY40"/>
    <mergeCell ref="AA40:AC40"/>
    <mergeCell ref="AD40:AI40"/>
    <mergeCell ref="AJ40:AL40"/>
    <mergeCell ref="AP40:AU40"/>
    <mergeCell ref="AV40:AX40"/>
    <mergeCell ref="AN40:AO41"/>
    <mergeCell ref="BH40:BM40"/>
    <mergeCell ref="BN39:BP39"/>
    <mergeCell ref="BQ39:BV39"/>
    <mergeCell ref="BW39:BY39"/>
    <mergeCell ref="AA39:AC39"/>
    <mergeCell ref="AD39:AI39"/>
    <mergeCell ref="AJ39:AL39"/>
    <mergeCell ref="AN39:AO39"/>
    <mergeCell ref="AP39:AU39"/>
    <mergeCell ref="AV39:AX39"/>
    <mergeCell ref="BQ38:BY38"/>
    <mergeCell ref="A39:B39"/>
    <mergeCell ref="C39:H39"/>
    <mergeCell ref="I39:K39"/>
    <mergeCell ref="L39:Q39"/>
    <mergeCell ref="R39:T39"/>
    <mergeCell ref="U39:Z39"/>
    <mergeCell ref="AY39:BD39"/>
    <mergeCell ref="BE39:BG39"/>
    <mergeCell ref="BH39:BM39"/>
    <mergeCell ref="A37:B37"/>
    <mergeCell ref="AN37:AO37"/>
    <mergeCell ref="C37:S37"/>
    <mergeCell ref="T37:U37"/>
    <mergeCell ref="V37:AL37"/>
    <mergeCell ref="AP37:BF37"/>
    <mergeCell ref="BL36:BM36"/>
    <mergeCell ref="BQ36:BT36"/>
    <mergeCell ref="BB36:BD36"/>
    <mergeCell ref="BE36:BF36"/>
    <mergeCell ref="BG36:BH36"/>
    <mergeCell ref="A38:B38"/>
    <mergeCell ref="C38:K38"/>
    <mergeCell ref="L38:T38"/>
    <mergeCell ref="U38:AC38"/>
    <mergeCell ref="AD38:AL38"/>
    <mergeCell ref="AN38:AO38"/>
    <mergeCell ref="AP38:AX38"/>
    <mergeCell ref="AY38:BG38"/>
    <mergeCell ref="BH38:BP38"/>
    <mergeCell ref="T35:U35"/>
    <mergeCell ref="V35:X35"/>
    <mergeCell ref="Y35:Z35"/>
    <mergeCell ref="AD35:AG35"/>
    <mergeCell ref="AH35:AL35"/>
    <mergeCell ref="AT36:AV36"/>
    <mergeCell ref="AW36:AY36"/>
    <mergeCell ref="T36:U36"/>
    <mergeCell ref="V36:X36"/>
    <mergeCell ref="Y36:Z36"/>
    <mergeCell ref="AD36:AG36"/>
    <mergeCell ref="AH36:AL36"/>
    <mergeCell ref="AP36:AS36"/>
    <mergeCell ref="BQ34:BT34"/>
    <mergeCell ref="BU34:BY34"/>
    <mergeCell ref="AN34:AO36"/>
    <mergeCell ref="AP34:AS34"/>
    <mergeCell ref="AT34:AV34"/>
    <mergeCell ref="AW34:AY34"/>
    <mergeCell ref="AZ34:BA34"/>
    <mergeCell ref="BB34:BD34"/>
    <mergeCell ref="AT35:AV35"/>
    <mergeCell ref="AW35:AY35"/>
    <mergeCell ref="AZ35:BA35"/>
    <mergeCell ref="BB35:BD35"/>
    <mergeCell ref="BU35:BY35"/>
    <mergeCell ref="BU36:BY36"/>
    <mergeCell ref="AZ36:BA36"/>
    <mergeCell ref="BI34:BK34"/>
    <mergeCell ref="BL34:BM34"/>
    <mergeCell ref="AP35:AS35"/>
    <mergeCell ref="BE35:BF35"/>
    <mergeCell ref="BG35:BH35"/>
    <mergeCell ref="BI35:BK35"/>
    <mergeCell ref="BL35:BM35"/>
    <mergeCell ref="BQ35:BT35"/>
    <mergeCell ref="BI36:BK36"/>
    <mergeCell ref="C35:F35"/>
    <mergeCell ref="G35:I35"/>
    <mergeCell ref="J35:L35"/>
    <mergeCell ref="M35:N35"/>
    <mergeCell ref="O35:Q35"/>
    <mergeCell ref="R35:S35"/>
    <mergeCell ref="A34:B36"/>
    <mergeCell ref="C34:F34"/>
    <mergeCell ref="G34:I34"/>
    <mergeCell ref="J34:L34"/>
    <mergeCell ref="M34:N34"/>
    <mergeCell ref="O34:Q34"/>
    <mergeCell ref="C36:F36"/>
    <mergeCell ref="G36:I36"/>
    <mergeCell ref="O36:Q36"/>
    <mergeCell ref="R36:S36"/>
    <mergeCell ref="J36:L36"/>
    <mergeCell ref="M36:N36"/>
    <mergeCell ref="R34:S34"/>
    <mergeCell ref="T34:U34"/>
    <mergeCell ref="V34:X34"/>
    <mergeCell ref="Y34:Z34"/>
    <mergeCell ref="AD34:AG34"/>
    <mergeCell ref="AH34:AL34"/>
    <mergeCell ref="A30:B33"/>
    <mergeCell ref="C30:AL33"/>
    <mergeCell ref="AN30:AO33"/>
    <mergeCell ref="AV20:AX20"/>
    <mergeCell ref="C20:H20"/>
    <mergeCell ref="I20:K20"/>
    <mergeCell ref="L20:Q20"/>
    <mergeCell ref="R20:T20"/>
    <mergeCell ref="U20:Z20"/>
    <mergeCell ref="A26:B29"/>
    <mergeCell ref="C26:AL29"/>
    <mergeCell ref="AN26:AO29"/>
    <mergeCell ref="C21:H21"/>
    <mergeCell ref="I21:K21"/>
    <mergeCell ref="L21:Q21"/>
    <mergeCell ref="R21:T21"/>
    <mergeCell ref="U21:Z21"/>
    <mergeCell ref="A25:B25"/>
    <mergeCell ref="C25:F25"/>
    <mergeCell ref="G25:AL25"/>
    <mergeCell ref="AN25:AO25"/>
    <mergeCell ref="AP25:AS25"/>
    <mergeCell ref="AT25:BY25"/>
    <mergeCell ref="AY20:BD20"/>
    <mergeCell ref="BE20:BG20"/>
    <mergeCell ref="BH20:BM20"/>
    <mergeCell ref="BN20:BP20"/>
    <mergeCell ref="BQ20:BV20"/>
    <mergeCell ref="BW20:BY20"/>
    <mergeCell ref="AA20:AC20"/>
    <mergeCell ref="AD20:AI20"/>
    <mergeCell ref="AJ20:AL20"/>
    <mergeCell ref="AP20:AU20"/>
    <mergeCell ref="AA21:AC21"/>
    <mergeCell ref="AD21:AI21"/>
    <mergeCell ref="AJ21:AL21"/>
    <mergeCell ref="AN22:BY23"/>
    <mergeCell ref="BW21:BY21"/>
    <mergeCell ref="BN18:BP18"/>
    <mergeCell ref="BQ18:BV18"/>
    <mergeCell ref="BW18:BY18"/>
    <mergeCell ref="AA18:AC18"/>
    <mergeCell ref="AD18:AI18"/>
    <mergeCell ref="AJ18:AL18"/>
    <mergeCell ref="AP18:AU18"/>
    <mergeCell ref="AV18:AX18"/>
    <mergeCell ref="BW17:BY17"/>
    <mergeCell ref="AA17:AC17"/>
    <mergeCell ref="AD17:AI17"/>
    <mergeCell ref="AJ17:AL17"/>
    <mergeCell ref="AN17:AO17"/>
    <mergeCell ref="AP17:AU17"/>
    <mergeCell ref="AV17:AX17"/>
    <mergeCell ref="AY17:BD17"/>
    <mergeCell ref="BE17:BG17"/>
    <mergeCell ref="BH17:BM17"/>
    <mergeCell ref="AY18:BD18"/>
    <mergeCell ref="BE18:BG18"/>
    <mergeCell ref="BH18:BM18"/>
    <mergeCell ref="BQ17:BV17"/>
    <mergeCell ref="A17:B17"/>
    <mergeCell ref="C17:H17"/>
    <mergeCell ref="I17:K17"/>
    <mergeCell ref="L17:Q17"/>
    <mergeCell ref="R17:T17"/>
    <mergeCell ref="U17:Z17"/>
    <mergeCell ref="BQ13:BT13"/>
    <mergeCell ref="BI14:BK14"/>
    <mergeCell ref="BL14:BM14"/>
    <mergeCell ref="BQ14:BT14"/>
    <mergeCell ref="BB14:BD14"/>
    <mergeCell ref="BE14:BF14"/>
    <mergeCell ref="BG14:BH14"/>
    <mergeCell ref="C15:S15"/>
    <mergeCell ref="T15:U15"/>
    <mergeCell ref="V15:AL15"/>
    <mergeCell ref="AP15:BF15"/>
    <mergeCell ref="BG15:BH15"/>
    <mergeCell ref="BI15:BY15"/>
    <mergeCell ref="A16:B16"/>
    <mergeCell ref="C16:K16"/>
    <mergeCell ref="L16:T16"/>
    <mergeCell ref="U16:AC16"/>
    <mergeCell ref="AD16:AL16"/>
    <mergeCell ref="AN16:AO16"/>
    <mergeCell ref="AP16:AX16"/>
    <mergeCell ref="AY16:BG16"/>
    <mergeCell ref="BH16:BP16"/>
    <mergeCell ref="BQ16:BY16"/>
    <mergeCell ref="A15:B15"/>
    <mergeCell ref="AN15:AO15"/>
    <mergeCell ref="BU14:BY14"/>
    <mergeCell ref="AP13:AS13"/>
    <mergeCell ref="C13:F13"/>
    <mergeCell ref="G13:I13"/>
    <mergeCell ref="J13:L13"/>
    <mergeCell ref="M13:N13"/>
    <mergeCell ref="O13:Q13"/>
    <mergeCell ref="R13:S13"/>
    <mergeCell ref="J14:L14"/>
    <mergeCell ref="M14:N14"/>
    <mergeCell ref="O14:Q14"/>
    <mergeCell ref="R14:S14"/>
    <mergeCell ref="C14:F14"/>
    <mergeCell ref="G14:I14"/>
    <mergeCell ref="T14:U14"/>
    <mergeCell ref="V14:X14"/>
    <mergeCell ref="Y14:Z14"/>
    <mergeCell ref="AD14:AG14"/>
    <mergeCell ref="AH14:AL14"/>
    <mergeCell ref="BE13:BF13"/>
    <mergeCell ref="BG13:BH13"/>
    <mergeCell ref="BI13:BK13"/>
    <mergeCell ref="BL13:BM13"/>
    <mergeCell ref="C8:AL11"/>
    <mergeCell ref="AN8:AO11"/>
    <mergeCell ref="BE12:BF12"/>
    <mergeCell ref="BG12:BH12"/>
    <mergeCell ref="BI12:BK12"/>
    <mergeCell ref="BL12:BM12"/>
    <mergeCell ref="T13:U13"/>
    <mergeCell ref="V13:X13"/>
    <mergeCell ref="Y13:Z13"/>
    <mergeCell ref="AD13:AG13"/>
    <mergeCell ref="AH13:AL13"/>
    <mergeCell ref="AA12:AC12"/>
    <mergeCell ref="AA13:AC13"/>
    <mergeCell ref="AA14:AC14"/>
    <mergeCell ref="BQ12:BT12"/>
    <mergeCell ref="BU12:BY12"/>
    <mergeCell ref="AN12:AO14"/>
    <mergeCell ref="AP12:AS12"/>
    <mergeCell ref="AT12:AV12"/>
    <mergeCell ref="AW12:AY12"/>
    <mergeCell ref="AZ12:BA12"/>
    <mergeCell ref="BB12:BD12"/>
    <mergeCell ref="AT13:AV13"/>
    <mergeCell ref="AW13:AY13"/>
    <mergeCell ref="AZ13:BA13"/>
    <mergeCell ref="BB13:BD13"/>
    <mergeCell ref="BU13:BY13"/>
    <mergeCell ref="BN12:BP12"/>
    <mergeCell ref="BN13:BP13"/>
    <mergeCell ref="BN14:BP14"/>
    <mergeCell ref="A3:B3"/>
    <mergeCell ref="C3:F3"/>
    <mergeCell ref="G3:AL3"/>
    <mergeCell ref="AN3:AO3"/>
    <mergeCell ref="AP3:AS3"/>
    <mergeCell ref="AT3:BY3"/>
    <mergeCell ref="AP8:BY11"/>
    <mergeCell ref="A12:B14"/>
    <mergeCell ref="C12:F12"/>
    <mergeCell ref="G12:I12"/>
    <mergeCell ref="J12:L12"/>
    <mergeCell ref="M12:N12"/>
    <mergeCell ref="O12:Q12"/>
    <mergeCell ref="A4:B7"/>
    <mergeCell ref="C4:AL7"/>
    <mergeCell ref="AN4:AO7"/>
    <mergeCell ref="AP4:BY7"/>
    <mergeCell ref="R12:S12"/>
    <mergeCell ref="T12:U12"/>
    <mergeCell ref="V12:X12"/>
    <mergeCell ref="Y12:Z12"/>
    <mergeCell ref="AD12:AG12"/>
    <mergeCell ref="AH12:AL12"/>
    <mergeCell ref="A8:B11"/>
    <mergeCell ref="AA34:AC34"/>
    <mergeCell ref="AA35:AC35"/>
    <mergeCell ref="AA36:AC36"/>
    <mergeCell ref="BN34:BP34"/>
    <mergeCell ref="BN35:BP35"/>
    <mergeCell ref="BN36:BP36"/>
    <mergeCell ref="AP14:AS14"/>
    <mergeCell ref="AT14:AV14"/>
    <mergeCell ref="AW14:AY14"/>
    <mergeCell ref="AZ14:BA14"/>
    <mergeCell ref="BN17:BP17"/>
    <mergeCell ref="AP30:BY33"/>
    <mergeCell ref="AP26:BY29"/>
    <mergeCell ref="BE34:BF34"/>
    <mergeCell ref="BG34:BH34"/>
    <mergeCell ref="BE19:BG19"/>
    <mergeCell ref="BH19:BM19"/>
    <mergeCell ref="BN19:BP19"/>
    <mergeCell ref="BQ19:BV19"/>
    <mergeCell ref="BW19:BY19"/>
    <mergeCell ref="BE21:BG21"/>
    <mergeCell ref="BH21:BM21"/>
    <mergeCell ref="BN21:BP21"/>
    <mergeCell ref="BQ21:BV21"/>
    <mergeCell ref="A46:B46"/>
    <mergeCell ref="C46:F46"/>
    <mergeCell ref="G46:AL46"/>
    <mergeCell ref="AN46:AO46"/>
    <mergeCell ref="AP46:AS46"/>
    <mergeCell ref="AT46:BY46"/>
    <mergeCell ref="A47:B50"/>
    <mergeCell ref="C47:AL50"/>
    <mergeCell ref="AN47:AO50"/>
    <mergeCell ref="AP47:BY50"/>
    <mergeCell ref="A51:B54"/>
    <mergeCell ref="C51:AL54"/>
    <mergeCell ref="AN51:AO54"/>
    <mergeCell ref="AP51:BY54"/>
    <mergeCell ref="A55:B57"/>
    <mergeCell ref="C55:F55"/>
    <mergeCell ref="G55:I55"/>
    <mergeCell ref="J55:L55"/>
    <mergeCell ref="M55:N55"/>
    <mergeCell ref="O55:Q55"/>
    <mergeCell ref="R55:S55"/>
    <mergeCell ref="T55:U55"/>
    <mergeCell ref="V55:X55"/>
    <mergeCell ref="Y55:Z55"/>
    <mergeCell ref="AA55:AC55"/>
    <mergeCell ref="AD55:AG55"/>
    <mergeCell ref="AH55:AL55"/>
    <mergeCell ref="AN55:AO57"/>
    <mergeCell ref="AP55:AS55"/>
    <mergeCell ref="AT55:AV55"/>
    <mergeCell ref="AW55:AY55"/>
    <mergeCell ref="AZ55:BA55"/>
    <mergeCell ref="BB55:BD55"/>
    <mergeCell ref="BE55:BF55"/>
    <mergeCell ref="BG55:BH55"/>
    <mergeCell ref="BI55:BK55"/>
    <mergeCell ref="BL55:BM55"/>
    <mergeCell ref="BN55:BP55"/>
    <mergeCell ref="BQ55:BT55"/>
    <mergeCell ref="BU55:BY55"/>
    <mergeCell ref="C56:F56"/>
    <mergeCell ref="G56:I56"/>
    <mergeCell ref="J56:L56"/>
    <mergeCell ref="M56:N56"/>
    <mergeCell ref="O56:Q56"/>
    <mergeCell ref="R56:S56"/>
    <mergeCell ref="T56:U56"/>
    <mergeCell ref="V56:X56"/>
    <mergeCell ref="Y56:Z56"/>
    <mergeCell ref="AA56:AC56"/>
    <mergeCell ref="AD56:AG56"/>
    <mergeCell ref="AH56:AL56"/>
    <mergeCell ref="AP56:AS56"/>
    <mergeCell ref="AT56:AV56"/>
    <mergeCell ref="AW56:AY56"/>
    <mergeCell ref="AZ56:BA56"/>
    <mergeCell ref="BB56:BD56"/>
    <mergeCell ref="BE56:BF56"/>
    <mergeCell ref="BN56:BP56"/>
    <mergeCell ref="BQ56:BT56"/>
    <mergeCell ref="BU56:BY56"/>
    <mergeCell ref="C57:F57"/>
    <mergeCell ref="G57:I57"/>
    <mergeCell ref="J57:L57"/>
    <mergeCell ref="M57:N57"/>
    <mergeCell ref="O57:Q57"/>
    <mergeCell ref="R57:S57"/>
    <mergeCell ref="T57:U57"/>
    <mergeCell ref="V57:X57"/>
    <mergeCell ref="Y57:Z57"/>
    <mergeCell ref="AA57:AC57"/>
    <mergeCell ref="AD57:AG57"/>
    <mergeCell ref="AH57:AL57"/>
    <mergeCell ref="AP57:AS57"/>
    <mergeCell ref="AT57:AV57"/>
    <mergeCell ref="AW57:AY57"/>
    <mergeCell ref="AZ57:BA57"/>
    <mergeCell ref="BB57:BD57"/>
    <mergeCell ref="BE57:BF57"/>
    <mergeCell ref="A58:B58"/>
    <mergeCell ref="AN58:AO58"/>
    <mergeCell ref="BQ60:BV60"/>
    <mergeCell ref="BW60:BY60"/>
    <mergeCell ref="AN59:AO59"/>
    <mergeCell ref="AP59:AX59"/>
    <mergeCell ref="AY59:BG59"/>
    <mergeCell ref="BH59:BP59"/>
    <mergeCell ref="BG57:BH57"/>
    <mergeCell ref="BI57:BK57"/>
    <mergeCell ref="BL57:BM57"/>
    <mergeCell ref="BN57:BP57"/>
    <mergeCell ref="BQ57:BT57"/>
    <mergeCell ref="BQ59:BY59"/>
    <mergeCell ref="BU57:BY57"/>
    <mergeCell ref="A59:B59"/>
    <mergeCell ref="C59:K59"/>
    <mergeCell ref="L59:T59"/>
    <mergeCell ref="U59:AC59"/>
    <mergeCell ref="AD59:AL59"/>
    <mergeCell ref="C58:S58"/>
    <mergeCell ref="T58:U58"/>
    <mergeCell ref="V58:AL58"/>
    <mergeCell ref="AP58:BF58"/>
    <mergeCell ref="C61:H61"/>
    <mergeCell ref="I61:K61"/>
    <mergeCell ref="L61:Q61"/>
    <mergeCell ref="R61:T61"/>
    <mergeCell ref="U61:Z61"/>
    <mergeCell ref="AA61:AC61"/>
    <mergeCell ref="AD61:AI61"/>
    <mergeCell ref="AJ61:AL61"/>
    <mergeCell ref="A60:B60"/>
    <mergeCell ref="C60:H60"/>
    <mergeCell ref="I60:K60"/>
    <mergeCell ref="L60:Q60"/>
    <mergeCell ref="R60:T60"/>
    <mergeCell ref="U60:Z60"/>
    <mergeCell ref="AA60:AC60"/>
    <mergeCell ref="AD60:AI60"/>
    <mergeCell ref="AJ60:AL60"/>
    <mergeCell ref="A61:B62"/>
    <mergeCell ref="C62:H62"/>
    <mergeCell ref="I62:K62"/>
    <mergeCell ref="L62:Q62"/>
    <mergeCell ref="R62:T62"/>
    <mergeCell ref="U62:Z62"/>
    <mergeCell ref="AA62:AC62"/>
    <mergeCell ref="AD62:AI62"/>
    <mergeCell ref="AJ62:AL62"/>
    <mergeCell ref="AP61:AU61"/>
    <mergeCell ref="AP62:AU62"/>
    <mergeCell ref="BQ62:BV62"/>
    <mergeCell ref="BW62:BY62"/>
    <mergeCell ref="AN61:AO62"/>
    <mergeCell ref="AV61:AX61"/>
    <mergeCell ref="AY61:BD61"/>
    <mergeCell ref="BE61:BG61"/>
    <mergeCell ref="BH61:BM61"/>
    <mergeCell ref="BN61:BP61"/>
    <mergeCell ref="BQ61:BV61"/>
    <mergeCell ref="BW61:BY61"/>
    <mergeCell ref="A18:B19"/>
    <mergeCell ref="A20:B21"/>
    <mergeCell ref="AN18:AO19"/>
    <mergeCell ref="AP19:AU19"/>
    <mergeCell ref="AV19:AX19"/>
    <mergeCell ref="AY19:BD19"/>
    <mergeCell ref="C19:H19"/>
    <mergeCell ref="I19:K19"/>
    <mergeCell ref="L19:Q19"/>
    <mergeCell ref="R19:T19"/>
    <mergeCell ref="U19:Z19"/>
    <mergeCell ref="AA19:AC19"/>
    <mergeCell ref="AD19:AI19"/>
    <mergeCell ref="AJ19:AL19"/>
    <mergeCell ref="C18:H18"/>
    <mergeCell ref="I18:K18"/>
    <mergeCell ref="L18:Q18"/>
    <mergeCell ref="R18:T18"/>
    <mergeCell ref="U18:Z18"/>
    <mergeCell ref="AN20:AO21"/>
    <mergeCell ref="AP21:AU21"/>
    <mergeCell ref="AV21:AX21"/>
    <mergeCell ref="AY21:BD21"/>
    <mergeCell ref="U42:Z42"/>
    <mergeCell ref="AA42:AC42"/>
    <mergeCell ref="AD42:AI42"/>
    <mergeCell ref="AJ42:AL42"/>
    <mergeCell ref="C43:H43"/>
    <mergeCell ref="I43:K43"/>
    <mergeCell ref="L43:Q43"/>
    <mergeCell ref="R43:T43"/>
    <mergeCell ref="U43:Z43"/>
    <mergeCell ref="AA43:AC43"/>
    <mergeCell ref="AD43:AI43"/>
    <mergeCell ref="AJ43:AL43"/>
    <mergeCell ref="BQ42:BV42"/>
    <mergeCell ref="BW42:BY42"/>
    <mergeCell ref="AP43:AU43"/>
    <mergeCell ref="AV43:AX43"/>
    <mergeCell ref="AY43:BD43"/>
    <mergeCell ref="BE43:BG43"/>
    <mergeCell ref="BH43:BM43"/>
    <mergeCell ref="BN43:BP43"/>
    <mergeCell ref="BQ43:BV43"/>
    <mergeCell ref="BW43:BY43"/>
    <mergeCell ref="AD64:AI64"/>
    <mergeCell ref="AJ64:AL64"/>
    <mergeCell ref="AN42:AO43"/>
    <mergeCell ref="AP42:AU42"/>
    <mergeCell ref="AV42:AX42"/>
    <mergeCell ref="AY42:BD42"/>
    <mergeCell ref="BE42:BG42"/>
    <mergeCell ref="BH42:BM42"/>
    <mergeCell ref="BN42:BP42"/>
    <mergeCell ref="AV62:AX62"/>
    <mergeCell ref="AY62:BD62"/>
    <mergeCell ref="BE62:BG62"/>
    <mergeCell ref="BH62:BM62"/>
    <mergeCell ref="BN62:BP62"/>
    <mergeCell ref="AN60:AO60"/>
    <mergeCell ref="AP60:AU60"/>
    <mergeCell ref="AV60:AX60"/>
    <mergeCell ref="AY60:BD60"/>
    <mergeCell ref="BE60:BG60"/>
    <mergeCell ref="BH60:BM60"/>
    <mergeCell ref="BN60:BP60"/>
    <mergeCell ref="BG56:BH56"/>
    <mergeCell ref="BI56:BK56"/>
    <mergeCell ref="BL56:BM56"/>
    <mergeCell ref="A42:B43"/>
    <mergeCell ref="C42:H42"/>
    <mergeCell ref="I42:K42"/>
    <mergeCell ref="L42:Q42"/>
    <mergeCell ref="R42:T42"/>
    <mergeCell ref="AN63:AO64"/>
    <mergeCell ref="AP63:AU63"/>
    <mergeCell ref="AV63:AX63"/>
    <mergeCell ref="AY63:BD63"/>
    <mergeCell ref="A63:B64"/>
    <mergeCell ref="C63:H63"/>
    <mergeCell ref="I63:K63"/>
    <mergeCell ref="L63:Q63"/>
    <mergeCell ref="R63:T63"/>
    <mergeCell ref="U63:Z63"/>
    <mergeCell ref="AA63:AC63"/>
    <mergeCell ref="AD63:AI63"/>
    <mergeCell ref="AJ63:AL63"/>
    <mergeCell ref="C64:H64"/>
    <mergeCell ref="I64:K64"/>
    <mergeCell ref="L64:Q64"/>
    <mergeCell ref="R64:T64"/>
    <mergeCell ref="U64:Z64"/>
    <mergeCell ref="AA64:AC64"/>
    <mergeCell ref="BE63:BG63"/>
    <mergeCell ref="BH63:BM63"/>
    <mergeCell ref="BN63:BP63"/>
    <mergeCell ref="BQ63:BV63"/>
    <mergeCell ref="BW63:BY63"/>
    <mergeCell ref="AP64:AU64"/>
    <mergeCell ref="AV64:AX64"/>
    <mergeCell ref="AY64:BD64"/>
    <mergeCell ref="BE64:BG64"/>
    <mergeCell ref="BH64:BM64"/>
    <mergeCell ref="BN64:BP64"/>
    <mergeCell ref="BQ64:BV64"/>
    <mergeCell ref="BW64:BY64"/>
  </mergeCells>
  <phoneticPr fontId="1"/>
  <printOptions horizontalCentered="1"/>
  <pageMargins left="0.23622047244094491" right="0.23622047244094491" top="0.15748031496062992" bottom="0.15748031496062992" header="0.31496062992125984" footer="0.31496062992125984"/>
  <pageSetup paperSize="9" scale="94" orientation="landscape" r:id="rId1"/>
  <rowBreaks count="1" manualBreakCount="1">
    <brk id="44" max="7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X19"/>
  <sheetViews>
    <sheetView view="pageBreakPreview" zoomScaleNormal="100" zoomScaleSheetLayoutView="100" workbookViewId="0">
      <selection activeCell="A4" sqref="A4:AL7"/>
    </sheetView>
  </sheetViews>
  <sheetFormatPr defaultRowHeight="13.5" x14ac:dyDescent="0.15"/>
  <cols>
    <col min="2" max="2" width="5.6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5.62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4" s="52" customFormat="1" ht="24" customHeight="1" x14ac:dyDescent="0.15">
      <c r="A1" s="49" t="s">
        <v>103</v>
      </c>
      <c r="K1" s="53"/>
      <c r="L1" s="49"/>
      <c r="M1" s="49" t="str">
        <f>'１目標'!F1</f>
        <v>（○○地域雇用創造協議会）</v>
      </c>
    </row>
    <row r="2" spans="1:24" ht="24" customHeight="1" x14ac:dyDescent="0.15">
      <c r="A2" s="13"/>
      <c r="L2" s="13"/>
    </row>
    <row r="3" spans="1:24" ht="21" customHeight="1" x14ac:dyDescent="0.15">
      <c r="A3" s="272" t="s">
        <v>29</v>
      </c>
      <c r="B3" s="273"/>
      <c r="C3" s="14" t="s">
        <v>33</v>
      </c>
      <c r="D3" s="573" t="s">
        <v>288</v>
      </c>
      <c r="E3" s="574"/>
      <c r="F3" s="574"/>
      <c r="G3" s="574"/>
      <c r="H3" s="574"/>
      <c r="I3" s="574"/>
      <c r="J3" s="575"/>
      <c r="K3" s="22"/>
      <c r="L3" s="272" t="s">
        <v>29</v>
      </c>
      <c r="M3" s="273"/>
      <c r="N3" s="14" t="s">
        <v>299</v>
      </c>
      <c r="O3" s="274"/>
      <c r="P3" s="274"/>
      <c r="Q3" s="274"/>
      <c r="R3" s="274"/>
      <c r="S3" s="274"/>
      <c r="T3" s="274"/>
      <c r="U3" s="277"/>
    </row>
    <row r="4" spans="1:24" x14ac:dyDescent="0.15">
      <c r="A4" s="278" t="s">
        <v>30</v>
      </c>
      <c r="B4" s="278"/>
      <c r="C4" s="279"/>
      <c r="D4" s="280"/>
      <c r="E4" s="280"/>
      <c r="F4" s="280"/>
      <c r="G4" s="280"/>
      <c r="H4" s="280"/>
      <c r="I4" s="280"/>
      <c r="J4" s="281"/>
      <c r="K4" s="23"/>
      <c r="L4" s="272" t="s">
        <v>30</v>
      </c>
      <c r="M4" s="273"/>
      <c r="N4" s="279"/>
      <c r="O4" s="280"/>
      <c r="P4" s="280"/>
      <c r="Q4" s="280"/>
      <c r="R4" s="280"/>
      <c r="S4" s="280"/>
      <c r="T4" s="280"/>
      <c r="U4" s="281"/>
    </row>
    <row r="5" spans="1:24" ht="60" customHeight="1" x14ac:dyDescent="0.15">
      <c r="A5" s="567" t="s">
        <v>93</v>
      </c>
      <c r="B5" s="568"/>
      <c r="C5" s="568"/>
      <c r="D5" s="568"/>
      <c r="E5" s="568"/>
      <c r="F5" s="568"/>
      <c r="G5" s="568"/>
      <c r="H5" s="568"/>
      <c r="I5" s="568"/>
      <c r="J5" s="569"/>
      <c r="K5" s="24"/>
      <c r="L5" s="282"/>
      <c r="M5" s="285"/>
      <c r="N5" s="285"/>
      <c r="O5" s="285"/>
      <c r="P5" s="285"/>
      <c r="Q5" s="285"/>
      <c r="R5" s="285"/>
      <c r="S5" s="285"/>
      <c r="T5" s="285"/>
      <c r="U5" s="286"/>
    </row>
    <row r="6" spans="1:24" x14ac:dyDescent="0.15">
      <c r="A6" s="272" t="s">
        <v>31</v>
      </c>
      <c r="B6" s="273"/>
      <c r="C6" s="287" t="s">
        <v>79</v>
      </c>
      <c r="D6" s="288"/>
      <c r="E6" s="288"/>
      <c r="F6" s="288"/>
      <c r="G6" s="288"/>
      <c r="H6" s="288"/>
      <c r="I6" s="288"/>
      <c r="J6" s="289"/>
      <c r="K6" s="25"/>
      <c r="L6" s="272" t="s">
        <v>31</v>
      </c>
      <c r="M6" s="273"/>
      <c r="N6" s="287"/>
      <c r="O6" s="290"/>
      <c r="P6" s="290"/>
      <c r="Q6" s="290"/>
      <c r="R6" s="290"/>
      <c r="S6" s="290"/>
      <c r="T6" s="290"/>
      <c r="U6" s="291"/>
    </row>
    <row r="7" spans="1:24" x14ac:dyDescent="0.15">
      <c r="A7" s="272" t="s">
        <v>32</v>
      </c>
      <c r="B7" s="273"/>
      <c r="C7" s="71" t="s">
        <v>309</v>
      </c>
      <c r="D7" s="81" t="s">
        <v>335</v>
      </c>
      <c r="E7" s="79" t="s">
        <v>38</v>
      </c>
      <c r="F7" s="79" t="s">
        <v>37</v>
      </c>
      <c r="G7" s="79" t="s">
        <v>309</v>
      </c>
      <c r="H7" s="81">
        <v>3</v>
      </c>
      <c r="I7" s="79" t="s">
        <v>38</v>
      </c>
      <c r="J7" s="70"/>
      <c r="K7" s="26"/>
      <c r="L7" s="272" t="s">
        <v>32</v>
      </c>
      <c r="M7" s="273"/>
      <c r="N7" s="18"/>
      <c r="O7" s="19"/>
      <c r="P7" s="11" t="s">
        <v>38</v>
      </c>
      <c r="Q7" s="11" t="s">
        <v>37</v>
      </c>
      <c r="R7" s="11" t="s">
        <v>309</v>
      </c>
      <c r="S7" s="19"/>
      <c r="T7" s="11" t="s">
        <v>39</v>
      </c>
      <c r="U7" s="15"/>
    </row>
    <row r="8" spans="1:24" ht="30" customHeight="1" x14ac:dyDescent="0.15">
      <c r="A8" s="10"/>
      <c r="D8" s="69"/>
      <c r="E8" s="69"/>
      <c r="F8" s="69"/>
      <c r="G8" s="69"/>
      <c r="H8" s="69"/>
      <c r="I8" s="69"/>
      <c r="J8" s="69"/>
      <c r="L8" s="10"/>
    </row>
    <row r="9" spans="1:24" ht="21" customHeight="1" x14ac:dyDescent="0.15">
      <c r="A9" s="272" t="s">
        <v>29</v>
      </c>
      <c r="B9" s="273"/>
      <c r="C9" s="14" t="s">
        <v>35</v>
      </c>
      <c r="D9" s="570"/>
      <c r="E9" s="571"/>
      <c r="F9" s="571"/>
      <c r="G9" s="571"/>
      <c r="H9" s="571"/>
      <c r="I9" s="571"/>
      <c r="J9" s="572"/>
      <c r="K9" s="22"/>
      <c r="L9" s="272" t="s">
        <v>29</v>
      </c>
      <c r="M9" s="273"/>
      <c r="N9" s="14" t="s">
        <v>300</v>
      </c>
      <c r="O9" s="274"/>
      <c r="P9" s="274"/>
      <c r="Q9" s="274"/>
      <c r="R9" s="274"/>
      <c r="S9" s="274"/>
      <c r="T9" s="274"/>
      <c r="U9" s="277"/>
    </row>
    <row r="10" spans="1:24" x14ac:dyDescent="0.15">
      <c r="A10" s="278" t="s">
        <v>30</v>
      </c>
      <c r="B10" s="278"/>
      <c r="C10" s="279"/>
      <c r="D10" s="280"/>
      <c r="E10" s="280"/>
      <c r="F10" s="280"/>
      <c r="G10" s="280"/>
      <c r="H10" s="280"/>
      <c r="I10" s="280"/>
      <c r="J10" s="281"/>
      <c r="K10" s="23"/>
      <c r="L10" s="272" t="s">
        <v>30</v>
      </c>
      <c r="M10" s="273"/>
      <c r="N10" s="279"/>
      <c r="O10" s="280"/>
      <c r="P10" s="280"/>
      <c r="Q10" s="280"/>
      <c r="R10" s="280"/>
      <c r="S10" s="280"/>
      <c r="T10" s="280"/>
      <c r="U10" s="281"/>
    </row>
    <row r="11" spans="1:24" ht="60" customHeight="1" x14ac:dyDescent="0.15">
      <c r="A11" s="567"/>
      <c r="B11" s="568"/>
      <c r="C11" s="568"/>
      <c r="D11" s="568"/>
      <c r="E11" s="568"/>
      <c r="F11" s="568"/>
      <c r="G11" s="568"/>
      <c r="H11" s="568"/>
      <c r="I11" s="568"/>
      <c r="J11" s="569"/>
      <c r="K11" s="24"/>
      <c r="L11" s="282"/>
      <c r="M11" s="285"/>
      <c r="N11" s="285"/>
      <c r="O11" s="285"/>
      <c r="P11" s="285"/>
      <c r="Q11" s="285"/>
      <c r="R11" s="285"/>
      <c r="S11" s="285"/>
      <c r="T11" s="285"/>
      <c r="U11" s="286"/>
    </row>
    <row r="12" spans="1:24" x14ac:dyDescent="0.15">
      <c r="A12" s="272" t="s">
        <v>31</v>
      </c>
      <c r="B12" s="273"/>
      <c r="C12" s="287"/>
      <c r="D12" s="288"/>
      <c r="E12" s="288"/>
      <c r="F12" s="288"/>
      <c r="G12" s="288"/>
      <c r="H12" s="288"/>
      <c r="I12" s="288"/>
      <c r="J12" s="289"/>
      <c r="K12" s="25"/>
      <c r="L12" s="272" t="s">
        <v>31</v>
      </c>
      <c r="M12" s="273"/>
      <c r="N12" s="287"/>
      <c r="O12" s="290"/>
      <c r="P12" s="290"/>
      <c r="Q12" s="290"/>
      <c r="R12" s="290"/>
      <c r="S12" s="290"/>
      <c r="T12" s="290"/>
      <c r="U12" s="291"/>
    </row>
    <row r="13" spans="1:24" x14ac:dyDescent="0.15">
      <c r="A13" s="272" t="s">
        <v>32</v>
      </c>
      <c r="B13" s="273"/>
      <c r="C13" s="18"/>
      <c r="D13" s="20"/>
      <c r="E13" s="11" t="s">
        <v>38</v>
      </c>
      <c r="F13" s="11" t="s">
        <v>37</v>
      </c>
      <c r="G13" s="11" t="s">
        <v>309</v>
      </c>
      <c r="H13" s="20"/>
      <c r="I13" s="11" t="s">
        <v>38</v>
      </c>
      <c r="J13" s="15"/>
      <c r="K13" s="26"/>
      <c r="L13" s="272" t="s">
        <v>32</v>
      </c>
      <c r="M13" s="273"/>
      <c r="N13" s="18"/>
      <c r="O13" s="20"/>
      <c r="P13" s="11" t="s">
        <v>38</v>
      </c>
      <c r="Q13" s="11" t="s">
        <v>37</v>
      </c>
      <c r="R13" s="11" t="s">
        <v>309</v>
      </c>
      <c r="S13" s="20"/>
      <c r="T13" s="11" t="s">
        <v>38</v>
      </c>
      <c r="U13" s="15"/>
    </row>
    <row r="14" spans="1:24" ht="30" customHeight="1" x14ac:dyDescent="0.15">
      <c r="X14" s="21"/>
    </row>
    <row r="15" spans="1:24" ht="21" customHeight="1" x14ac:dyDescent="0.15">
      <c r="A15" s="272" t="s">
        <v>29</v>
      </c>
      <c r="B15" s="273"/>
      <c r="C15" s="18" t="s">
        <v>301</v>
      </c>
      <c r="D15" s="290"/>
      <c r="E15" s="288"/>
      <c r="F15" s="288"/>
      <c r="G15" s="288"/>
      <c r="H15" s="288"/>
      <c r="I15" s="288"/>
      <c r="J15" s="289"/>
      <c r="K15" s="22"/>
      <c r="L15" s="272" t="s">
        <v>29</v>
      </c>
      <c r="M15" s="273"/>
      <c r="N15" s="14" t="s">
        <v>41</v>
      </c>
      <c r="O15" s="274"/>
      <c r="P15" s="274"/>
      <c r="Q15" s="274"/>
      <c r="R15" s="274"/>
      <c r="S15" s="274"/>
      <c r="T15" s="274"/>
      <c r="U15" s="277"/>
    </row>
    <row r="16" spans="1:24" x14ac:dyDescent="0.15">
      <c r="A16" s="278" t="s">
        <v>30</v>
      </c>
      <c r="B16" s="278"/>
      <c r="C16" s="279"/>
      <c r="D16" s="280"/>
      <c r="E16" s="280"/>
      <c r="F16" s="280"/>
      <c r="G16" s="280"/>
      <c r="H16" s="280"/>
      <c r="I16" s="280"/>
      <c r="J16" s="281"/>
      <c r="K16" s="23"/>
      <c r="L16" s="272" t="s">
        <v>30</v>
      </c>
      <c r="M16" s="273"/>
      <c r="N16" s="279"/>
      <c r="O16" s="280"/>
      <c r="P16" s="280"/>
      <c r="Q16" s="280"/>
      <c r="R16" s="280"/>
      <c r="S16" s="280"/>
      <c r="T16" s="280"/>
      <c r="U16" s="281"/>
    </row>
    <row r="17" spans="1:21" ht="60" customHeight="1" x14ac:dyDescent="0.15">
      <c r="A17" s="567"/>
      <c r="B17" s="568"/>
      <c r="C17" s="568"/>
      <c r="D17" s="568"/>
      <c r="E17" s="568"/>
      <c r="F17" s="568"/>
      <c r="G17" s="568"/>
      <c r="H17" s="568"/>
      <c r="I17" s="568"/>
      <c r="J17" s="569"/>
      <c r="K17" s="24"/>
      <c r="L17" s="282"/>
      <c r="M17" s="285"/>
      <c r="N17" s="285"/>
      <c r="O17" s="285"/>
      <c r="P17" s="285"/>
      <c r="Q17" s="285"/>
      <c r="R17" s="285"/>
      <c r="S17" s="285"/>
      <c r="T17" s="285"/>
      <c r="U17" s="286"/>
    </row>
    <row r="18" spans="1:21" x14ac:dyDescent="0.15">
      <c r="A18" s="272" t="s">
        <v>31</v>
      </c>
      <c r="B18" s="273"/>
      <c r="C18" s="287"/>
      <c r="D18" s="288"/>
      <c r="E18" s="288"/>
      <c r="F18" s="288"/>
      <c r="G18" s="288"/>
      <c r="H18" s="288"/>
      <c r="I18" s="288"/>
      <c r="J18" s="289"/>
      <c r="K18" s="25"/>
      <c r="L18" s="272" t="s">
        <v>31</v>
      </c>
      <c r="M18" s="273"/>
      <c r="N18" s="287"/>
      <c r="O18" s="290"/>
      <c r="P18" s="290"/>
      <c r="Q18" s="290"/>
      <c r="R18" s="290"/>
      <c r="S18" s="290"/>
      <c r="T18" s="290"/>
      <c r="U18" s="291"/>
    </row>
    <row r="19" spans="1:21" x14ac:dyDescent="0.15">
      <c r="A19" s="272" t="s">
        <v>32</v>
      </c>
      <c r="B19" s="273"/>
      <c r="C19" s="18"/>
      <c r="D19" s="19"/>
      <c r="E19" s="11" t="s">
        <v>38</v>
      </c>
      <c r="F19" s="11" t="s">
        <v>37</v>
      </c>
      <c r="G19" s="11" t="s">
        <v>309</v>
      </c>
      <c r="H19" s="19"/>
      <c r="I19" s="11" t="s">
        <v>38</v>
      </c>
      <c r="J19" s="15"/>
      <c r="K19" s="26"/>
      <c r="L19" s="272" t="s">
        <v>32</v>
      </c>
      <c r="M19" s="273"/>
      <c r="N19" s="18"/>
      <c r="O19" s="19"/>
      <c r="P19" s="11" t="s">
        <v>38</v>
      </c>
      <c r="Q19" s="11" t="s">
        <v>37</v>
      </c>
      <c r="R19" s="11" t="s">
        <v>309</v>
      </c>
      <c r="S19" s="19"/>
      <c r="T19" s="11" t="s">
        <v>38</v>
      </c>
      <c r="U19" s="15"/>
    </row>
  </sheetData>
  <mergeCells count="48">
    <mergeCell ref="A3:B3"/>
    <mergeCell ref="D3:J3"/>
    <mergeCell ref="L3:M3"/>
    <mergeCell ref="O3:U3"/>
    <mergeCell ref="A4:B4"/>
    <mergeCell ref="C4:J4"/>
    <mergeCell ref="L4:M4"/>
    <mergeCell ref="N4:U4"/>
    <mergeCell ref="O9:U9"/>
    <mergeCell ref="A5:J5"/>
    <mergeCell ref="L5:U5"/>
    <mergeCell ref="A6:B6"/>
    <mergeCell ref="C6:J6"/>
    <mergeCell ref="L6:M6"/>
    <mergeCell ref="N6:U6"/>
    <mergeCell ref="A7:B7"/>
    <mergeCell ref="L7:M7"/>
    <mergeCell ref="A9:B9"/>
    <mergeCell ref="D9:J9"/>
    <mergeCell ref="L9:M9"/>
    <mergeCell ref="A10:B10"/>
    <mergeCell ref="C10:J10"/>
    <mergeCell ref="L10:M10"/>
    <mergeCell ref="N10:U10"/>
    <mergeCell ref="A11:J11"/>
    <mergeCell ref="L11:U11"/>
    <mergeCell ref="A12:B12"/>
    <mergeCell ref="C12:J12"/>
    <mergeCell ref="L12:M12"/>
    <mergeCell ref="N12:U12"/>
    <mergeCell ref="A13:B13"/>
    <mergeCell ref="L13:M13"/>
    <mergeCell ref="A15:B15"/>
    <mergeCell ref="D15:J15"/>
    <mergeCell ref="L15:M15"/>
    <mergeCell ref="O15:U15"/>
    <mergeCell ref="A16:B16"/>
    <mergeCell ref="C16:J16"/>
    <mergeCell ref="L16:M16"/>
    <mergeCell ref="N16:U16"/>
    <mergeCell ref="A19:B19"/>
    <mergeCell ref="L19:M19"/>
    <mergeCell ref="A17:J17"/>
    <mergeCell ref="L17:U17"/>
    <mergeCell ref="A18:B18"/>
    <mergeCell ref="C18:J18"/>
    <mergeCell ref="L18:M18"/>
    <mergeCell ref="N18:U18"/>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X19"/>
  <sheetViews>
    <sheetView view="pageBreakPreview" zoomScaleNormal="100" zoomScaleSheetLayoutView="100" workbookViewId="0">
      <selection activeCell="A4" sqref="A4:AL7"/>
    </sheetView>
  </sheetViews>
  <sheetFormatPr defaultRowHeight="13.5" x14ac:dyDescent="0.15"/>
  <cols>
    <col min="2" max="2" width="5.6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5.62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4" ht="24" customHeight="1" x14ac:dyDescent="0.15">
      <c r="A1" s="49" t="s">
        <v>61</v>
      </c>
      <c r="L1" s="49" t="str">
        <f>'１目標'!F1</f>
        <v>（○○地域雇用創造協議会）</v>
      </c>
    </row>
    <row r="2" spans="1:24" ht="24" customHeight="1" x14ac:dyDescent="0.15">
      <c r="A2" s="13"/>
      <c r="L2" s="13"/>
    </row>
    <row r="3" spans="1:24" ht="21" customHeight="1" x14ac:dyDescent="0.15">
      <c r="A3" s="272" t="s">
        <v>29</v>
      </c>
      <c r="B3" s="273"/>
      <c r="C3" s="71" t="s">
        <v>173</v>
      </c>
      <c r="D3" s="290" t="s">
        <v>91</v>
      </c>
      <c r="E3" s="288"/>
      <c r="F3" s="288"/>
      <c r="G3" s="288"/>
      <c r="H3" s="288"/>
      <c r="I3" s="288"/>
      <c r="J3" s="289"/>
      <c r="K3" s="22"/>
      <c r="L3" s="272" t="s">
        <v>29</v>
      </c>
      <c r="M3" s="273"/>
      <c r="N3" s="71" t="s">
        <v>302</v>
      </c>
      <c r="O3" s="290"/>
      <c r="P3" s="288"/>
      <c r="Q3" s="288"/>
      <c r="R3" s="288"/>
      <c r="S3" s="288"/>
      <c r="T3" s="288"/>
      <c r="U3" s="289"/>
    </row>
    <row r="4" spans="1:24" x14ac:dyDescent="0.15">
      <c r="A4" s="272" t="s">
        <v>30</v>
      </c>
      <c r="B4" s="273"/>
      <c r="C4" s="576"/>
      <c r="D4" s="577"/>
      <c r="E4" s="577"/>
      <c r="F4" s="577"/>
      <c r="G4" s="577"/>
      <c r="H4" s="577"/>
      <c r="I4" s="577"/>
      <c r="J4" s="578"/>
      <c r="K4" s="23"/>
      <c r="L4" s="272" t="s">
        <v>30</v>
      </c>
      <c r="M4" s="273"/>
      <c r="N4" s="576"/>
      <c r="O4" s="577"/>
      <c r="P4" s="577"/>
      <c r="Q4" s="577"/>
      <c r="R4" s="577"/>
      <c r="S4" s="577"/>
      <c r="T4" s="577"/>
      <c r="U4" s="578"/>
    </row>
    <row r="5" spans="1:24" ht="60" customHeight="1" x14ac:dyDescent="0.15">
      <c r="A5" s="579" t="s">
        <v>95</v>
      </c>
      <c r="B5" s="568"/>
      <c r="C5" s="568"/>
      <c r="D5" s="568"/>
      <c r="E5" s="568"/>
      <c r="F5" s="568"/>
      <c r="G5" s="568"/>
      <c r="H5" s="568"/>
      <c r="I5" s="568"/>
      <c r="J5" s="569"/>
      <c r="K5" s="24"/>
      <c r="L5" s="579"/>
      <c r="M5" s="568"/>
      <c r="N5" s="568"/>
      <c r="O5" s="568"/>
      <c r="P5" s="568"/>
      <c r="Q5" s="568"/>
      <c r="R5" s="568"/>
      <c r="S5" s="568"/>
      <c r="T5" s="568"/>
      <c r="U5" s="569"/>
    </row>
    <row r="6" spans="1:24" x14ac:dyDescent="0.15">
      <c r="A6" s="272" t="s">
        <v>31</v>
      </c>
      <c r="B6" s="273"/>
      <c r="C6" s="580" t="s">
        <v>92</v>
      </c>
      <c r="D6" s="288"/>
      <c r="E6" s="288"/>
      <c r="F6" s="288"/>
      <c r="G6" s="288"/>
      <c r="H6" s="288"/>
      <c r="I6" s="288"/>
      <c r="J6" s="289"/>
      <c r="K6" s="25"/>
      <c r="L6" s="272" t="s">
        <v>31</v>
      </c>
      <c r="M6" s="273"/>
      <c r="N6" s="580"/>
      <c r="O6" s="288"/>
      <c r="P6" s="288"/>
      <c r="Q6" s="288"/>
      <c r="R6" s="288"/>
      <c r="S6" s="288"/>
      <c r="T6" s="288"/>
      <c r="U6" s="289"/>
    </row>
    <row r="7" spans="1:24" x14ac:dyDescent="0.15">
      <c r="A7" s="272" t="s">
        <v>32</v>
      </c>
      <c r="B7" s="273"/>
      <c r="C7" s="71" t="s">
        <v>309</v>
      </c>
      <c r="D7" s="80" t="s">
        <v>335</v>
      </c>
      <c r="E7" s="79" t="s">
        <v>38</v>
      </c>
      <c r="F7" s="79" t="s">
        <v>96</v>
      </c>
      <c r="G7" s="79" t="s">
        <v>309</v>
      </c>
      <c r="H7" s="80">
        <v>5</v>
      </c>
      <c r="I7" s="79" t="s">
        <v>39</v>
      </c>
      <c r="J7" s="70"/>
      <c r="K7" s="26"/>
      <c r="L7" s="272" t="s">
        <v>32</v>
      </c>
      <c r="M7" s="273"/>
      <c r="N7" s="71"/>
      <c r="O7" s="72"/>
      <c r="P7" s="73" t="s">
        <v>38</v>
      </c>
      <c r="Q7" s="73" t="s">
        <v>96</v>
      </c>
      <c r="R7" s="73" t="s">
        <v>309</v>
      </c>
      <c r="S7" s="72"/>
      <c r="T7" s="73" t="s">
        <v>39</v>
      </c>
      <c r="U7" s="70"/>
    </row>
    <row r="8" spans="1:24" ht="30" customHeight="1" x14ac:dyDescent="0.15">
      <c r="A8" s="10"/>
      <c r="L8" s="10"/>
    </row>
    <row r="9" spans="1:24" ht="21" customHeight="1" x14ac:dyDescent="0.15">
      <c r="A9" s="272" t="s">
        <v>29</v>
      </c>
      <c r="B9" s="273"/>
      <c r="C9" s="14" t="s">
        <v>303</v>
      </c>
      <c r="D9" s="274"/>
      <c r="E9" s="275"/>
      <c r="F9" s="275"/>
      <c r="G9" s="275"/>
      <c r="H9" s="275"/>
      <c r="I9" s="275"/>
      <c r="J9" s="276"/>
      <c r="K9" s="22"/>
      <c r="L9" s="272" t="s">
        <v>29</v>
      </c>
      <c r="M9" s="273"/>
      <c r="N9" s="14" t="s">
        <v>304</v>
      </c>
      <c r="O9" s="274"/>
      <c r="P9" s="274"/>
      <c r="Q9" s="274"/>
      <c r="R9" s="274"/>
      <c r="S9" s="274"/>
      <c r="T9" s="274"/>
      <c r="U9" s="277"/>
    </row>
    <row r="10" spans="1:24" x14ac:dyDescent="0.15">
      <c r="A10" s="278" t="s">
        <v>30</v>
      </c>
      <c r="B10" s="278"/>
      <c r="C10" s="279"/>
      <c r="D10" s="280"/>
      <c r="E10" s="280"/>
      <c r="F10" s="280"/>
      <c r="G10" s="280"/>
      <c r="H10" s="280"/>
      <c r="I10" s="280"/>
      <c r="J10" s="281"/>
      <c r="K10" s="23"/>
      <c r="L10" s="272" t="s">
        <v>30</v>
      </c>
      <c r="M10" s="273"/>
      <c r="N10" s="279"/>
      <c r="O10" s="280"/>
      <c r="P10" s="280"/>
      <c r="Q10" s="280"/>
      <c r="R10" s="280"/>
      <c r="S10" s="280"/>
      <c r="T10" s="280"/>
      <c r="U10" s="281"/>
    </row>
    <row r="11" spans="1:24" ht="60" customHeight="1" x14ac:dyDescent="0.15">
      <c r="A11" s="282"/>
      <c r="B11" s="283"/>
      <c r="C11" s="283"/>
      <c r="D11" s="283"/>
      <c r="E11" s="283"/>
      <c r="F11" s="283"/>
      <c r="G11" s="283"/>
      <c r="H11" s="283"/>
      <c r="I11" s="283"/>
      <c r="J11" s="284"/>
      <c r="K11" s="24"/>
      <c r="L11" s="282"/>
      <c r="M11" s="285"/>
      <c r="N11" s="285"/>
      <c r="O11" s="285"/>
      <c r="P11" s="285"/>
      <c r="Q11" s="285"/>
      <c r="R11" s="285"/>
      <c r="S11" s="285"/>
      <c r="T11" s="285"/>
      <c r="U11" s="286"/>
    </row>
    <row r="12" spans="1:24" x14ac:dyDescent="0.15">
      <c r="A12" s="272" t="s">
        <v>31</v>
      </c>
      <c r="B12" s="273"/>
      <c r="C12" s="287"/>
      <c r="D12" s="288"/>
      <c r="E12" s="288"/>
      <c r="F12" s="288"/>
      <c r="G12" s="288"/>
      <c r="H12" s="288"/>
      <c r="I12" s="288"/>
      <c r="J12" s="289"/>
      <c r="K12" s="25"/>
      <c r="L12" s="272" t="s">
        <v>31</v>
      </c>
      <c r="M12" s="273"/>
      <c r="N12" s="287"/>
      <c r="O12" s="290"/>
      <c r="P12" s="290"/>
      <c r="Q12" s="290"/>
      <c r="R12" s="290"/>
      <c r="S12" s="290"/>
      <c r="T12" s="290"/>
      <c r="U12" s="291"/>
    </row>
    <row r="13" spans="1:24" x14ac:dyDescent="0.15">
      <c r="A13" s="272" t="s">
        <v>32</v>
      </c>
      <c r="B13" s="273"/>
      <c r="C13" s="18"/>
      <c r="D13" s="20"/>
      <c r="E13" s="37" t="s">
        <v>38</v>
      </c>
      <c r="F13" s="37" t="s">
        <v>37</v>
      </c>
      <c r="G13" s="37" t="s">
        <v>309</v>
      </c>
      <c r="H13" s="20"/>
      <c r="I13" s="37" t="s">
        <v>38</v>
      </c>
      <c r="J13" s="15"/>
      <c r="K13" s="26"/>
      <c r="L13" s="272" t="s">
        <v>32</v>
      </c>
      <c r="M13" s="273"/>
      <c r="N13" s="18"/>
      <c r="O13" s="20"/>
      <c r="P13" s="37" t="s">
        <v>38</v>
      </c>
      <c r="Q13" s="37" t="s">
        <v>37</v>
      </c>
      <c r="R13" s="37" t="s">
        <v>309</v>
      </c>
      <c r="S13" s="20"/>
      <c r="T13" s="37" t="s">
        <v>38</v>
      </c>
      <c r="U13" s="15"/>
    </row>
    <row r="14" spans="1:24" ht="30" customHeight="1" x14ac:dyDescent="0.15">
      <c r="X14" s="21"/>
    </row>
    <row r="15" spans="1:24" ht="21" customHeight="1" x14ac:dyDescent="0.15">
      <c r="A15" s="272" t="s">
        <v>29</v>
      </c>
      <c r="B15" s="273"/>
      <c r="C15" s="71" t="s">
        <v>305</v>
      </c>
      <c r="D15" s="290"/>
      <c r="E15" s="288"/>
      <c r="F15" s="288"/>
      <c r="G15" s="288"/>
      <c r="H15" s="288"/>
      <c r="I15" s="288"/>
      <c r="J15" s="289"/>
      <c r="K15" s="22"/>
      <c r="L15" s="272" t="s">
        <v>29</v>
      </c>
      <c r="M15" s="273"/>
      <c r="N15" s="14" t="s">
        <v>41</v>
      </c>
      <c r="O15" s="274"/>
      <c r="P15" s="274"/>
      <c r="Q15" s="274"/>
      <c r="R15" s="274"/>
      <c r="S15" s="274"/>
      <c r="T15" s="274"/>
      <c r="U15" s="277"/>
    </row>
    <row r="16" spans="1:24" x14ac:dyDescent="0.15">
      <c r="A16" s="272" t="s">
        <v>30</v>
      </c>
      <c r="B16" s="273"/>
      <c r="C16" s="576"/>
      <c r="D16" s="577"/>
      <c r="E16" s="577"/>
      <c r="F16" s="577"/>
      <c r="G16" s="577"/>
      <c r="H16" s="577"/>
      <c r="I16" s="577"/>
      <c r="J16" s="578"/>
      <c r="K16" s="23"/>
      <c r="L16" s="272" t="s">
        <v>30</v>
      </c>
      <c r="M16" s="273"/>
      <c r="N16" s="279"/>
      <c r="O16" s="280"/>
      <c r="P16" s="280"/>
      <c r="Q16" s="280"/>
      <c r="R16" s="280"/>
      <c r="S16" s="280"/>
      <c r="T16" s="280"/>
      <c r="U16" s="281"/>
    </row>
    <row r="17" spans="1:21" ht="60" customHeight="1" x14ac:dyDescent="0.15">
      <c r="A17" s="579"/>
      <c r="B17" s="568"/>
      <c r="C17" s="568"/>
      <c r="D17" s="568"/>
      <c r="E17" s="568"/>
      <c r="F17" s="568"/>
      <c r="G17" s="568"/>
      <c r="H17" s="568"/>
      <c r="I17" s="568"/>
      <c r="J17" s="569"/>
      <c r="K17" s="24"/>
      <c r="L17" s="282"/>
      <c r="M17" s="285"/>
      <c r="N17" s="285"/>
      <c r="O17" s="285"/>
      <c r="P17" s="285"/>
      <c r="Q17" s="285"/>
      <c r="R17" s="285"/>
      <c r="S17" s="285"/>
      <c r="T17" s="285"/>
      <c r="U17" s="286"/>
    </row>
    <row r="18" spans="1:21" x14ac:dyDescent="0.15">
      <c r="A18" s="272" t="s">
        <v>31</v>
      </c>
      <c r="B18" s="273"/>
      <c r="C18" s="580"/>
      <c r="D18" s="288"/>
      <c r="E18" s="288"/>
      <c r="F18" s="288"/>
      <c r="G18" s="288"/>
      <c r="H18" s="288"/>
      <c r="I18" s="288"/>
      <c r="J18" s="289"/>
      <c r="K18" s="25"/>
      <c r="L18" s="272" t="s">
        <v>31</v>
      </c>
      <c r="M18" s="273"/>
      <c r="N18" s="287"/>
      <c r="O18" s="290"/>
      <c r="P18" s="290"/>
      <c r="Q18" s="290"/>
      <c r="R18" s="290"/>
      <c r="S18" s="290"/>
      <c r="T18" s="290"/>
      <c r="U18" s="291"/>
    </row>
    <row r="19" spans="1:21" x14ac:dyDescent="0.15">
      <c r="A19" s="272" t="s">
        <v>32</v>
      </c>
      <c r="B19" s="273"/>
      <c r="C19" s="71"/>
      <c r="D19" s="74"/>
      <c r="E19" s="75" t="s">
        <v>38</v>
      </c>
      <c r="F19" s="75" t="s">
        <v>96</v>
      </c>
      <c r="G19" s="75" t="s">
        <v>309</v>
      </c>
      <c r="H19" s="74"/>
      <c r="I19" s="75" t="s">
        <v>39</v>
      </c>
      <c r="J19" s="70"/>
      <c r="K19" s="26"/>
      <c r="L19" s="272" t="s">
        <v>32</v>
      </c>
      <c r="M19" s="273"/>
      <c r="N19" s="18"/>
      <c r="O19" s="19"/>
      <c r="P19" s="37" t="s">
        <v>38</v>
      </c>
      <c r="Q19" s="37" t="s">
        <v>37</v>
      </c>
      <c r="R19" s="37" t="s">
        <v>309</v>
      </c>
      <c r="S19" s="19"/>
      <c r="T19" s="37" t="s">
        <v>38</v>
      </c>
      <c r="U19" s="15"/>
    </row>
  </sheetData>
  <mergeCells count="48">
    <mergeCell ref="A19:B19"/>
    <mergeCell ref="L19:M19"/>
    <mergeCell ref="A17:J17"/>
    <mergeCell ref="L17:U17"/>
    <mergeCell ref="A18:B18"/>
    <mergeCell ref="C18:J18"/>
    <mergeCell ref="L18:M18"/>
    <mergeCell ref="N18:U18"/>
    <mergeCell ref="A15:B15"/>
    <mergeCell ref="D15:J15"/>
    <mergeCell ref="L15:M15"/>
    <mergeCell ref="O15:U15"/>
    <mergeCell ref="A16:B16"/>
    <mergeCell ref="C16:J16"/>
    <mergeCell ref="L16:M16"/>
    <mergeCell ref="N16:U16"/>
    <mergeCell ref="A12:B12"/>
    <mergeCell ref="C12:J12"/>
    <mergeCell ref="L12:M12"/>
    <mergeCell ref="N12:U12"/>
    <mergeCell ref="A13:B13"/>
    <mergeCell ref="L13:M13"/>
    <mergeCell ref="A10:B10"/>
    <mergeCell ref="C10:J10"/>
    <mergeCell ref="L10:M10"/>
    <mergeCell ref="N10:U10"/>
    <mergeCell ref="A11:J11"/>
    <mergeCell ref="L11:U11"/>
    <mergeCell ref="O9:U9"/>
    <mergeCell ref="A5:J5"/>
    <mergeCell ref="A6:B6"/>
    <mergeCell ref="C6:J6"/>
    <mergeCell ref="A7:B7"/>
    <mergeCell ref="A9:B9"/>
    <mergeCell ref="D9:J9"/>
    <mergeCell ref="L9:M9"/>
    <mergeCell ref="L5:U5"/>
    <mergeCell ref="L6:M6"/>
    <mergeCell ref="N6:U6"/>
    <mergeCell ref="L7:M7"/>
    <mergeCell ref="D3:J3"/>
    <mergeCell ref="A4:B4"/>
    <mergeCell ref="C4:J4"/>
    <mergeCell ref="L3:M3"/>
    <mergeCell ref="O3:U3"/>
    <mergeCell ref="L4:M4"/>
    <mergeCell ref="N4:U4"/>
    <mergeCell ref="A3:B3"/>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X50"/>
  <sheetViews>
    <sheetView view="pageBreakPreview" zoomScaleNormal="100" zoomScaleSheetLayoutView="100" workbookViewId="0">
      <selection activeCell="A4" sqref="A4:AL7"/>
    </sheetView>
  </sheetViews>
  <sheetFormatPr defaultRowHeight="13.5" x14ac:dyDescent="0.15"/>
  <cols>
    <col min="2" max="2" width="7.1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6.37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1" ht="37.5" customHeight="1" x14ac:dyDescent="0.15">
      <c r="A1" s="49" t="s">
        <v>60</v>
      </c>
      <c r="G1" s="49" t="str">
        <f>'１目標'!F1</f>
        <v>（○○地域雇用創造協議会）</v>
      </c>
      <c r="L1" s="13"/>
    </row>
    <row r="2" spans="1:21" ht="16.5" customHeight="1" x14ac:dyDescent="0.15">
      <c r="A2" s="13"/>
      <c r="L2" s="13"/>
    </row>
    <row r="3" spans="1:21" ht="21" customHeight="1" x14ac:dyDescent="0.15">
      <c r="A3" s="272" t="s">
        <v>29</v>
      </c>
      <c r="B3" s="273"/>
      <c r="C3" s="14" t="s">
        <v>33</v>
      </c>
      <c r="D3" s="274" t="s">
        <v>177</v>
      </c>
      <c r="E3" s="275"/>
      <c r="F3" s="275"/>
      <c r="G3" s="275"/>
      <c r="H3" s="275"/>
      <c r="I3" s="275"/>
      <c r="J3" s="276"/>
      <c r="K3" s="22"/>
      <c r="L3" s="272" t="s">
        <v>29</v>
      </c>
      <c r="M3" s="273"/>
      <c r="N3" s="14" t="s">
        <v>221</v>
      </c>
      <c r="O3" s="274" t="s">
        <v>179</v>
      </c>
      <c r="P3" s="274"/>
      <c r="Q3" s="274"/>
      <c r="R3" s="274"/>
      <c r="S3" s="274"/>
      <c r="T3" s="274"/>
      <c r="U3" s="277"/>
    </row>
    <row r="4" spans="1:21" x14ac:dyDescent="0.15">
      <c r="A4" s="278" t="s">
        <v>30</v>
      </c>
      <c r="B4" s="278"/>
      <c r="C4" s="279"/>
      <c r="D4" s="280"/>
      <c r="E4" s="280"/>
      <c r="F4" s="280"/>
      <c r="G4" s="280"/>
      <c r="H4" s="280"/>
      <c r="I4" s="280"/>
      <c r="J4" s="281"/>
      <c r="K4" s="23"/>
      <c r="L4" s="272" t="s">
        <v>30</v>
      </c>
      <c r="M4" s="273"/>
      <c r="N4" s="279"/>
      <c r="O4" s="280"/>
      <c r="P4" s="280"/>
      <c r="Q4" s="280"/>
      <c r="R4" s="280"/>
      <c r="S4" s="280"/>
      <c r="T4" s="280"/>
      <c r="U4" s="281"/>
    </row>
    <row r="5" spans="1:21" ht="51" customHeight="1" x14ac:dyDescent="0.15">
      <c r="A5" s="282" t="s">
        <v>176</v>
      </c>
      <c r="B5" s="283"/>
      <c r="C5" s="283"/>
      <c r="D5" s="283"/>
      <c r="E5" s="283"/>
      <c r="F5" s="283"/>
      <c r="G5" s="283"/>
      <c r="H5" s="283"/>
      <c r="I5" s="283"/>
      <c r="J5" s="284"/>
      <c r="K5" s="24"/>
      <c r="L5" s="282" t="s">
        <v>264</v>
      </c>
      <c r="M5" s="285"/>
      <c r="N5" s="285"/>
      <c r="O5" s="285"/>
      <c r="P5" s="285"/>
      <c r="Q5" s="285"/>
      <c r="R5" s="285"/>
      <c r="S5" s="285"/>
      <c r="T5" s="285"/>
      <c r="U5" s="286"/>
    </row>
    <row r="6" spans="1:21" x14ac:dyDescent="0.15">
      <c r="A6" s="272" t="s">
        <v>42</v>
      </c>
      <c r="B6" s="273"/>
      <c r="C6" s="287" t="s">
        <v>266</v>
      </c>
      <c r="D6" s="288"/>
      <c r="E6" s="288"/>
      <c r="F6" s="288"/>
      <c r="G6" s="288"/>
      <c r="H6" s="288"/>
      <c r="I6" s="288"/>
      <c r="J6" s="289"/>
      <c r="K6" s="25"/>
      <c r="L6" s="272" t="s">
        <v>43</v>
      </c>
      <c r="M6" s="273"/>
      <c r="N6" s="287" t="s">
        <v>50</v>
      </c>
      <c r="O6" s="290"/>
      <c r="P6" s="290"/>
      <c r="Q6" s="290"/>
      <c r="R6" s="290"/>
      <c r="S6" s="290"/>
      <c r="T6" s="290"/>
      <c r="U6" s="291"/>
    </row>
    <row r="7" spans="1:21" x14ac:dyDescent="0.15">
      <c r="A7" s="272" t="s">
        <v>32</v>
      </c>
      <c r="B7" s="273"/>
      <c r="C7" s="18" t="s">
        <v>36</v>
      </c>
      <c r="D7" s="19">
        <v>28</v>
      </c>
      <c r="E7" s="11" t="s">
        <v>38</v>
      </c>
      <c r="F7" s="11" t="s">
        <v>37</v>
      </c>
      <c r="G7" s="11" t="s">
        <v>309</v>
      </c>
      <c r="H7" s="19"/>
      <c r="I7" s="11" t="s">
        <v>39</v>
      </c>
      <c r="J7" s="15"/>
      <c r="K7" s="26"/>
      <c r="L7" s="272" t="s">
        <v>32</v>
      </c>
      <c r="M7" s="273"/>
      <c r="N7" s="18" t="s">
        <v>36</v>
      </c>
      <c r="O7" s="19">
        <v>27</v>
      </c>
      <c r="P7" s="11" t="s">
        <v>38</v>
      </c>
      <c r="Q7" s="11" t="s">
        <v>37</v>
      </c>
      <c r="R7" s="11" t="s">
        <v>309</v>
      </c>
      <c r="S7" s="19"/>
      <c r="T7" s="11" t="s">
        <v>39</v>
      </c>
      <c r="U7" s="15"/>
    </row>
    <row r="8" spans="1:21" x14ac:dyDescent="0.15">
      <c r="A8" s="278" t="s">
        <v>44</v>
      </c>
      <c r="B8" s="278"/>
      <c r="C8" s="18" t="s">
        <v>309</v>
      </c>
      <c r="D8" s="19">
        <v>3</v>
      </c>
      <c r="E8" s="11" t="s">
        <v>39</v>
      </c>
      <c r="F8" s="588" t="s">
        <v>45</v>
      </c>
      <c r="G8" s="588"/>
      <c r="H8" s="586">
        <v>8000</v>
      </c>
      <c r="I8" s="586"/>
      <c r="J8" s="15" t="s">
        <v>49</v>
      </c>
      <c r="K8" s="26"/>
      <c r="L8" s="278" t="s">
        <v>44</v>
      </c>
      <c r="M8" s="278"/>
      <c r="N8" s="18" t="s">
        <v>309</v>
      </c>
      <c r="O8" s="19">
        <v>3</v>
      </c>
      <c r="P8" s="11" t="s">
        <v>39</v>
      </c>
      <c r="Q8" s="588" t="s">
        <v>45</v>
      </c>
      <c r="R8" s="588"/>
      <c r="S8" s="586">
        <v>2200</v>
      </c>
      <c r="T8" s="586"/>
      <c r="U8" s="15" t="s">
        <v>49</v>
      </c>
    </row>
    <row r="9" spans="1:21" x14ac:dyDescent="0.15">
      <c r="A9" s="278" t="s">
        <v>46</v>
      </c>
      <c r="B9" s="278"/>
      <c r="C9" s="17"/>
      <c r="D9" s="29"/>
      <c r="E9" s="17"/>
      <c r="F9" s="17"/>
      <c r="G9" s="17"/>
      <c r="H9" s="29"/>
      <c r="I9" s="17"/>
      <c r="J9" s="16"/>
      <c r="K9" s="26"/>
      <c r="L9" s="278" t="s">
        <v>46</v>
      </c>
      <c r="M9" s="278"/>
      <c r="N9" s="17"/>
      <c r="O9" s="29"/>
      <c r="P9" s="17"/>
      <c r="Q9" s="17"/>
      <c r="R9" s="17"/>
      <c r="S9" s="29"/>
      <c r="T9" s="17"/>
      <c r="U9" s="16"/>
    </row>
    <row r="10" spans="1:21" x14ac:dyDescent="0.15">
      <c r="A10" s="584" t="s">
        <v>47</v>
      </c>
      <c r="B10" s="585"/>
      <c r="C10" s="27"/>
      <c r="D10" s="28"/>
      <c r="E10" s="27"/>
      <c r="F10" s="585"/>
      <c r="G10" s="585"/>
      <c r="H10" s="587"/>
      <c r="I10" s="587"/>
      <c r="J10" s="30"/>
      <c r="K10" s="26"/>
      <c r="L10" s="584" t="s">
        <v>47</v>
      </c>
      <c r="M10" s="585"/>
      <c r="N10" s="27"/>
      <c r="O10" s="28"/>
      <c r="P10" s="27"/>
      <c r="Q10" s="585"/>
      <c r="R10" s="585"/>
      <c r="S10" s="587"/>
      <c r="T10" s="587"/>
      <c r="U10" s="30"/>
    </row>
    <row r="11" spans="1:21" ht="47.1" customHeight="1" x14ac:dyDescent="0.15">
      <c r="A11" s="581" t="s">
        <v>328</v>
      </c>
      <c r="B11" s="582"/>
      <c r="C11" s="582"/>
      <c r="D11" s="582"/>
      <c r="E11" s="582"/>
      <c r="F11" s="582"/>
      <c r="G11" s="582"/>
      <c r="H11" s="582"/>
      <c r="I11" s="582"/>
      <c r="J11" s="583"/>
      <c r="K11" s="26"/>
      <c r="L11" s="581" t="s">
        <v>329</v>
      </c>
      <c r="M11" s="582"/>
      <c r="N11" s="582"/>
      <c r="O11" s="582"/>
      <c r="P11" s="582"/>
      <c r="Q11" s="582"/>
      <c r="R11" s="582"/>
      <c r="S11" s="582"/>
      <c r="T11" s="582"/>
      <c r="U11" s="583"/>
    </row>
    <row r="12" spans="1:21" x14ac:dyDescent="0.15">
      <c r="A12" s="584" t="s">
        <v>48</v>
      </c>
      <c r="B12" s="585"/>
      <c r="C12" s="31" t="s">
        <v>51</v>
      </c>
      <c r="D12" s="28"/>
      <c r="E12" s="27"/>
      <c r="F12" s="27"/>
      <c r="G12" s="27"/>
      <c r="H12" s="28"/>
      <c r="I12" s="27"/>
      <c r="J12" s="30"/>
      <c r="K12" s="26"/>
      <c r="L12" s="584" t="s">
        <v>48</v>
      </c>
      <c r="M12" s="585"/>
      <c r="N12" s="31" t="s">
        <v>180</v>
      </c>
      <c r="O12" s="28"/>
      <c r="P12" s="27"/>
      <c r="Q12" s="27"/>
      <c r="R12" s="27"/>
      <c r="S12" s="28"/>
      <c r="T12" s="27"/>
      <c r="U12" s="30"/>
    </row>
    <row r="13" spans="1:21" x14ac:dyDescent="0.15">
      <c r="A13" s="36"/>
      <c r="B13" s="34"/>
      <c r="C13" s="32"/>
      <c r="D13" s="33"/>
      <c r="E13" s="34"/>
      <c r="F13" s="34"/>
      <c r="G13" s="34"/>
      <c r="H13" s="33"/>
      <c r="I13" s="34"/>
      <c r="J13" s="35"/>
      <c r="K13" s="26"/>
      <c r="L13" s="36"/>
      <c r="M13" s="34"/>
      <c r="N13" s="32"/>
      <c r="O13" s="33"/>
      <c r="P13" s="34"/>
      <c r="Q13" s="34"/>
      <c r="R13" s="34"/>
      <c r="S13" s="33"/>
      <c r="T13" s="34"/>
      <c r="U13" s="35"/>
    </row>
    <row r="14" spans="1:21" ht="30" customHeight="1" x14ac:dyDescent="0.15">
      <c r="A14" s="10"/>
      <c r="L14" s="10"/>
    </row>
    <row r="15" spans="1:21" ht="21" customHeight="1" x14ac:dyDescent="0.15">
      <c r="A15" s="272" t="s">
        <v>29</v>
      </c>
      <c r="B15" s="273"/>
      <c r="C15" s="14" t="s">
        <v>222</v>
      </c>
      <c r="D15" s="274" t="s">
        <v>181</v>
      </c>
      <c r="E15" s="275"/>
      <c r="F15" s="275"/>
      <c r="G15" s="275"/>
      <c r="H15" s="275"/>
      <c r="I15" s="275"/>
      <c r="J15" s="276"/>
      <c r="K15" s="22"/>
      <c r="L15" s="272" t="s">
        <v>29</v>
      </c>
      <c r="M15" s="273"/>
      <c r="N15" s="14" t="s">
        <v>40</v>
      </c>
      <c r="O15" s="274" t="s">
        <v>182</v>
      </c>
      <c r="P15" s="274"/>
      <c r="Q15" s="274"/>
      <c r="R15" s="274"/>
      <c r="S15" s="274"/>
      <c r="T15" s="274"/>
      <c r="U15" s="277"/>
    </row>
    <row r="16" spans="1:21" x14ac:dyDescent="0.15">
      <c r="A16" s="278" t="s">
        <v>30</v>
      </c>
      <c r="B16" s="278"/>
      <c r="C16" s="279"/>
      <c r="D16" s="280"/>
      <c r="E16" s="280"/>
      <c r="F16" s="280"/>
      <c r="G16" s="280"/>
      <c r="H16" s="280"/>
      <c r="I16" s="280"/>
      <c r="J16" s="281"/>
      <c r="K16" s="23"/>
      <c r="L16" s="272" t="s">
        <v>30</v>
      </c>
      <c r="M16" s="273"/>
      <c r="N16" s="279"/>
      <c r="O16" s="280"/>
      <c r="P16" s="280"/>
      <c r="Q16" s="280"/>
      <c r="R16" s="280"/>
      <c r="S16" s="280"/>
      <c r="T16" s="280"/>
      <c r="U16" s="281"/>
    </row>
    <row r="17" spans="1:24" ht="60" customHeight="1" x14ac:dyDescent="0.15">
      <c r="A17" s="282" t="s">
        <v>178</v>
      </c>
      <c r="B17" s="283"/>
      <c r="C17" s="283"/>
      <c r="D17" s="283"/>
      <c r="E17" s="283"/>
      <c r="F17" s="283"/>
      <c r="G17" s="283"/>
      <c r="H17" s="283"/>
      <c r="I17" s="283"/>
      <c r="J17" s="284"/>
      <c r="K17" s="24"/>
      <c r="L17" s="282" t="s">
        <v>265</v>
      </c>
      <c r="M17" s="285"/>
      <c r="N17" s="285"/>
      <c r="O17" s="285"/>
      <c r="P17" s="285"/>
      <c r="Q17" s="285"/>
      <c r="R17" s="285"/>
      <c r="S17" s="285"/>
      <c r="T17" s="285"/>
      <c r="U17" s="286"/>
    </row>
    <row r="18" spans="1:24" x14ac:dyDescent="0.15">
      <c r="A18" s="272" t="s">
        <v>43</v>
      </c>
      <c r="B18" s="273"/>
      <c r="C18" s="287" t="s">
        <v>94</v>
      </c>
      <c r="D18" s="288"/>
      <c r="E18" s="288"/>
      <c r="F18" s="288"/>
      <c r="G18" s="288"/>
      <c r="H18" s="288"/>
      <c r="I18" s="288"/>
      <c r="J18" s="289"/>
      <c r="K18" s="25"/>
      <c r="L18" s="272" t="s">
        <v>43</v>
      </c>
      <c r="M18" s="273"/>
      <c r="N18" s="287" t="s">
        <v>50</v>
      </c>
      <c r="O18" s="290"/>
      <c r="P18" s="290"/>
      <c r="Q18" s="290"/>
      <c r="R18" s="290"/>
      <c r="S18" s="290"/>
      <c r="T18" s="290"/>
      <c r="U18" s="291"/>
    </row>
    <row r="19" spans="1:24" x14ac:dyDescent="0.15">
      <c r="A19" s="272" t="s">
        <v>32</v>
      </c>
      <c r="B19" s="273"/>
      <c r="C19" s="18" t="s">
        <v>36</v>
      </c>
      <c r="D19" s="20">
        <v>28</v>
      </c>
      <c r="E19" s="11" t="s">
        <v>38</v>
      </c>
      <c r="F19" s="11" t="s">
        <v>37</v>
      </c>
      <c r="G19" s="11" t="s">
        <v>309</v>
      </c>
      <c r="H19" s="20"/>
      <c r="I19" s="11" t="s">
        <v>38</v>
      </c>
      <c r="J19" s="15"/>
      <c r="K19" s="26"/>
      <c r="L19" s="272" t="s">
        <v>32</v>
      </c>
      <c r="M19" s="273"/>
      <c r="N19" s="18" t="s">
        <v>36</v>
      </c>
      <c r="O19" s="20">
        <v>29</v>
      </c>
      <c r="P19" s="11" t="s">
        <v>38</v>
      </c>
      <c r="Q19" s="11" t="s">
        <v>37</v>
      </c>
      <c r="R19" s="11" t="s">
        <v>309</v>
      </c>
      <c r="S19" s="20"/>
      <c r="T19" s="11" t="s">
        <v>38</v>
      </c>
      <c r="U19" s="15"/>
    </row>
    <row r="20" spans="1:24" x14ac:dyDescent="0.15">
      <c r="A20" s="278" t="s">
        <v>44</v>
      </c>
      <c r="B20" s="278"/>
      <c r="C20" s="18" t="s">
        <v>309</v>
      </c>
      <c r="D20" s="19">
        <v>3</v>
      </c>
      <c r="E20" s="11" t="s">
        <v>39</v>
      </c>
      <c r="F20" s="588" t="s">
        <v>45</v>
      </c>
      <c r="G20" s="588"/>
      <c r="H20" s="586">
        <v>9000</v>
      </c>
      <c r="I20" s="586"/>
      <c r="J20" s="15" t="s">
        <v>49</v>
      </c>
      <c r="K20" s="26"/>
      <c r="L20" s="278" t="s">
        <v>44</v>
      </c>
      <c r="M20" s="278"/>
      <c r="N20" s="18" t="s">
        <v>309</v>
      </c>
      <c r="O20" s="20">
        <v>3</v>
      </c>
      <c r="P20" s="11" t="s">
        <v>39</v>
      </c>
      <c r="Q20" s="588" t="s">
        <v>53</v>
      </c>
      <c r="R20" s="588"/>
      <c r="S20" s="586">
        <v>5000</v>
      </c>
      <c r="T20" s="586"/>
      <c r="U20" s="15" t="s">
        <v>49</v>
      </c>
    </row>
    <row r="21" spans="1:24" x14ac:dyDescent="0.15">
      <c r="A21" s="278" t="s">
        <v>46</v>
      </c>
      <c r="B21" s="278"/>
      <c r="C21" s="17"/>
      <c r="D21" s="29"/>
      <c r="E21" s="17"/>
      <c r="F21" s="17"/>
      <c r="G21" s="17"/>
      <c r="H21" s="29"/>
      <c r="I21" s="17"/>
      <c r="J21" s="16"/>
      <c r="K21" s="26"/>
      <c r="L21" s="278" t="s">
        <v>46</v>
      </c>
      <c r="M21" s="278"/>
      <c r="N21" s="17"/>
      <c r="O21" s="29"/>
      <c r="P21" s="17"/>
      <c r="Q21" s="17"/>
      <c r="R21" s="17"/>
      <c r="S21" s="29"/>
      <c r="T21" s="17"/>
      <c r="U21" s="16"/>
    </row>
    <row r="22" spans="1:24" x14ac:dyDescent="0.15">
      <c r="A22" s="584" t="s">
        <v>47</v>
      </c>
      <c r="B22" s="585"/>
      <c r="C22" s="27"/>
      <c r="D22" s="28"/>
      <c r="E22" s="27"/>
      <c r="F22" s="585"/>
      <c r="G22" s="585"/>
      <c r="H22" s="587"/>
      <c r="I22" s="587"/>
      <c r="J22" s="30"/>
      <c r="K22" s="26"/>
      <c r="L22" s="584" t="s">
        <v>47</v>
      </c>
      <c r="M22" s="585"/>
      <c r="N22" s="27"/>
      <c r="O22" s="28"/>
      <c r="P22" s="27"/>
      <c r="Q22" s="585"/>
      <c r="R22" s="585"/>
      <c r="S22" s="587"/>
      <c r="T22" s="587"/>
      <c r="U22" s="30"/>
    </row>
    <row r="23" spans="1:24" ht="47.1" customHeight="1" x14ac:dyDescent="0.15">
      <c r="A23" s="581" t="s">
        <v>330</v>
      </c>
      <c r="B23" s="582"/>
      <c r="C23" s="582"/>
      <c r="D23" s="582"/>
      <c r="E23" s="582"/>
      <c r="F23" s="582"/>
      <c r="G23" s="582"/>
      <c r="H23" s="582"/>
      <c r="I23" s="582"/>
      <c r="J23" s="583"/>
      <c r="K23" s="26"/>
      <c r="L23" s="581" t="s">
        <v>331</v>
      </c>
      <c r="M23" s="582"/>
      <c r="N23" s="582"/>
      <c r="O23" s="582"/>
      <c r="P23" s="582"/>
      <c r="Q23" s="582"/>
      <c r="R23" s="582"/>
      <c r="S23" s="582"/>
      <c r="T23" s="582"/>
      <c r="U23" s="583"/>
    </row>
    <row r="24" spans="1:24" x14ac:dyDescent="0.15">
      <c r="A24" s="584" t="s">
        <v>48</v>
      </c>
      <c r="B24" s="585"/>
      <c r="C24" s="31" t="s">
        <v>52</v>
      </c>
      <c r="D24" s="28"/>
      <c r="E24" s="27"/>
      <c r="F24" s="27"/>
      <c r="G24" s="27"/>
      <c r="H24" s="28"/>
      <c r="I24" s="27"/>
      <c r="J24" s="30"/>
      <c r="K24" s="26"/>
      <c r="L24" s="584" t="s">
        <v>48</v>
      </c>
      <c r="M24" s="585"/>
      <c r="N24" s="31" t="s">
        <v>180</v>
      </c>
      <c r="O24" s="28"/>
      <c r="P24" s="27"/>
      <c r="Q24" s="27"/>
      <c r="R24" s="27"/>
      <c r="S24" s="28"/>
      <c r="T24" s="27"/>
      <c r="U24" s="30"/>
    </row>
    <row r="25" spans="1:24" ht="13.5" customHeight="1" x14ac:dyDescent="0.15">
      <c r="A25" s="36"/>
      <c r="B25" s="34"/>
      <c r="C25" s="32"/>
      <c r="D25" s="33"/>
      <c r="E25" s="34"/>
      <c r="F25" s="34"/>
      <c r="G25" s="34"/>
      <c r="H25" s="33"/>
      <c r="I25" s="34"/>
      <c r="J25" s="35"/>
      <c r="L25" s="36"/>
      <c r="M25" s="34"/>
      <c r="N25" s="32"/>
      <c r="O25" s="33"/>
      <c r="P25" s="34"/>
      <c r="Q25" s="34"/>
      <c r="R25" s="34"/>
      <c r="S25" s="33"/>
      <c r="T25" s="34"/>
      <c r="U25" s="35"/>
      <c r="X25" s="21"/>
    </row>
    <row r="26" spans="1:24" ht="13.5" customHeight="1" x14ac:dyDescent="0.15">
      <c r="A26" s="85"/>
      <c r="B26" s="85"/>
      <c r="C26" s="31"/>
      <c r="D26" s="28"/>
      <c r="E26" s="85"/>
      <c r="F26" s="85"/>
      <c r="G26" s="85"/>
      <c r="H26" s="28"/>
      <c r="I26" s="85"/>
      <c r="J26" s="26"/>
      <c r="L26" s="85"/>
      <c r="M26" s="85"/>
      <c r="N26" s="31"/>
      <c r="O26" s="28"/>
      <c r="P26" s="85"/>
      <c r="Q26" s="85"/>
      <c r="R26" s="85"/>
      <c r="S26" s="28"/>
      <c r="T26" s="85"/>
      <c r="U26" s="26"/>
      <c r="X26" s="21"/>
    </row>
    <row r="27" spans="1:24" ht="16.5" customHeight="1" x14ac:dyDescent="0.15">
      <c r="A27" s="85"/>
      <c r="B27" s="85"/>
      <c r="C27" s="31"/>
      <c r="D27" s="28"/>
      <c r="E27" s="85"/>
      <c r="F27" s="85"/>
      <c r="G27" s="85"/>
      <c r="H27" s="28"/>
      <c r="I27" s="85"/>
      <c r="J27" s="26"/>
      <c r="L27" s="85"/>
      <c r="M27" s="85"/>
      <c r="N27" s="31"/>
      <c r="O27" s="28"/>
      <c r="P27" s="85"/>
      <c r="Q27" s="85"/>
      <c r="R27" s="85"/>
      <c r="S27" s="28"/>
      <c r="T27" s="85"/>
      <c r="U27" s="26"/>
      <c r="X27" s="21"/>
    </row>
    <row r="28" spans="1:24" ht="21" customHeight="1" x14ac:dyDescent="0.15">
      <c r="A28" s="272" t="s">
        <v>29</v>
      </c>
      <c r="B28" s="273"/>
      <c r="C28" s="14" t="s">
        <v>199</v>
      </c>
      <c r="D28" s="274" t="s">
        <v>208</v>
      </c>
      <c r="E28" s="275"/>
      <c r="F28" s="275"/>
      <c r="G28" s="275"/>
      <c r="H28" s="275"/>
      <c r="I28" s="275"/>
      <c r="J28" s="276"/>
      <c r="K28" s="22"/>
      <c r="L28" s="272" t="s">
        <v>29</v>
      </c>
      <c r="M28" s="273"/>
      <c r="N28" s="14" t="s">
        <v>200</v>
      </c>
      <c r="O28" s="274" t="s">
        <v>210</v>
      </c>
      <c r="P28" s="274"/>
      <c r="Q28" s="274"/>
      <c r="R28" s="274"/>
      <c r="S28" s="274"/>
      <c r="T28" s="274"/>
      <c r="U28" s="277"/>
    </row>
    <row r="29" spans="1:24" x14ac:dyDescent="0.15">
      <c r="A29" s="278" t="s">
        <v>30</v>
      </c>
      <c r="B29" s="278"/>
      <c r="C29" s="279"/>
      <c r="D29" s="280"/>
      <c r="E29" s="280"/>
      <c r="F29" s="280"/>
      <c r="G29" s="280"/>
      <c r="H29" s="280"/>
      <c r="I29" s="280"/>
      <c r="J29" s="281"/>
      <c r="K29" s="23"/>
      <c r="L29" s="272" t="s">
        <v>30</v>
      </c>
      <c r="M29" s="273"/>
      <c r="N29" s="279"/>
      <c r="O29" s="280"/>
      <c r="P29" s="280"/>
      <c r="Q29" s="280"/>
      <c r="R29" s="280"/>
      <c r="S29" s="280"/>
      <c r="T29" s="280"/>
      <c r="U29" s="281"/>
    </row>
    <row r="30" spans="1:24" ht="51" customHeight="1" x14ac:dyDescent="0.15">
      <c r="A30" s="282" t="s">
        <v>209</v>
      </c>
      <c r="B30" s="283"/>
      <c r="C30" s="283"/>
      <c r="D30" s="283"/>
      <c r="E30" s="283"/>
      <c r="F30" s="283"/>
      <c r="G30" s="283"/>
      <c r="H30" s="283"/>
      <c r="I30" s="283"/>
      <c r="J30" s="284"/>
      <c r="K30" s="24"/>
      <c r="L30" s="282" t="s">
        <v>211</v>
      </c>
      <c r="M30" s="285"/>
      <c r="N30" s="285"/>
      <c r="O30" s="285"/>
      <c r="P30" s="285"/>
      <c r="Q30" s="285"/>
      <c r="R30" s="285"/>
      <c r="S30" s="285"/>
      <c r="T30" s="285"/>
      <c r="U30" s="286"/>
    </row>
    <row r="31" spans="1:24" x14ac:dyDescent="0.15">
      <c r="A31" s="272" t="s">
        <v>42</v>
      </c>
      <c r="B31" s="273"/>
      <c r="C31" s="287" t="s">
        <v>267</v>
      </c>
      <c r="D31" s="288"/>
      <c r="E31" s="288"/>
      <c r="F31" s="288"/>
      <c r="G31" s="288"/>
      <c r="H31" s="288"/>
      <c r="I31" s="288"/>
      <c r="J31" s="289"/>
      <c r="K31" s="25"/>
      <c r="L31" s="272" t="s">
        <v>42</v>
      </c>
      <c r="M31" s="273"/>
      <c r="N31" s="287" t="s">
        <v>268</v>
      </c>
      <c r="O31" s="290"/>
      <c r="P31" s="290"/>
      <c r="Q31" s="290"/>
      <c r="R31" s="290"/>
      <c r="S31" s="290"/>
      <c r="T31" s="290"/>
      <c r="U31" s="291"/>
    </row>
    <row r="32" spans="1:24" x14ac:dyDescent="0.15">
      <c r="A32" s="272" t="s">
        <v>32</v>
      </c>
      <c r="B32" s="273"/>
      <c r="C32" s="71" t="s">
        <v>36</v>
      </c>
      <c r="D32" s="86">
        <v>22</v>
      </c>
      <c r="E32" s="84" t="s">
        <v>38</v>
      </c>
      <c r="F32" s="84" t="s">
        <v>37</v>
      </c>
      <c r="G32" s="84" t="s">
        <v>309</v>
      </c>
      <c r="H32" s="86"/>
      <c r="I32" s="84" t="s">
        <v>39</v>
      </c>
      <c r="J32" s="70"/>
      <c r="K32" s="26"/>
      <c r="L32" s="272" t="s">
        <v>32</v>
      </c>
      <c r="M32" s="273"/>
      <c r="N32" s="71" t="s">
        <v>36</v>
      </c>
      <c r="O32" s="86">
        <v>19</v>
      </c>
      <c r="P32" s="84" t="s">
        <v>38</v>
      </c>
      <c r="Q32" s="84" t="s">
        <v>37</v>
      </c>
      <c r="R32" s="84" t="s">
        <v>309</v>
      </c>
      <c r="S32" s="86"/>
      <c r="T32" s="84" t="s">
        <v>39</v>
      </c>
      <c r="U32" s="70"/>
    </row>
    <row r="33" spans="1:21" x14ac:dyDescent="0.15">
      <c r="A33" s="278" t="s">
        <v>44</v>
      </c>
      <c r="B33" s="278"/>
      <c r="C33" s="71" t="s">
        <v>309</v>
      </c>
      <c r="D33" s="86">
        <v>3</v>
      </c>
      <c r="E33" s="84" t="s">
        <v>39</v>
      </c>
      <c r="F33" s="588" t="s">
        <v>45</v>
      </c>
      <c r="G33" s="588"/>
      <c r="H33" s="586">
        <v>3000</v>
      </c>
      <c r="I33" s="586"/>
      <c r="J33" s="70" t="s">
        <v>49</v>
      </c>
      <c r="K33" s="26"/>
      <c r="L33" s="278" t="s">
        <v>44</v>
      </c>
      <c r="M33" s="278"/>
      <c r="N33" s="71" t="s">
        <v>309</v>
      </c>
      <c r="O33" s="86">
        <v>3</v>
      </c>
      <c r="P33" s="84" t="s">
        <v>39</v>
      </c>
      <c r="Q33" s="588" t="s">
        <v>45</v>
      </c>
      <c r="R33" s="588"/>
      <c r="S33" s="586">
        <v>8800</v>
      </c>
      <c r="T33" s="586"/>
      <c r="U33" s="70" t="s">
        <v>49</v>
      </c>
    </row>
    <row r="34" spans="1:21" x14ac:dyDescent="0.15">
      <c r="A34" s="278" t="s">
        <v>46</v>
      </c>
      <c r="B34" s="278"/>
      <c r="C34" s="82"/>
      <c r="D34" s="29"/>
      <c r="E34" s="82"/>
      <c r="F34" s="82"/>
      <c r="G34" s="82"/>
      <c r="H34" s="29"/>
      <c r="I34" s="82"/>
      <c r="J34" s="16"/>
      <c r="K34" s="26"/>
      <c r="L34" s="278" t="s">
        <v>46</v>
      </c>
      <c r="M34" s="278"/>
      <c r="N34" s="82"/>
      <c r="O34" s="29"/>
      <c r="P34" s="82"/>
      <c r="Q34" s="82"/>
      <c r="R34" s="82"/>
      <c r="S34" s="29"/>
      <c r="T34" s="82"/>
      <c r="U34" s="16"/>
    </row>
    <row r="35" spans="1:21" x14ac:dyDescent="0.15">
      <c r="A35" s="584" t="s">
        <v>47</v>
      </c>
      <c r="B35" s="585"/>
      <c r="C35" s="85"/>
      <c r="D35" s="28"/>
      <c r="E35" s="85"/>
      <c r="F35" s="585"/>
      <c r="G35" s="585"/>
      <c r="H35" s="587"/>
      <c r="I35" s="587"/>
      <c r="J35" s="30"/>
      <c r="K35" s="26"/>
      <c r="L35" s="584" t="s">
        <v>47</v>
      </c>
      <c r="M35" s="585"/>
      <c r="N35" s="85"/>
      <c r="O35" s="28"/>
      <c r="P35" s="85"/>
      <c r="Q35" s="585"/>
      <c r="R35" s="585"/>
      <c r="S35" s="587"/>
      <c r="T35" s="587"/>
      <c r="U35" s="30"/>
    </row>
    <row r="36" spans="1:21" ht="47.1" customHeight="1" x14ac:dyDescent="0.15">
      <c r="A36" s="581" t="s">
        <v>332</v>
      </c>
      <c r="B36" s="582"/>
      <c r="C36" s="582"/>
      <c r="D36" s="582"/>
      <c r="E36" s="582"/>
      <c r="F36" s="582"/>
      <c r="G36" s="582"/>
      <c r="H36" s="582"/>
      <c r="I36" s="582"/>
      <c r="J36" s="583"/>
      <c r="K36" s="26"/>
      <c r="L36" s="581" t="s">
        <v>333</v>
      </c>
      <c r="M36" s="582"/>
      <c r="N36" s="582"/>
      <c r="O36" s="582"/>
      <c r="P36" s="582"/>
      <c r="Q36" s="582"/>
      <c r="R36" s="582"/>
      <c r="S36" s="582"/>
      <c r="T36" s="582"/>
      <c r="U36" s="583"/>
    </row>
    <row r="37" spans="1:21" x14ac:dyDescent="0.15">
      <c r="A37" s="584" t="s">
        <v>48</v>
      </c>
      <c r="B37" s="585"/>
      <c r="C37" s="31" t="s">
        <v>51</v>
      </c>
      <c r="D37" s="28"/>
      <c r="E37" s="85"/>
      <c r="F37" s="85"/>
      <c r="G37" s="85"/>
      <c r="H37" s="28"/>
      <c r="I37" s="85"/>
      <c r="J37" s="30"/>
      <c r="K37" s="26"/>
      <c r="L37" s="584" t="s">
        <v>48</v>
      </c>
      <c r="M37" s="585"/>
      <c r="N37" s="31" t="s">
        <v>180</v>
      </c>
      <c r="O37" s="28"/>
      <c r="P37" s="85"/>
      <c r="Q37" s="85"/>
      <c r="R37" s="85"/>
      <c r="S37" s="28"/>
      <c r="T37" s="85"/>
      <c r="U37" s="30"/>
    </row>
    <row r="38" spans="1:21" x14ac:dyDescent="0.15">
      <c r="A38" s="36"/>
      <c r="B38" s="34"/>
      <c r="C38" s="32"/>
      <c r="D38" s="33"/>
      <c r="E38" s="34"/>
      <c r="F38" s="34"/>
      <c r="G38" s="34"/>
      <c r="H38" s="33"/>
      <c r="I38" s="34"/>
      <c r="J38" s="35"/>
      <c r="K38" s="26"/>
      <c r="L38" s="36"/>
      <c r="M38" s="34"/>
      <c r="N38" s="32"/>
      <c r="O38" s="33"/>
      <c r="P38" s="34"/>
      <c r="Q38" s="34"/>
      <c r="R38" s="34"/>
      <c r="S38" s="33"/>
      <c r="T38" s="34"/>
      <c r="U38" s="35"/>
    </row>
    <row r="39" spans="1:21" ht="30" customHeight="1" x14ac:dyDescent="0.15">
      <c r="A39" s="10"/>
      <c r="L39" s="10"/>
    </row>
    <row r="40" spans="1:21" ht="21" customHeight="1" x14ac:dyDescent="0.15">
      <c r="A40" s="272" t="s">
        <v>29</v>
      </c>
      <c r="B40" s="273"/>
      <c r="C40" s="14" t="s">
        <v>201</v>
      </c>
      <c r="D40" s="274" t="s">
        <v>215</v>
      </c>
      <c r="E40" s="275"/>
      <c r="F40" s="275"/>
      <c r="G40" s="275"/>
      <c r="H40" s="275"/>
      <c r="I40" s="275"/>
      <c r="J40" s="276"/>
      <c r="K40" s="22"/>
      <c r="L40" s="272" t="s">
        <v>29</v>
      </c>
      <c r="M40" s="273"/>
      <c r="N40" s="14" t="s">
        <v>202</v>
      </c>
      <c r="O40" s="274"/>
      <c r="P40" s="274"/>
      <c r="Q40" s="274"/>
      <c r="R40" s="274"/>
      <c r="S40" s="274"/>
      <c r="T40" s="274"/>
      <c r="U40" s="277"/>
    </row>
    <row r="41" spans="1:21" x14ac:dyDescent="0.15">
      <c r="A41" s="278" t="s">
        <v>30</v>
      </c>
      <c r="B41" s="278"/>
      <c r="C41" s="279"/>
      <c r="D41" s="280"/>
      <c r="E41" s="280"/>
      <c r="F41" s="280"/>
      <c r="G41" s="280"/>
      <c r="H41" s="280"/>
      <c r="I41" s="280"/>
      <c r="J41" s="281"/>
      <c r="K41" s="23"/>
      <c r="L41" s="272" t="s">
        <v>30</v>
      </c>
      <c r="M41" s="273"/>
      <c r="N41" s="279"/>
      <c r="O41" s="280"/>
      <c r="P41" s="280"/>
      <c r="Q41" s="280"/>
      <c r="R41" s="280"/>
      <c r="S41" s="280"/>
      <c r="T41" s="280"/>
      <c r="U41" s="281"/>
    </row>
    <row r="42" spans="1:21" ht="60" customHeight="1" x14ac:dyDescent="0.15">
      <c r="A42" s="282" t="s">
        <v>295</v>
      </c>
      <c r="B42" s="283"/>
      <c r="C42" s="283"/>
      <c r="D42" s="283"/>
      <c r="E42" s="283"/>
      <c r="F42" s="283"/>
      <c r="G42" s="283"/>
      <c r="H42" s="283"/>
      <c r="I42" s="283"/>
      <c r="J42" s="284"/>
      <c r="K42" s="24"/>
      <c r="L42" s="282"/>
      <c r="M42" s="285"/>
      <c r="N42" s="285"/>
      <c r="O42" s="285"/>
      <c r="P42" s="285"/>
      <c r="Q42" s="285"/>
      <c r="R42" s="285"/>
      <c r="S42" s="285"/>
      <c r="T42" s="285"/>
      <c r="U42" s="286"/>
    </row>
    <row r="43" spans="1:21" x14ac:dyDescent="0.15">
      <c r="A43" s="272" t="s">
        <v>42</v>
      </c>
      <c r="B43" s="273"/>
      <c r="C43" s="287" t="s">
        <v>94</v>
      </c>
      <c r="D43" s="288"/>
      <c r="E43" s="288"/>
      <c r="F43" s="288"/>
      <c r="G43" s="288"/>
      <c r="H43" s="288"/>
      <c r="I43" s="288"/>
      <c r="J43" s="289"/>
      <c r="K43" s="25"/>
      <c r="L43" s="272" t="s">
        <v>42</v>
      </c>
      <c r="M43" s="273"/>
      <c r="N43" s="287"/>
      <c r="O43" s="290"/>
      <c r="P43" s="290"/>
      <c r="Q43" s="290"/>
      <c r="R43" s="290"/>
      <c r="S43" s="290"/>
      <c r="T43" s="290"/>
      <c r="U43" s="291"/>
    </row>
    <row r="44" spans="1:21" x14ac:dyDescent="0.15">
      <c r="A44" s="272" t="s">
        <v>32</v>
      </c>
      <c r="B44" s="273"/>
      <c r="C44" s="71" t="s">
        <v>36</v>
      </c>
      <c r="D44" s="87">
        <v>28</v>
      </c>
      <c r="E44" s="84" t="s">
        <v>38</v>
      </c>
      <c r="F44" s="84" t="s">
        <v>37</v>
      </c>
      <c r="G44" s="84" t="s">
        <v>309</v>
      </c>
      <c r="H44" s="87"/>
      <c r="I44" s="84" t="s">
        <v>38</v>
      </c>
      <c r="J44" s="70"/>
      <c r="K44" s="26"/>
      <c r="L44" s="272" t="s">
        <v>32</v>
      </c>
      <c r="M44" s="273"/>
      <c r="N44" s="71" t="s">
        <v>36</v>
      </c>
      <c r="O44" s="87"/>
      <c r="P44" s="84" t="s">
        <v>38</v>
      </c>
      <c r="Q44" s="84" t="s">
        <v>37</v>
      </c>
      <c r="R44" s="84" t="s">
        <v>309</v>
      </c>
      <c r="S44" s="87"/>
      <c r="T44" s="84" t="s">
        <v>38</v>
      </c>
      <c r="U44" s="70"/>
    </row>
    <row r="45" spans="1:21" x14ac:dyDescent="0.15">
      <c r="A45" s="278" t="s">
        <v>44</v>
      </c>
      <c r="B45" s="278"/>
      <c r="C45" s="71" t="s">
        <v>309</v>
      </c>
      <c r="D45" s="86">
        <v>3</v>
      </c>
      <c r="E45" s="84" t="s">
        <v>39</v>
      </c>
      <c r="F45" s="588" t="s">
        <v>45</v>
      </c>
      <c r="G45" s="588"/>
      <c r="H45" s="586">
        <v>16500</v>
      </c>
      <c r="I45" s="586"/>
      <c r="J45" s="70" t="s">
        <v>49</v>
      </c>
      <c r="K45" s="26"/>
      <c r="L45" s="278" t="s">
        <v>44</v>
      </c>
      <c r="M45" s="278"/>
      <c r="N45" s="71" t="s">
        <v>309</v>
      </c>
      <c r="O45" s="87"/>
      <c r="P45" s="84" t="s">
        <v>39</v>
      </c>
      <c r="Q45" s="588" t="s">
        <v>53</v>
      </c>
      <c r="R45" s="588"/>
      <c r="S45" s="586"/>
      <c r="T45" s="586"/>
      <c r="U45" s="70" t="s">
        <v>49</v>
      </c>
    </row>
    <row r="46" spans="1:21" x14ac:dyDescent="0.15">
      <c r="A46" s="278" t="s">
        <v>46</v>
      </c>
      <c r="B46" s="278"/>
      <c r="C46" s="82"/>
      <c r="D46" s="29"/>
      <c r="E46" s="82"/>
      <c r="F46" s="82"/>
      <c r="G46" s="82"/>
      <c r="H46" s="29"/>
      <c r="I46" s="82"/>
      <c r="J46" s="16"/>
      <c r="K46" s="26"/>
      <c r="L46" s="278" t="s">
        <v>46</v>
      </c>
      <c r="M46" s="278"/>
      <c r="N46" s="82"/>
      <c r="O46" s="29"/>
      <c r="P46" s="82"/>
      <c r="Q46" s="82"/>
      <c r="R46" s="82"/>
      <c r="S46" s="29"/>
      <c r="T46" s="82"/>
      <c r="U46" s="16"/>
    </row>
    <row r="47" spans="1:21" x14ac:dyDescent="0.15">
      <c r="A47" s="584" t="s">
        <v>47</v>
      </c>
      <c r="B47" s="585"/>
      <c r="C47" s="85"/>
      <c r="D47" s="28"/>
      <c r="E47" s="85"/>
      <c r="F47" s="585"/>
      <c r="G47" s="585"/>
      <c r="H47" s="587"/>
      <c r="I47" s="587"/>
      <c r="J47" s="30"/>
      <c r="K47" s="26"/>
      <c r="L47" s="584" t="s">
        <v>47</v>
      </c>
      <c r="M47" s="585"/>
      <c r="N47" s="85"/>
      <c r="O47" s="28"/>
      <c r="P47" s="85"/>
      <c r="Q47" s="585"/>
      <c r="R47" s="585"/>
      <c r="S47" s="587"/>
      <c r="T47" s="587"/>
      <c r="U47" s="30"/>
    </row>
    <row r="48" spans="1:21" ht="47.1" customHeight="1" x14ac:dyDescent="0.15">
      <c r="A48" s="581" t="s">
        <v>334</v>
      </c>
      <c r="B48" s="582"/>
      <c r="C48" s="582"/>
      <c r="D48" s="582"/>
      <c r="E48" s="582"/>
      <c r="F48" s="582"/>
      <c r="G48" s="582"/>
      <c r="H48" s="582"/>
      <c r="I48" s="582"/>
      <c r="J48" s="583"/>
      <c r="K48" s="26"/>
      <c r="L48" s="581"/>
      <c r="M48" s="582"/>
      <c r="N48" s="582"/>
      <c r="O48" s="582"/>
      <c r="P48" s="582"/>
      <c r="Q48" s="582"/>
      <c r="R48" s="582"/>
      <c r="S48" s="582"/>
      <c r="T48" s="582"/>
      <c r="U48" s="583"/>
    </row>
    <row r="49" spans="1:24" x14ac:dyDescent="0.15">
      <c r="A49" s="584" t="s">
        <v>48</v>
      </c>
      <c r="B49" s="585"/>
      <c r="C49" s="31" t="s">
        <v>52</v>
      </c>
      <c r="D49" s="28"/>
      <c r="E49" s="85"/>
      <c r="F49" s="85"/>
      <c r="G49" s="85"/>
      <c r="H49" s="28"/>
      <c r="I49" s="85"/>
      <c r="J49" s="30"/>
      <c r="K49" s="26"/>
      <c r="L49" s="584" t="s">
        <v>48</v>
      </c>
      <c r="M49" s="585"/>
      <c r="N49" s="31"/>
      <c r="O49" s="28"/>
      <c r="P49" s="85"/>
      <c r="Q49" s="85"/>
      <c r="R49" s="85"/>
      <c r="S49" s="28"/>
      <c r="T49" s="85"/>
      <c r="U49" s="30"/>
    </row>
    <row r="50" spans="1:24" ht="13.5" customHeight="1" x14ac:dyDescent="0.15">
      <c r="A50" s="36"/>
      <c r="B50" s="34"/>
      <c r="C50" s="32"/>
      <c r="D50" s="33"/>
      <c r="E50" s="34"/>
      <c r="F50" s="34"/>
      <c r="G50" s="34"/>
      <c r="H50" s="33"/>
      <c r="I50" s="34"/>
      <c r="J50" s="35"/>
      <c r="L50" s="36"/>
      <c r="M50" s="34"/>
      <c r="N50" s="32"/>
      <c r="O50" s="33"/>
      <c r="P50" s="34"/>
      <c r="Q50" s="34"/>
      <c r="R50" s="34"/>
      <c r="S50" s="33"/>
      <c r="T50" s="34"/>
      <c r="U50" s="35"/>
      <c r="X50" s="21"/>
    </row>
  </sheetData>
  <mergeCells count="136">
    <mergeCell ref="L3:M3"/>
    <mergeCell ref="O3:U3"/>
    <mergeCell ref="L19:M19"/>
    <mergeCell ref="L6:M6"/>
    <mergeCell ref="L4:M4"/>
    <mergeCell ref="N4:U4"/>
    <mergeCell ref="L8:M8"/>
    <mergeCell ref="L9:M9"/>
    <mergeCell ref="L10:M10"/>
    <mergeCell ref="L11:U11"/>
    <mergeCell ref="L12:M12"/>
    <mergeCell ref="Q10:R10"/>
    <mergeCell ref="S10:T10"/>
    <mergeCell ref="S8:T8"/>
    <mergeCell ref="Q8:R8"/>
    <mergeCell ref="L5:U5"/>
    <mergeCell ref="N6:U6"/>
    <mergeCell ref="L15:M15"/>
    <mergeCell ref="O15:U15"/>
    <mergeCell ref="A3:B3"/>
    <mergeCell ref="D3:J3"/>
    <mergeCell ref="A4:B4"/>
    <mergeCell ref="C4:J4"/>
    <mergeCell ref="A5:J5"/>
    <mergeCell ref="A7:B7"/>
    <mergeCell ref="A15:B15"/>
    <mergeCell ref="D15:J15"/>
    <mergeCell ref="A16:B16"/>
    <mergeCell ref="C16:J16"/>
    <mergeCell ref="A8:B8"/>
    <mergeCell ref="A9:B9"/>
    <mergeCell ref="A10:B10"/>
    <mergeCell ref="C6:J6"/>
    <mergeCell ref="F10:G10"/>
    <mergeCell ref="H10:I10"/>
    <mergeCell ref="A6:B6"/>
    <mergeCell ref="A12:B12"/>
    <mergeCell ref="A11:J11"/>
    <mergeCell ref="F8:G8"/>
    <mergeCell ref="H8:I8"/>
    <mergeCell ref="A18:B18"/>
    <mergeCell ref="A19:B19"/>
    <mergeCell ref="A20:B20"/>
    <mergeCell ref="F20:G20"/>
    <mergeCell ref="H20:I20"/>
    <mergeCell ref="C18:J18"/>
    <mergeCell ref="L18:M18"/>
    <mergeCell ref="N18:U18"/>
    <mergeCell ref="L7:M7"/>
    <mergeCell ref="A17:J17"/>
    <mergeCell ref="L16:M16"/>
    <mergeCell ref="N16:U16"/>
    <mergeCell ref="L17:U17"/>
    <mergeCell ref="A28:B28"/>
    <mergeCell ref="D28:J28"/>
    <mergeCell ref="L28:M28"/>
    <mergeCell ref="O28:U28"/>
    <mergeCell ref="A29:B29"/>
    <mergeCell ref="C29:J29"/>
    <mergeCell ref="L29:M29"/>
    <mergeCell ref="N29:U29"/>
    <mergeCell ref="S20:T20"/>
    <mergeCell ref="L20:M20"/>
    <mergeCell ref="Q20:R20"/>
    <mergeCell ref="A21:B21"/>
    <mergeCell ref="L21:M21"/>
    <mergeCell ref="S22:T22"/>
    <mergeCell ref="A23:J23"/>
    <mergeCell ref="L23:U23"/>
    <mergeCell ref="A24:B24"/>
    <mergeCell ref="L24:M24"/>
    <mergeCell ref="A22:B22"/>
    <mergeCell ref="F22:G22"/>
    <mergeCell ref="H22:I22"/>
    <mergeCell ref="L22:M22"/>
    <mergeCell ref="Q22:R22"/>
    <mergeCell ref="A32:B32"/>
    <mergeCell ref="L32:M32"/>
    <mergeCell ref="A33:B33"/>
    <mergeCell ref="F33:G33"/>
    <mergeCell ref="H33:I33"/>
    <mergeCell ref="L33:M33"/>
    <mergeCell ref="A30:J30"/>
    <mergeCell ref="L30:U30"/>
    <mergeCell ref="A31:B31"/>
    <mergeCell ref="C31:J31"/>
    <mergeCell ref="L31:M31"/>
    <mergeCell ref="N31:U31"/>
    <mergeCell ref="A36:J36"/>
    <mergeCell ref="L36:U36"/>
    <mergeCell ref="A37:B37"/>
    <mergeCell ref="L37:M37"/>
    <mergeCell ref="A40:B40"/>
    <mergeCell ref="D40:J40"/>
    <mergeCell ref="L40:M40"/>
    <mergeCell ref="O40:U40"/>
    <mergeCell ref="Q33:R33"/>
    <mergeCell ref="S33:T33"/>
    <mergeCell ref="A34:B34"/>
    <mergeCell ref="L34:M34"/>
    <mergeCell ref="A35:B35"/>
    <mergeCell ref="F35:G35"/>
    <mergeCell ref="H35:I35"/>
    <mergeCell ref="L35:M35"/>
    <mergeCell ref="Q35:R35"/>
    <mergeCell ref="S35:T35"/>
    <mergeCell ref="A43:B43"/>
    <mergeCell ref="C43:J43"/>
    <mergeCell ref="L43:M43"/>
    <mergeCell ref="N43:U43"/>
    <mergeCell ref="A44:B44"/>
    <mergeCell ref="L44:M44"/>
    <mergeCell ref="A41:B41"/>
    <mergeCell ref="C41:J41"/>
    <mergeCell ref="L41:M41"/>
    <mergeCell ref="N41:U41"/>
    <mergeCell ref="A42:J42"/>
    <mergeCell ref="L42:U42"/>
    <mergeCell ref="A48:J48"/>
    <mergeCell ref="L48:U48"/>
    <mergeCell ref="A49:B49"/>
    <mergeCell ref="L49:M49"/>
    <mergeCell ref="S45:T45"/>
    <mergeCell ref="A46:B46"/>
    <mergeCell ref="L46:M46"/>
    <mergeCell ref="A47:B47"/>
    <mergeCell ref="F47:G47"/>
    <mergeCell ref="H47:I47"/>
    <mergeCell ref="L47:M47"/>
    <mergeCell ref="Q47:R47"/>
    <mergeCell ref="S47:T47"/>
    <mergeCell ref="A45:B45"/>
    <mergeCell ref="F45:G45"/>
    <mergeCell ref="H45:I45"/>
    <mergeCell ref="L45:M45"/>
    <mergeCell ref="Q45:R45"/>
  </mergeCells>
  <phoneticPr fontId="1"/>
  <printOptions horizontalCentered="1"/>
  <pageMargins left="0.23622047244094491" right="0.23622047244094491" top="0.15748031496062992" bottom="0.15748031496062992" header="0.31496062992125984" footer="0.31496062992125984"/>
  <pageSetup paperSize="9" orientation="landscape" r:id="rId1"/>
  <rowBreaks count="1" manualBreakCount="1">
    <brk id="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１目標</vt:lpstr>
      <vt:lpstr>２第５章</vt:lpstr>
      <vt:lpstr>３構成員等</vt:lpstr>
      <vt:lpstr>４事業所魅力向上、事業拡大</vt:lpstr>
      <vt:lpstr>５人材育成</vt:lpstr>
      <vt:lpstr>６就職促進</vt:lpstr>
      <vt:lpstr>７基本方針</vt:lpstr>
      <vt:lpstr>８国の支援</vt:lpstr>
      <vt:lpstr>９地域独自</vt:lpstr>
      <vt:lpstr>'１目標'!Print_Area</vt:lpstr>
      <vt:lpstr>'２第５章'!Print_Area</vt:lpstr>
      <vt:lpstr>'３構成員等'!Print_Area</vt:lpstr>
      <vt:lpstr>'４事業所魅力向上、事業拡大'!Print_Area</vt:lpstr>
      <vt:lpstr>'５人材育成'!Print_Area</vt:lpstr>
      <vt:lpstr>'６就職促進'!Print_Area</vt:lpstr>
      <vt:lpstr>'７基本方針'!Print_Area</vt:lpstr>
      <vt:lpstr>'８国の支援'!Print_Area</vt:lpstr>
      <vt:lpstr>'９地域独自'!Print_Area</vt:lpstr>
      <vt:lpstr>'４事業所魅力向上、事業拡大'!Print_Titles</vt:lpstr>
      <vt:lpstr>'５人材育成'!Print_Titles</vt:lpstr>
      <vt:lpstr>'６就職促進'!Print_Titles</vt:lpstr>
      <vt:lpstr>'９地域独自'!Print_Titles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2021-03-29T11:18:40Z</dcterms:created>
  <dcterms:modified xsi:type="dcterms:W3CDTF">2021-03-29T11:18:44Z</dcterms:modified>
</cp:coreProperties>
</file>