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369" documentId="8_{CC62BB86-DA37-4421-82A5-62F7A9CC8443}" xr6:coauthVersionLast="47" xr6:coauthVersionMax="47" xr10:uidLastSave="{9BDFE057-0262-4A19-96E6-533B91000EA3}"/>
  <bookViews>
    <workbookView xWindow="28680" yWindow="-120" windowWidth="29040" windowHeight="15720" xr2:uid="{8CB84C07-F5E0-4459-90D0-24AFF18DB635}"/>
  </bookViews>
  <sheets>
    <sheet name="（共通様式第２号別添）障害者トライアル雇用等勤務実態等" sheetId="2" r:id="rId1"/>
  </sheets>
  <definedNames>
    <definedName name="_xlnm.Print_Area" localSheetId="0">'（共通様式第２号別添）障害者トライアル雇用等勤務実態等'!$A$1:$AF$67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52" i="2" l="1"/>
  <c r="AG53" i="2"/>
  <c r="AG54" i="2"/>
  <c r="AG51" i="2"/>
  <c r="P62" i="2" l="1" a="1"/>
  <c r="P62" i="2" s="1"/>
  <c r="AA62" i="2"/>
  <c r="AA61" i="2"/>
  <c r="AA60" i="2"/>
  <c r="AA59" i="2"/>
  <c r="AA58" i="2"/>
  <c r="AA57" i="2"/>
  <c r="AA56" i="2"/>
  <c r="AA55" i="2"/>
  <c r="AA54" i="2"/>
  <c r="AA53" i="2"/>
  <c r="X62" i="2"/>
  <c r="X61" i="2"/>
  <c r="X60" i="2"/>
  <c r="X59" i="2"/>
  <c r="X58" i="2"/>
  <c r="X57" i="2"/>
  <c r="X56" i="2"/>
  <c r="X55" i="2"/>
  <c r="X54" i="2"/>
  <c r="X53" i="2"/>
  <c r="AA52" i="2"/>
  <c r="X52" i="2"/>
  <c r="AA51" i="2"/>
  <c r="X51" i="2"/>
  <c r="AD61" i="2" l="1"/>
  <c r="P61" i="2" s="1" a="1"/>
  <c r="P61" i="2" s="1"/>
  <c r="T61" i="2" s="1"/>
  <c r="AD59" i="2"/>
  <c r="P59" i="2" s="1" a="1"/>
  <c r="P59" i="2" s="1"/>
  <c r="T59" i="2" s="1"/>
  <c r="AD62" i="2"/>
  <c r="T62" i="2" s="1"/>
  <c r="AD60" i="2"/>
  <c r="P60" i="2" s="1" a="1"/>
  <c r="P60" i="2" s="1"/>
  <c r="T60" i="2" s="1"/>
  <c r="AD58" i="2"/>
  <c r="P58" i="2" s="1" a="1"/>
  <c r="P58" i="2" s="1"/>
  <c r="T58" i="2" s="1"/>
  <c r="AD57" i="2"/>
  <c r="P57" i="2" s="1" a="1"/>
  <c r="P57" i="2" s="1"/>
  <c r="T57" i="2" s="1"/>
  <c r="AD56" i="2"/>
  <c r="P56" i="2" s="1" a="1"/>
  <c r="P56" i="2" s="1"/>
  <c r="T56" i="2" s="1"/>
  <c r="AD55" i="2"/>
  <c r="P55" i="2" s="1" a="1"/>
  <c r="P55" i="2" s="1"/>
  <c r="T55" i="2" s="1"/>
  <c r="AD54" i="2"/>
  <c r="P54" i="2" s="1" a="1"/>
  <c r="P54" i="2" s="1"/>
  <c r="T54" i="2" s="1"/>
  <c r="AD53" i="2"/>
  <c r="P53" i="2" s="1" a="1"/>
  <c r="P53" i="2" s="1"/>
  <c r="T53" i="2" s="1"/>
  <c r="AD52" i="2"/>
  <c r="P52" i="2" s="1" a="1"/>
  <c r="P52" i="2" s="1"/>
  <c r="T52" i="2" s="1"/>
  <c r="AD51" i="2"/>
  <c r="P51" i="2" s="1" a="1"/>
  <c r="P51" i="2" s="1"/>
  <c r="T51" i="2" l="1"/>
  <c r="P6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<sst xmlns="http://schemas.openxmlformats.org/spreadsheetml/2006/main" count="211" uniqueCount="70">
  <si>
    <r>
      <rPr>
        <b/>
        <sz val="18"/>
        <color theme="1"/>
        <rFont val="ＭＳ ゴシック"/>
        <family val="3"/>
        <charset val="128"/>
      </rPr>
      <t>トライアル雇用助成金</t>
    </r>
    <r>
      <rPr>
        <b/>
        <sz val="12"/>
        <color theme="1"/>
        <rFont val="ＭＳ ゴシック"/>
        <family val="3"/>
        <charset val="128"/>
      </rPr>
      <t>（障害者トライアルコース・障害者短時間トライアルコース）</t>
    </r>
    <r>
      <rPr>
        <b/>
        <sz val="16"/>
        <color theme="1"/>
        <rFont val="ＭＳ ゴシック"/>
        <family val="3"/>
        <charset val="128"/>
      </rPr>
      <t xml:space="preserve">
</t>
    </r>
    <r>
      <rPr>
        <b/>
        <sz val="18"/>
        <color theme="1"/>
        <rFont val="ＭＳ ゴシック"/>
        <family val="3"/>
        <charset val="128"/>
      </rPr>
      <t>勤務実態等申立書</t>
    </r>
    <phoneticPr fontId="24"/>
  </si>
  <si>
    <r>
      <t>事業所名称</t>
    </r>
    <r>
      <rPr>
        <b/>
        <sz val="14"/>
        <color theme="1"/>
        <rFont val="ＭＳ ゴシック"/>
        <family val="3"/>
        <charset val="128"/>
      </rPr>
      <t xml:space="preserve">　　　　　 　　 </t>
    </r>
    <phoneticPr fontId="24"/>
  </si>
  <si>
    <t>雇用保険適用事業所番号</t>
    <phoneticPr fontId="24"/>
  </si>
  <si>
    <t xml:space="preserve">対象労働者氏名　　　　　 　　 </t>
    <rPh sb="0" eb="2">
      <t>タイショウ</t>
    </rPh>
    <rPh sb="2" eb="5">
      <t>ロウドウシャ</t>
    </rPh>
    <rPh sb="5" eb="7">
      <t>シメイ</t>
    </rPh>
    <phoneticPr fontId="24"/>
  </si>
  <si>
    <t>雇用保険被保険者番号</t>
    <rPh sb="4" eb="8">
      <t>ヒホケンシャ</t>
    </rPh>
    <rPh sb="8" eb="10">
      <t>バンゴウ</t>
    </rPh>
    <phoneticPr fontId="24"/>
  </si>
  <si>
    <t>賃金締切日</t>
    <rPh sb="0" eb="2">
      <t>チンギン</t>
    </rPh>
    <rPh sb="2" eb="3">
      <t>シ</t>
    </rPh>
    <rPh sb="3" eb="4">
      <t>キ</t>
    </rPh>
    <rPh sb="4" eb="5">
      <t>ビ</t>
    </rPh>
    <phoneticPr fontId="24"/>
  </si>
  <si>
    <t>日締切</t>
    <rPh sb="0" eb="1">
      <t>ニチ</t>
    </rPh>
    <rPh sb="1" eb="2">
      <t>シ</t>
    </rPh>
    <rPh sb="2" eb="3">
      <t>キ</t>
    </rPh>
    <phoneticPr fontId="24"/>
  </si>
  <si>
    <t>賃金支払日</t>
    <rPh sb="0" eb="2">
      <t>チンギン</t>
    </rPh>
    <rPh sb="2" eb="5">
      <t>シハライビ</t>
    </rPh>
    <phoneticPr fontId="24"/>
  </si>
  <si>
    <t>当月・翌月</t>
  </si>
  <si>
    <t>日払</t>
    <rPh sb="0" eb="2">
      <t>ヒバラ</t>
    </rPh>
    <phoneticPr fontId="24"/>
  </si>
  <si>
    <t>□</t>
    <phoneticPr fontId="24"/>
  </si>
  <si>
    <t>変形労働時間制</t>
    <rPh sb="0" eb="2">
      <t>ヘンケイ</t>
    </rPh>
    <rPh sb="2" eb="4">
      <t>ロウドウ</t>
    </rPh>
    <rPh sb="4" eb="6">
      <t>ジカン</t>
    </rPh>
    <rPh sb="6" eb="7">
      <t>セイ</t>
    </rPh>
    <phoneticPr fontId="24"/>
  </si>
  <si>
    <t>有・無</t>
  </si>
  <si>
    <t>賃金支払形態</t>
    <rPh sb="0" eb="2">
      <t>チンギン</t>
    </rPh>
    <rPh sb="2" eb="4">
      <t>シハラ</t>
    </rPh>
    <rPh sb="4" eb="6">
      <t>ケイタイ</t>
    </rPh>
    <phoneticPr fontId="24"/>
  </si>
  <si>
    <t>□</t>
  </si>
  <si>
    <t>月給</t>
    <phoneticPr fontId="24"/>
  </si>
  <si>
    <t>日給</t>
    <rPh sb="0" eb="2">
      <t>ニッキュウ</t>
    </rPh>
    <phoneticPr fontId="24"/>
  </si>
  <si>
    <t>時給</t>
    <rPh sb="0" eb="2">
      <t>ジキュウ</t>
    </rPh>
    <phoneticPr fontId="24"/>
  </si>
  <si>
    <t>出来高</t>
    <phoneticPr fontId="24"/>
  </si>
  <si>
    <t>その他</t>
    <phoneticPr fontId="24"/>
  </si>
  <si>
    <t>☑</t>
    <phoneticPr fontId="24"/>
  </si>
  <si>
    <t>対象労働者が精神障害者である場合にはチェックを入れてください→</t>
    <rPh sb="0" eb="2">
      <t>タイショウ</t>
    </rPh>
    <rPh sb="2" eb="5">
      <t>ロウドウシャ</t>
    </rPh>
    <rPh sb="6" eb="8">
      <t>セイシン</t>
    </rPh>
    <rPh sb="8" eb="11">
      <t>ショウガイシャ</t>
    </rPh>
    <rPh sb="14" eb="16">
      <t>バアイ</t>
    </rPh>
    <rPh sb="23" eb="24">
      <t>イ</t>
    </rPh>
    <phoneticPr fontId="24"/>
  </si>
  <si>
    <t>障害者トライアル雇用等期間における各月（※）の出勤状況を記入してください。（年次有給休暇等の就業規則等に定められている有給の休暇は、出勤日数に含めてください。）
特別休暇等があった場合は、その具体的内容（「子の看護休暇」「バースデー休暇」等）について備考欄に記入してください。
障害者トライアル雇用等期間が７か月以上となる場合は裏面も記入してください。</t>
    <rPh sb="81" eb="83">
      <t>トクベツ</t>
    </rPh>
    <rPh sb="83" eb="85">
      <t>キュウカ</t>
    </rPh>
    <rPh sb="85" eb="86">
      <t>トウ</t>
    </rPh>
    <rPh sb="90" eb="92">
      <t>バアイ</t>
    </rPh>
    <rPh sb="96" eb="99">
      <t>グタイテキ</t>
    </rPh>
    <rPh sb="99" eb="101">
      <t>ナイヨウ</t>
    </rPh>
    <rPh sb="103" eb="104">
      <t>コ</t>
    </rPh>
    <rPh sb="105" eb="107">
      <t>カンゴ</t>
    </rPh>
    <rPh sb="107" eb="109">
      <t>キュウカ</t>
    </rPh>
    <rPh sb="116" eb="118">
      <t>キュウカ</t>
    </rPh>
    <rPh sb="119" eb="120">
      <t>トウ</t>
    </rPh>
    <rPh sb="125" eb="128">
      <t>ビコウラン</t>
    </rPh>
    <rPh sb="129" eb="131">
      <t>キニュウ</t>
    </rPh>
    <rPh sb="139" eb="142">
      <t>ショウガイシャ</t>
    </rPh>
    <rPh sb="147" eb="149">
      <t>コヨウ</t>
    </rPh>
    <rPh sb="149" eb="150">
      <t>トウ</t>
    </rPh>
    <rPh sb="150" eb="152">
      <t>キカン</t>
    </rPh>
    <rPh sb="155" eb="156">
      <t>ゲツ</t>
    </rPh>
    <rPh sb="156" eb="158">
      <t>イジョウ</t>
    </rPh>
    <rPh sb="161" eb="163">
      <t>バアイ</t>
    </rPh>
    <rPh sb="164" eb="166">
      <t>ウラメン</t>
    </rPh>
    <rPh sb="167" eb="169">
      <t>キニュウ</t>
    </rPh>
    <phoneticPr fontId="24"/>
  </si>
  <si>
    <t>１か月目</t>
  </si>
  <si>
    <t>２か月目</t>
  </si>
  <si>
    <t>日付</t>
  </si>
  <si>
    <t>/</t>
    <phoneticPr fontId="24"/>
  </si>
  <si>
    <t>～</t>
    <phoneticPr fontId="24"/>
  </si>
  <si>
    <t>就労予定日</t>
  </si>
  <si>
    <t>日</t>
    <rPh sb="0" eb="1">
      <t>ニチ</t>
    </rPh>
    <phoneticPr fontId="24"/>
  </si>
  <si>
    <t>出勤日数</t>
  </si>
  <si>
    <t>備考</t>
  </si>
  <si>
    <t>４か月目</t>
    <phoneticPr fontId="24"/>
  </si>
  <si>
    <t>５か月目</t>
    <phoneticPr fontId="24"/>
  </si>
  <si>
    <t>６か月目</t>
    <phoneticPr fontId="24"/>
  </si>
  <si>
    <t>※　１か月目は障害者トライアル雇用等を開始した日、２か月目は開始した日の翌月の応当日、３か月目は開始した日の翌々月の応当日（以後同様）をそれぞれ起算日とし、起算日からその翌月の応当日の前日までの期間を１か月間とします。
　ただし、開始した日の翌月に応当日がない月は、翌月の末日を翌月の応当日の前日とします。（例えば、起算日が１月31日で２月が28日までの年の場合、翌月の応当日の前日は２月28日、翌々月の応当日の前日は３月30日、翌々々月の翌月の応当日の前日は４月30日となります。）
　また、障害者トライアル雇用等期間が１か月間の場合であってその期間が31日に満たない場合に限り、その不足する日数を加えた期間をもって１か月間とします。（例えば、障害者トライアル雇用等開始日が11月１日であって障害者トライアル雇用等期間が１か月間の場合は、11月１日から12月１日までが当該１か月間となります。）</t>
    <phoneticPr fontId="24"/>
  </si>
  <si>
    <t>７か月目</t>
    <phoneticPr fontId="24"/>
  </si>
  <si>
    <t>８か月目</t>
    <phoneticPr fontId="24"/>
  </si>
  <si>
    <t>９か月目</t>
    <phoneticPr fontId="24"/>
  </si>
  <si>
    <t>１０か月目</t>
    <phoneticPr fontId="24"/>
  </si>
  <si>
    <t>１１か月目</t>
    <phoneticPr fontId="24"/>
  </si>
  <si>
    <t>１２か月目</t>
    <phoneticPr fontId="24"/>
  </si>
  <si>
    <t>※以下、事務処理欄ですので記入しないでください。</t>
    <phoneticPr fontId="24"/>
  </si>
  <si>
    <t>（出勤日数等をエクセル上に直接入力した場合は自動計算の結果が表示されますが、支給額は審査を経て確定します。）</t>
    <phoneticPr fontId="24"/>
  </si>
  <si>
    <t>割　　合</t>
  </si>
  <si>
    <t>支給額（月額）※1</t>
  </si>
  <si>
    <t>支給予定額（(※2)日/(※3)日）の割合を左欄に当てはめ、支給額を算定</t>
    <phoneticPr fontId="24"/>
  </si>
  <si>
    <t>≦</t>
    <phoneticPr fontId="24"/>
  </si>
  <si>
    <t>A</t>
    <phoneticPr fontId="24"/>
  </si>
  <si>
    <t>１か月目</t>
    <phoneticPr fontId="24"/>
  </si>
  <si>
    <t>計算式</t>
    <rPh sb="0" eb="3">
      <t>ケイサンシキ</t>
    </rPh>
    <phoneticPr fontId="24"/>
  </si>
  <si>
    <t>（</t>
    <phoneticPr fontId="24"/>
  </si>
  <si>
    <t>＝</t>
    <phoneticPr fontId="24"/>
  </si>
  <si>
    <t>）</t>
    <phoneticPr fontId="24"/>
  </si>
  <si>
    <t>＜</t>
    <phoneticPr fontId="24"/>
  </si>
  <si>
    <t>３か月目</t>
  </si>
  <si>
    <t>４か月目(※4)</t>
    <phoneticPr fontId="24"/>
  </si>
  <si>
    <t>不支給</t>
  </si>
  <si>
    <t>５か月目(※4)</t>
    <phoneticPr fontId="24"/>
  </si>
  <si>
    <t>６か月目(※4)</t>
    <phoneticPr fontId="24"/>
  </si>
  <si>
    <t>７か月目(※5)</t>
    <phoneticPr fontId="24"/>
  </si>
  <si>
    <t>８か月目(※5)</t>
    <phoneticPr fontId="24"/>
  </si>
  <si>
    <t>９か月目(※5)</t>
    <phoneticPr fontId="24"/>
  </si>
  <si>
    <t>10か月目(※5)</t>
    <phoneticPr fontId="24"/>
  </si>
  <si>
    <t>11か月目(※5)</t>
    <phoneticPr fontId="24"/>
  </si>
  <si>
    <t>12か月目(※5)</t>
    <phoneticPr fontId="24"/>
  </si>
  <si>
    <t>合計</t>
  </si>
  <si>
    <t>万円</t>
  </si>
  <si>
    <t>※1：括弧内は、対象者が精神障害者である障害者トライアル雇用実施の場合であって、１～３か月目の金額
※2：対象労働者が１か月間に実際に就労した日数（実就労日数：出勤簿等により確認）
※3：対象労働者が１か月間に就労を予定していた日数（本申立書に記載の日数）
※4：対象労働者が精神障害者である障害者トライアル雇用実施の場合又は障害者短時間トライアル雇用実施の場合に限る。
※5：障害者短時間トライアル雇用実施の場合に限る。</t>
    <phoneticPr fontId="24"/>
  </si>
  <si>
    <t>３か月目</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</si>
</sst>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quot;日&quot;&quot;締&quot;&quot;切&quot;"/>
    <numFmt numFmtId="177" formatCode="0.0%"/>
    <numFmt numFmtId="178" formatCode="0_);[Red]\(0\)"/>
    <numFmt numFmtId="179" formatCode="&quot;(&quot;0&quot;万円）&quot;"/>
    <numFmt numFmtId="180" formatCode="0&quot;万円&quot;"/>
    <numFmt numFmtId="181" formatCode="0000\-000000\-0"/>
    <numFmt numFmtId="182" formatCode="m/d;@"/>
  </numFmts>
  <fonts count="38" x14ac:knownFonts="1">
    <font>
      <sz val="11"/>
      <color theme="1"/>
      <name val="游ゴシック"/>
      <family val="2"/>
      <charset val="128"/>
      <scheme val="minor"/>
    </font>
    <font>
      <sz val="11"/>
      <color theme="1"/>
      <name val="游ゴシック"/>
      <family val="2"/>
      <charset val="128"/>
      <scheme val="minor"/>
    </font>
    <font>
      <sz val="18"/>
      <color theme="3"/>
      <name val="游ゴシック Light"/>
      <family val="2"/>
      <charset val="128"/>
      <scheme val="major"/>
    </font>
    <font>
      <b/>
      <sz val="15"/>
      <color theme="3"/>
      <name val="游ゴシック"/>
      <family val="2"/>
      <charset val="128"/>
      <scheme val="minor"/>
    </font>
    <font>
      <b/>
      <sz val="13"/>
      <color theme="3"/>
      <name val="游ゴシック"/>
      <family val="2"/>
      <charset val="128"/>
      <scheme val="minor"/>
    </font>
    <font>
      <b/>
      <sz val="11"/>
      <color theme="3"/>
      <name val="游ゴシック"/>
      <family val="2"/>
      <charset val="128"/>
      <scheme val="minor"/>
    </font>
    <font>
      <sz val="11"/>
      <color rgb="FF006100"/>
      <name val="游ゴシック"/>
      <family val="2"/>
      <charset val="128"/>
      <scheme val="minor"/>
    </font>
    <font>
      <sz val="11"/>
      <color rgb="FF9C0006"/>
      <name val="游ゴシック"/>
      <family val="2"/>
      <charset val="128"/>
      <scheme val="minor"/>
    </font>
    <font>
      <sz val="11"/>
      <color rgb="FF9C5700"/>
      <name val="游ゴシック"/>
      <family val="2"/>
      <charset val="128"/>
      <scheme val="minor"/>
    </font>
    <font>
      <sz val="11"/>
      <color rgb="FF3F3F76"/>
      <name val="游ゴシック"/>
      <family val="2"/>
      <charset val="128"/>
      <scheme val="minor"/>
    </font>
    <font>
      <b/>
      <sz val="11"/>
      <color rgb="FF3F3F3F"/>
      <name val="游ゴシック"/>
      <family val="2"/>
      <charset val="128"/>
      <scheme val="minor"/>
    </font>
    <font>
      <b/>
      <sz val="11"/>
      <color rgb="FFFA7D00"/>
      <name val="游ゴシック"/>
      <family val="2"/>
      <charset val="128"/>
      <scheme val="minor"/>
    </font>
    <font>
      <sz val="11"/>
      <color rgb="FFFA7D00"/>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i/>
      <sz val="11"/>
      <color rgb="FF7F7F7F"/>
      <name val="游ゴシック"/>
      <family val="2"/>
      <charset val="128"/>
      <scheme val="minor"/>
    </font>
    <font>
      <b/>
      <sz val="11"/>
      <color theme="1"/>
      <name val="游ゴシック"/>
      <family val="2"/>
      <charset val="128"/>
      <scheme val="minor"/>
    </font>
    <font>
      <sz val="11"/>
      <color theme="0"/>
      <name val="游ゴシック"/>
      <family val="2"/>
      <charset val="128"/>
      <scheme val="minor"/>
    </font>
    <font>
      <sz val="10.5"/>
      <color theme="1"/>
      <name val="Century"/>
      <family val="1"/>
    </font>
    <font>
      <sz val="10.5"/>
      <color theme="1"/>
      <name val="ＭＳ ゴシック"/>
      <family val="3"/>
      <charset val="128"/>
    </font>
    <font>
      <sz val="7"/>
      <color theme="1"/>
      <name val="ＭＳ ゴシック"/>
      <family val="3"/>
      <charset val="128"/>
    </font>
    <font>
      <u/>
      <sz val="10.5"/>
      <color theme="1"/>
      <name val="ＭＳ ゴシック"/>
      <family val="3"/>
      <charset val="128"/>
    </font>
    <font>
      <sz val="9"/>
      <color theme="1"/>
      <name val="ＭＳ ゴシック"/>
      <family val="3"/>
      <charset val="128"/>
    </font>
    <font>
      <sz val="9"/>
      <color rgb="FF000000"/>
      <name val="ＭＳ ゴシック"/>
      <family val="3"/>
      <charset val="128"/>
    </font>
    <font>
      <sz val="6"/>
      <name val="游ゴシック"/>
      <family val="2"/>
      <charset val="128"/>
      <scheme val="minor"/>
    </font>
    <font>
      <b/>
      <sz val="14"/>
      <color theme="1"/>
      <name val="ＭＳ ゴシック"/>
      <family val="3"/>
      <charset val="128"/>
    </font>
    <font>
      <sz val="14"/>
      <color theme="1"/>
      <name val="ＭＳ ゴシック"/>
      <family val="3"/>
      <charset val="128"/>
    </font>
    <font>
      <sz val="12"/>
      <color theme="1"/>
      <name val="ＭＳ ゴシック"/>
      <family val="3"/>
      <charset val="128"/>
    </font>
    <font>
      <b/>
      <sz val="12"/>
      <color theme="1"/>
      <name val="ＭＳ ゴシック"/>
      <family val="3"/>
      <charset val="128"/>
    </font>
    <font>
      <sz val="16"/>
      <color theme="1"/>
      <name val="游ゴシック"/>
      <family val="2"/>
      <charset val="128"/>
      <scheme val="minor"/>
    </font>
    <font>
      <b/>
      <sz val="16"/>
      <color theme="1"/>
      <name val="ＭＳ ゴシック"/>
      <family val="3"/>
      <charset val="128"/>
    </font>
    <font>
      <b/>
      <sz val="18"/>
      <color theme="1"/>
      <name val="ＭＳ ゴシック"/>
      <family val="3"/>
      <charset val="128"/>
    </font>
    <font>
      <sz val="8"/>
      <color theme="1"/>
      <name val="ＭＳ ゴシック"/>
      <family val="3"/>
      <charset val="128"/>
    </font>
    <font>
      <sz val="11"/>
      <color theme="1"/>
      <name val="ＭＳ ゴシック"/>
      <family val="3"/>
      <charset val="128"/>
    </font>
    <font>
      <sz val="10"/>
      <color theme="1"/>
      <name val="ＭＳ ゴシック"/>
      <family val="3"/>
      <charset val="128"/>
    </font>
    <font>
      <sz val="11"/>
      <color theme="1"/>
      <name val="Segoe UI Symbol"/>
      <family val="2"/>
    </font>
    <font>
      <sz val="10.5"/>
      <name val="ＭＳ ゴシック"/>
      <family val="3"/>
      <charset val="128"/>
    </font>
    <font>
      <sz val="14"/>
      <name val="ＭＳ ゴシック"/>
      <family val="3"/>
      <charset val="128"/>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4FBFE"/>
        <bgColor indexed="64"/>
      </patternFill>
    </fill>
  </fills>
  <borders count="4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ck">
        <color indexed="64"/>
      </right>
      <top style="thick">
        <color indexed="64"/>
      </top>
      <bottom/>
      <diagonal/>
    </border>
    <border>
      <left/>
      <right/>
      <top style="thick">
        <color indexed="64"/>
      </top>
      <bottom/>
      <diagonal/>
    </border>
    <border>
      <left/>
      <right style="thick">
        <color indexed="64"/>
      </right>
      <top/>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hair">
        <color auto="1"/>
      </right>
      <top style="thin">
        <color auto="1"/>
      </top>
      <bottom style="thin">
        <color auto="1"/>
      </bottom>
      <diagonal/>
    </border>
    <border>
      <left style="hair">
        <color auto="1"/>
      </left>
      <right/>
      <top style="thin">
        <color auto="1"/>
      </top>
      <bottom style="thin">
        <color auto="1"/>
      </bottom>
      <diagonal/>
    </border>
    <border>
      <left style="hair">
        <color auto="1"/>
      </left>
      <right style="thin">
        <color auto="1"/>
      </right>
      <top style="thin">
        <color auto="1"/>
      </top>
      <bottom style="thin">
        <color auto="1"/>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style="thin">
        <color auto="1"/>
      </top>
      <bottom style="thin">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style="thick">
        <color indexed="64"/>
      </top>
      <bottom style="thin">
        <color indexed="64"/>
      </bottom>
      <diagonal/>
    </border>
    <border>
      <left style="thick">
        <color indexed="64"/>
      </left>
      <right/>
      <top style="thick">
        <color indexed="64"/>
      </top>
      <bottom style="thick">
        <color indexed="64"/>
      </bottom>
      <diagonal/>
    </border>
    <border>
      <left style="thin">
        <color indexed="64"/>
      </left>
      <right/>
      <top style="thick">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hair">
        <color auto="1"/>
      </right>
      <top style="thin">
        <color auto="1"/>
      </top>
      <bottom style="thick">
        <color indexed="64"/>
      </bottom>
      <diagonal/>
    </border>
  </borders>
  <cellStyleXfs count="43">
    <xf numFmtId="0" fontId="0" fillId="0" borderId="0">
      <alignment vertical="center"/>
    </xf>
    <xf numFmtId="9" fontId="1" fillId="0" borderId="0" applyFont="0" applyFill="0" applyBorder="0" applyAlignment="0" applyProtection="0">
      <alignment vertical="center"/>
    </xf>
    <xf numFmtId="0" fontId="2" fillId="0" borderId="0" applyNumberFormat="0" applyFill="0" applyBorder="0" applyAlignment="0" applyProtection="0">
      <alignment vertical="center"/>
    </xf>
    <xf numFmtId="0" fontId="3" fillId="0" borderId="1" applyNumberFormat="0" applyFill="0" applyAlignment="0" applyProtection="0">
      <alignment vertical="center"/>
    </xf>
    <xf numFmtId="0" fontId="4" fillId="0" borderId="2" applyNumberFormat="0" applyFill="0" applyAlignment="0" applyProtection="0">
      <alignment vertical="center"/>
    </xf>
    <xf numFmtId="0" fontId="5" fillId="0" borderId="3" applyNumberFormat="0" applyFill="0" applyAlignment="0" applyProtection="0">
      <alignment vertical="center"/>
    </xf>
    <xf numFmtId="0" fontId="5" fillId="0" borderId="0" applyNumberFormat="0" applyFill="0" applyBorder="0" applyAlignment="0" applyProtection="0">
      <alignment vertical="center"/>
    </xf>
    <xf numFmtId="0" fontId="6" fillId="2" borderId="0" applyNumberFormat="0" applyBorder="0" applyAlignment="0" applyProtection="0">
      <alignment vertical="center"/>
    </xf>
    <xf numFmtId="0" fontId="7" fillId="3" borderId="0" applyNumberFormat="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0" fontId="10" fillId="6" borderId="5" applyNumberFormat="0" applyAlignment="0" applyProtection="0">
      <alignment vertical="center"/>
    </xf>
    <xf numFmtId="0" fontId="11" fillId="6" borderId="4" applyNumberFormat="0" applyAlignment="0" applyProtection="0">
      <alignment vertical="center"/>
    </xf>
    <xf numFmtId="0" fontId="12" fillId="0" borderId="6" applyNumberFormat="0" applyFill="0" applyAlignment="0" applyProtection="0">
      <alignment vertical="center"/>
    </xf>
    <xf numFmtId="0" fontId="13" fillId="7" borderId="7" applyNumberFormat="0" applyAlignment="0" applyProtection="0">
      <alignment vertical="center"/>
    </xf>
    <xf numFmtId="0" fontId="14" fillId="0" borderId="0" applyNumberFormat="0" applyFill="0" applyBorder="0" applyAlignment="0" applyProtection="0">
      <alignment vertical="center"/>
    </xf>
    <xf numFmtId="0" fontId="1" fillId="8"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9" applyNumberFormat="0" applyFill="0" applyAlignment="0" applyProtection="0">
      <alignment vertical="center"/>
    </xf>
    <xf numFmtId="0" fontId="17"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7"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7"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1" fillId="20" borderId="0" applyNumberFormat="0" applyBorder="0" applyAlignment="0" applyProtection="0">
      <alignment vertical="center"/>
    </xf>
    <xf numFmtId="0" fontId="17"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1" fillId="24" borderId="0" applyNumberFormat="0" applyBorder="0" applyAlignment="0" applyProtection="0">
      <alignment vertical="center"/>
    </xf>
    <xf numFmtId="0" fontId="17"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1" fillId="28" borderId="0" applyNumberFormat="0" applyBorder="0" applyAlignment="0" applyProtection="0">
      <alignment vertical="center"/>
    </xf>
    <xf numFmtId="0" fontId="17"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1" fillId="32" borderId="0" applyNumberFormat="0" applyBorder="0" applyAlignment="0" applyProtection="0">
      <alignment vertical="center"/>
    </xf>
  </cellStyleXfs>
  <cellXfs count="128">
    <xf numFmtId="0" fontId="0" fillId="0" borderId="0" xfId="0">
      <alignment vertical="center"/>
    </xf>
    <xf numFmtId="0" fontId="19" fillId="0" borderId="0" xfId="0" applyFont="1" applyAlignment="1">
      <alignment horizontal="justify" vertical="center"/>
    </xf>
    <xf numFmtId="0" fontId="20" fillId="0" borderId="0" xfId="0" applyFont="1" applyAlignment="1">
      <alignment horizontal="center" vertical="center"/>
    </xf>
    <xf numFmtId="0" fontId="22" fillId="0" borderId="0" xfId="0" applyFont="1" applyAlignment="1">
      <alignment horizontal="justify" vertical="center"/>
    </xf>
    <xf numFmtId="0" fontId="19" fillId="0" borderId="0" xfId="0" applyFont="1" applyAlignment="1">
      <alignment horizontal="left" vertical="center"/>
    </xf>
    <xf numFmtId="0" fontId="0" fillId="0" borderId="11" xfId="0" applyBorder="1">
      <alignment vertical="center"/>
    </xf>
    <xf numFmtId="0" fontId="0" fillId="0" borderId="10" xfId="0" applyBorder="1">
      <alignment vertical="center"/>
    </xf>
    <xf numFmtId="0" fontId="0" fillId="0" borderId="12" xfId="0" applyBorder="1">
      <alignment vertical="center"/>
    </xf>
    <xf numFmtId="0" fontId="19" fillId="0" borderId="0" xfId="0" applyFont="1" applyAlignment="1">
      <alignment vertical="center" wrapText="1"/>
    </xf>
    <xf numFmtId="0" fontId="21" fillId="0" borderId="0" xfId="0" applyFont="1" applyAlignment="1">
      <alignment vertical="center" wrapText="1"/>
    </xf>
    <xf numFmtId="0" fontId="19" fillId="0" borderId="15" xfId="0" applyFont="1" applyBorder="1">
      <alignment vertical="center"/>
    </xf>
    <xf numFmtId="0" fontId="19" fillId="0" borderId="18" xfId="0" applyFont="1" applyBorder="1" applyAlignment="1">
      <alignment vertical="center" wrapText="1"/>
    </xf>
    <xf numFmtId="0" fontId="19" fillId="0" borderId="18" xfId="0" applyFont="1" applyBorder="1">
      <alignment vertical="center"/>
    </xf>
    <xf numFmtId="0" fontId="0" fillId="0" borderId="18" xfId="0" applyBorder="1">
      <alignment vertical="center"/>
    </xf>
    <xf numFmtId="0" fontId="19" fillId="0" borderId="0" xfId="0" applyFont="1" applyAlignment="1">
      <alignment horizontal="left" vertical="top" wrapText="1"/>
    </xf>
    <xf numFmtId="0" fontId="19" fillId="0" borderId="20" xfId="0" applyFont="1" applyBorder="1" applyAlignment="1">
      <alignment vertical="center" wrapText="1"/>
    </xf>
    <xf numFmtId="0" fontId="0" fillId="0" borderId="21" xfId="0" applyBorder="1">
      <alignment vertical="center"/>
    </xf>
    <xf numFmtId="0" fontId="19" fillId="0" borderId="0" xfId="0" applyFont="1" applyAlignment="1">
      <alignment horizontal="center" vertical="center" wrapText="1"/>
    </xf>
    <xf numFmtId="0" fontId="0" fillId="0" borderId="0" xfId="0" applyAlignment="1">
      <alignment horizontal="center" vertical="center"/>
    </xf>
    <xf numFmtId="0" fontId="22" fillId="0" borderId="13" xfId="0" applyFont="1" applyBorder="1">
      <alignment vertical="center"/>
    </xf>
    <xf numFmtId="0" fontId="23" fillId="0" borderId="11" xfId="0" applyFont="1" applyBorder="1">
      <alignment vertical="center"/>
    </xf>
    <xf numFmtId="0" fontId="23" fillId="0" borderId="0" xfId="0" applyFont="1">
      <alignment vertical="center"/>
    </xf>
    <xf numFmtId="0" fontId="0" fillId="0" borderId="16" xfId="0" applyBorder="1">
      <alignment vertical="center"/>
    </xf>
    <xf numFmtId="0" fontId="0" fillId="0" borderId="30" xfId="0" applyBorder="1">
      <alignment vertical="center"/>
    </xf>
    <xf numFmtId="0" fontId="0" fillId="0" borderId="31" xfId="0" applyBorder="1">
      <alignment vertical="center"/>
    </xf>
    <xf numFmtId="0" fontId="0" fillId="0" borderId="29" xfId="0" applyBorder="1">
      <alignment vertical="center"/>
    </xf>
    <xf numFmtId="0" fontId="0" fillId="0" borderId="32" xfId="0" applyBorder="1">
      <alignment vertical="center"/>
    </xf>
    <xf numFmtId="0" fontId="0" fillId="0" borderId="13" xfId="0" applyBorder="1">
      <alignment vertical="center"/>
    </xf>
    <xf numFmtId="0" fontId="0" fillId="0" borderId="14" xfId="0" applyBorder="1">
      <alignment vertical="center"/>
    </xf>
    <xf numFmtId="0" fontId="18" fillId="0" borderId="11" xfId="0" applyFont="1" applyBorder="1" applyAlignment="1">
      <alignment vertical="center" wrapText="1"/>
    </xf>
    <xf numFmtId="0" fontId="18" fillId="0" borderId="0" xfId="0" applyFont="1" applyAlignment="1">
      <alignment vertical="center" wrapText="1"/>
    </xf>
    <xf numFmtId="0" fontId="19" fillId="0" borderId="0" xfId="0" applyFont="1" applyAlignment="1">
      <alignment horizontal="center" vertical="center"/>
    </xf>
    <xf numFmtId="0" fontId="23" fillId="0" borderId="18" xfId="0" applyFont="1" applyBorder="1" applyAlignment="1">
      <alignment horizontal="center" vertical="center"/>
    </xf>
    <xf numFmtId="0" fontId="23" fillId="0" borderId="31" xfId="0" applyFont="1" applyBorder="1" applyAlignment="1">
      <alignment horizontal="center" vertical="center"/>
    </xf>
    <xf numFmtId="178" fontId="0" fillId="0" borderId="18" xfId="0" applyNumberFormat="1" applyBorder="1">
      <alignment vertical="center"/>
    </xf>
    <xf numFmtId="178" fontId="0" fillId="0" borderId="31" xfId="0" applyNumberFormat="1" applyBorder="1">
      <alignment vertical="center"/>
    </xf>
    <xf numFmtId="0" fontId="32" fillId="0" borderId="21" xfId="0" applyFont="1" applyBorder="1" applyAlignment="1">
      <alignment horizontal="right" vertical="center"/>
    </xf>
    <xf numFmtId="0" fontId="23" fillId="0" borderId="18" xfId="0" applyFont="1" applyBorder="1">
      <alignment vertical="center"/>
    </xf>
    <xf numFmtId="0" fontId="23" fillId="0" borderId="31" xfId="0" applyFont="1" applyBorder="1">
      <alignment vertical="center"/>
    </xf>
    <xf numFmtId="9" fontId="23" fillId="0" borderId="36" xfId="0" applyNumberFormat="1" applyFont="1" applyBorder="1">
      <alignment vertical="center"/>
    </xf>
    <xf numFmtId="9" fontId="23" fillId="0" borderId="17" xfId="0" applyNumberFormat="1" applyFont="1" applyBorder="1">
      <alignment vertical="center"/>
    </xf>
    <xf numFmtId="9" fontId="23" fillId="0" borderId="38" xfId="0" applyNumberFormat="1" applyFont="1" applyBorder="1">
      <alignment vertical="center"/>
    </xf>
    <xf numFmtId="9" fontId="23" fillId="0" borderId="37" xfId="0" applyNumberFormat="1" applyFont="1" applyBorder="1">
      <alignment vertical="center"/>
    </xf>
    <xf numFmtId="0" fontId="19" fillId="0" borderId="17" xfId="0" applyFont="1" applyBorder="1">
      <alignment vertical="center"/>
    </xf>
    <xf numFmtId="0" fontId="33" fillId="0" borderId="0" xfId="0" applyFont="1">
      <alignment vertical="center"/>
    </xf>
    <xf numFmtId="0" fontId="35" fillId="0" borderId="0" xfId="0" applyFont="1">
      <alignment vertical="center"/>
    </xf>
    <xf numFmtId="0" fontId="19" fillId="33" borderId="16" xfId="0" applyFont="1" applyFill="1" applyBorder="1" applyProtection="1">
      <alignment vertical="center"/>
      <protection locked="0"/>
    </xf>
    <xf numFmtId="0" fontId="36" fillId="0" borderId="0" xfId="0" applyFont="1" applyAlignment="1">
      <alignment horizontal="left" vertical="center"/>
    </xf>
    <xf numFmtId="178" fontId="33" fillId="0" borderId="31" xfId="0" applyNumberFormat="1" applyFont="1" applyBorder="1" applyAlignment="1">
      <alignment horizontal="center" vertical="center"/>
    </xf>
    <xf numFmtId="178" fontId="33" fillId="0" borderId="18" xfId="0" applyNumberFormat="1" applyFont="1" applyBorder="1" applyAlignment="1">
      <alignment horizontal="center" vertical="center"/>
    </xf>
    <xf numFmtId="176" fontId="19" fillId="0" borderId="18" xfId="0" applyNumberFormat="1" applyFont="1" applyBorder="1" applyAlignment="1">
      <alignment horizontal="center" vertical="center" wrapText="1"/>
    </xf>
    <xf numFmtId="176" fontId="19" fillId="0" borderId="17" xfId="0" applyNumberFormat="1" applyFont="1" applyBorder="1" applyAlignment="1">
      <alignment horizontal="center" vertical="center" wrapText="1"/>
    </xf>
    <xf numFmtId="0" fontId="19" fillId="33" borderId="16" xfId="0" applyFont="1" applyFill="1" applyBorder="1" applyAlignment="1" applyProtection="1">
      <alignment horizontal="center" vertical="center" wrapText="1"/>
      <protection locked="0"/>
    </xf>
    <xf numFmtId="0" fontId="19" fillId="33" borderId="18" xfId="0" applyFont="1" applyFill="1" applyBorder="1" applyAlignment="1" applyProtection="1">
      <alignment horizontal="center" vertical="center" wrapText="1"/>
      <protection locked="0"/>
    </xf>
    <xf numFmtId="0" fontId="19" fillId="33" borderId="19" xfId="0" applyFont="1" applyFill="1" applyBorder="1" applyAlignment="1" applyProtection="1">
      <alignment horizontal="center" vertical="center" wrapText="1"/>
      <protection locked="0"/>
    </xf>
    <xf numFmtId="0" fontId="19" fillId="0" borderId="18" xfId="0" applyFont="1" applyBorder="1" applyAlignment="1">
      <alignment horizontal="center" vertical="center" wrapText="1"/>
    </xf>
    <xf numFmtId="0" fontId="19" fillId="0" borderId="17" xfId="0" applyFont="1" applyBorder="1" applyAlignment="1">
      <alignment horizontal="center" vertical="center" wrapText="1"/>
    </xf>
    <xf numFmtId="0" fontId="22" fillId="0" borderId="15" xfId="0" applyFont="1" applyBorder="1" applyAlignment="1">
      <alignment horizontal="center" vertical="center" wrapText="1"/>
    </xf>
    <xf numFmtId="0" fontId="19" fillId="0" borderId="15" xfId="0" applyFont="1" applyBorder="1" applyAlignment="1">
      <alignment horizontal="left" vertical="center"/>
    </xf>
    <xf numFmtId="181" fontId="19" fillId="33" borderId="15" xfId="0" applyNumberFormat="1" applyFont="1" applyFill="1" applyBorder="1" applyAlignment="1" applyProtection="1">
      <alignment horizontal="center" vertical="center" wrapText="1"/>
      <protection locked="0"/>
    </xf>
    <xf numFmtId="0" fontId="19" fillId="0" borderId="15" xfId="0" applyFont="1" applyBorder="1" applyAlignment="1">
      <alignment horizontal="center" vertical="center" wrapText="1"/>
    </xf>
    <xf numFmtId="0" fontId="19" fillId="33" borderId="15" xfId="0" applyFont="1" applyFill="1" applyBorder="1" applyAlignment="1" applyProtection="1">
      <alignment horizontal="center" vertical="center" wrapText="1"/>
      <protection locked="0"/>
    </xf>
    <xf numFmtId="0" fontId="19" fillId="33" borderId="16" xfId="0" applyFont="1" applyFill="1" applyBorder="1" applyAlignment="1" applyProtection="1">
      <alignment horizontal="center" vertical="center"/>
      <protection locked="0"/>
    </xf>
    <xf numFmtId="0" fontId="19" fillId="33" borderId="18" xfId="0" applyFont="1" applyFill="1" applyBorder="1" applyAlignment="1" applyProtection="1">
      <alignment horizontal="center" vertical="center"/>
      <protection locked="0"/>
    </xf>
    <xf numFmtId="0" fontId="19" fillId="33" borderId="19" xfId="0" applyFont="1" applyFill="1" applyBorder="1" applyAlignment="1" applyProtection="1">
      <alignment horizontal="center" vertical="center"/>
      <protection locked="0"/>
    </xf>
    <xf numFmtId="0" fontId="29" fillId="33" borderId="16" xfId="0" applyFont="1" applyFill="1" applyBorder="1" applyAlignment="1" applyProtection="1">
      <alignment horizontal="center" vertical="center"/>
      <protection locked="0"/>
    </xf>
    <xf numFmtId="0" fontId="29" fillId="33" borderId="18" xfId="0" applyFont="1" applyFill="1" applyBorder="1" applyAlignment="1" applyProtection="1">
      <alignment horizontal="center" vertical="center"/>
      <protection locked="0"/>
    </xf>
    <xf numFmtId="0" fontId="29" fillId="33" borderId="19" xfId="0" applyFont="1" applyFill="1" applyBorder="1" applyAlignment="1" applyProtection="1">
      <alignment horizontal="center" vertical="center"/>
      <protection locked="0"/>
    </xf>
    <xf numFmtId="0" fontId="27" fillId="0" borderId="0" xfId="0" applyFont="1" applyAlignment="1">
      <alignment horizontal="left" vertical="top" wrapText="1"/>
    </xf>
    <xf numFmtId="0" fontId="19" fillId="0" borderId="16" xfId="0" applyFont="1" applyBorder="1" applyAlignment="1">
      <alignment horizontal="center" vertical="center" wrapText="1"/>
    </xf>
    <xf numFmtId="0" fontId="19" fillId="33" borderId="17" xfId="0" applyFont="1" applyFill="1" applyBorder="1" applyAlignment="1" applyProtection="1">
      <alignment horizontal="center" vertical="center" wrapText="1"/>
      <protection locked="0"/>
    </xf>
    <xf numFmtId="182" fontId="0" fillId="33" borderId="18" xfId="0" applyNumberFormat="1" applyFill="1" applyBorder="1" applyAlignment="1" applyProtection="1">
      <alignment horizontal="center" vertical="center"/>
      <protection locked="0"/>
    </xf>
    <xf numFmtId="182" fontId="0" fillId="33" borderId="17" xfId="0" applyNumberFormat="1" applyFill="1" applyBorder="1" applyAlignment="1" applyProtection="1">
      <alignment horizontal="center" vertical="center"/>
      <protection locked="0"/>
    </xf>
    <xf numFmtId="182" fontId="0" fillId="33" borderId="16" xfId="0" applyNumberFormat="1" applyFill="1" applyBorder="1" applyAlignment="1" applyProtection="1">
      <alignment horizontal="center" vertical="center"/>
      <protection locked="0"/>
    </xf>
    <xf numFmtId="0" fontId="36" fillId="0" borderId="16" xfId="0" applyFont="1" applyBorder="1" applyAlignment="1">
      <alignment vertical="center"/>
    </xf>
    <xf numFmtId="0" fontId="36" fillId="0" borderId="18" xfId="0" applyFont="1" applyBorder="1" applyAlignment="1">
      <alignment vertical="center"/>
    </xf>
    <xf numFmtId="0" fontId="36" fillId="0" borderId="19" xfId="0" applyFont="1" applyBorder="1" applyAlignment="1">
      <alignment vertical="center"/>
    </xf>
    <xf numFmtId="0" fontId="37" fillId="0" borderId="16" xfId="0" applyFont="1" applyBorder="1" applyAlignment="1">
      <alignment horizontal="center" vertical="center" wrapText="1"/>
    </xf>
    <xf numFmtId="0" fontId="37" fillId="0" borderId="18" xfId="0" applyFont="1" applyBorder="1" applyAlignment="1">
      <alignment horizontal="center" vertical="center" wrapText="1"/>
    </xf>
    <xf numFmtId="0" fontId="37" fillId="0" borderId="17" xfId="0" applyFont="1" applyBorder="1" applyAlignment="1">
      <alignment horizontal="center" vertical="center" wrapText="1"/>
    </xf>
    <xf numFmtId="0" fontId="0" fillId="33" borderId="16" xfId="0" applyFill="1" applyBorder="1" applyAlignment="1" applyProtection="1">
      <alignment horizontal="center" vertical="center"/>
      <protection locked="0"/>
    </xf>
    <xf numFmtId="0" fontId="0" fillId="33" borderId="18" xfId="0" applyFill="1" applyBorder="1" applyAlignment="1" applyProtection="1">
      <alignment horizontal="center" vertical="center"/>
      <protection locked="0"/>
    </xf>
    <xf numFmtId="0" fontId="0" fillId="33" borderId="17" xfId="0" applyFill="1" applyBorder="1" applyAlignment="1" applyProtection="1">
      <alignment horizontal="center" vertical="center"/>
      <protection locked="0"/>
    </xf>
    <xf numFmtId="0" fontId="19" fillId="0" borderId="16" xfId="0" applyFont="1" applyBorder="1" applyAlignment="1">
      <alignment horizontal="center" vertical="top" wrapText="1"/>
    </xf>
    <xf numFmtId="0" fontId="19" fillId="0" borderId="18" xfId="0" applyFont="1" applyBorder="1" applyAlignment="1">
      <alignment horizontal="center" vertical="top" wrapText="1"/>
    </xf>
    <xf numFmtId="0" fontId="19" fillId="0" borderId="17" xfId="0" applyFont="1" applyBorder="1" applyAlignment="1">
      <alignment horizontal="center" vertical="top" wrapText="1"/>
    </xf>
    <xf numFmtId="0" fontId="26" fillId="0" borderId="15" xfId="0" applyFont="1" applyBorder="1" applyAlignment="1">
      <alignment horizontal="center" vertical="center" wrapText="1"/>
    </xf>
    <xf numFmtId="0" fontId="29" fillId="33" borderId="15" xfId="0" applyFont="1" applyFill="1" applyBorder="1" applyAlignment="1" applyProtection="1">
      <alignment horizontal="center" vertical="center"/>
      <protection locked="0"/>
    </xf>
    <xf numFmtId="0" fontId="0" fillId="33" borderId="15" xfId="0" applyFill="1" applyBorder="1" applyAlignment="1" applyProtection="1">
      <alignment horizontal="center" vertical="center"/>
      <protection locked="0"/>
    </xf>
    <xf numFmtId="0" fontId="26" fillId="0" borderId="16" xfId="0" applyFont="1" applyBorder="1" applyAlignment="1">
      <alignment horizontal="center" vertical="center" wrapText="1"/>
    </xf>
    <xf numFmtId="0" fontId="26" fillId="0" borderId="18" xfId="0" applyFont="1" applyBorder="1" applyAlignment="1">
      <alignment horizontal="center" vertical="center" wrapText="1"/>
    </xf>
    <xf numFmtId="0" fontId="26" fillId="0" borderId="17" xfId="0" applyFont="1" applyBorder="1" applyAlignment="1">
      <alignment horizontal="center" vertical="center" wrapText="1"/>
    </xf>
    <xf numFmtId="0" fontId="27" fillId="0" borderId="0" xfId="0" applyFont="1" applyAlignment="1">
      <alignment horizontal="left" vertical="center" wrapText="1"/>
    </xf>
    <xf numFmtId="0" fontId="22" fillId="0" borderId="27" xfId="0" applyFont="1" applyBorder="1" applyAlignment="1">
      <alignment horizontal="center" vertical="center"/>
    </xf>
    <xf numFmtId="0" fontId="22" fillId="0" borderId="28" xfId="0" applyFont="1" applyBorder="1" applyAlignment="1">
      <alignment horizontal="center" vertical="center"/>
    </xf>
    <xf numFmtId="0" fontId="33" fillId="0" borderId="15" xfId="0" applyFont="1" applyBorder="1" applyAlignment="1">
      <alignment horizontal="center" vertical="center"/>
    </xf>
    <xf numFmtId="0" fontId="33" fillId="0" borderId="16" xfId="0" applyFont="1" applyBorder="1" applyAlignment="1">
      <alignment horizontal="center" vertical="center"/>
    </xf>
    <xf numFmtId="0" fontId="22" fillId="0" borderId="25" xfId="0" applyFont="1" applyBorder="1" applyAlignment="1">
      <alignment horizontal="center" vertical="center"/>
    </xf>
    <xf numFmtId="0" fontId="22" fillId="0" borderId="15" xfId="0" applyFont="1" applyBorder="1" applyAlignment="1">
      <alignment horizontal="center" vertical="center"/>
    </xf>
    <xf numFmtId="180" fontId="23" fillId="0" borderId="16" xfId="0" applyNumberFormat="1" applyFont="1" applyBorder="1" applyAlignment="1">
      <alignment horizontal="center" vertical="center"/>
    </xf>
    <xf numFmtId="180" fontId="23" fillId="0" borderId="18" xfId="0" applyNumberFormat="1" applyFont="1" applyBorder="1" applyAlignment="1">
      <alignment horizontal="center" vertical="center"/>
    </xf>
    <xf numFmtId="0" fontId="23" fillId="0" borderId="23" xfId="0" applyFont="1" applyBorder="1" applyAlignment="1">
      <alignment horizontal="center" vertical="center"/>
    </xf>
    <xf numFmtId="0" fontId="23" fillId="0" borderId="33" xfId="0" applyFont="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horizontal="center" vertical="center"/>
    </xf>
    <xf numFmtId="179" fontId="23" fillId="0" borderId="18" xfId="0" applyNumberFormat="1" applyFont="1" applyBorder="1" applyAlignment="1">
      <alignment horizontal="left" vertical="center"/>
    </xf>
    <xf numFmtId="179" fontId="23" fillId="0" borderId="29" xfId="0" applyNumberFormat="1" applyFont="1" applyBorder="1" applyAlignment="1">
      <alignment horizontal="left" vertical="center"/>
    </xf>
    <xf numFmtId="177" fontId="34" fillId="0" borderId="18" xfId="1" applyNumberFormat="1" applyFont="1" applyBorder="1" applyAlignment="1">
      <alignment horizontal="center" vertical="center"/>
    </xf>
    <xf numFmtId="0" fontId="36" fillId="33" borderId="20" xfId="0" applyFont="1" applyFill="1" applyBorder="1" applyAlignment="1" applyProtection="1">
      <alignment horizontal="center" vertical="center" wrapText="1"/>
      <protection locked="0"/>
    </xf>
    <xf numFmtId="0" fontId="36" fillId="33" borderId="17" xfId="0" applyFont="1" applyFill="1" applyBorder="1" applyAlignment="1" applyProtection="1">
      <alignment horizontal="center" vertical="center" wrapText="1"/>
      <protection locked="0"/>
    </xf>
    <xf numFmtId="0" fontId="23" fillId="0" borderId="22" xfId="0" applyFont="1" applyBorder="1" applyAlignment="1">
      <alignment horizontal="center" vertical="center"/>
    </xf>
    <xf numFmtId="0" fontId="23" fillId="0" borderId="25" xfId="0" applyFont="1" applyBorder="1" applyAlignment="1">
      <alignment horizontal="center" vertical="center"/>
    </xf>
    <xf numFmtId="0" fontId="23" fillId="0" borderId="30" xfId="0" applyFont="1" applyBorder="1" applyAlignment="1">
      <alignment horizontal="center" vertical="center"/>
    </xf>
    <xf numFmtId="0" fontId="23" fillId="0" borderId="31" xfId="0" applyFont="1" applyBorder="1" applyAlignment="1">
      <alignment horizontal="center" vertical="center"/>
    </xf>
    <xf numFmtId="0" fontId="30" fillId="0" borderId="0" xfId="0" applyFont="1" applyAlignment="1">
      <alignment horizontal="center" vertical="center" wrapText="1"/>
    </xf>
    <xf numFmtId="0" fontId="33" fillId="0" borderId="30" xfId="0" applyFont="1" applyBorder="1" applyAlignment="1">
      <alignment horizontal="center" vertical="center"/>
    </xf>
    <xf numFmtId="0" fontId="33" fillId="0" borderId="31" xfId="0" applyFont="1" applyBorder="1" applyAlignment="1">
      <alignment horizontal="center" vertical="center"/>
    </xf>
    <xf numFmtId="0" fontId="33" fillId="0" borderId="39" xfId="0" applyFont="1" applyBorder="1" applyAlignment="1">
      <alignment horizontal="center" vertical="center"/>
    </xf>
    <xf numFmtId="0" fontId="22" fillId="0" borderId="34" xfId="0" applyFont="1" applyBorder="1" applyAlignment="1">
      <alignment horizontal="center" vertical="center"/>
    </xf>
    <xf numFmtId="0" fontId="22" fillId="0" borderId="13" xfId="0" applyFont="1" applyBorder="1" applyAlignment="1">
      <alignment horizontal="center" vertical="center"/>
    </xf>
    <xf numFmtId="0" fontId="33" fillId="0" borderId="35" xfId="0" applyFont="1" applyBorder="1" applyAlignment="1">
      <alignment horizontal="center" vertical="center"/>
    </xf>
    <xf numFmtId="0" fontId="33" fillId="0" borderId="13" xfId="0" applyFont="1" applyBorder="1" applyAlignment="1">
      <alignment horizontal="center" vertical="center"/>
    </xf>
    <xf numFmtId="0" fontId="19" fillId="0" borderId="0" xfId="0" applyFont="1" applyAlignment="1">
      <alignment horizontal="left" vertical="center" wrapText="1"/>
    </xf>
    <xf numFmtId="0" fontId="33" fillId="0" borderId="18" xfId="0" applyFont="1" applyBorder="1" applyAlignment="1">
      <alignment horizontal="center" vertical="center"/>
    </xf>
    <xf numFmtId="0" fontId="33" fillId="0" borderId="19" xfId="0" applyFont="1" applyBorder="1" applyAlignment="1">
      <alignment horizontal="center" vertical="center"/>
    </xf>
    <xf numFmtId="177" fontId="34" fillId="0" borderId="31" xfId="1" applyNumberFormat="1" applyFont="1" applyBorder="1" applyAlignment="1">
      <alignment horizontal="center" vertical="center"/>
    </xf>
    <xf numFmtId="0" fontId="23" fillId="0" borderId="24" xfId="0" applyFont="1" applyBorder="1" applyAlignment="1">
      <alignment horizontal="center" vertical="center"/>
    </xf>
    <xf numFmtId="0" fontId="23" fillId="0" borderId="26" xfId="0" applyFont="1" applyBorder="1" applyAlignment="1">
      <alignment horizontal="center" vertical="center"/>
    </xf>
  </cellXfs>
  <cellStyles count="43">
    <cellStyle name="20% - アクセント 1" xfId="20" builtinId="30" customBuiltin="1"/>
    <cellStyle name="20% - アクセント 2" xfId="24" builtinId="34" customBuiltin="1"/>
    <cellStyle name="20% - アクセント 3" xfId="28" builtinId="38" customBuiltin="1"/>
    <cellStyle name="20% - アクセント 4" xfId="32" builtinId="42" customBuiltin="1"/>
    <cellStyle name="20% - アクセント 5" xfId="36" builtinId="46" customBuiltin="1"/>
    <cellStyle name="20% - アクセント 6" xfId="40" builtinId="50" customBuiltin="1"/>
    <cellStyle name="40% - アクセント 1" xfId="21" builtinId="31" customBuiltin="1"/>
    <cellStyle name="40% - アクセント 2" xfId="25" builtinId="35" customBuiltin="1"/>
    <cellStyle name="40% - アクセント 3" xfId="29" builtinId="39" customBuiltin="1"/>
    <cellStyle name="40% - アクセント 4" xfId="33" builtinId="43" customBuiltin="1"/>
    <cellStyle name="40% - アクセント 5" xfId="37" builtinId="47" customBuiltin="1"/>
    <cellStyle name="40% - アクセント 6" xfId="41" builtinId="51" customBuiltin="1"/>
    <cellStyle name="60% - アクセント 1" xfId="22" builtinId="32" customBuiltin="1"/>
    <cellStyle name="60% - アクセント 2" xfId="26" builtinId="36" customBuiltin="1"/>
    <cellStyle name="60% - アクセント 3" xfId="30" builtinId="40" customBuiltin="1"/>
    <cellStyle name="60% - アクセント 4" xfId="34" builtinId="44" customBuiltin="1"/>
    <cellStyle name="60% - アクセント 5" xfId="38" builtinId="48" customBuiltin="1"/>
    <cellStyle name="60% - アクセント 6" xfId="42" builtinId="52" customBuiltin="1"/>
    <cellStyle name="アクセント 1" xfId="19" builtinId="29" customBuiltin="1"/>
    <cellStyle name="アクセント 2" xfId="23" builtinId="33" customBuiltin="1"/>
    <cellStyle name="アクセント 3" xfId="27" builtinId="37" customBuiltin="1"/>
    <cellStyle name="アクセント 4" xfId="31" builtinId="41" customBuiltin="1"/>
    <cellStyle name="アクセント 5" xfId="35" builtinId="45" customBuiltin="1"/>
    <cellStyle name="アクセント 6" xfId="39" builtinId="49" customBuiltin="1"/>
    <cellStyle name="タイトル" xfId="2" builtinId="15" customBuiltin="1"/>
    <cellStyle name="チェック セル" xfId="14" builtinId="23" customBuiltin="1"/>
    <cellStyle name="どちらでもない" xfId="9" builtinId="28" customBuiltin="1"/>
    <cellStyle name="パーセント" xfId="1" builtinId="5"/>
    <cellStyle name="メモ" xfId="16" builtinId="10" customBuiltin="1"/>
    <cellStyle name="リンク セル" xfId="13" builtinId="24" customBuiltin="1"/>
    <cellStyle name="悪い" xfId="8" builtinId="27" customBuiltin="1"/>
    <cellStyle name="計算" xfId="12" builtinId="22" customBuiltin="1"/>
    <cellStyle name="警告文" xfId="15" builtinId="11" customBuiltin="1"/>
    <cellStyle name="見出し 1" xfId="3" builtinId="16" customBuiltin="1"/>
    <cellStyle name="見出し 2" xfId="4" builtinId="17" customBuiltin="1"/>
    <cellStyle name="見出し 3" xfId="5" builtinId="18" customBuiltin="1"/>
    <cellStyle name="見出し 4" xfId="6" builtinId="19" customBuiltin="1"/>
    <cellStyle name="集計" xfId="18" builtinId="25" customBuiltin="1"/>
    <cellStyle name="出力" xfId="11" builtinId="21" customBuiltin="1"/>
    <cellStyle name="説明文" xfId="17" builtinId="53" customBuiltin="1"/>
    <cellStyle name="入力" xfId="10" builtinId="20" customBuiltin="1"/>
    <cellStyle name="標準" xfId="0" builtinId="0"/>
    <cellStyle name="良い" xfId="7" builtinId="26" customBuiltin="1"/>
  </cellStyles>
  <dxfs count="0"/>
  <tableStyles count="0" defaultTableStyle="TableStyleMedium2" defaultPivotStyle="PivotStyleLight16"/>
  <colors>
    <mruColors>
      <color rgb="FFF4FBF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2196B-0572-4C02-99A5-57B47D8170CC}">
  <dimension ref="A1:AH68"/>
  <sheetViews>
    <sheetView showGridLines="0" tabSelected="1" view="pageBreakPreview" topLeftCell="A46" zoomScaleNormal="100" zoomScaleSheetLayoutView="100" workbookViewId="0">
      <selection activeCell="A2" sqref="A2:AF4"/>
    </sheetView>
  </sheetViews>
  <sheetFormatPr defaultRowHeight="18" x14ac:dyDescent="0.45"/>
  <cols>
    <col min="1" max="18" width="3.09765625" customWidth="1"/>
    <col min="19" max="19" width="3" customWidth="1"/>
    <col min="20" max="20" width="3.19921875" customWidth="1"/>
    <col min="21" max="27" width="3.09765625" customWidth="1"/>
    <col min="28" max="28" width="2.8984375" customWidth="1"/>
    <col min="29" max="29" width="3.59765625" customWidth="1"/>
    <col min="30" max="31" width="3.09765625" customWidth="1"/>
    <col min="32" max="32" width="3.5" customWidth="1"/>
    <col min="33" max="33" width="8.59765625" customWidth="1"/>
    <col min="34" max="36" width="3.09765625" customWidth="1"/>
  </cols>
  <sheetData>
    <row r="1" spans="1:34" x14ac:dyDescent="0.45">
      <c r="A1" s="44"/>
      <c r="B1" s="1"/>
    </row>
    <row r="2" spans="1:34" ht="18.75" customHeight="1" x14ac:dyDescent="0.45">
      <c r="A2" s="114" t="s">
        <v>0</v>
      </c>
      <c r="B2" s="114"/>
      <c r="C2" s="114"/>
      <c r="D2" s="114"/>
      <c r="E2" s="114"/>
      <c r="F2" s="114"/>
      <c r="G2" s="114"/>
      <c r="H2" s="114"/>
      <c r="I2" s="114"/>
      <c r="J2" s="114"/>
      <c r="K2" s="114"/>
      <c r="L2" s="114"/>
      <c r="M2" s="114"/>
      <c r="N2" s="114"/>
      <c r="O2" s="114"/>
      <c r="P2" s="114"/>
      <c r="Q2" s="114"/>
      <c r="R2" s="114"/>
      <c r="S2" s="114"/>
      <c r="T2" s="114"/>
      <c r="U2" s="114"/>
      <c r="V2" s="114"/>
      <c r="W2" s="114"/>
      <c r="X2" s="114"/>
      <c r="Y2" s="114"/>
      <c r="Z2" s="114"/>
      <c r="AA2" s="114"/>
      <c r="AB2" s="114"/>
      <c r="AC2" s="114"/>
      <c r="AD2" s="114"/>
      <c r="AE2" s="114"/>
      <c r="AF2" s="114"/>
    </row>
    <row r="3" spans="1:34" ht="18.75" customHeight="1" x14ac:dyDescent="0.4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c r="AA3" s="114"/>
      <c r="AB3" s="114"/>
      <c r="AC3" s="114"/>
      <c r="AD3" s="114"/>
      <c r="AE3" s="114"/>
      <c r="AF3" s="114"/>
      <c r="AG3" s="8"/>
    </row>
    <row r="4" spans="1:34" ht="18.75" customHeight="1" x14ac:dyDescent="0.45">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8"/>
    </row>
    <row r="5" spans="1:34" ht="18" customHeight="1" x14ac:dyDescent="0.45">
      <c r="B5" s="2"/>
    </row>
    <row r="6" spans="1:34" ht="33" customHeight="1" x14ac:dyDescent="0.45">
      <c r="B6" s="60" t="s">
        <v>1</v>
      </c>
      <c r="C6" s="60"/>
      <c r="D6" s="60"/>
      <c r="E6" s="60"/>
      <c r="F6" s="61"/>
      <c r="G6" s="61"/>
      <c r="H6" s="61"/>
      <c r="I6" s="61"/>
      <c r="J6" s="61"/>
      <c r="K6" s="61"/>
      <c r="L6" s="61"/>
      <c r="M6" s="61"/>
      <c r="N6" s="61"/>
      <c r="O6" s="61"/>
      <c r="P6" s="61"/>
      <c r="Q6" s="58" t="s">
        <v>2</v>
      </c>
      <c r="R6" s="58"/>
      <c r="S6" s="58"/>
      <c r="T6" s="58"/>
      <c r="U6" s="58"/>
      <c r="V6" s="58"/>
      <c r="W6" s="58"/>
      <c r="X6" s="59"/>
      <c r="Y6" s="59"/>
      <c r="Z6" s="59"/>
      <c r="AA6" s="59"/>
      <c r="AB6" s="59"/>
      <c r="AC6" s="59"/>
      <c r="AD6" s="59"/>
      <c r="AE6" s="59"/>
      <c r="AF6" s="59"/>
      <c r="AG6" s="9"/>
    </row>
    <row r="7" spans="1:34" ht="33" customHeight="1" x14ac:dyDescent="0.45">
      <c r="B7" s="57" t="s">
        <v>3</v>
      </c>
      <c r="C7" s="57"/>
      <c r="D7" s="57"/>
      <c r="E7" s="57"/>
      <c r="F7" s="52"/>
      <c r="G7" s="53"/>
      <c r="H7" s="53"/>
      <c r="I7" s="53"/>
      <c r="J7" s="53"/>
      <c r="K7" s="53"/>
      <c r="L7" s="53"/>
      <c r="M7" s="53"/>
      <c r="N7" s="53"/>
      <c r="O7" s="53"/>
      <c r="P7" s="70"/>
      <c r="Q7" s="58" t="s">
        <v>4</v>
      </c>
      <c r="R7" s="58"/>
      <c r="S7" s="58"/>
      <c r="T7" s="58"/>
      <c r="U7" s="58"/>
      <c r="V7" s="58"/>
      <c r="W7" s="58"/>
      <c r="X7" s="59"/>
      <c r="Y7" s="59"/>
      <c r="Z7" s="59"/>
      <c r="AA7" s="59"/>
      <c r="AB7" s="59"/>
      <c r="AC7" s="59"/>
      <c r="AD7" s="59"/>
      <c r="AE7" s="59"/>
      <c r="AF7" s="59"/>
    </row>
    <row r="8" spans="1:34" ht="33" customHeight="1" x14ac:dyDescent="0.45">
      <c r="B8" s="60" t="s">
        <v>5</v>
      </c>
      <c r="C8" s="60"/>
      <c r="D8" s="60"/>
      <c r="E8" s="60"/>
      <c r="F8" s="52"/>
      <c r="G8" s="53"/>
      <c r="H8" s="53"/>
      <c r="I8" s="53"/>
      <c r="J8" s="53"/>
      <c r="K8" s="53"/>
      <c r="L8" s="53"/>
      <c r="M8" s="54"/>
      <c r="N8" s="50" t="s">
        <v>6</v>
      </c>
      <c r="O8" s="50"/>
      <c r="P8" s="51"/>
      <c r="Q8" s="10" t="s">
        <v>7</v>
      </c>
      <c r="R8" s="10"/>
      <c r="S8" s="10"/>
      <c r="T8" s="62" t="s">
        <v>8</v>
      </c>
      <c r="U8" s="63"/>
      <c r="V8" s="63"/>
      <c r="W8" s="63"/>
      <c r="X8" s="63"/>
      <c r="Y8" s="63"/>
      <c r="Z8" s="64"/>
      <c r="AA8" s="15"/>
      <c r="AB8" s="11"/>
      <c r="AC8" s="53"/>
      <c r="AD8" s="54"/>
      <c r="AE8" s="55" t="s">
        <v>9</v>
      </c>
      <c r="AF8" s="56"/>
      <c r="AH8" t="s">
        <v>10</v>
      </c>
    </row>
    <row r="9" spans="1:34" ht="33" customHeight="1" x14ac:dyDescent="0.45">
      <c r="B9" s="69" t="s">
        <v>11</v>
      </c>
      <c r="C9" s="55"/>
      <c r="D9" s="55"/>
      <c r="E9" s="55"/>
      <c r="F9" s="56"/>
      <c r="G9" s="52" t="s">
        <v>12</v>
      </c>
      <c r="H9" s="53"/>
      <c r="I9" s="53"/>
      <c r="J9" s="53"/>
      <c r="K9" s="53"/>
      <c r="L9" s="53"/>
      <c r="M9" s="70"/>
      <c r="N9" s="10" t="s">
        <v>13</v>
      </c>
      <c r="O9" s="13"/>
      <c r="P9" s="13"/>
      <c r="Q9" s="10"/>
      <c r="R9" s="46" t="s">
        <v>14</v>
      </c>
      <c r="S9" s="12" t="s">
        <v>15</v>
      </c>
      <c r="T9" s="12"/>
      <c r="U9" s="46" t="s">
        <v>14</v>
      </c>
      <c r="V9" s="12" t="s">
        <v>16</v>
      </c>
      <c r="W9" s="12"/>
      <c r="X9" s="46" t="s">
        <v>14</v>
      </c>
      <c r="Y9" s="12" t="s">
        <v>17</v>
      </c>
      <c r="Z9" s="12"/>
      <c r="AA9" s="46" t="s">
        <v>14</v>
      </c>
      <c r="AB9" s="12" t="s">
        <v>18</v>
      </c>
      <c r="AC9" s="12"/>
      <c r="AD9" s="46" t="s">
        <v>14</v>
      </c>
      <c r="AE9" s="12" t="s">
        <v>19</v>
      </c>
      <c r="AF9" s="43"/>
      <c r="AH9" s="45" t="s">
        <v>20</v>
      </c>
    </row>
    <row r="10" spans="1:34" ht="24" customHeight="1" x14ac:dyDescent="0.45">
      <c r="B10" s="74" t="s">
        <v>21</v>
      </c>
      <c r="C10" s="75"/>
      <c r="D10" s="75"/>
      <c r="E10" s="75"/>
      <c r="F10" s="75"/>
      <c r="G10" s="75"/>
      <c r="H10" s="75"/>
      <c r="I10" s="75"/>
      <c r="J10" s="75"/>
      <c r="K10" s="75"/>
      <c r="L10" s="75"/>
      <c r="M10" s="75"/>
      <c r="N10" s="75"/>
      <c r="O10" s="75"/>
      <c r="P10" s="75"/>
      <c r="Q10" s="75"/>
      <c r="R10" s="75"/>
      <c r="S10" s="75"/>
      <c r="T10" s="76"/>
      <c r="U10" s="108" t="s">
        <v>14</v>
      </c>
      <c r="V10" s="109"/>
      <c r="W10" s="31"/>
      <c r="X10" s="31"/>
      <c r="Y10" s="31"/>
      <c r="Z10" s="31"/>
      <c r="AA10" s="31"/>
      <c r="AB10" s="31"/>
      <c r="AC10" s="31"/>
      <c r="AD10" s="31"/>
      <c r="AE10" s="31"/>
      <c r="AF10" s="31"/>
    </row>
    <row r="11" spans="1:34" ht="20.100000000000001" customHeight="1" x14ac:dyDescent="0.45">
      <c r="B11" s="1"/>
    </row>
    <row r="12" spans="1:34" ht="40.5" customHeight="1" x14ac:dyDescent="0.45">
      <c r="B12" s="68" t="s">
        <v>22</v>
      </c>
      <c r="C12" s="68"/>
      <c r="D12" s="68"/>
      <c r="E12" s="68"/>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row>
    <row r="13" spans="1:34" ht="34.5" customHeight="1" x14ac:dyDescent="0.45">
      <c r="B13" s="68"/>
      <c r="C13" s="68"/>
      <c r="D13" s="68"/>
      <c r="E13" s="68"/>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row>
    <row r="14" spans="1:34" ht="20.100000000000001" customHeight="1" x14ac:dyDescent="0.45">
      <c r="B14" s="14"/>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14"/>
      <c r="AD14" s="14"/>
      <c r="AE14" s="14"/>
      <c r="AF14" s="14"/>
    </row>
    <row r="15" spans="1:34" ht="26.1" customHeight="1" x14ac:dyDescent="0.45">
      <c r="B15" s="83"/>
      <c r="C15" s="84"/>
      <c r="D15" s="84"/>
      <c r="E15" s="85"/>
      <c r="F15" s="89" t="s">
        <v>23</v>
      </c>
      <c r="G15" s="90"/>
      <c r="H15" s="90"/>
      <c r="I15" s="90"/>
      <c r="J15" s="90"/>
      <c r="K15" s="90"/>
      <c r="L15" s="90"/>
      <c r="M15" s="90"/>
      <c r="N15" s="91"/>
      <c r="O15" s="86" t="s">
        <v>24</v>
      </c>
      <c r="P15" s="86"/>
      <c r="Q15" s="86"/>
      <c r="R15" s="86"/>
      <c r="S15" s="86"/>
      <c r="T15" s="86"/>
      <c r="U15" s="86"/>
      <c r="V15" s="86"/>
      <c r="W15" s="86"/>
      <c r="X15" s="77" t="s">
        <v>69</v>
      </c>
      <c r="Y15" s="78"/>
      <c r="Z15" s="78"/>
      <c r="AA15" s="78"/>
      <c r="AB15" s="78"/>
      <c r="AC15" s="78"/>
      <c r="AD15" s="78"/>
      <c r="AE15" s="78"/>
      <c r="AF15" s="79"/>
    </row>
    <row r="16" spans="1:34" ht="26.1" customHeight="1" x14ac:dyDescent="0.45">
      <c r="B16" s="69" t="s">
        <v>25</v>
      </c>
      <c r="C16" s="55"/>
      <c r="D16" s="55"/>
      <c r="E16" s="56"/>
      <c r="F16" s="73" t="s">
        <v>26</v>
      </c>
      <c r="G16" s="71"/>
      <c r="H16" s="71"/>
      <c r="I16" s="71"/>
      <c r="J16" s="13" t="s">
        <v>27</v>
      </c>
      <c r="K16" s="71" t="s">
        <v>26</v>
      </c>
      <c r="L16" s="71"/>
      <c r="M16" s="71"/>
      <c r="N16" s="72"/>
      <c r="O16" s="73" t="s">
        <v>26</v>
      </c>
      <c r="P16" s="71"/>
      <c r="Q16" s="71"/>
      <c r="R16" s="71"/>
      <c r="S16" s="13" t="s">
        <v>27</v>
      </c>
      <c r="T16" s="71" t="s">
        <v>26</v>
      </c>
      <c r="U16" s="71"/>
      <c r="V16" s="71"/>
      <c r="W16" s="72"/>
      <c r="X16" s="73" t="s">
        <v>26</v>
      </c>
      <c r="Y16" s="71"/>
      <c r="Z16" s="71"/>
      <c r="AA16" s="71"/>
      <c r="AB16" s="13" t="s">
        <v>27</v>
      </c>
      <c r="AC16" s="71" t="s">
        <v>26</v>
      </c>
      <c r="AD16" s="71"/>
      <c r="AE16" s="71"/>
      <c r="AF16" s="72"/>
    </row>
    <row r="17" spans="2:32" ht="26.1" customHeight="1" x14ac:dyDescent="0.45">
      <c r="B17" s="69" t="s">
        <v>28</v>
      </c>
      <c r="C17" s="55"/>
      <c r="D17" s="55"/>
      <c r="E17" s="56"/>
      <c r="F17" s="65"/>
      <c r="G17" s="66"/>
      <c r="H17" s="66"/>
      <c r="I17" s="66"/>
      <c r="J17" s="66"/>
      <c r="K17" s="66"/>
      <c r="L17" s="66"/>
      <c r="M17" s="67"/>
      <c r="N17" s="16" t="s">
        <v>29</v>
      </c>
      <c r="O17" s="87"/>
      <c r="P17" s="87"/>
      <c r="Q17" s="87"/>
      <c r="R17" s="87"/>
      <c r="S17" s="87"/>
      <c r="T17" s="87"/>
      <c r="U17" s="87"/>
      <c r="V17" s="65"/>
      <c r="W17" s="16" t="s">
        <v>29</v>
      </c>
      <c r="X17" s="65"/>
      <c r="Y17" s="66"/>
      <c r="Z17" s="66"/>
      <c r="AA17" s="66"/>
      <c r="AB17" s="66"/>
      <c r="AC17" s="66"/>
      <c r="AD17" s="66"/>
      <c r="AE17" s="67"/>
      <c r="AF17" s="16" t="s">
        <v>29</v>
      </c>
    </row>
    <row r="18" spans="2:32" ht="26.1" customHeight="1" x14ac:dyDescent="0.45">
      <c r="B18" s="69" t="s">
        <v>30</v>
      </c>
      <c r="C18" s="55"/>
      <c r="D18" s="55"/>
      <c r="E18" s="56"/>
      <c r="F18" s="65"/>
      <c r="G18" s="66"/>
      <c r="H18" s="66"/>
      <c r="I18" s="66"/>
      <c r="J18" s="66"/>
      <c r="K18" s="66"/>
      <c r="L18" s="66"/>
      <c r="M18" s="67"/>
      <c r="N18" s="16" t="s">
        <v>29</v>
      </c>
      <c r="O18" s="87"/>
      <c r="P18" s="87"/>
      <c r="Q18" s="87"/>
      <c r="R18" s="87"/>
      <c r="S18" s="87"/>
      <c r="T18" s="87"/>
      <c r="U18" s="87"/>
      <c r="V18" s="65"/>
      <c r="W18" s="16" t="s">
        <v>29</v>
      </c>
      <c r="X18" s="65"/>
      <c r="Y18" s="66"/>
      <c r="Z18" s="66"/>
      <c r="AA18" s="66"/>
      <c r="AB18" s="66"/>
      <c r="AC18" s="66"/>
      <c r="AD18" s="66"/>
      <c r="AE18" s="67"/>
      <c r="AF18" s="16" t="s">
        <v>29</v>
      </c>
    </row>
    <row r="19" spans="2:32" ht="26.1" customHeight="1" x14ac:dyDescent="0.45">
      <c r="B19" s="69" t="s">
        <v>31</v>
      </c>
      <c r="C19" s="55"/>
      <c r="D19" s="55"/>
      <c r="E19" s="56"/>
      <c r="F19" s="80"/>
      <c r="G19" s="81"/>
      <c r="H19" s="81"/>
      <c r="I19" s="81"/>
      <c r="J19" s="81"/>
      <c r="K19" s="81"/>
      <c r="L19" s="81"/>
      <c r="M19" s="81"/>
      <c r="N19" s="82"/>
      <c r="O19" s="88"/>
      <c r="P19" s="88"/>
      <c r="Q19" s="88"/>
      <c r="R19" s="88"/>
      <c r="S19" s="88"/>
      <c r="T19" s="88"/>
      <c r="U19" s="88"/>
      <c r="V19" s="88"/>
      <c r="W19" s="88"/>
      <c r="X19" s="80"/>
      <c r="Y19" s="81"/>
      <c r="Z19" s="81"/>
      <c r="AA19" s="81"/>
      <c r="AB19" s="81"/>
      <c r="AC19" s="81"/>
      <c r="AD19" s="81"/>
      <c r="AE19" s="81"/>
      <c r="AF19" s="82"/>
    </row>
    <row r="20" spans="2:32" ht="23.1" customHeight="1" x14ac:dyDescent="0.45">
      <c r="B20" s="17"/>
      <c r="C20" s="17"/>
      <c r="D20" s="17"/>
      <c r="E20" s="17"/>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row>
    <row r="21" spans="2:32" ht="20.100000000000001" customHeight="1" x14ac:dyDescent="0.45"/>
    <row r="22" spans="2:32" ht="26.1" customHeight="1" x14ac:dyDescent="0.45">
      <c r="B22" s="83"/>
      <c r="C22" s="84"/>
      <c r="D22" s="84"/>
      <c r="E22" s="85"/>
      <c r="F22" s="89" t="s">
        <v>32</v>
      </c>
      <c r="G22" s="90"/>
      <c r="H22" s="90"/>
      <c r="I22" s="90"/>
      <c r="J22" s="90"/>
      <c r="K22" s="90"/>
      <c r="L22" s="90"/>
      <c r="M22" s="90"/>
      <c r="N22" s="91"/>
      <c r="O22" s="86" t="s">
        <v>33</v>
      </c>
      <c r="P22" s="86"/>
      <c r="Q22" s="86"/>
      <c r="R22" s="86"/>
      <c r="S22" s="86"/>
      <c r="T22" s="86"/>
      <c r="U22" s="86"/>
      <c r="V22" s="86"/>
      <c r="W22" s="86"/>
      <c r="X22" s="89" t="s">
        <v>34</v>
      </c>
      <c r="Y22" s="90"/>
      <c r="Z22" s="90"/>
      <c r="AA22" s="90"/>
      <c r="AB22" s="90"/>
      <c r="AC22" s="90"/>
      <c r="AD22" s="90"/>
      <c r="AE22" s="90"/>
      <c r="AF22" s="91"/>
    </row>
    <row r="23" spans="2:32" ht="26.1" customHeight="1" x14ac:dyDescent="0.45">
      <c r="B23" s="69" t="s">
        <v>25</v>
      </c>
      <c r="C23" s="55"/>
      <c r="D23" s="55"/>
      <c r="E23" s="56"/>
      <c r="F23" s="73" t="s">
        <v>26</v>
      </c>
      <c r="G23" s="71"/>
      <c r="H23" s="71"/>
      <c r="I23" s="71"/>
      <c r="J23" s="13" t="s">
        <v>27</v>
      </c>
      <c r="K23" s="71" t="s">
        <v>26</v>
      </c>
      <c r="L23" s="71"/>
      <c r="M23" s="71"/>
      <c r="N23" s="72"/>
      <c r="O23" s="73" t="s">
        <v>26</v>
      </c>
      <c r="P23" s="71"/>
      <c r="Q23" s="71"/>
      <c r="R23" s="71"/>
      <c r="S23" s="13" t="s">
        <v>27</v>
      </c>
      <c r="T23" s="71" t="s">
        <v>26</v>
      </c>
      <c r="U23" s="71"/>
      <c r="V23" s="71"/>
      <c r="W23" s="72"/>
      <c r="X23" s="73" t="s">
        <v>26</v>
      </c>
      <c r="Y23" s="71"/>
      <c r="Z23" s="71"/>
      <c r="AA23" s="71"/>
      <c r="AB23" s="13" t="s">
        <v>27</v>
      </c>
      <c r="AC23" s="71" t="s">
        <v>26</v>
      </c>
      <c r="AD23" s="71"/>
      <c r="AE23" s="71"/>
      <c r="AF23" s="72"/>
    </row>
    <row r="24" spans="2:32" ht="26.1" customHeight="1" x14ac:dyDescent="0.45">
      <c r="B24" s="69" t="s">
        <v>28</v>
      </c>
      <c r="C24" s="55"/>
      <c r="D24" s="55"/>
      <c r="E24" s="56"/>
      <c r="F24" s="65"/>
      <c r="G24" s="66"/>
      <c r="H24" s="66"/>
      <c r="I24" s="66"/>
      <c r="J24" s="66"/>
      <c r="K24" s="66"/>
      <c r="L24" s="66"/>
      <c r="M24" s="67"/>
      <c r="N24" s="16" t="s">
        <v>29</v>
      </c>
      <c r="O24" s="87"/>
      <c r="P24" s="87"/>
      <c r="Q24" s="87"/>
      <c r="R24" s="87"/>
      <c r="S24" s="87"/>
      <c r="T24" s="87"/>
      <c r="U24" s="87"/>
      <c r="V24" s="65"/>
      <c r="W24" s="16" t="s">
        <v>29</v>
      </c>
      <c r="X24" s="65"/>
      <c r="Y24" s="66"/>
      <c r="Z24" s="66"/>
      <c r="AA24" s="66"/>
      <c r="AB24" s="66"/>
      <c r="AC24" s="66"/>
      <c r="AD24" s="66"/>
      <c r="AE24" s="67"/>
      <c r="AF24" s="16" t="s">
        <v>29</v>
      </c>
    </row>
    <row r="25" spans="2:32" ht="26.1" customHeight="1" x14ac:dyDescent="0.45">
      <c r="B25" s="69" t="s">
        <v>30</v>
      </c>
      <c r="C25" s="55"/>
      <c r="D25" s="55"/>
      <c r="E25" s="56"/>
      <c r="F25" s="65"/>
      <c r="G25" s="66"/>
      <c r="H25" s="66"/>
      <c r="I25" s="66"/>
      <c r="J25" s="66"/>
      <c r="K25" s="66"/>
      <c r="L25" s="66"/>
      <c r="M25" s="67"/>
      <c r="N25" s="16" t="s">
        <v>29</v>
      </c>
      <c r="O25" s="87"/>
      <c r="P25" s="87"/>
      <c r="Q25" s="87"/>
      <c r="R25" s="87"/>
      <c r="S25" s="87"/>
      <c r="T25" s="87"/>
      <c r="U25" s="87"/>
      <c r="V25" s="65"/>
      <c r="W25" s="16" t="s">
        <v>29</v>
      </c>
      <c r="X25" s="65"/>
      <c r="Y25" s="66"/>
      <c r="Z25" s="66"/>
      <c r="AA25" s="66"/>
      <c r="AB25" s="66"/>
      <c r="AC25" s="66"/>
      <c r="AD25" s="66"/>
      <c r="AE25" s="67"/>
      <c r="AF25" s="16" t="s">
        <v>29</v>
      </c>
    </row>
    <row r="26" spans="2:32" ht="26.1" customHeight="1" x14ac:dyDescent="0.45">
      <c r="B26" s="69" t="s">
        <v>31</v>
      </c>
      <c r="C26" s="55"/>
      <c r="D26" s="55"/>
      <c r="E26" s="56"/>
      <c r="F26" s="80"/>
      <c r="G26" s="81"/>
      <c r="H26" s="81"/>
      <c r="I26" s="81"/>
      <c r="J26" s="81"/>
      <c r="K26" s="81"/>
      <c r="L26" s="81"/>
      <c r="M26" s="81"/>
      <c r="N26" s="82"/>
      <c r="O26" s="88"/>
      <c r="P26" s="88"/>
      <c r="Q26" s="88"/>
      <c r="R26" s="88"/>
      <c r="S26" s="88"/>
      <c r="T26" s="88"/>
      <c r="U26" s="88"/>
      <c r="V26" s="88"/>
      <c r="W26" s="88"/>
      <c r="X26" s="80"/>
      <c r="Y26" s="81"/>
      <c r="Z26" s="81"/>
      <c r="AA26" s="81"/>
      <c r="AB26" s="81"/>
      <c r="AC26" s="81"/>
      <c r="AD26" s="81"/>
      <c r="AE26" s="81"/>
      <c r="AF26" s="82"/>
    </row>
    <row r="27" spans="2:32" ht="23.1" customHeight="1" x14ac:dyDescent="0.45">
      <c r="B27" s="17"/>
      <c r="C27" s="17"/>
      <c r="D27" s="17"/>
      <c r="E27" s="17"/>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row>
    <row r="28" spans="2:32" ht="23.1" customHeight="1" x14ac:dyDescent="0.45">
      <c r="B28" s="17"/>
      <c r="C28" s="17"/>
      <c r="D28" s="17"/>
      <c r="E28" s="17"/>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row>
    <row r="29" spans="2:32" ht="39.9" customHeight="1" x14ac:dyDescent="0.45">
      <c r="B29" s="92" t="s">
        <v>35</v>
      </c>
      <c r="C29" s="92"/>
      <c r="D29" s="92"/>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c r="AE29" s="92"/>
      <c r="AF29" s="92"/>
    </row>
    <row r="30" spans="2:32" ht="39.9" customHeight="1" x14ac:dyDescent="0.45">
      <c r="B30" s="92"/>
      <c r="C30" s="92"/>
      <c r="D30" s="92"/>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c r="AE30" s="92"/>
      <c r="AF30" s="92"/>
    </row>
    <row r="31" spans="2:32" ht="39.9" customHeight="1" x14ac:dyDescent="0.45">
      <c r="B31" s="92"/>
      <c r="C31" s="92"/>
      <c r="D31" s="92"/>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2"/>
    </row>
    <row r="32" spans="2:32" ht="39.9" customHeight="1" x14ac:dyDescent="0.45">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row>
    <row r="33" spans="2:32" x14ac:dyDescent="0.45">
      <c r="B33" s="1"/>
    </row>
    <row r="34" spans="2:32" x14ac:dyDescent="0.45">
      <c r="B34" s="83"/>
      <c r="C34" s="84"/>
      <c r="D34" s="84"/>
      <c r="E34" s="85"/>
      <c r="F34" s="89" t="s">
        <v>36</v>
      </c>
      <c r="G34" s="90"/>
      <c r="H34" s="90"/>
      <c r="I34" s="90"/>
      <c r="J34" s="90"/>
      <c r="K34" s="90"/>
      <c r="L34" s="90"/>
      <c r="M34" s="90"/>
      <c r="N34" s="91"/>
      <c r="O34" s="86" t="s">
        <v>37</v>
      </c>
      <c r="P34" s="86"/>
      <c r="Q34" s="86"/>
      <c r="R34" s="86"/>
      <c r="S34" s="86"/>
      <c r="T34" s="86"/>
      <c r="U34" s="86"/>
      <c r="V34" s="86"/>
      <c r="W34" s="86"/>
      <c r="X34" s="89" t="s">
        <v>38</v>
      </c>
      <c r="Y34" s="90"/>
      <c r="Z34" s="90"/>
      <c r="AA34" s="90"/>
      <c r="AB34" s="90"/>
      <c r="AC34" s="90"/>
      <c r="AD34" s="90"/>
      <c r="AE34" s="90"/>
      <c r="AF34" s="91"/>
    </row>
    <row r="35" spans="2:32" x14ac:dyDescent="0.45">
      <c r="B35" s="69" t="s">
        <v>25</v>
      </c>
      <c r="C35" s="55"/>
      <c r="D35" s="55"/>
      <c r="E35" s="56"/>
      <c r="F35" s="73" t="s">
        <v>26</v>
      </c>
      <c r="G35" s="71"/>
      <c r="H35" s="71"/>
      <c r="I35" s="71"/>
      <c r="J35" s="13" t="s">
        <v>27</v>
      </c>
      <c r="K35" s="71" t="s">
        <v>26</v>
      </c>
      <c r="L35" s="71"/>
      <c r="M35" s="71"/>
      <c r="N35" s="72"/>
      <c r="O35" s="73" t="s">
        <v>26</v>
      </c>
      <c r="P35" s="71"/>
      <c r="Q35" s="71"/>
      <c r="R35" s="71"/>
      <c r="S35" s="13" t="s">
        <v>27</v>
      </c>
      <c r="T35" s="71" t="s">
        <v>26</v>
      </c>
      <c r="U35" s="71"/>
      <c r="V35" s="71"/>
      <c r="W35" s="72"/>
      <c r="X35" s="73" t="s">
        <v>26</v>
      </c>
      <c r="Y35" s="71"/>
      <c r="Z35" s="71"/>
      <c r="AA35" s="71"/>
      <c r="AB35" s="13" t="s">
        <v>27</v>
      </c>
      <c r="AC35" s="71" t="s">
        <v>26</v>
      </c>
      <c r="AD35" s="71"/>
      <c r="AE35" s="71"/>
      <c r="AF35" s="72"/>
    </row>
    <row r="36" spans="2:32" ht="26.4" x14ac:dyDescent="0.45">
      <c r="B36" s="69" t="s">
        <v>28</v>
      </c>
      <c r="C36" s="55"/>
      <c r="D36" s="55"/>
      <c r="E36" s="56"/>
      <c r="F36" s="65"/>
      <c r="G36" s="66"/>
      <c r="H36" s="66"/>
      <c r="I36" s="66"/>
      <c r="J36" s="66"/>
      <c r="K36" s="66"/>
      <c r="L36" s="66"/>
      <c r="M36" s="67"/>
      <c r="N36" s="16" t="s">
        <v>29</v>
      </c>
      <c r="O36" s="87"/>
      <c r="P36" s="87"/>
      <c r="Q36" s="87"/>
      <c r="R36" s="87"/>
      <c r="S36" s="87"/>
      <c r="T36" s="87"/>
      <c r="U36" s="87"/>
      <c r="V36" s="65"/>
      <c r="W36" s="16" t="s">
        <v>29</v>
      </c>
      <c r="X36" s="65"/>
      <c r="Y36" s="66"/>
      <c r="Z36" s="66"/>
      <c r="AA36" s="66"/>
      <c r="AB36" s="66"/>
      <c r="AC36" s="66"/>
      <c r="AD36" s="66"/>
      <c r="AE36" s="67"/>
      <c r="AF36" s="16" t="s">
        <v>29</v>
      </c>
    </row>
    <row r="37" spans="2:32" ht="22.65" customHeight="1" x14ac:dyDescent="0.45">
      <c r="B37" s="69" t="s">
        <v>30</v>
      </c>
      <c r="C37" s="55"/>
      <c r="D37" s="55"/>
      <c r="E37" s="56"/>
      <c r="F37" s="65"/>
      <c r="G37" s="66"/>
      <c r="H37" s="66"/>
      <c r="I37" s="66"/>
      <c r="J37" s="66"/>
      <c r="K37" s="66"/>
      <c r="L37" s="66"/>
      <c r="M37" s="67"/>
      <c r="N37" s="16" t="s">
        <v>29</v>
      </c>
      <c r="O37" s="87"/>
      <c r="P37" s="87"/>
      <c r="Q37" s="87"/>
      <c r="R37" s="87"/>
      <c r="S37" s="87"/>
      <c r="T37" s="87"/>
      <c r="U37" s="87"/>
      <c r="V37" s="65"/>
      <c r="W37" s="16" t="s">
        <v>29</v>
      </c>
      <c r="X37" s="65"/>
      <c r="Y37" s="66"/>
      <c r="Z37" s="66"/>
      <c r="AA37" s="66"/>
      <c r="AB37" s="66"/>
      <c r="AC37" s="66"/>
      <c r="AD37" s="66"/>
      <c r="AE37" s="67"/>
      <c r="AF37" s="16" t="s">
        <v>29</v>
      </c>
    </row>
    <row r="38" spans="2:32" ht="22.65" customHeight="1" x14ac:dyDescent="0.45">
      <c r="B38" s="69" t="s">
        <v>31</v>
      </c>
      <c r="C38" s="55"/>
      <c r="D38" s="55"/>
      <c r="E38" s="56"/>
      <c r="F38" s="80"/>
      <c r="G38" s="81"/>
      <c r="H38" s="81"/>
      <c r="I38" s="81"/>
      <c r="J38" s="81"/>
      <c r="K38" s="81"/>
      <c r="L38" s="81"/>
      <c r="M38" s="81"/>
      <c r="N38" s="82"/>
      <c r="O38" s="88"/>
      <c r="P38" s="88"/>
      <c r="Q38" s="88"/>
      <c r="R38" s="88"/>
      <c r="S38" s="88"/>
      <c r="T38" s="88"/>
      <c r="U38" s="88"/>
      <c r="V38" s="88"/>
      <c r="W38" s="88"/>
      <c r="X38" s="80"/>
      <c r="Y38" s="81"/>
      <c r="Z38" s="81"/>
      <c r="AA38" s="81"/>
      <c r="AB38" s="81"/>
      <c r="AC38" s="81"/>
      <c r="AD38" s="81"/>
      <c r="AE38" s="81"/>
      <c r="AF38" s="82"/>
    </row>
    <row r="39" spans="2:32" ht="22.65" customHeight="1" x14ac:dyDescent="0.45">
      <c r="B39" s="17"/>
      <c r="C39" s="17"/>
      <c r="D39" s="17"/>
      <c r="E39" s="17"/>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row>
    <row r="40" spans="2:32" x14ac:dyDescent="0.45">
      <c r="B40" s="3"/>
    </row>
    <row r="41" spans="2:32" x14ac:dyDescent="0.45">
      <c r="B41" s="83"/>
      <c r="C41" s="84"/>
      <c r="D41" s="84"/>
      <c r="E41" s="85"/>
      <c r="F41" s="89" t="s">
        <v>39</v>
      </c>
      <c r="G41" s="90"/>
      <c r="H41" s="90"/>
      <c r="I41" s="90"/>
      <c r="J41" s="90"/>
      <c r="K41" s="90"/>
      <c r="L41" s="90"/>
      <c r="M41" s="90"/>
      <c r="N41" s="91"/>
      <c r="O41" s="86" t="s">
        <v>40</v>
      </c>
      <c r="P41" s="86"/>
      <c r="Q41" s="86"/>
      <c r="R41" s="86"/>
      <c r="S41" s="86"/>
      <c r="T41" s="86"/>
      <c r="U41" s="86"/>
      <c r="V41" s="86"/>
      <c r="W41" s="86"/>
      <c r="X41" s="89" t="s">
        <v>41</v>
      </c>
      <c r="Y41" s="90"/>
      <c r="Z41" s="90"/>
      <c r="AA41" s="90"/>
      <c r="AB41" s="90"/>
      <c r="AC41" s="90"/>
      <c r="AD41" s="90"/>
      <c r="AE41" s="90"/>
      <c r="AF41" s="91"/>
    </row>
    <row r="42" spans="2:32" x14ac:dyDescent="0.45">
      <c r="B42" s="69" t="s">
        <v>25</v>
      </c>
      <c r="C42" s="55"/>
      <c r="D42" s="55"/>
      <c r="E42" s="56"/>
      <c r="F42" s="73" t="s">
        <v>26</v>
      </c>
      <c r="G42" s="71"/>
      <c r="H42" s="71"/>
      <c r="I42" s="71"/>
      <c r="J42" s="13" t="s">
        <v>27</v>
      </c>
      <c r="K42" s="71" t="s">
        <v>26</v>
      </c>
      <c r="L42" s="71"/>
      <c r="M42" s="71"/>
      <c r="N42" s="72"/>
      <c r="O42" s="73" t="s">
        <v>26</v>
      </c>
      <c r="P42" s="71"/>
      <c r="Q42" s="71"/>
      <c r="R42" s="71"/>
      <c r="S42" s="13" t="s">
        <v>27</v>
      </c>
      <c r="T42" s="71" t="s">
        <v>26</v>
      </c>
      <c r="U42" s="71"/>
      <c r="V42" s="71"/>
      <c r="W42" s="72"/>
      <c r="X42" s="73" t="s">
        <v>26</v>
      </c>
      <c r="Y42" s="71"/>
      <c r="Z42" s="71"/>
      <c r="AA42" s="71"/>
      <c r="AB42" s="13" t="s">
        <v>27</v>
      </c>
      <c r="AC42" s="71" t="s">
        <v>26</v>
      </c>
      <c r="AD42" s="71"/>
      <c r="AE42" s="71"/>
      <c r="AF42" s="72"/>
    </row>
    <row r="43" spans="2:32" ht="26.4" x14ac:dyDescent="0.45">
      <c r="B43" s="69" t="s">
        <v>28</v>
      </c>
      <c r="C43" s="55"/>
      <c r="D43" s="55"/>
      <c r="E43" s="56"/>
      <c r="F43" s="65"/>
      <c r="G43" s="66"/>
      <c r="H43" s="66"/>
      <c r="I43" s="66"/>
      <c r="J43" s="66"/>
      <c r="K43" s="66"/>
      <c r="L43" s="66"/>
      <c r="M43" s="67"/>
      <c r="N43" s="16" t="s">
        <v>29</v>
      </c>
      <c r="O43" s="87"/>
      <c r="P43" s="87"/>
      <c r="Q43" s="87"/>
      <c r="R43" s="87"/>
      <c r="S43" s="87"/>
      <c r="T43" s="87"/>
      <c r="U43" s="87"/>
      <c r="V43" s="65"/>
      <c r="W43" s="16" t="s">
        <v>29</v>
      </c>
      <c r="X43" s="65"/>
      <c r="Y43" s="66"/>
      <c r="Z43" s="66"/>
      <c r="AA43" s="66"/>
      <c r="AB43" s="66"/>
      <c r="AC43" s="66"/>
      <c r="AD43" s="66"/>
      <c r="AE43" s="67"/>
      <c r="AF43" s="16" t="s">
        <v>29</v>
      </c>
    </row>
    <row r="44" spans="2:32" ht="22.65" customHeight="1" x14ac:dyDescent="0.45">
      <c r="B44" s="69" t="s">
        <v>30</v>
      </c>
      <c r="C44" s="55"/>
      <c r="D44" s="55"/>
      <c r="E44" s="56"/>
      <c r="F44" s="65"/>
      <c r="G44" s="66"/>
      <c r="H44" s="66"/>
      <c r="I44" s="66"/>
      <c r="J44" s="66"/>
      <c r="K44" s="66"/>
      <c r="L44" s="66"/>
      <c r="M44" s="67"/>
      <c r="N44" s="16" t="s">
        <v>29</v>
      </c>
      <c r="O44" s="87"/>
      <c r="P44" s="87"/>
      <c r="Q44" s="87"/>
      <c r="R44" s="87"/>
      <c r="S44" s="87"/>
      <c r="T44" s="87"/>
      <c r="U44" s="87"/>
      <c r="V44" s="65"/>
      <c r="W44" s="16" t="s">
        <v>29</v>
      </c>
      <c r="X44" s="65"/>
      <c r="Y44" s="66"/>
      <c r="Z44" s="66"/>
      <c r="AA44" s="66"/>
      <c r="AB44" s="66"/>
      <c r="AC44" s="66"/>
      <c r="AD44" s="66"/>
      <c r="AE44" s="67"/>
      <c r="AF44" s="16" t="s">
        <v>29</v>
      </c>
    </row>
    <row r="45" spans="2:32" ht="22.65" customHeight="1" x14ac:dyDescent="0.45">
      <c r="B45" s="69" t="s">
        <v>31</v>
      </c>
      <c r="C45" s="55"/>
      <c r="D45" s="55"/>
      <c r="E45" s="56"/>
      <c r="F45" s="80"/>
      <c r="G45" s="81"/>
      <c r="H45" s="81"/>
      <c r="I45" s="81"/>
      <c r="J45" s="81"/>
      <c r="K45" s="81"/>
      <c r="L45" s="81"/>
      <c r="M45" s="81"/>
      <c r="N45" s="82"/>
      <c r="O45" s="88"/>
      <c r="P45" s="88"/>
      <c r="Q45" s="88"/>
      <c r="R45" s="88"/>
      <c r="S45" s="88"/>
      <c r="T45" s="88"/>
      <c r="U45" s="88"/>
      <c r="V45" s="88"/>
      <c r="W45" s="88"/>
      <c r="X45" s="80"/>
      <c r="Y45" s="81"/>
      <c r="Z45" s="81"/>
      <c r="AA45" s="81"/>
      <c r="AB45" s="81"/>
      <c r="AC45" s="81"/>
      <c r="AD45" s="81"/>
      <c r="AE45" s="81"/>
      <c r="AF45" s="82"/>
    </row>
    <row r="46" spans="2:32" x14ac:dyDescent="0.45">
      <c r="B46" s="4"/>
    </row>
    <row r="47" spans="2:32" x14ac:dyDescent="0.45">
      <c r="B47" s="4" t="s">
        <v>42</v>
      </c>
    </row>
    <row r="48" spans="2:32" ht="18.600000000000001" thickBot="1" x14ac:dyDescent="0.5">
      <c r="B48" s="47" t="s">
        <v>43</v>
      </c>
    </row>
    <row r="49" spans="2:33" ht="18.75" customHeight="1" thickTop="1" x14ac:dyDescent="0.45">
      <c r="B49" s="110" t="s">
        <v>44</v>
      </c>
      <c r="C49" s="101"/>
      <c r="D49" s="101"/>
      <c r="E49" s="101"/>
      <c r="F49" s="101"/>
      <c r="G49" s="101" t="s">
        <v>45</v>
      </c>
      <c r="H49" s="101"/>
      <c r="I49" s="101"/>
      <c r="J49" s="101"/>
      <c r="K49" s="102"/>
      <c r="L49" s="110" t="s">
        <v>46</v>
      </c>
      <c r="M49" s="101"/>
      <c r="N49" s="101"/>
      <c r="O49" s="101"/>
      <c r="P49" s="101"/>
      <c r="Q49" s="101"/>
      <c r="R49" s="101"/>
      <c r="S49" s="101"/>
      <c r="T49" s="101"/>
      <c r="U49" s="101"/>
      <c r="V49" s="101"/>
      <c r="W49" s="101"/>
      <c r="X49" s="101"/>
      <c r="Y49" s="101"/>
      <c r="Z49" s="101"/>
      <c r="AA49" s="101"/>
      <c r="AB49" s="101"/>
      <c r="AC49" s="101"/>
      <c r="AD49" s="101"/>
      <c r="AE49" s="101"/>
      <c r="AF49" s="126"/>
    </row>
    <row r="50" spans="2:33" ht="18.75" customHeight="1" x14ac:dyDescent="0.45">
      <c r="B50" s="111"/>
      <c r="C50" s="103"/>
      <c r="D50" s="103"/>
      <c r="E50" s="103"/>
      <c r="F50" s="103"/>
      <c r="G50" s="103"/>
      <c r="H50" s="103"/>
      <c r="I50" s="103"/>
      <c r="J50" s="103"/>
      <c r="K50" s="104"/>
      <c r="L50" s="111"/>
      <c r="M50" s="103"/>
      <c r="N50" s="103"/>
      <c r="O50" s="103"/>
      <c r="P50" s="103"/>
      <c r="Q50" s="103"/>
      <c r="R50" s="103"/>
      <c r="S50" s="103"/>
      <c r="T50" s="103"/>
      <c r="U50" s="103"/>
      <c r="V50" s="103"/>
      <c r="W50" s="103"/>
      <c r="X50" s="103"/>
      <c r="Y50" s="103"/>
      <c r="Z50" s="103"/>
      <c r="AA50" s="103"/>
      <c r="AB50" s="103"/>
      <c r="AC50" s="103"/>
      <c r="AD50" s="103"/>
      <c r="AE50" s="103"/>
      <c r="AF50" s="127"/>
    </row>
    <row r="51" spans="2:33" ht="19.95" customHeight="1" x14ac:dyDescent="0.45">
      <c r="B51" s="39">
        <v>0.75</v>
      </c>
      <c r="C51" s="32" t="s">
        <v>47</v>
      </c>
      <c r="D51" s="32" t="s">
        <v>48</v>
      </c>
      <c r="E51" s="37"/>
      <c r="F51" s="40"/>
      <c r="G51" s="99">
        <v>4</v>
      </c>
      <c r="H51" s="100"/>
      <c r="I51" s="105">
        <v>8</v>
      </c>
      <c r="J51" s="105"/>
      <c r="K51" s="106"/>
      <c r="L51" s="97" t="s">
        <v>49</v>
      </c>
      <c r="M51" s="98"/>
      <c r="N51" s="98"/>
      <c r="O51" s="98"/>
      <c r="P51" s="95" t="str" cm="1">
        <f t="array" ref="P51">IF(AD51="","",_xlfn.IFS($B$51&lt;=AD51,$AG$51,$B$52&lt;=AD51,$AG$52,$B$53&lt;=AD51,$AG$53,$B$54&lt;AD51,$AG$54,TRUE,$G$55))</f>
        <v/>
      </c>
      <c r="Q51" s="95"/>
      <c r="R51" s="95"/>
      <c r="S51" s="96"/>
      <c r="T51" s="36" t="str">
        <f>IF(P51="不支給",("　"),("万円"))</f>
        <v>万円</v>
      </c>
      <c r="U51" s="22" t="s">
        <v>50</v>
      </c>
      <c r="V51" s="13"/>
      <c r="W51" s="13" t="s">
        <v>51</v>
      </c>
      <c r="X51" s="49" t="str">
        <f>IF(F18="","",F18)</f>
        <v/>
      </c>
      <c r="Y51" s="49"/>
      <c r="Z51" s="34" t="s">
        <v>26</v>
      </c>
      <c r="AA51" s="49" t="str">
        <f>IF(F17="","",F17)</f>
        <v/>
      </c>
      <c r="AB51" s="49"/>
      <c r="AC51" s="13" t="s">
        <v>52</v>
      </c>
      <c r="AD51" s="107" t="str">
        <f>IFERROR(X51/AA51,"")</f>
        <v/>
      </c>
      <c r="AE51" s="107"/>
      <c r="AF51" s="25" t="s">
        <v>53</v>
      </c>
      <c r="AG51">
        <f>IF($U$10="☑",I51,G51)</f>
        <v>4</v>
      </c>
    </row>
    <row r="52" spans="2:33" ht="19.95" customHeight="1" x14ac:dyDescent="0.45">
      <c r="B52" s="39">
        <v>0.5</v>
      </c>
      <c r="C52" s="32" t="s">
        <v>47</v>
      </c>
      <c r="D52" s="32" t="s">
        <v>48</v>
      </c>
      <c r="E52" s="32" t="s">
        <v>54</v>
      </c>
      <c r="F52" s="40">
        <v>0.75</v>
      </c>
      <c r="G52" s="99">
        <v>3</v>
      </c>
      <c r="H52" s="100"/>
      <c r="I52" s="105">
        <v>6</v>
      </c>
      <c r="J52" s="105"/>
      <c r="K52" s="106"/>
      <c r="L52" s="97" t="s">
        <v>24</v>
      </c>
      <c r="M52" s="98"/>
      <c r="N52" s="98"/>
      <c r="O52" s="98"/>
      <c r="P52" s="96" t="str" cm="1">
        <f t="array" ref="P52">IF(AD52="","",_xlfn.IFS($B$51&lt;=AD52,$AG$51,$B$52&lt;=AD52,$AG$52,$B$53&lt;=AD52,$AG$53,$B$54&lt;AD52,$AG$54,TRUE,$G$55))</f>
        <v/>
      </c>
      <c r="Q52" s="123"/>
      <c r="R52" s="123"/>
      <c r="S52" s="124"/>
      <c r="T52" s="36" t="str">
        <f t="shared" ref="T52:T62" si="0">IF(P52="不支給",("　"),("万円"))</f>
        <v>万円</v>
      </c>
      <c r="U52" s="22" t="s">
        <v>50</v>
      </c>
      <c r="V52" s="13"/>
      <c r="W52" s="13" t="s">
        <v>51</v>
      </c>
      <c r="X52" s="49" t="str">
        <f>IF(O18="","",O18)</f>
        <v/>
      </c>
      <c r="Y52" s="49"/>
      <c r="Z52" s="34" t="s">
        <v>26</v>
      </c>
      <c r="AA52" s="49" t="str">
        <f>IF(O17="","",O17)</f>
        <v/>
      </c>
      <c r="AB52" s="49"/>
      <c r="AC52" s="13" t="s">
        <v>52</v>
      </c>
      <c r="AD52" s="107" t="str">
        <f t="shared" ref="AD52" si="1">IFERROR(X52/AA52,"")</f>
        <v/>
      </c>
      <c r="AE52" s="107"/>
      <c r="AF52" s="25" t="s">
        <v>53</v>
      </c>
      <c r="AG52">
        <f t="shared" ref="AG52:AG54" si="2">IF($U$10="☑",I52,G52)</f>
        <v>3</v>
      </c>
    </row>
    <row r="53" spans="2:33" ht="19.95" customHeight="1" x14ac:dyDescent="0.45">
      <c r="B53" s="39">
        <v>0.25</v>
      </c>
      <c r="C53" s="32" t="s">
        <v>47</v>
      </c>
      <c r="D53" s="32" t="s">
        <v>48</v>
      </c>
      <c r="E53" s="32" t="s">
        <v>54</v>
      </c>
      <c r="F53" s="40">
        <v>0.5</v>
      </c>
      <c r="G53" s="99">
        <v>2</v>
      </c>
      <c r="H53" s="100"/>
      <c r="I53" s="105">
        <v>4</v>
      </c>
      <c r="J53" s="105"/>
      <c r="K53" s="106"/>
      <c r="L53" s="97" t="s">
        <v>55</v>
      </c>
      <c r="M53" s="98"/>
      <c r="N53" s="98"/>
      <c r="O53" s="98"/>
      <c r="P53" s="96" t="str" cm="1">
        <f t="array" ref="P53">IF(AD53="","",_xlfn.IFS($B$51&lt;=AD53,$AG$51,$B$52&lt;=AD53,$AG$52,$B$53&lt;=AD53,$AG$53,$B$54&lt;AD53,$AG$54,TRUE,$G$55))</f>
        <v/>
      </c>
      <c r="Q53" s="123"/>
      <c r="R53" s="123"/>
      <c r="S53" s="124"/>
      <c r="T53" s="36" t="str">
        <f t="shared" si="0"/>
        <v>万円</v>
      </c>
      <c r="U53" s="22" t="s">
        <v>50</v>
      </c>
      <c r="V53" s="13"/>
      <c r="W53" s="13" t="s">
        <v>51</v>
      </c>
      <c r="X53" s="49" t="str">
        <f>IF(X18="","",X18)</f>
        <v/>
      </c>
      <c r="Y53" s="49"/>
      <c r="Z53" s="34" t="s">
        <v>26</v>
      </c>
      <c r="AA53" s="49" t="str">
        <f>IF(X17="","",X17)</f>
        <v/>
      </c>
      <c r="AB53" s="49"/>
      <c r="AC53" s="13" t="s">
        <v>52</v>
      </c>
      <c r="AD53" s="107" t="str">
        <f t="shared" ref="AD53:AD62" si="3">IFERROR(X53/AA53,"")</f>
        <v/>
      </c>
      <c r="AE53" s="107"/>
      <c r="AF53" s="25" t="s">
        <v>53</v>
      </c>
      <c r="AG53">
        <f t="shared" si="2"/>
        <v>2</v>
      </c>
    </row>
    <row r="54" spans="2:33" ht="19.95" customHeight="1" x14ac:dyDescent="0.45">
      <c r="B54" s="39">
        <v>0</v>
      </c>
      <c r="C54" s="32" t="s">
        <v>54</v>
      </c>
      <c r="D54" s="32" t="s">
        <v>48</v>
      </c>
      <c r="E54" s="32" t="s">
        <v>54</v>
      </c>
      <c r="F54" s="40">
        <v>0.25</v>
      </c>
      <c r="G54" s="99">
        <v>1</v>
      </c>
      <c r="H54" s="100"/>
      <c r="I54" s="105">
        <v>2</v>
      </c>
      <c r="J54" s="105"/>
      <c r="K54" s="106"/>
      <c r="L54" s="97" t="s">
        <v>56</v>
      </c>
      <c r="M54" s="98"/>
      <c r="N54" s="98"/>
      <c r="O54" s="98"/>
      <c r="P54" s="96" t="str" cm="1">
        <f t="array" ref="P54">IF(AD54="","",_xlfn.IFS($B$51&lt;=AD54,$AG$51,$B$52&lt;=AD54,$AG$52,$B$53&lt;=AD54,$AG$53,$B$54&lt;AD54,$AG$54,TRUE,$G$55))</f>
        <v/>
      </c>
      <c r="Q54" s="123"/>
      <c r="R54" s="123"/>
      <c r="S54" s="124"/>
      <c r="T54" s="36" t="str">
        <f t="shared" si="0"/>
        <v>万円</v>
      </c>
      <c r="U54" s="22" t="s">
        <v>50</v>
      </c>
      <c r="V54" s="13"/>
      <c r="W54" s="13" t="s">
        <v>51</v>
      </c>
      <c r="X54" s="49" t="str">
        <f>IF(F25="","",F25)</f>
        <v/>
      </c>
      <c r="Y54" s="49"/>
      <c r="Z54" s="34" t="s">
        <v>26</v>
      </c>
      <c r="AA54" s="49" t="str">
        <f>IF(F24="","",F24)</f>
        <v/>
      </c>
      <c r="AB54" s="49"/>
      <c r="AC54" s="13" t="s">
        <v>52</v>
      </c>
      <c r="AD54" s="107" t="str">
        <f t="shared" si="3"/>
        <v/>
      </c>
      <c r="AE54" s="107"/>
      <c r="AF54" s="25" t="s">
        <v>53</v>
      </c>
      <c r="AG54">
        <f t="shared" si="2"/>
        <v>1</v>
      </c>
    </row>
    <row r="55" spans="2:33" ht="19.95" customHeight="1" thickBot="1" x14ac:dyDescent="0.5">
      <c r="B55" s="42"/>
      <c r="C55" s="38"/>
      <c r="D55" s="33" t="s">
        <v>48</v>
      </c>
      <c r="E55" s="33" t="s">
        <v>52</v>
      </c>
      <c r="F55" s="41">
        <v>0</v>
      </c>
      <c r="G55" s="112" t="s">
        <v>57</v>
      </c>
      <c r="H55" s="113"/>
      <c r="I55" s="113"/>
      <c r="J55" s="113"/>
      <c r="K55" s="113"/>
      <c r="L55" s="97" t="s">
        <v>58</v>
      </c>
      <c r="M55" s="98"/>
      <c r="N55" s="98"/>
      <c r="O55" s="98"/>
      <c r="P55" s="96" t="str" cm="1">
        <f t="array" ref="P55">IF(AD55="","",_xlfn.IFS($B$51&lt;=AD55,$AG$51,$B$52&lt;=AD55,$AG$52,$B$53&lt;=AD55,$AG$53,$B$54&lt;AD55,$AG$54,TRUE,$G$55))</f>
        <v/>
      </c>
      <c r="Q55" s="123"/>
      <c r="R55" s="123"/>
      <c r="S55" s="124"/>
      <c r="T55" s="36" t="str">
        <f t="shared" si="0"/>
        <v>万円</v>
      </c>
      <c r="U55" s="22" t="s">
        <v>50</v>
      </c>
      <c r="V55" s="13"/>
      <c r="W55" s="13" t="s">
        <v>51</v>
      </c>
      <c r="X55" s="49" t="str">
        <f>IF(O25="","",O25)</f>
        <v/>
      </c>
      <c r="Y55" s="49"/>
      <c r="Z55" s="34" t="s">
        <v>26</v>
      </c>
      <c r="AA55" s="49" t="str">
        <f>IF(O24="","",O24)</f>
        <v/>
      </c>
      <c r="AB55" s="49"/>
      <c r="AC55" s="13" t="s">
        <v>52</v>
      </c>
      <c r="AD55" s="107" t="str">
        <f t="shared" si="3"/>
        <v/>
      </c>
      <c r="AE55" s="107"/>
      <c r="AF55" s="25" t="s">
        <v>53</v>
      </c>
    </row>
    <row r="56" spans="2:33" ht="19.95" customHeight="1" thickTop="1" x14ac:dyDescent="0.45">
      <c r="B56" s="20"/>
      <c r="C56" s="20"/>
      <c r="D56" s="5"/>
      <c r="E56" s="5"/>
      <c r="F56" s="5"/>
      <c r="G56" s="5"/>
      <c r="H56" s="29"/>
      <c r="I56" s="29"/>
      <c r="J56" s="5"/>
      <c r="K56" s="6"/>
      <c r="L56" s="97" t="s">
        <v>59</v>
      </c>
      <c r="M56" s="98"/>
      <c r="N56" s="98"/>
      <c r="O56" s="98"/>
      <c r="P56" s="96" t="str" cm="1">
        <f t="array" ref="P56">IF(AD56="","",_xlfn.IFS($B$51&lt;=AD56,$AG$51,$B$52&lt;=AD56,$AG$52,$B$53&lt;=AD56,$AG$53,$B$54&lt;AD56,$AG$54,TRUE,$G$55))</f>
        <v/>
      </c>
      <c r="Q56" s="123"/>
      <c r="R56" s="123"/>
      <c r="S56" s="124"/>
      <c r="T56" s="36" t="str">
        <f t="shared" si="0"/>
        <v>万円</v>
      </c>
      <c r="U56" s="22" t="s">
        <v>50</v>
      </c>
      <c r="V56" s="13"/>
      <c r="W56" s="13" t="s">
        <v>51</v>
      </c>
      <c r="X56" s="49" t="str">
        <f>IF(X25="","",X25)</f>
        <v/>
      </c>
      <c r="Y56" s="49"/>
      <c r="Z56" s="34" t="s">
        <v>26</v>
      </c>
      <c r="AA56" s="49" t="str">
        <f>IF(X24="","",X24)</f>
        <v/>
      </c>
      <c r="AB56" s="49"/>
      <c r="AC56" s="13" t="s">
        <v>52</v>
      </c>
      <c r="AD56" s="107" t="str">
        <f t="shared" si="3"/>
        <v/>
      </c>
      <c r="AE56" s="107"/>
      <c r="AF56" s="25" t="s">
        <v>53</v>
      </c>
    </row>
    <row r="57" spans="2:33" ht="19.95" customHeight="1" x14ac:dyDescent="0.45">
      <c r="B57" s="21"/>
      <c r="C57" s="21"/>
      <c r="H57" s="30"/>
      <c r="I57" s="30"/>
      <c r="K57" s="7"/>
      <c r="L57" s="97" t="s">
        <v>60</v>
      </c>
      <c r="M57" s="98"/>
      <c r="N57" s="98"/>
      <c r="O57" s="98"/>
      <c r="P57" s="96" t="str" cm="1">
        <f t="array" ref="P57">IF(AD57="","",_xlfn.IFS($B$51&lt;=AD57,$AG$51,$B$52&lt;=AD57,$AG$52,$B$53&lt;=AD57,$AG$53,$B$54&lt;AD57,$AG$54,TRUE,$G$55))</f>
        <v/>
      </c>
      <c r="Q57" s="123"/>
      <c r="R57" s="123"/>
      <c r="S57" s="124"/>
      <c r="T57" s="36" t="str">
        <f t="shared" si="0"/>
        <v>万円</v>
      </c>
      <c r="U57" s="22" t="s">
        <v>50</v>
      </c>
      <c r="V57" s="13"/>
      <c r="W57" s="13" t="s">
        <v>51</v>
      </c>
      <c r="X57" s="49" t="str">
        <f>IF(F37="","",F37)</f>
        <v/>
      </c>
      <c r="Y57" s="49"/>
      <c r="Z57" s="34" t="s">
        <v>26</v>
      </c>
      <c r="AA57" s="49" t="str">
        <f>IF(F36="","",F36)</f>
        <v/>
      </c>
      <c r="AB57" s="49"/>
      <c r="AC57" s="13" t="s">
        <v>52</v>
      </c>
      <c r="AD57" s="107" t="str">
        <f t="shared" si="3"/>
        <v/>
      </c>
      <c r="AE57" s="107"/>
      <c r="AF57" s="25" t="s">
        <v>53</v>
      </c>
    </row>
    <row r="58" spans="2:33" ht="19.95" customHeight="1" x14ac:dyDescent="0.45">
      <c r="B58" s="21"/>
      <c r="C58" s="21"/>
      <c r="H58" s="30"/>
      <c r="I58" s="30"/>
      <c r="K58" s="7"/>
      <c r="L58" s="97" t="s">
        <v>61</v>
      </c>
      <c r="M58" s="98"/>
      <c r="N58" s="98"/>
      <c r="O58" s="98"/>
      <c r="P58" s="96" t="str" cm="1">
        <f t="array" ref="P58">IF(AD58="","",_xlfn.IFS($B$51&lt;=AD58,$AG$51,$B$52&lt;=AD58,$AG$52,$B$53&lt;=AD58,$AG$53,$B$54&lt;AD58,$AG$54,TRUE,$G$55))</f>
        <v/>
      </c>
      <c r="Q58" s="123"/>
      <c r="R58" s="123"/>
      <c r="S58" s="124"/>
      <c r="T58" s="36" t="str">
        <f t="shared" si="0"/>
        <v>万円</v>
      </c>
      <c r="U58" s="22" t="s">
        <v>50</v>
      </c>
      <c r="V58" s="13"/>
      <c r="W58" s="13" t="s">
        <v>51</v>
      </c>
      <c r="X58" s="49" t="str">
        <f>IF(O37="","",O37)</f>
        <v/>
      </c>
      <c r="Y58" s="49"/>
      <c r="Z58" s="34" t="s">
        <v>26</v>
      </c>
      <c r="AA58" s="49" t="str">
        <f>IF(O36="","",O36)</f>
        <v/>
      </c>
      <c r="AB58" s="49"/>
      <c r="AC58" s="13" t="s">
        <v>52</v>
      </c>
      <c r="AD58" s="107" t="str">
        <f t="shared" si="3"/>
        <v/>
      </c>
      <c r="AE58" s="107"/>
      <c r="AF58" s="25" t="s">
        <v>53</v>
      </c>
    </row>
    <row r="59" spans="2:33" ht="19.95" customHeight="1" x14ac:dyDescent="0.45">
      <c r="B59" s="21"/>
      <c r="C59" s="21"/>
      <c r="H59" s="30"/>
      <c r="I59" s="30"/>
      <c r="K59" s="7"/>
      <c r="L59" s="97" t="s">
        <v>62</v>
      </c>
      <c r="M59" s="98"/>
      <c r="N59" s="98"/>
      <c r="O59" s="98"/>
      <c r="P59" s="96" t="str" cm="1">
        <f t="array" ref="P59">IF(AD59="","",_xlfn.IFS($B$51&lt;=AD59,$AG$51,$B$52&lt;=AD59,$AG$52,$B$53&lt;=AD59,$AG$53,$B$54&lt;AD59,$AG$54,TRUE,$G$55))</f>
        <v/>
      </c>
      <c r="Q59" s="123"/>
      <c r="R59" s="123"/>
      <c r="S59" s="124"/>
      <c r="T59" s="36" t="str">
        <f t="shared" si="0"/>
        <v>万円</v>
      </c>
      <c r="U59" s="22" t="s">
        <v>50</v>
      </c>
      <c r="V59" s="13"/>
      <c r="W59" s="13" t="s">
        <v>51</v>
      </c>
      <c r="X59" s="49" t="str">
        <f>IF(X37="","",X37)</f>
        <v/>
      </c>
      <c r="Y59" s="49"/>
      <c r="Z59" s="34" t="s">
        <v>26</v>
      </c>
      <c r="AA59" s="49" t="str">
        <f>IF(X36="","",X36)</f>
        <v/>
      </c>
      <c r="AB59" s="49"/>
      <c r="AC59" s="13" t="s">
        <v>52</v>
      </c>
      <c r="AD59" s="107" t="str">
        <f t="shared" si="3"/>
        <v/>
      </c>
      <c r="AE59" s="107"/>
      <c r="AF59" s="25" t="s">
        <v>53</v>
      </c>
    </row>
    <row r="60" spans="2:33" ht="19.95" customHeight="1" x14ac:dyDescent="0.45">
      <c r="B60" s="21"/>
      <c r="C60" s="21"/>
      <c r="H60" s="30"/>
      <c r="I60" s="30"/>
      <c r="K60" s="7"/>
      <c r="L60" s="97" t="s">
        <v>63</v>
      </c>
      <c r="M60" s="98"/>
      <c r="N60" s="98"/>
      <c r="O60" s="98"/>
      <c r="P60" s="96" t="str" cm="1">
        <f t="array" ref="P60">IF(AD60="","",_xlfn.IFS($B$51&lt;=AD60,$AG$51,$B$52&lt;=AD60,$AG$52,$B$53&lt;=AD60,$AG$53,$B$54&lt;AD60,$AG$54,TRUE,$G$55))</f>
        <v/>
      </c>
      <c r="Q60" s="123"/>
      <c r="R60" s="123"/>
      <c r="S60" s="124"/>
      <c r="T60" s="36" t="str">
        <f t="shared" si="0"/>
        <v>万円</v>
      </c>
      <c r="U60" s="22" t="s">
        <v>50</v>
      </c>
      <c r="V60" s="13"/>
      <c r="W60" s="13" t="s">
        <v>51</v>
      </c>
      <c r="X60" s="49" t="str">
        <f>IF(F44="","",F44)</f>
        <v/>
      </c>
      <c r="Y60" s="49"/>
      <c r="Z60" s="34" t="s">
        <v>26</v>
      </c>
      <c r="AA60" s="49" t="str">
        <f>IF(F43="","",F43)</f>
        <v/>
      </c>
      <c r="AB60" s="49"/>
      <c r="AC60" s="13" t="s">
        <v>52</v>
      </c>
      <c r="AD60" s="107" t="str">
        <f t="shared" si="3"/>
        <v/>
      </c>
      <c r="AE60" s="107"/>
      <c r="AF60" s="25" t="s">
        <v>53</v>
      </c>
    </row>
    <row r="61" spans="2:33" ht="19.95" customHeight="1" x14ac:dyDescent="0.45">
      <c r="B61" s="21"/>
      <c r="C61" s="21"/>
      <c r="H61" s="30"/>
      <c r="I61" s="30"/>
      <c r="K61" s="7"/>
      <c r="L61" s="97" t="s">
        <v>64</v>
      </c>
      <c r="M61" s="98"/>
      <c r="N61" s="98"/>
      <c r="O61" s="98"/>
      <c r="P61" s="96" t="str" cm="1">
        <f t="array" ref="P61">IF(AD61="","",_xlfn.IFS($B$51&lt;=AD61,$AG$51,$B$52&lt;=AD61,$AG$52,$B$53&lt;=AD61,$AG$53,$B$54&lt;AD61,$AG$54,TRUE,$G$55))</f>
        <v/>
      </c>
      <c r="Q61" s="123"/>
      <c r="R61" s="123"/>
      <c r="S61" s="124"/>
      <c r="T61" s="36" t="str">
        <f t="shared" si="0"/>
        <v>万円</v>
      </c>
      <c r="U61" s="22" t="s">
        <v>50</v>
      </c>
      <c r="V61" s="13"/>
      <c r="W61" s="13" t="s">
        <v>51</v>
      </c>
      <c r="X61" s="49" t="str">
        <f>IF(O44="","",O44)</f>
        <v/>
      </c>
      <c r="Y61" s="49"/>
      <c r="Z61" s="34" t="s">
        <v>26</v>
      </c>
      <c r="AA61" s="49" t="str">
        <f>IF(O43="","",O43)</f>
        <v/>
      </c>
      <c r="AB61" s="49"/>
      <c r="AC61" s="13" t="s">
        <v>52</v>
      </c>
      <c r="AD61" s="107" t="str">
        <f t="shared" si="3"/>
        <v/>
      </c>
      <c r="AE61" s="107"/>
      <c r="AF61" s="25" t="s">
        <v>53</v>
      </c>
    </row>
    <row r="62" spans="2:33" ht="19.95" customHeight="1" thickBot="1" x14ac:dyDescent="0.5">
      <c r="B62" s="21"/>
      <c r="C62" s="21"/>
      <c r="H62" s="30"/>
      <c r="I62" s="30"/>
      <c r="K62" s="7"/>
      <c r="L62" s="93" t="s">
        <v>65</v>
      </c>
      <c r="M62" s="94"/>
      <c r="N62" s="94"/>
      <c r="O62" s="94"/>
      <c r="P62" s="115" t="str" cm="1">
        <f t="array" ref="P62">IF(AD62="","",_xlfn.IFS($B$51&lt;=AD62,$AG$51,$B$52&lt;=AD62,$AG$52,$B$53&lt;=AD62,$AG$53,$B$54&lt;AD62,$AG$54,TRUE,$G$55))</f>
        <v/>
      </c>
      <c r="Q62" s="116"/>
      <c r="R62" s="116"/>
      <c r="S62" s="117"/>
      <c r="T62" s="36" t="str">
        <f t="shared" si="0"/>
        <v>万円</v>
      </c>
      <c r="U62" s="23" t="s">
        <v>50</v>
      </c>
      <c r="V62" s="24"/>
      <c r="W62" s="24" t="s">
        <v>51</v>
      </c>
      <c r="X62" s="48" t="str">
        <f>IF(X44="","",X44)</f>
        <v/>
      </c>
      <c r="Y62" s="48"/>
      <c r="Z62" s="35" t="s">
        <v>26</v>
      </c>
      <c r="AA62" s="48" t="str">
        <f>IF(X43="","",X43)</f>
        <v/>
      </c>
      <c r="AB62" s="48"/>
      <c r="AC62" s="24" t="s">
        <v>52</v>
      </c>
      <c r="AD62" s="125" t="str">
        <f t="shared" si="3"/>
        <v/>
      </c>
      <c r="AE62" s="125"/>
      <c r="AF62" s="26" t="s">
        <v>53</v>
      </c>
    </row>
    <row r="63" spans="2:33" ht="19.95" customHeight="1" thickTop="1" thickBot="1" x14ac:dyDescent="0.5">
      <c r="B63" s="21"/>
      <c r="C63" s="21"/>
      <c r="H63" s="30"/>
      <c r="I63" s="30"/>
      <c r="K63" s="7"/>
      <c r="L63" s="118" t="s">
        <v>66</v>
      </c>
      <c r="M63" s="119"/>
      <c r="N63" s="119"/>
      <c r="O63" s="119"/>
      <c r="P63" s="120">
        <f>SUM(P51:S62)</f>
        <v>0</v>
      </c>
      <c r="Q63" s="121"/>
      <c r="R63" s="121"/>
      <c r="S63" s="121"/>
      <c r="T63" s="121"/>
      <c r="U63" s="121"/>
      <c r="V63" s="121"/>
      <c r="W63" s="121"/>
      <c r="X63" s="121"/>
      <c r="Y63" s="121"/>
      <c r="Z63" s="121"/>
      <c r="AA63" s="121"/>
      <c r="AB63" s="121"/>
      <c r="AC63" s="121"/>
      <c r="AD63" s="19" t="s">
        <v>67</v>
      </c>
      <c r="AE63" s="27"/>
      <c r="AF63" s="28"/>
    </row>
    <row r="64" spans="2:33" ht="19.5" customHeight="1" thickTop="1" x14ac:dyDescent="0.45">
      <c r="B64" s="122" t="s">
        <v>68</v>
      </c>
      <c r="C64" s="122"/>
      <c r="D64" s="122"/>
      <c r="E64" s="122"/>
      <c r="F64" s="122"/>
      <c r="G64" s="122"/>
      <c r="H64" s="122"/>
      <c r="I64" s="122"/>
      <c r="J64" s="122"/>
      <c r="K64" s="122"/>
      <c r="L64" s="122"/>
      <c r="M64" s="122"/>
      <c r="N64" s="122"/>
      <c r="O64" s="122"/>
      <c r="P64" s="122"/>
      <c r="Q64" s="122"/>
      <c r="R64" s="122"/>
      <c r="S64" s="122"/>
      <c r="T64" s="122"/>
      <c r="U64" s="122"/>
      <c r="V64" s="122"/>
      <c r="W64" s="122"/>
      <c r="X64" s="122"/>
      <c r="Y64" s="122"/>
      <c r="Z64" s="122"/>
      <c r="AA64" s="122"/>
      <c r="AB64" s="122"/>
      <c r="AC64" s="122"/>
      <c r="AD64" s="122"/>
      <c r="AE64" s="122"/>
      <c r="AF64" s="122"/>
    </row>
    <row r="65" spans="2:32" x14ac:dyDescent="0.45">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row>
    <row r="66" spans="2:32" x14ac:dyDescent="0.45">
      <c r="B66" s="122"/>
      <c r="C66" s="122"/>
      <c r="D66" s="122"/>
      <c r="E66" s="122"/>
      <c r="F66" s="122"/>
      <c r="G66" s="122"/>
      <c r="H66" s="122"/>
      <c r="I66" s="122"/>
      <c r="J66" s="122"/>
      <c r="K66" s="122"/>
      <c r="L66" s="122"/>
      <c r="M66" s="122"/>
      <c r="N66" s="122"/>
      <c r="O66" s="122"/>
      <c r="P66" s="122"/>
      <c r="Q66" s="122"/>
      <c r="R66" s="122"/>
      <c r="S66" s="122"/>
      <c r="T66" s="122"/>
      <c r="U66" s="122"/>
      <c r="V66" s="122"/>
      <c r="W66" s="122"/>
      <c r="X66" s="122"/>
      <c r="Y66" s="122"/>
      <c r="Z66" s="122"/>
      <c r="AA66" s="122"/>
      <c r="AB66" s="122"/>
      <c r="AC66" s="122"/>
      <c r="AD66" s="122"/>
      <c r="AE66" s="122"/>
      <c r="AF66" s="122"/>
    </row>
    <row r="67" spans="2:32" x14ac:dyDescent="0.45">
      <c r="B67" s="122"/>
      <c r="C67" s="122"/>
      <c r="D67" s="122"/>
      <c r="E67" s="122"/>
      <c r="F67" s="122"/>
      <c r="G67" s="122"/>
      <c r="H67" s="122"/>
      <c r="I67" s="122"/>
      <c r="J67" s="122"/>
      <c r="K67" s="122"/>
      <c r="L67" s="122"/>
      <c r="M67" s="122"/>
      <c r="N67" s="122"/>
      <c r="O67" s="122"/>
      <c r="P67" s="122"/>
      <c r="Q67" s="122"/>
      <c r="R67" s="122"/>
      <c r="S67" s="122"/>
      <c r="T67" s="122"/>
      <c r="U67" s="122"/>
      <c r="V67" s="122"/>
      <c r="W67" s="122"/>
      <c r="X67" s="122"/>
      <c r="Y67" s="122"/>
      <c r="Z67" s="122"/>
      <c r="AA67" s="122"/>
      <c r="AB67" s="122"/>
      <c r="AC67" s="122"/>
      <c r="AD67" s="122"/>
      <c r="AE67" s="122"/>
      <c r="AF67" s="122"/>
    </row>
    <row r="68" spans="2:32" x14ac:dyDescent="0.45">
      <c r="B68" s="8"/>
      <c r="C68" s="8"/>
      <c r="D68" s="8"/>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row>
  </sheetData>
  <sheetProtection algorithmName="SHA-512" hashValue="9f/274rf7sfMnpdkbwR4cE0KcVT0wCKtizlgRko8stv2VZ8Fx9edd0/Z1DVR/mZjBoDy3fwyMrjyZmyNbjpv3Q==" saltValue="w3wpJxRS5pIdklb+vPO3Pw==" spinCount="100000" sheet="1" objects="1" scenarios="1"/>
  <mergeCells count="188">
    <mergeCell ref="F15:N15"/>
    <mergeCell ref="F19:N19"/>
    <mergeCell ref="F17:M17"/>
    <mergeCell ref="A2:AF4"/>
    <mergeCell ref="P62:S62"/>
    <mergeCell ref="L63:O63"/>
    <mergeCell ref="P63:AC63"/>
    <mergeCell ref="B64:AF67"/>
    <mergeCell ref="P56:S56"/>
    <mergeCell ref="P57:S57"/>
    <mergeCell ref="P58:S58"/>
    <mergeCell ref="P59:S59"/>
    <mergeCell ref="P60:S60"/>
    <mergeCell ref="P61:S61"/>
    <mergeCell ref="AA61:AB61"/>
    <mergeCell ref="AD61:AE61"/>
    <mergeCell ref="AA62:AB62"/>
    <mergeCell ref="AD62:AE62"/>
    <mergeCell ref="L49:AF50"/>
    <mergeCell ref="P52:S52"/>
    <mergeCell ref="P53:S53"/>
    <mergeCell ref="P54:S54"/>
    <mergeCell ref="P55:S55"/>
    <mergeCell ref="AA58:AB58"/>
    <mergeCell ref="AD58:AE58"/>
    <mergeCell ref="U10:V10"/>
    <mergeCell ref="F7:P7"/>
    <mergeCell ref="AA59:AB59"/>
    <mergeCell ref="AD59:AE59"/>
    <mergeCell ref="AA60:AB60"/>
    <mergeCell ref="AD60:AE60"/>
    <mergeCell ref="AD54:AE54"/>
    <mergeCell ref="AA55:AB55"/>
    <mergeCell ref="AD55:AE55"/>
    <mergeCell ref="AA56:AB56"/>
    <mergeCell ref="AD56:AE56"/>
    <mergeCell ref="AA57:AB57"/>
    <mergeCell ref="AD57:AE57"/>
    <mergeCell ref="AA51:AB51"/>
    <mergeCell ref="AD51:AE51"/>
    <mergeCell ref="B49:F50"/>
    <mergeCell ref="G55:K55"/>
    <mergeCell ref="X52:Y52"/>
    <mergeCell ref="AA52:AB52"/>
    <mergeCell ref="AD52:AE52"/>
    <mergeCell ref="X53:Y53"/>
    <mergeCell ref="AA53:AB53"/>
    <mergeCell ref="AD53:AE53"/>
    <mergeCell ref="AA54:AB54"/>
    <mergeCell ref="G54:H54"/>
    <mergeCell ref="G53:H53"/>
    <mergeCell ref="G49:K50"/>
    <mergeCell ref="G52:H52"/>
    <mergeCell ref="G51:H51"/>
    <mergeCell ref="I54:K54"/>
    <mergeCell ref="I53:K53"/>
    <mergeCell ref="I52:K52"/>
    <mergeCell ref="I51:K51"/>
    <mergeCell ref="X51:Y51"/>
    <mergeCell ref="L62:O62"/>
    <mergeCell ref="P51:S51"/>
    <mergeCell ref="L56:O56"/>
    <mergeCell ref="L57:O57"/>
    <mergeCell ref="L58:O58"/>
    <mergeCell ref="L59:O59"/>
    <mergeCell ref="L60:O60"/>
    <mergeCell ref="L61:O61"/>
    <mergeCell ref="L51:O51"/>
    <mergeCell ref="L52:O52"/>
    <mergeCell ref="L53:O53"/>
    <mergeCell ref="L54:O54"/>
    <mergeCell ref="L55:O55"/>
    <mergeCell ref="B45:E45"/>
    <mergeCell ref="F45:N45"/>
    <mergeCell ref="O45:W45"/>
    <mergeCell ref="X45:AF45"/>
    <mergeCell ref="B43:E43"/>
    <mergeCell ref="F43:M43"/>
    <mergeCell ref="O43:V43"/>
    <mergeCell ref="X43:AE43"/>
    <mergeCell ref="B44:E44"/>
    <mergeCell ref="F44:M44"/>
    <mergeCell ref="O44:V44"/>
    <mergeCell ref="X44:AE44"/>
    <mergeCell ref="B41:E41"/>
    <mergeCell ref="F41:N41"/>
    <mergeCell ref="O41:W41"/>
    <mergeCell ref="X41:AF41"/>
    <mergeCell ref="B42:E42"/>
    <mergeCell ref="B37:E37"/>
    <mergeCell ref="F37:M37"/>
    <mergeCell ref="O37:V37"/>
    <mergeCell ref="X37:AE37"/>
    <mergeCell ref="B38:E38"/>
    <mergeCell ref="F38:N38"/>
    <mergeCell ref="O38:W38"/>
    <mergeCell ref="X38:AF38"/>
    <mergeCell ref="F42:I42"/>
    <mergeCell ref="K42:N42"/>
    <mergeCell ref="O42:R42"/>
    <mergeCell ref="T42:W42"/>
    <mergeCell ref="X42:AA42"/>
    <mergeCell ref="AC42:AF42"/>
    <mergeCell ref="B35:E35"/>
    <mergeCell ref="B36:E36"/>
    <mergeCell ref="F36:M36"/>
    <mergeCell ref="O36:V36"/>
    <mergeCell ref="X36:AE36"/>
    <mergeCell ref="B26:E26"/>
    <mergeCell ref="F26:N26"/>
    <mergeCell ref="O26:W26"/>
    <mergeCell ref="X26:AF26"/>
    <mergeCell ref="B29:AF32"/>
    <mergeCell ref="B34:E34"/>
    <mergeCell ref="F34:N34"/>
    <mergeCell ref="O34:W34"/>
    <mergeCell ref="X34:AF34"/>
    <mergeCell ref="O35:R35"/>
    <mergeCell ref="T35:W35"/>
    <mergeCell ref="X35:AA35"/>
    <mergeCell ref="AC35:AF35"/>
    <mergeCell ref="F35:I35"/>
    <mergeCell ref="K35:N35"/>
    <mergeCell ref="B24:E24"/>
    <mergeCell ref="F24:M24"/>
    <mergeCell ref="O24:V24"/>
    <mergeCell ref="X24:AE24"/>
    <mergeCell ref="B25:E25"/>
    <mergeCell ref="F25:M25"/>
    <mergeCell ref="O25:V25"/>
    <mergeCell ref="X25:AE25"/>
    <mergeCell ref="F22:N22"/>
    <mergeCell ref="O22:W22"/>
    <mergeCell ref="X22:AF22"/>
    <mergeCell ref="B23:E23"/>
    <mergeCell ref="B22:E22"/>
    <mergeCell ref="F23:I23"/>
    <mergeCell ref="K23:N23"/>
    <mergeCell ref="O23:R23"/>
    <mergeCell ref="T23:W23"/>
    <mergeCell ref="X23:AA23"/>
    <mergeCell ref="AC23:AF23"/>
    <mergeCell ref="F18:M18"/>
    <mergeCell ref="B12:AF13"/>
    <mergeCell ref="B16:E16"/>
    <mergeCell ref="B17:E17"/>
    <mergeCell ref="B18:E18"/>
    <mergeCell ref="B19:E19"/>
    <mergeCell ref="G9:M9"/>
    <mergeCell ref="K16:N16"/>
    <mergeCell ref="F16:I16"/>
    <mergeCell ref="O16:R16"/>
    <mergeCell ref="T16:W16"/>
    <mergeCell ref="B10:T10"/>
    <mergeCell ref="X16:AA16"/>
    <mergeCell ref="AC16:AF16"/>
    <mergeCell ref="X15:AF15"/>
    <mergeCell ref="X17:AE17"/>
    <mergeCell ref="X18:AE18"/>
    <mergeCell ref="X19:AF19"/>
    <mergeCell ref="B15:E15"/>
    <mergeCell ref="B9:F9"/>
    <mergeCell ref="O15:W15"/>
    <mergeCell ref="O17:V17"/>
    <mergeCell ref="O18:V18"/>
    <mergeCell ref="O19:W19"/>
    <mergeCell ref="N8:P8"/>
    <mergeCell ref="F8:M8"/>
    <mergeCell ref="AE8:AF8"/>
    <mergeCell ref="B7:E7"/>
    <mergeCell ref="Q7:W7"/>
    <mergeCell ref="X7:AF7"/>
    <mergeCell ref="B8:E8"/>
    <mergeCell ref="B6:E6"/>
    <mergeCell ref="F6:P6"/>
    <mergeCell ref="Q6:W6"/>
    <mergeCell ref="X6:AF6"/>
    <mergeCell ref="T8:Z8"/>
    <mergeCell ref="AC8:AD8"/>
    <mergeCell ref="X62:Y62"/>
    <mergeCell ref="X59:Y59"/>
    <mergeCell ref="X60:Y60"/>
    <mergeCell ref="X61:Y61"/>
    <mergeCell ref="X54:Y54"/>
    <mergeCell ref="X55:Y55"/>
    <mergeCell ref="X56:Y56"/>
    <mergeCell ref="X57:Y57"/>
    <mergeCell ref="X58:Y58"/>
  </mergeCells>
  <phoneticPr fontId="24"/>
  <dataValidations disablePrompts="1" count="5">
    <dataValidation allowBlank="1" showInputMessage="1" showErrorMessage="1" prompt="ハイフン不要。11桁で入力" sqref="X6:AF7" xr:uid="{9DAFDCB3-BADF-4357-B990-7877E1830C85}"/>
    <dataValidation type="list" allowBlank="1" showInputMessage="1" showErrorMessage="1" sqref="T8:Z8" xr:uid="{755A0173-5F4A-4DA4-8019-B5ECB7CDA7F1}">
      <formula1>"当月・翌月,当月,翌月"</formula1>
    </dataValidation>
    <dataValidation type="list" allowBlank="1" showInputMessage="1" showErrorMessage="1" sqref="G9:M9" xr:uid="{C63B836E-789F-49CE-8161-87DA72F4BE1A}">
      <formula1>"有・無,有,無"</formula1>
    </dataValidation>
    <dataValidation allowBlank="1" showInputMessage="1" showErrorMessage="1" prompt="yyyy/m/d形式で入力すると、月日表示になります。_x000a_例：2026年4月1日の場合　2026/4/1" sqref="F16:I16 K16:R16 T16:AA16 AC16:AF16 F23:I23 K23:R23 T23:AA23 AC23:AF23 F35:I35 K35:R35 T35:AA35 AC35:AF35 F42:I42 K42:R42 T42:AA42 AC42:AF42" xr:uid="{52AAF9EA-EA2B-4412-9D21-B22A3C959A51}"/>
    <dataValidation type="list" allowBlank="1" showInputMessage="1" showErrorMessage="1" sqref="R9 U9 X9 AA9 AD9 U10:V10" xr:uid="{AF22C45D-9F21-434A-BDF9-AF98E23A559B}">
      <formula1>$AH$8:$AH$9</formula1>
    </dataValidation>
  </dataValidations>
  <pageMargins left="0.74803149606299213" right="0.74803149606299213" top="0.98425196850393704" bottom="0.98425196850393704" header="0.51181102362204722" footer="0.51181102362204722"/>
  <pageSetup paperSize="9" scale="79" fitToHeight="2" orientation="portrait" r:id="rId1"/>
  <headerFooter>
    <oddHeader>&amp;L共通様式第２号（別添様式）（R&amp;K0000008.4&amp;K01+000）</oddHeader>
  </headerFooter>
  <rowBreaks count="1" manualBreakCount="1">
    <brk id="32" max="31"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684c1c50-4c80-4870-89b5-879dfb1bab37">
      <Terms xmlns="http://schemas.microsoft.com/office/infopath/2007/PartnerControls"/>
    </lcf76f155ced4ddcb4097134ff3c332f>
    <_Flow_SignoffStatus xmlns="684c1c50-4c80-4870-89b5-879dfb1bab37" xsi:nil="true"/>
    <Owner xmlns="684c1c50-4c80-4870-89b5-879dfb1bab37">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6103242DC2A9741863F42E8BA454556" ma:contentTypeVersion="16" ma:contentTypeDescription="新しいドキュメントを作成します。" ma:contentTypeScope="" ma:versionID="06cb48ee345ccecf75057121f8095481">
  <xsd:schema xmlns:xsd="http://www.w3.org/2001/XMLSchema" xmlns:xs="http://www.w3.org/2001/XMLSchema" xmlns:p="http://schemas.microsoft.com/office/2006/metadata/properties" xmlns:ns2="684c1c50-4c80-4870-89b5-879dfb1bab37" xmlns:ns3="263dbbe5-076b-4606-a03b-9598f5f2f35a" targetNamespace="http://schemas.microsoft.com/office/2006/metadata/properties" ma:root="true" ma:fieldsID="bd384226d0aebff1d8b45dd8fb2c241d" ns2:_="" ns3:_="">
    <xsd:import namespace="684c1c50-4c80-4870-89b5-879dfb1bab37"/>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4c1c50-4c80-4870-89b5-879dfb1bab37"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_Flow_SignoffStatus" ma:index="22" nillable="true" ma:displayName="承認の状態" ma:internalName="_x0024_Resources_x003a_core_x002c_Signoff_Status">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886476a-c4c7-4fa5-8655-0d18e4df2ac2}"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812683C-1EE8-427C-88BB-F5362A78DAC1}">
  <ds:schemaRefs>
    <ds:schemaRef ds:uri="e0e86db0-997c-4cb6-bb34-f88ecb8e7e9c"/>
    <ds:schemaRef ds:uri="http://purl.org/dc/dcmitype/"/>
    <ds:schemaRef ds:uri="http://purl.org/dc/elements/1.1/"/>
    <ds:schemaRef ds:uri="http://purl.org/dc/terms/"/>
    <ds:schemaRef ds:uri="http://schemas.openxmlformats.org/package/2006/metadata/core-properties"/>
    <ds:schemaRef ds:uri="http://schemas.microsoft.com/office/2006/documentManagement/types"/>
    <ds:schemaRef ds:uri="http://www.w3.org/XML/1998/namespace"/>
    <ds:schemaRef ds:uri="http://schemas.microsoft.com/office/infopath/2007/PartnerControls"/>
    <ds:schemaRef ds:uri="da5649cb-50d3-497a-a17c-c5e1783177f5"/>
    <ds:schemaRef ds:uri="http://schemas.microsoft.com/office/2006/metadata/properties"/>
  </ds:schemaRefs>
</ds:datastoreItem>
</file>

<file path=customXml/itemProps2.xml><?xml version="1.0" encoding="utf-8"?>
<ds:datastoreItem xmlns:ds="http://schemas.openxmlformats.org/officeDocument/2006/customXml" ds:itemID="{7FDD4B29-8C16-4B6B-8593-EF642BA7FA30}">
  <ds:schemaRefs>
    <ds:schemaRef ds:uri="http://schemas.microsoft.com/sharepoint/v3/contenttype/forms"/>
  </ds:schemaRefs>
</ds:datastoreItem>
</file>

<file path=customXml/itemProps3.xml><?xml version="1.0" encoding="utf-8"?>
<ds:datastoreItem xmlns:ds="http://schemas.openxmlformats.org/officeDocument/2006/customXml" ds:itemID="{921DF101-5FE5-4FED-8FA4-A2FE092CDED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（共通様式第２号別添）障害者トライアル雇用等勤務実態等</vt:lpstr>
      <vt:lpstr>'（共通様式第２号別添）障害者トライアル雇用等勤務実態等'!Print_Area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0x010100C6103242DC2A9741863F42E8BA454556</vt:lpwstr>
  </property>
  <property fmtid="{D5CDD505-2E9C-101B-9397-08002B2CF9AE}" pid="4" name="Order">
    <vt:r8>258944200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ies>
</file>