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1303000/WorkingDocLib/B文書/01労働衛生課/02業務第２係/0190■業務上疾病発生状況等調査[機密性2]/R6/07 セット版/"/>
    </mc:Choice>
  </mc:AlternateContent>
  <xr:revisionPtr revIDLastSave="2" documentId="8_{FF45B98A-2B1E-4B81-A8F0-DD05E8727FC4}" xr6:coauthVersionLast="47" xr6:coauthVersionMax="47" xr10:uidLastSave="{8EE2A80E-9969-41C1-8E00-ED075A838B44}"/>
  <bookViews>
    <workbookView xWindow="31140" yWindow="975" windowWidth="21600" windowHeight="15225" xr2:uid="{776383D8-0441-41CC-8D89-69ABF5DA0DAC}"/>
  </bookViews>
  <sheets>
    <sheet name="第８表" sheetId="1" r:id="rId1"/>
  </sheets>
  <definedNames>
    <definedName name="_xlnm.Print_Area" localSheetId="0">第８表!$A$1:$G$62</definedName>
    <definedName name="_xlnm.Print_Titles" localSheetId="0">第８表!$4:$5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F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E40" i="1"/>
  <c r="G40" i="1" s="1"/>
  <c r="D40" i="1"/>
  <c r="C40" i="1"/>
  <c r="G39" i="1"/>
  <c r="G38" i="1"/>
  <c r="G37" i="1"/>
  <c r="G36" i="1"/>
  <c r="G34" i="1"/>
  <c r="G33" i="1"/>
  <c r="G32" i="1"/>
  <c r="G31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<sst xmlns="http://schemas.openxmlformats.org/spreadsheetml/2006/main" count="65" uniqueCount="61">
  <si>
    <t>令和６年定期健康診断実施結果（業種別）</t>
    <rPh sb="0" eb="2">
      <t>レイワ</t>
    </rPh>
    <rPh sb="3" eb="4">
      <t>ネン</t>
    </rPh>
    <rPh sb="4" eb="6">
      <t>テイキ</t>
    </rPh>
    <rPh sb="6" eb="8">
      <t>ケンコウ</t>
    </rPh>
    <rPh sb="8" eb="10">
      <t>シンダン</t>
    </rPh>
    <rPh sb="10" eb="12">
      <t>ジッシ</t>
    </rPh>
    <rPh sb="12" eb="14">
      <t>ケッカ</t>
    </rPh>
    <rPh sb="15" eb="17">
      <t>ギョウシュ</t>
    </rPh>
    <rPh sb="17" eb="18">
      <t>ベツ</t>
    </rPh>
    <phoneticPr fontId="4"/>
  </si>
  <si>
    <t>業　　　　　　　　種</t>
    <rPh sb="0" eb="1">
      <t>ギョウ</t>
    </rPh>
    <rPh sb="9" eb="10">
      <t>シュ</t>
    </rPh>
    <phoneticPr fontId="4"/>
  </si>
  <si>
    <t>健診実施事業場数</t>
    <rPh sb="0" eb="2">
      <t>ケンシン</t>
    </rPh>
    <rPh sb="2" eb="4">
      <t>ジッシ</t>
    </rPh>
    <rPh sb="4" eb="7">
      <t>ジギョウジョウ</t>
    </rPh>
    <rPh sb="7" eb="8">
      <t>スウ</t>
    </rPh>
    <phoneticPr fontId="4"/>
  </si>
  <si>
    <t>受診者数</t>
    <rPh sb="0" eb="2">
      <t>ジュシン</t>
    </rPh>
    <rPh sb="2" eb="3">
      <t>シャ</t>
    </rPh>
    <rPh sb="3" eb="4">
      <t>スウ</t>
    </rPh>
    <phoneticPr fontId="4"/>
  </si>
  <si>
    <t>所見のあった者</t>
  </si>
  <si>
    <t>人  数</t>
  </si>
  <si>
    <t>有所見率（％）</t>
    <phoneticPr fontId="4"/>
  </si>
  <si>
    <t>製造業</t>
  </si>
  <si>
    <t>食品製造</t>
  </si>
  <si>
    <t>繊維工業</t>
  </si>
  <si>
    <t>衣服繊維</t>
  </si>
  <si>
    <t>木材木製</t>
  </si>
  <si>
    <t>家具装備</t>
  </si>
  <si>
    <t>パルプ等</t>
  </si>
  <si>
    <t>印刷製本</t>
  </si>
  <si>
    <t>化学工業</t>
  </si>
  <si>
    <t>窯業土石</t>
  </si>
  <si>
    <t>鉄鋼業</t>
  </si>
  <si>
    <t>非鉄金属</t>
  </si>
  <si>
    <t>金属製品</t>
  </si>
  <si>
    <t>一般機器</t>
  </si>
  <si>
    <t>電気機器</t>
  </si>
  <si>
    <t>輸送機械</t>
  </si>
  <si>
    <t>電気ガス</t>
  </si>
  <si>
    <t>他の製造</t>
  </si>
  <si>
    <t>小       計</t>
  </si>
  <si>
    <t>鉱業</t>
  </si>
  <si>
    <t>石炭鉱業</t>
  </si>
  <si>
    <t>土石採取</t>
  </si>
  <si>
    <t>他の鉱業</t>
  </si>
  <si>
    <t>建設業</t>
  </si>
  <si>
    <t>土木工事</t>
  </si>
  <si>
    <t>建築工事</t>
  </si>
  <si>
    <t>他の建設</t>
  </si>
  <si>
    <t>運輸交通</t>
  </si>
  <si>
    <t>鉄道等</t>
  </si>
  <si>
    <t>道路旅客</t>
  </si>
  <si>
    <t>道路貨物</t>
  </si>
  <si>
    <t>他の運輸</t>
  </si>
  <si>
    <t>貨物取扱</t>
  </si>
  <si>
    <t>陸上貨物</t>
  </si>
  <si>
    <t>港湾運送</t>
  </si>
  <si>
    <t>１号～５号 中計</t>
  </si>
  <si>
    <t>農林業</t>
  </si>
  <si>
    <t>畜産水産</t>
  </si>
  <si>
    <t>商業</t>
  </si>
  <si>
    <t>金融広告</t>
  </si>
  <si>
    <t>映画演劇</t>
  </si>
  <si>
    <t>通信業</t>
  </si>
  <si>
    <t>教育研究</t>
  </si>
  <si>
    <t>保健衛生</t>
  </si>
  <si>
    <t>接客娯楽</t>
  </si>
  <si>
    <t>清掃と畜</t>
  </si>
  <si>
    <t>官公署</t>
  </si>
  <si>
    <t>他の事業</t>
  </si>
  <si>
    <t>６号～１７号 中計</t>
  </si>
  <si>
    <t>合       計</t>
  </si>
  <si>
    <t>資料：定期健康診断結果調</t>
    <rPh sb="0" eb="2">
      <t>シリョウ</t>
    </rPh>
    <rPh sb="3" eb="5">
      <t>テイキ</t>
    </rPh>
    <rPh sb="5" eb="7">
      <t>ケンコウ</t>
    </rPh>
    <rPh sb="7" eb="9">
      <t>シンダン</t>
    </rPh>
    <rPh sb="9" eb="11">
      <t>ケッカ</t>
    </rPh>
    <rPh sb="11" eb="12">
      <t>シラ</t>
    </rPh>
    <phoneticPr fontId="11"/>
  </si>
  <si>
    <t>（注）</t>
    <rPh sb="1" eb="2">
      <t>チュウ</t>
    </rPh>
    <phoneticPr fontId="4"/>
  </si>
  <si>
    <t>１　「健康診断実施事業場数」欄は健診実施延事業場数である。</t>
    <rPh sb="3" eb="5">
      <t>ケンコウ</t>
    </rPh>
    <rPh sb="5" eb="7">
      <t>シンダン</t>
    </rPh>
    <rPh sb="7" eb="9">
      <t>ジッシ</t>
    </rPh>
    <rPh sb="9" eb="12">
      <t>ジギョウジョウ</t>
    </rPh>
    <rPh sb="12" eb="13">
      <t>スウ</t>
    </rPh>
    <rPh sb="14" eb="15">
      <t>ラン</t>
    </rPh>
    <rPh sb="16" eb="18">
      <t>ケンシン</t>
    </rPh>
    <rPh sb="18" eb="20">
      <t>ジッシ</t>
    </rPh>
    <rPh sb="20" eb="21">
      <t>ノベ</t>
    </rPh>
    <rPh sb="21" eb="24">
      <t>ジギョウジョウ</t>
    </rPh>
    <rPh sb="24" eb="25">
      <t>スウ</t>
    </rPh>
    <phoneticPr fontId="4"/>
  </si>
  <si>
    <t>２　（　　　）内は年２回以上健診を実施した事業場数で内数である。</t>
    <rPh sb="7" eb="8">
      <t>ナイ</t>
    </rPh>
    <rPh sb="9" eb="10">
      <t>ネン</t>
    </rPh>
    <rPh sb="11" eb="14">
      <t>カイイジョウ</t>
    </rPh>
    <rPh sb="14" eb="16">
      <t>ケンシン</t>
    </rPh>
    <rPh sb="17" eb="19">
      <t>ジッシ</t>
    </rPh>
    <rPh sb="21" eb="24">
      <t>ジギョウジョウ</t>
    </rPh>
    <rPh sb="24" eb="25">
      <t>スウ</t>
    </rPh>
    <rPh sb="26" eb="27">
      <t>ナイ</t>
    </rPh>
    <rPh sb="27" eb="28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</si>
</sst>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\ e&quot;年&quot;\ \ &quot;規&quot;\ &quot;模&quot;\ &quot;別&quot;\ &quot;業&quot;\ &quot;種&quot;\ &quot;別&quot;\ &quot;定&quot;\ &quot;期&quot;\ &quot;健&quot;\ &quot;康&quot;\ &quot;診&quot;\ &quot;断&quot;\ &quot;結&quot;\ &quot;果&quot;\ &quot;実&quot;\ &quot;施&quot;\ &quot;状&quot;\ &quot;況&quot;\ &quot;報&quot;\ &quot;告&quot;\ \ \(&quot;そ&quot;&quot;の&quot;&quot;一&quot;\)"/>
    <numFmt numFmtId="177" formatCode="&quot;平&quot;&quot;成&quot;\ \ @&quot;年&quot;\ \ &quot;規&quot;\ &quot;模&quot;\ &quot;別&quot;\ &quot;業&quot;\ &quot;種&quot;\ &quot;別&quot;\ &quot;定&quot;\ &quot;期&quot;\ &quot;健&quot;\ &quot;康&quot;\ &quot;診&quot;\ &quot;断&quot;\ &quot;結&quot;\ &quot;果&quot;\ &quot;実&quot;\ &quot;施&quot;\ &quot;状&quot;\ &quot;況&quot;\ &quot;報&quot;\ &quot;告&quot;\ \ \(&quot;そ&quot;&quot;の&quot;&quot;二&quot;\)"/>
    <numFmt numFmtId="178" formatCode="00"/>
    <numFmt numFmtId="179" formatCode="#,##0;[Red]#,##0"/>
    <numFmt numFmtId="180" formatCode="#,##0_);\(#,##0\)"/>
    <numFmt numFmtId="181" formatCode="0.00_);[Red]\(0.00\)"/>
    <numFmt numFmtId="182" formatCode="\(#,##0\)"/>
    <numFmt numFmtId="183" formatCode="0.0_);[Red]\(0.0\)"/>
  </numFmts>
  <fonts count="12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177" fontId="5" fillId="0" borderId="0" xfId="1" applyNumberFormat="1" applyFont="1" applyAlignment="1">
      <alignment horizontal="centerContinuous" vertical="center"/>
    </xf>
    <xf numFmtId="177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7" fillId="0" borderId="0" xfId="1" applyFont="1" applyAlignment="1">
      <alignment horizontal="centerContinuous"/>
    </xf>
    <xf numFmtId="0" fontId="7" fillId="0" borderId="0" xfId="1" applyFont="1" applyAlignment="1">
      <alignment horizontal="right"/>
    </xf>
    <xf numFmtId="0" fontId="8" fillId="0" borderId="5" xfId="1" applyFont="1" applyBorder="1" applyAlignment="1">
      <alignment horizontal="centerContinuous" vertical="center"/>
    </xf>
    <xf numFmtId="0" fontId="8" fillId="0" borderId="3" xfId="1" applyFont="1" applyBorder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8" fontId="8" fillId="0" borderId="10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distributed" vertical="center"/>
    </xf>
    <xf numFmtId="179" fontId="6" fillId="0" borderId="12" xfId="0" applyNumberFormat="1" applyFont="1" applyBorder="1" applyAlignment="1">
      <alignment horizontal="right" vertical="center" wrapText="1"/>
    </xf>
    <xf numFmtId="180" fontId="6" fillId="0" borderId="11" xfId="0" applyNumberFormat="1" applyFont="1" applyBorder="1" applyAlignment="1">
      <alignment horizontal="center" vertical="center" wrapText="1"/>
    </xf>
    <xf numFmtId="179" fontId="6" fillId="0" borderId="11" xfId="0" applyNumberFormat="1" applyFont="1" applyBorder="1" applyAlignment="1">
      <alignment horizontal="right" vertical="center" wrapText="1"/>
    </xf>
    <xf numFmtId="179" fontId="8" fillId="0" borderId="11" xfId="1" applyNumberFormat="1" applyFont="1" applyBorder="1" applyAlignment="1">
      <alignment horizontal="right" vertical="center" wrapText="1"/>
    </xf>
    <xf numFmtId="181" fontId="8" fillId="0" borderId="11" xfId="1" applyNumberFormat="1" applyFont="1" applyBorder="1" applyAlignment="1">
      <alignment horizontal="center" vertical="center" wrapText="1"/>
    </xf>
    <xf numFmtId="178" fontId="8" fillId="0" borderId="10" xfId="1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182" fontId="6" fillId="0" borderId="11" xfId="0" applyNumberFormat="1" applyFont="1" applyBorder="1" applyAlignment="1">
      <alignment vertical="center"/>
    </xf>
    <xf numFmtId="179" fontId="6" fillId="0" borderId="13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83" fontId="10" fillId="0" borderId="11" xfId="1" applyNumberFormat="1" applyFont="1" applyBorder="1" applyAlignment="1">
      <alignment vertical="center"/>
    </xf>
    <xf numFmtId="183" fontId="6" fillId="0" borderId="0" xfId="1" applyNumberFormat="1" applyFont="1" applyAlignment="1">
      <alignment vertical="center"/>
    </xf>
    <xf numFmtId="0" fontId="0" fillId="0" borderId="0" xfId="1" applyFont="1" applyAlignment="1">
      <alignment vertical="center"/>
    </xf>
    <xf numFmtId="178" fontId="8" fillId="0" borderId="6" xfId="1" applyNumberFormat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179" fontId="6" fillId="0" borderId="1" xfId="0" applyNumberFormat="1" applyFont="1" applyBorder="1" applyAlignment="1">
      <alignment horizontal="right" vertical="center"/>
    </xf>
    <xf numFmtId="182" fontId="6" fillId="0" borderId="7" xfId="0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right" vertical="center"/>
    </xf>
    <xf numFmtId="183" fontId="10" fillId="0" borderId="7" xfId="1" applyNumberFormat="1" applyFont="1" applyBorder="1" applyAlignment="1">
      <alignment vertical="center"/>
    </xf>
    <xf numFmtId="180" fontId="6" fillId="0" borderId="11" xfId="0" applyNumberFormat="1" applyFont="1" applyBorder="1" applyAlignment="1">
      <alignment vertical="center"/>
    </xf>
    <xf numFmtId="183" fontId="10" fillId="0" borderId="14" xfId="1" applyNumberFormat="1" applyFont="1" applyBorder="1" applyAlignment="1">
      <alignment vertical="center"/>
    </xf>
    <xf numFmtId="183" fontId="10" fillId="0" borderId="15" xfId="1" applyNumberFormat="1" applyFont="1" applyBorder="1" applyAlignment="1">
      <alignment vertical="center"/>
    </xf>
    <xf numFmtId="183" fontId="10" fillId="0" borderId="13" xfId="1" applyNumberFormat="1" applyFont="1" applyBorder="1" applyAlignment="1">
      <alignment vertical="center"/>
    </xf>
    <xf numFmtId="182" fontId="6" fillId="0" borderId="16" xfId="0" applyNumberFormat="1" applyFont="1" applyBorder="1" applyAlignment="1">
      <alignment horizontal="right" vertical="center"/>
    </xf>
    <xf numFmtId="179" fontId="6" fillId="0" borderId="16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78" fontId="9" fillId="0" borderId="17" xfId="1" applyNumberFormat="1" applyFont="1" applyBorder="1" applyAlignment="1">
      <alignment horizontal="centerContinuous" vertical="center"/>
    </xf>
    <xf numFmtId="0" fontId="9" fillId="0" borderId="16" xfId="1" applyFont="1" applyBorder="1" applyAlignment="1">
      <alignment horizontal="centerContinuous" vertical="center"/>
    </xf>
    <xf numFmtId="179" fontId="6" fillId="0" borderId="18" xfId="0" applyNumberFormat="1" applyFont="1" applyBorder="1" applyAlignment="1">
      <alignment horizontal="right" vertical="center"/>
    </xf>
    <xf numFmtId="182" fontId="6" fillId="0" borderId="19" xfId="0" applyNumberFormat="1" applyFont="1" applyBorder="1" applyAlignment="1">
      <alignment horizontal="right" vertical="center"/>
    </xf>
    <xf numFmtId="179" fontId="6" fillId="0" borderId="19" xfId="0" applyNumberFormat="1" applyFont="1" applyBorder="1" applyAlignment="1">
      <alignment horizontal="right" vertical="center"/>
    </xf>
    <xf numFmtId="178" fontId="8" fillId="0" borderId="6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Continuous" vertical="center"/>
    </xf>
    <xf numFmtId="179" fontId="6" fillId="0" borderId="20" xfId="0" applyNumberFormat="1" applyFont="1" applyBorder="1" applyAlignment="1">
      <alignment horizontal="right" vertical="center"/>
    </xf>
    <xf numFmtId="183" fontId="10" fillId="0" borderId="19" xfId="1" applyNumberFormat="1" applyFont="1" applyBorder="1" applyAlignment="1">
      <alignment vertical="center"/>
    </xf>
    <xf numFmtId="0" fontId="9" fillId="0" borderId="8" xfId="1" applyFont="1" applyBorder="1" applyAlignment="1">
      <alignment horizontal="centerContinuous" vertical="center"/>
    </xf>
    <xf numFmtId="0" fontId="9" fillId="0" borderId="7" xfId="1" applyFont="1" applyBorder="1" applyAlignment="1">
      <alignment horizontal="centerContinuous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distributed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176" fontId="2" fillId="0" borderId="0" xfId="1" applyNumberFormat="1" applyFont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</cellXfs>
  <cellStyles count="2">
    <cellStyle name="標準" xfId="0" builtinId="0"/>
    <cellStyle name="標準 3" xfId="1" xr:uid="{651A1950-DCF0-4CEB-B37C-C30C0EB0F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8EBF-CCEE-40A9-B778-36D4AFAE77D9}">
  <dimension ref="A1:AB62"/>
  <sheetViews>
    <sheetView showGridLines="0" tabSelected="1" view="pageBreakPreview" topLeftCell="A24" zoomScale="130" zoomScaleNormal="100" zoomScaleSheetLayoutView="130" workbookViewId="0">
      <selection activeCell="H14" sqref="H14"/>
    </sheetView>
  </sheetViews>
  <sheetFormatPr defaultRowHeight="11.25" x14ac:dyDescent="0.15"/>
  <cols>
    <col min="1" max="1" width="8.6640625" style="10" customWidth="1"/>
    <col min="2" max="2" width="26" style="58" customWidth="1"/>
    <col min="3" max="4" width="11" style="4" customWidth="1"/>
    <col min="5" max="5" width="12.83203125" style="4" customWidth="1"/>
    <col min="6" max="6" width="13" style="4" customWidth="1"/>
    <col min="7" max="7" width="15.5" style="4" customWidth="1"/>
    <col min="8" max="9" width="12.83203125" style="4" customWidth="1"/>
    <col min="10" max="10" width="9.6640625" style="4" customWidth="1"/>
    <col min="11" max="12" width="12.83203125" style="4" customWidth="1"/>
    <col min="13" max="13" width="9.83203125" style="4" customWidth="1"/>
    <col min="14" max="15" width="12.83203125" style="4" customWidth="1"/>
    <col min="16" max="16" width="9.6640625" style="4" customWidth="1"/>
    <col min="17" max="18" width="12.83203125" style="4" customWidth="1"/>
    <col min="19" max="19" width="9.6640625" style="4" customWidth="1"/>
    <col min="20" max="21" width="12.83203125" style="4" customWidth="1"/>
    <col min="22" max="22" width="9.6640625" style="4" customWidth="1"/>
    <col min="23" max="24" width="12.83203125" style="4" customWidth="1"/>
    <col min="25" max="25" width="9.6640625" style="4" customWidth="1"/>
    <col min="26" max="27" width="12.83203125" style="4" customWidth="1"/>
    <col min="28" max="28" width="9.6640625" style="4" customWidth="1"/>
    <col min="29" max="256" width="9.33203125" style="4"/>
    <col min="257" max="257" width="8.6640625" style="4" customWidth="1"/>
    <col min="258" max="258" width="26" style="4" customWidth="1"/>
    <col min="259" max="260" width="11" style="4" customWidth="1"/>
    <col min="261" max="261" width="12.83203125" style="4" customWidth="1"/>
    <col min="262" max="262" width="13" style="4" customWidth="1"/>
    <col min="263" max="263" width="15.5" style="4" customWidth="1"/>
    <col min="264" max="265" width="12.83203125" style="4" customWidth="1"/>
    <col min="266" max="266" width="9.6640625" style="4" customWidth="1"/>
    <col min="267" max="268" width="12.83203125" style="4" customWidth="1"/>
    <col min="269" max="269" width="9.83203125" style="4" customWidth="1"/>
    <col min="270" max="271" width="12.83203125" style="4" customWidth="1"/>
    <col min="272" max="272" width="9.6640625" style="4" customWidth="1"/>
    <col min="273" max="274" width="12.83203125" style="4" customWidth="1"/>
    <col min="275" max="275" width="9.6640625" style="4" customWidth="1"/>
    <col min="276" max="277" width="12.83203125" style="4" customWidth="1"/>
    <col min="278" max="278" width="9.6640625" style="4" customWidth="1"/>
    <col min="279" max="280" width="12.83203125" style="4" customWidth="1"/>
    <col min="281" max="281" width="9.6640625" style="4" customWidth="1"/>
    <col min="282" max="283" width="12.83203125" style="4" customWidth="1"/>
    <col min="284" max="284" width="9.6640625" style="4" customWidth="1"/>
    <col min="285" max="512" width="9.33203125" style="4"/>
    <col min="513" max="513" width="8.6640625" style="4" customWidth="1"/>
    <col min="514" max="514" width="26" style="4" customWidth="1"/>
    <col min="515" max="516" width="11" style="4" customWidth="1"/>
    <col min="517" max="517" width="12.83203125" style="4" customWidth="1"/>
    <col min="518" max="518" width="13" style="4" customWidth="1"/>
    <col min="519" max="519" width="15.5" style="4" customWidth="1"/>
    <col min="520" max="521" width="12.83203125" style="4" customWidth="1"/>
    <col min="522" max="522" width="9.6640625" style="4" customWidth="1"/>
    <col min="523" max="524" width="12.83203125" style="4" customWidth="1"/>
    <col min="525" max="525" width="9.83203125" style="4" customWidth="1"/>
    <col min="526" max="527" width="12.83203125" style="4" customWidth="1"/>
    <col min="528" max="528" width="9.6640625" style="4" customWidth="1"/>
    <col min="529" max="530" width="12.83203125" style="4" customWidth="1"/>
    <col min="531" max="531" width="9.6640625" style="4" customWidth="1"/>
    <col min="532" max="533" width="12.83203125" style="4" customWidth="1"/>
    <col min="534" max="534" width="9.6640625" style="4" customWidth="1"/>
    <col min="535" max="536" width="12.83203125" style="4" customWidth="1"/>
    <col min="537" max="537" width="9.6640625" style="4" customWidth="1"/>
    <col min="538" max="539" width="12.83203125" style="4" customWidth="1"/>
    <col min="540" max="540" width="9.6640625" style="4" customWidth="1"/>
    <col min="541" max="768" width="9.33203125" style="4"/>
    <col min="769" max="769" width="8.6640625" style="4" customWidth="1"/>
    <col min="770" max="770" width="26" style="4" customWidth="1"/>
    <col min="771" max="772" width="11" style="4" customWidth="1"/>
    <col min="773" max="773" width="12.83203125" style="4" customWidth="1"/>
    <col min="774" max="774" width="13" style="4" customWidth="1"/>
    <col min="775" max="775" width="15.5" style="4" customWidth="1"/>
    <col min="776" max="777" width="12.83203125" style="4" customWidth="1"/>
    <col min="778" max="778" width="9.6640625" style="4" customWidth="1"/>
    <col min="779" max="780" width="12.83203125" style="4" customWidth="1"/>
    <col min="781" max="781" width="9.83203125" style="4" customWidth="1"/>
    <col min="782" max="783" width="12.83203125" style="4" customWidth="1"/>
    <col min="784" max="784" width="9.6640625" style="4" customWidth="1"/>
    <col min="785" max="786" width="12.83203125" style="4" customWidth="1"/>
    <col min="787" max="787" width="9.6640625" style="4" customWidth="1"/>
    <col min="788" max="789" width="12.83203125" style="4" customWidth="1"/>
    <col min="790" max="790" width="9.6640625" style="4" customWidth="1"/>
    <col min="791" max="792" width="12.83203125" style="4" customWidth="1"/>
    <col min="793" max="793" width="9.6640625" style="4" customWidth="1"/>
    <col min="794" max="795" width="12.83203125" style="4" customWidth="1"/>
    <col min="796" max="796" width="9.6640625" style="4" customWidth="1"/>
    <col min="797" max="1024" width="9.33203125" style="4"/>
    <col min="1025" max="1025" width="8.6640625" style="4" customWidth="1"/>
    <col min="1026" max="1026" width="26" style="4" customWidth="1"/>
    <col min="1027" max="1028" width="11" style="4" customWidth="1"/>
    <col min="1029" max="1029" width="12.83203125" style="4" customWidth="1"/>
    <col min="1030" max="1030" width="13" style="4" customWidth="1"/>
    <col min="1031" max="1031" width="15.5" style="4" customWidth="1"/>
    <col min="1032" max="1033" width="12.83203125" style="4" customWidth="1"/>
    <col min="1034" max="1034" width="9.6640625" style="4" customWidth="1"/>
    <col min="1035" max="1036" width="12.83203125" style="4" customWidth="1"/>
    <col min="1037" max="1037" width="9.83203125" style="4" customWidth="1"/>
    <col min="1038" max="1039" width="12.83203125" style="4" customWidth="1"/>
    <col min="1040" max="1040" width="9.6640625" style="4" customWidth="1"/>
    <col min="1041" max="1042" width="12.83203125" style="4" customWidth="1"/>
    <col min="1043" max="1043" width="9.6640625" style="4" customWidth="1"/>
    <col min="1044" max="1045" width="12.83203125" style="4" customWidth="1"/>
    <col min="1046" max="1046" width="9.6640625" style="4" customWidth="1"/>
    <col min="1047" max="1048" width="12.83203125" style="4" customWidth="1"/>
    <col min="1049" max="1049" width="9.6640625" style="4" customWidth="1"/>
    <col min="1050" max="1051" width="12.83203125" style="4" customWidth="1"/>
    <col min="1052" max="1052" width="9.6640625" style="4" customWidth="1"/>
    <col min="1053" max="1280" width="9.33203125" style="4"/>
    <col min="1281" max="1281" width="8.6640625" style="4" customWidth="1"/>
    <col min="1282" max="1282" width="26" style="4" customWidth="1"/>
    <col min="1283" max="1284" width="11" style="4" customWidth="1"/>
    <col min="1285" max="1285" width="12.83203125" style="4" customWidth="1"/>
    <col min="1286" max="1286" width="13" style="4" customWidth="1"/>
    <col min="1287" max="1287" width="15.5" style="4" customWidth="1"/>
    <col min="1288" max="1289" width="12.83203125" style="4" customWidth="1"/>
    <col min="1290" max="1290" width="9.6640625" style="4" customWidth="1"/>
    <col min="1291" max="1292" width="12.83203125" style="4" customWidth="1"/>
    <col min="1293" max="1293" width="9.83203125" style="4" customWidth="1"/>
    <col min="1294" max="1295" width="12.83203125" style="4" customWidth="1"/>
    <col min="1296" max="1296" width="9.6640625" style="4" customWidth="1"/>
    <col min="1297" max="1298" width="12.83203125" style="4" customWidth="1"/>
    <col min="1299" max="1299" width="9.6640625" style="4" customWidth="1"/>
    <col min="1300" max="1301" width="12.83203125" style="4" customWidth="1"/>
    <col min="1302" max="1302" width="9.6640625" style="4" customWidth="1"/>
    <col min="1303" max="1304" width="12.83203125" style="4" customWidth="1"/>
    <col min="1305" max="1305" width="9.6640625" style="4" customWidth="1"/>
    <col min="1306" max="1307" width="12.83203125" style="4" customWidth="1"/>
    <col min="1308" max="1308" width="9.6640625" style="4" customWidth="1"/>
    <col min="1309" max="1536" width="9.33203125" style="4"/>
    <col min="1537" max="1537" width="8.6640625" style="4" customWidth="1"/>
    <col min="1538" max="1538" width="26" style="4" customWidth="1"/>
    <col min="1539" max="1540" width="11" style="4" customWidth="1"/>
    <col min="1541" max="1541" width="12.83203125" style="4" customWidth="1"/>
    <col min="1542" max="1542" width="13" style="4" customWidth="1"/>
    <col min="1543" max="1543" width="15.5" style="4" customWidth="1"/>
    <col min="1544" max="1545" width="12.83203125" style="4" customWidth="1"/>
    <col min="1546" max="1546" width="9.6640625" style="4" customWidth="1"/>
    <col min="1547" max="1548" width="12.83203125" style="4" customWidth="1"/>
    <col min="1549" max="1549" width="9.83203125" style="4" customWidth="1"/>
    <col min="1550" max="1551" width="12.83203125" style="4" customWidth="1"/>
    <col min="1552" max="1552" width="9.6640625" style="4" customWidth="1"/>
    <col min="1553" max="1554" width="12.83203125" style="4" customWidth="1"/>
    <col min="1555" max="1555" width="9.6640625" style="4" customWidth="1"/>
    <col min="1556" max="1557" width="12.83203125" style="4" customWidth="1"/>
    <col min="1558" max="1558" width="9.6640625" style="4" customWidth="1"/>
    <col min="1559" max="1560" width="12.83203125" style="4" customWidth="1"/>
    <col min="1561" max="1561" width="9.6640625" style="4" customWidth="1"/>
    <col min="1562" max="1563" width="12.83203125" style="4" customWidth="1"/>
    <col min="1564" max="1564" width="9.6640625" style="4" customWidth="1"/>
    <col min="1565" max="1792" width="9.33203125" style="4"/>
    <col min="1793" max="1793" width="8.6640625" style="4" customWidth="1"/>
    <col min="1794" max="1794" width="26" style="4" customWidth="1"/>
    <col min="1795" max="1796" width="11" style="4" customWidth="1"/>
    <col min="1797" max="1797" width="12.83203125" style="4" customWidth="1"/>
    <col min="1798" max="1798" width="13" style="4" customWidth="1"/>
    <col min="1799" max="1799" width="15.5" style="4" customWidth="1"/>
    <col min="1800" max="1801" width="12.83203125" style="4" customWidth="1"/>
    <col min="1802" max="1802" width="9.6640625" style="4" customWidth="1"/>
    <col min="1803" max="1804" width="12.83203125" style="4" customWidth="1"/>
    <col min="1805" max="1805" width="9.83203125" style="4" customWidth="1"/>
    <col min="1806" max="1807" width="12.83203125" style="4" customWidth="1"/>
    <col min="1808" max="1808" width="9.6640625" style="4" customWidth="1"/>
    <col min="1809" max="1810" width="12.83203125" style="4" customWidth="1"/>
    <col min="1811" max="1811" width="9.6640625" style="4" customWidth="1"/>
    <col min="1812" max="1813" width="12.83203125" style="4" customWidth="1"/>
    <col min="1814" max="1814" width="9.6640625" style="4" customWidth="1"/>
    <col min="1815" max="1816" width="12.83203125" style="4" customWidth="1"/>
    <col min="1817" max="1817" width="9.6640625" style="4" customWidth="1"/>
    <col min="1818" max="1819" width="12.83203125" style="4" customWidth="1"/>
    <col min="1820" max="1820" width="9.6640625" style="4" customWidth="1"/>
    <col min="1821" max="2048" width="9.33203125" style="4"/>
    <col min="2049" max="2049" width="8.6640625" style="4" customWidth="1"/>
    <col min="2050" max="2050" width="26" style="4" customWidth="1"/>
    <col min="2051" max="2052" width="11" style="4" customWidth="1"/>
    <col min="2053" max="2053" width="12.83203125" style="4" customWidth="1"/>
    <col min="2054" max="2054" width="13" style="4" customWidth="1"/>
    <col min="2055" max="2055" width="15.5" style="4" customWidth="1"/>
    <col min="2056" max="2057" width="12.83203125" style="4" customWidth="1"/>
    <col min="2058" max="2058" width="9.6640625" style="4" customWidth="1"/>
    <col min="2059" max="2060" width="12.83203125" style="4" customWidth="1"/>
    <col min="2061" max="2061" width="9.83203125" style="4" customWidth="1"/>
    <col min="2062" max="2063" width="12.83203125" style="4" customWidth="1"/>
    <col min="2064" max="2064" width="9.6640625" style="4" customWidth="1"/>
    <col min="2065" max="2066" width="12.83203125" style="4" customWidth="1"/>
    <col min="2067" max="2067" width="9.6640625" style="4" customWidth="1"/>
    <col min="2068" max="2069" width="12.83203125" style="4" customWidth="1"/>
    <col min="2070" max="2070" width="9.6640625" style="4" customWidth="1"/>
    <col min="2071" max="2072" width="12.83203125" style="4" customWidth="1"/>
    <col min="2073" max="2073" width="9.6640625" style="4" customWidth="1"/>
    <col min="2074" max="2075" width="12.83203125" style="4" customWidth="1"/>
    <col min="2076" max="2076" width="9.6640625" style="4" customWidth="1"/>
    <col min="2077" max="2304" width="9.33203125" style="4"/>
    <col min="2305" max="2305" width="8.6640625" style="4" customWidth="1"/>
    <col min="2306" max="2306" width="26" style="4" customWidth="1"/>
    <col min="2307" max="2308" width="11" style="4" customWidth="1"/>
    <col min="2309" max="2309" width="12.83203125" style="4" customWidth="1"/>
    <col min="2310" max="2310" width="13" style="4" customWidth="1"/>
    <col min="2311" max="2311" width="15.5" style="4" customWidth="1"/>
    <col min="2312" max="2313" width="12.83203125" style="4" customWidth="1"/>
    <col min="2314" max="2314" width="9.6640625" style="4" customWidth="1"/>
    <col min="2315" max="2316" width="12.83203125" style="4" customWidth="1"/>
    <col min="2317" max="2317" width="9.83203125" style="4" customWidth="1"/>
    <col min="2318" max="2319" width="12.83203125" style="4" customWidth="1"/>
    <col min="2320" max="2320" width="9.6640625" style="4" customWidth="1"/>
    <col min="2321" max="2322" width="12.83203125" style="4" customWidth="1"/>
    <col min="2323" max="2323" width="9.6640625" style="4" customWidth="1"/>
    <col min="2324" max="2325" width="12.83203125" style="4" customWidth="1"/>
    <col min="2326" max="2326" width="9.6640625" style="4" customWidth="1"/>
    <col min="2327" max="2328" width="12.83203125" style="4" customWidth="1"/>
    <col min="2329" max="2329" width="9.6640625" style="4" customWidth="1"/>
    <col min="2330" max="2331" width="12.83203125" style="4" customWidth="1"/>
    <col min="2332" max="2332" width="9.6640625" style="4" customWidth="1"/>
    <col min="2333" max="2560" width="9.33203125" style="4"/>
    <col min="2561" max="2561" width="8.6640625" style="4" customWidth="1"/>
    <col min="2562" max="2562" width="26" style="4" customWidth="1"/>
    <col min="2563" max="2564" width="11" style="4" customWidth="1"/>
    <col min="2565" max="2565" width="12.83203125" style="4" customWidth="1"/>
    <col min="2566" max="2566" width="13" style="4" customWidth="1"/>
    <col min="2567" max="2567" width="15.5" style="4" customWidth="1"/>
    <col min="2568" max="2569" width="12.83203125" style="4" customWidth="1"/>
    <col min="2570" max="2570" width="9.6640625" style="4" customWidth="1"/>
    <col min="2571" max="2572" width="12.83203125" style="4" customWidth="1"/>
    <col min="2573" max="2573" width="9.83203125" style="4" customWidth="1"/>
    <col min="2574" max="2575" width="12.83203125" style="4" customWidth="1"/>
    <col min="2576" max="2576" width="9.6640625" style="4" customWidth="1"/>
    <col min="2577" max="2578" width="12.83203125" style="4" customWidth="1"/>
    <col min="2579" max="2579" width="9.6640625" style="4" customWidth="1"/>
    <col min="2580" max="2581" width="12.83203125" style="4" customWidth="1"/>
    <col min="2582" max="2582" width="9.6640625" style="4" customWidth="1"/>
    <col min="2583" max="2584" width="12.83203125" style="4" customWidth="1"/>
    <col min="2585" max="2585" width="9.6640625" style="4" customWidth="1"/>
    <col min="2586" max="2587" width="12.83203125" style="4" customWidth="1"/>
    <col min="2588" max="2588" width="9.6640625" style="4" customWidth="1"/>
    <col min="2589" max="2816" width="9.33203125" style="4"/>
    <col min="2817" max="2817" width="8.6640625" style="4" customWidth="1"/>
    <col min="2818" max="2818" width="26" style="4" customWidth="1"/>
    <col min="2819" max="2820" width="11" style="4" customWidth="1"/>
    <col min="2821" max="2821" width="12.83203125" style="4" customWidth="1"/>
    <col min="2822" max="2822" width="13" style="4" customWidth="1"/>
    <col min="2823" max="2823" width="15.5" style="4" customWidth="1"/>
    <col min="2824" max="2825" width="12.83203125" style="4" customWidth="1"/>
    <col min="2826" max="2826" width="9.6640625" style="4" customWidth="1"/>
    <col min="2827" max="2828" width="12.83203125" style="4" customWidth="1"/>
    <col min="2829" max="2829" width="9.83203125" style="4" customWidth="1"/>
    <col min="2830" max="2831" width="12.83203125" style="4" customWidth="1"/>
    <col min="2832" max="2832" width="9.6640625" style="4" customWidth="1"/>
    <col min="2833" max="2834" width="12.83203125" style="4" customWidth="1"/>
    <col min="2835" max="2835" width="9.6640625" style="4" customWidth="1"/>
    <col min="2836" max="2837" width="12.83203125" style="4" customWidth="1"/>
    <col min="2838" max="2838" width="9.6640625" style="4" customWidth="1"/>
    <col min="2839" max="2840" width="12.83203125" style="4" customWidth="1"/>
    <col min="2841" max="2841" width="9.6640625" style="4" customWidth="1"/>
    <col min="2842" max="2843" width="12.83203125" style="4" customWidth="1"/>
    <col min="2844" max="2844" width="9.6640625" style="4" customWidth="1"/>
    <col min="2845" max="3072" width="9.33203125" style="4"/>
    <col min="3073" max="3073" width="8.6640625" style="4" customWidth="1"/>
    <col min="3074" max="3074" width="26" style="4" customWidth="1"/>
    <col min="3075" max="3076" width="11" style="4" customWidth="1"/>
    <col min="3077" max="3077" width="12.83203125" style="4" customWidth="1"/>
    <col min="3078" max="3078" width="13" style="4" customWidth="1"/>
    <col min="3079" max="3079" width="15.5" style="4" customWidth="1"/>
    <col min="3080" max="3081" width="12.83203125" style="4" customWidth="1"/>
    <col min="3082" max="3082" width="9.6640625" style="4" customWidth="1"/>
    <col min="3083" max="3084" width="12.83203125" style="4" customWidth="1"/>
    <col min="3085" max="3085" width="9.83203125" style="4" customWidth="1"/>
    <col min="3086" max="3087" width="12.83203125" style="4" customWidth="1"/>
    <col min="3088" max="3088" width="9.6640625" style="4" customWidth="1"/>
    <col min="3089" max="3090" width="12.83203125" style="4" customWidth="1"/>
    <col min="3091" max="3091" width="9.6640625" style="4" customWidth="1"/>
    <col min="3092" max="3093" width="12.83203125" style="4" customWidth="1"/>
    <col min="3094" max="3094" width="9.6640625" style="4" customWidth="1"/>
    <col min="3095" max="3096" width="12.83203125" style="4" customWidth="1"/>
    <col min="3097" max="3097" width="9.6640625" style="4" customWidth="1"/>
    <col min="3098" max="3099" width="12.83203125" style="4" customWidth="1"/>
    <col min="3100" max="3100" width="9.6640625" style="4" customWidth="1"/>
    <col min="3101" max="3328" width="9.33203125" style="4"/>
    <col min="3329" max="3329" width="8.6640625" style="4" customWidth="1"/>
    <col min="3330" max="3330" width="26" style="4" customWidth="1"/>
    <col min="3331" max="3332" width="11" style="4" customWidth="1"/>
    <col min="3333" max="3333" width="12.83203125" style="4" customWidth="1"/>
    <col min="3334" max="3334" width="13" style="4" customWidth="1"/>
    <col min="3335" max="3335" width="15.5" style="4" customWidth="1"/>
    <col min="3336" max="3337" width="12.83203125" style="4" customWidth="1"/>
    <col min="3338" max="3338" width="9.6640625" style="4" customWidth="1"/>
    <col min="3339" max="3340" width="12.83203125" style="4" customWidth="1"/>
    <col min="3341" max="3341" width="9.83203125" style="4" customWidth="1"/>
    <col min="3342" max="3343" width="12.83203125" style="4" customWidth="1"/>
    <col min="3344" max="3344" width="9.6640625" style="4" customWidth="1"/>
    <col min="3345" max="3346" width="12.83203125" style="4" customWidth="1"/>
    <col min="3347" max="3347" width="9.6640625" style="4" customWidth="1"/>
    <col min="3348" max="3349" width="12.83203125" style="4" customWidth="1"/>
    <col min="3350" max="3350" width="9.6640625" style="4" customWidth="1"/>
    <col min="3351" max="3352" width="12.83203125" style="4" customWidth="1"/>
    <col min="3353" max="3353" width="9.6640625" style="4" customWidth="1"/>
    <col min="3354" max="3355" width="12.83203125" style="4" customWidth="1"/>
    <col min="3356" max="3356" width="9.6640625" style="4" customWidth="1"/>
    <col min="3357" max="3584" width="9.33203125" style="4"/>
    <col min="3585" max="3585" width="8.6640625" style="4" customWidth="1"/>
    <col min="3586" max="3586" width="26" style="4" customWidth="1"/>
    <col min="3587" max="3588" width="11" style="4" customWidth="1"/>
    <col min="3589" max="3589" width="12.83203125" style="4" customWidth="1"/>
    <col min="3590" max="3590" width="13" style="4" customWidth="1"/>
    <col min="3591" max="3591" width="15.5" style="4" customWidth="1"/>
    <col min="3592" max="3593" width="12.83203125" style="4" customWidth="1"/>
    <col min="3594" max="3594" width="9.6640625" style="4" customWidth="1"/>
    <col min="3595" max="3596" width="12.83203125" style="4" customWidth="1"/>
    <col min="3597" max="3597" width="9.83203125" style="4" customWidth="1"/>
    <col min="3598" max="3599" width="12.83203125" style="4" customWidth="1"/>
    <col min="3600" max="3600" width="9.6640625" style="4" customWidth="1"/>
    <col min="3601" max="3602" width="12.83203125" style="4" customWidth="1"/>
    <col min="3603" max="3603" width="9.6640625" style="4" customWidth="1"/>
    <col min="3604" max="3605" width="12.83203125" style="4" customWidth="1"/>
    <col min="3606" max="3606" width="9.6640625" style="4" customWidth="1"/>
    <col min="3607" max="3608" width="12.83203125" style="4" customWidth="1"/>
    <col min="3609" max="3609" width="9.6640625" style="4" customWidth="1"/>
    <col min="3610" max="3611" width="12.83203125" style="4" customWidth="1"/>
    <col min="3612" max="3612" width="9.6640625" style="4" customWidth="1"/>
    <col min="3613" max="3840" width="9.33203125" style="4"/>
    <col min="3841" max="3841" width="8.6640625" style="4" customWidth="1"/>
    <col min="3842" max="3842" width="26" style="4" customWidth="1"/>
    <col min="3843" max="3844" width="11" style="4" customWidth="1"/>
    <col min="3845" max="3845" width="12.83203125" style="4" customWidth="1"/>
    <col min="3846" max="3846" width="13" style="4" customWidth="1"/>
    <col min="3847" max="3847" width="15.5" style="4" customWidth="1"/>
    <col min="3848" max="3849" width="12.83203125" style="4" customWidth="1"/>
    <col min="3850" max="3850" width="9.6640625" style="4" customWidth="1"/>
    <col min="3851" max="3852" width="12.83203125" style="4" customWidth="1"/>
    <col min="3853" max="3853" width="9.83203125" style="4" customWidth="1"/>
    <col min="3854" max="3855" width="12.83203125" style="4" customWidth="1"/>
    <col min="3856" max="3856" width="9.6640625" style="4" customWidth="1"/>
    <col min="3857" max="3858" width="12.83203125" style="4" customWidth="1"/>
    <col min="3859" max="3859" width="9.6640625" style="4" customWidth="1"/>
    <col min="3860" max="3861" width="12.83203125" style="4" customWidth="1"/>
    <col min="3862" max="3862" width="9.6640625" style="4" customWidth="1"/>
    <col min="3863" max="3864" width="12.83203125" style="4" customWidth="1"/>
    <col min="3865" max="3865" width="9.6640625" style="4" customWidth="1"/>
    <col min="3866" max="3867" width="12.83203125" style="4" customWidth="1"/>
    <col min="3868" max="3868" width="9.6640625" style="4" customWidth="1"/>
    <col min="3869" max="4096" width="9.33203125" style="4"/>
    <col min="4097" max="4097" width="8.6640625" style="4" customWidth="1"/>
    <col min="4098" max="4098" width="26" style="4" customWidth="1"/>
    <col min="4099" max="4100" width="11" style="4" customWidth="1"/>
    <col min="4101" max="4101" width="12.83203125" style="4" customWidth="1"/>
    <col min="4102" max="4102" width="13" style="4" customWidth="1"/>
    <col min="4103" max="4103" width="15.5" style="4" customWidth="1"/>
    <col min="4104" max="4105" width="12.83203125" style="4" customWidth="1"/>
    <col min="4106" max="4106" width="9.6640625" style="4" customWidth="1"/>
    <col min="4107" max="4108" width="12.83203125" style="4" customWidth="1"/>
    <col min="4109" max="4109" width="9.83203125" style="4" customWidth="1"/>
    <col min="4110" max="4111" width="12.83203125" style="4" customWidth="1"/>
    <col min="4112" max="4112" width="9.6640625" style="4" customWidth="1"/>
    <col min="4113" max="4114" width="12.83203125" style="4" customWidth="1"/>
    <col min="4115" max="4115" width="9.6640625" style="4" customWidth="1"/>
    <col min="4116" max="4117" width="12.83203125" style="4" customWidth="1"/>
    <col min="4118" max="4118" width="9.6640625" style="4" customWidth="1"/>
    <col min="4119" max="4120" width="12.83203125" style="4" customWidth="1"/>
    <col min="4121" max="4121" width="9.6640625" style="4" customWidth="1"/>
    <col min="4122" max="4123" width="12.83203125" style="4" customWidth="1"/>
    <col min="4124" max="4124" width="9.6640625" style="4" customWidth="1"/>
    <col min="4125" max="4352" width="9.33203125" style="4"/>
    <col min="4353" max="4353" width="8.6640625" style="4" customWidth="1"/>
    <col min="4354" max="4354" width="26" style="4" customWidth="1"/>
    <col min="4355" max="4356" width="11" style="4" customWidth="1"/>
    <col min="4357" max="4357" width="12.83203125" style="4" customWidth="1"/>
    <col min="4358" max="4358" width="13" style="4" customWidth="1"/>
    <col min="4359" max="4359" width="15.5" style="4" customWidth="1"/>
    <col min="4360" max="4361" width="12.83203125" style="4" customWidth="1"/>
    <col min="4362" max="4362" width="9.6640625" style="4" customWidth="1"/>
    <col min="4363" max="4364" width="12.83203125" style="4" customWidth="1"/>
    <col min="4365" max="4365" width="9.83203125" style="4" customWidth="1"/>
    <col min="4366" max="4367" width="12.83203125" style="4" customWidth="1"/>
    <col min="4368" max="4368" width="9.6640625" style="4" customWidth="1"/>
    <col min="4369" max="4370" width="12.83203125" style="4" customWidth="1"/>
    <col min="4371" max="4371" width="9.6640625" style="4" customWidth="1"/>
    <col min="4372" max="4373" width="12.83203125" style="4" customWidth="1"/>
    <col min="4374" max="4374" width="9.6640625" style="4" customWidth="1"/>
    <col min="4375" max="4376" width="12.83203125" style="4" customWidth="1"/>
    <col min="4377" max="4377" width="9.6640625" style="4" customWidth="1"/>
    <col min="4378" max="4379" width="12.83203125" style="4" customWidth="1"/>
    <col min="4380" max="4380" width="9.6640625" style="4" customWidth="1"/>
    <col min="4381" max="4608" width="9.33203125" style="4"/>
    <col min="4609" max="4609" width="8.6640625" style="4" customWidth="1"/>
    <col min="4610" max="4610" width="26" style="4" customWidth="1"/>
    <col min="4611" max="4612" width="11" style="4" customWidth="1"/>
    <col min="4613" max="4613" width="12.83203125" style="4" customWidth="1"/>
    <col min="4614" max="4614" width="13" style="4" customWidth="1"/>
    <col min="4615" max="4615" width="15.5" style="4" customWidth="1"/>
    <col min="4616" max="4617" width="12.83203125" style="4" customWidth="1"/>
    <col min="4618" max="4618" width="9.6640625" style="4" customWidth="1"/>
    <col min="4619" max="4620" width="12.83203125" style="4" customWidth="1"/>
    <col min="4621" max="4621" width="9.83203125" style="4" customWidth="1"/>
    <col min="4622" max="4623" width="12.83203125" style="4" customWidth="1"/>
    <col min="4624" max="4624" width="9.6640625" style="4" customWidth="1"/>
    <col min="4625" max="4626" width="12.83203125" style="4" customWidth="1"/>
    <col min="4627" max="4627" width="9.6640625" style="4" customWidth="1"/>
    <col min="4628" max="4629" width="12.83203125" style="4" customWidth="1"/>
    <col min="4630" max="4630" width="9.6640625" style="4" customWidth="1"/>
    <col min="4631" max="4632" width="12.83203125" style="4" customWidth="1"/>
    <col min="4633" max="4633" width="9.6640625" style="4" customWidth="1"/>
    <col min="4634" max="4635" width="12.83203125" style="4" customWidth="1"/>
    <col min="4636" max="4636" width="9.6640625" style="4" customWidth="1"/>
    <col min="4637" max="4864" width="9.33203125" style="4"/>
    <col min="4865" max="4865" width="8.6640625" style="4" customWidth="1"/>
    <col min="4866" max="4866" width="26" style="4" customWidth="1"/>
    <col min="4867" max="4868" width="11" style="4" customWidth="1"/>
    <col min="4869" max="4869" width="12.83203125" style="4" customWidth="1"/>
    <col min="4870" max="4870" width="13" style="4" customWidth="1"/>
    <col min="4871" max="4871" width="15.5" style="4" customWidth="1"/>
    <col min="4872" max="4873" width="12.83203125" style="4" customWidth="1"/>
    <col min="4874" max="4874" width="9.6640625" style="4" customWidth="1"/>
    <col min="4875" max="4876" width="12.83203125" style="4" customWidth="1"/>
    <col min="4877" max="4877" width="9.83203125" style="4" customWidth="1"/>
    <col min="4878" max="4879" width="12.83203125" style="4" customWidth="1"/>
    <col min="4880" max="4880" width="9.6640625" style="4" customWidth="1"/>
    <col min="4881" max="4882" width="12.83203125" style="4" customWidth="1"/>
    <col min="4883" max="4883" width="9.6640625" style="4" customWidth="1"/>
    <col min="4884" max="4885" width="12.83203125" style="4" customWidth="1"/>
    <col min="4886" max="4886" width="9.6640625" style="4" customWidth="1"/>
    <col min="4887" max="4888" width="12.83203125" style="4" customWidth="1"/>
    <col min="4889" max="4889" width="9.6640625" style="4" customWidth="1"/>
    <col min="4890" max="4891" width="12.83203125" style="4" customWidth="1"/>
    <col min="4892" max="4892" width="9.6640625" style="4" customWidth="1"/>
    <col min="4893" max="5120" width="9.33203125" style="4"/>
    <col min="5121" max="5121" width="8.6640625" style="4" customWidth="1"/>
    <col min="5122" max="5122" width="26" style="4" customWidth="1"/>
    <col min="5123" max="5124" width="11" style="4" customWidth="1"/>
    <col min="5125" max="5125" width="12.83203125" style="4" customWidth="1"/>
    <col min="5126" max="5126" width="13" style="4" customWidth="1"/>
    <col min="5127" max="5127" width="15.5" style="4" customWidth="1"/>
    <col min="5128" max="5129" width="12.83203125" style="4" customWidth="1"/>
    <col min="5130" max="5130" width="9.6640625" style="4" customWidth="1"/>
    <col min="5131" max="5132" width="12.83203125" style="4" customWidth="1"/>
    <col min="5133" max="5133" width="9.83203125" style="4" customWidth="1"/>
    <col min="5134" max="5135" width="12.83203125" style="4" customWidth="1"/>
    <col min="5136" max="5136" width="9.6640625" style="4" customWidth="1"/>
    <col min="5137" max="5138" width="12.83203125" style="4" customWidth="1"/>
    <col min="5139" max="5139" width="9.6640625" style="4" customWidth="1"/>
    <col min="5140" max="5141" width="12.83203125" style="4" customWidth="1"/>
    <col min="5142" max="5142" width="9.6640625" style="4" customWidth="1"/>
    <col min="5143" max="5144" width="12.83203125" style="4" customWidth="1"/>
    <col min="5145" max="5145" width="9.6640625" style="4" customWidth="1"/>
    <col min="5146" max="5147" width="12.83203125" style="4" customWidth="1"/>
    <col min="5148" max="5148" width="9.6640625" style="4" customWidth="1"/>
    <col min="5149" max="5376" width="9.33203125" style="4"/>
    <col min="5377" max="5377" width="8.6640625" style="4" customWidth="1"/>
    <col min="5378" max="5378" width="26" style="4" customWidth="1"/>
    <col min="5379" max="5380" width="11" style="4" customWidth="1"/>
    <col min="5381" max="5381" width="12.83203125" style="4" customWidth="1"/>
    <col min="5382" max="5382" width="13" style="4" customWidth="1"/>
    <col min="5383" max="5383" width="15.5" style="4" customWidth="1"/>
    <col min="5384" max="5385" width="12.83203125" style="4" customWidth="1"/>
    <col min="5386" max="5386" width="9.6640625" style="4" customWidth="1"/>
    <col min="5387" max="5388" width="12.83203125" style="4" customWidth="1"/>
    <col min="5389" max="5389" width="9.83203125" style="4" customWidth="1"/>
    <col min="5390" max="5391" width="12.83203125" style="4" customWidth="1"/>
    <col min="5392" max="5392" width="9.6640625" style="4" customWidth="1"/>
    <col min="5393" max="5394" width="12.83203125" style="4" customWidth="1"/>
    <col min="5395" max="5395" width="9.6640625" style="4" customWidth="1"/>
    <col min="5396" max="5397" width="12.83203125" style="4" customWidth="1"/>
    <col min="5398" max="5398" width="9.6640625" style="4" customWidth="1"/>
    <col min="5399" max="5400" width="12.83203125" style="4" customWidth="1"/>
    <col min="5401" max="5401" width="9.6640625" style="4" customWidth="1"/>
    <col min="5402" max="5403" width="12.83203125" style="4" customWidth="1"/>
    <col min="5404" max="5404" width="9.6640625" style="4" customWidth="1"/>
    <col min="5405" max="5632" width="9.33203125" style="4"/>
    <col min="5633" max="5633" width="8.6640625" style="4" customWidth="1"/>
    <col min="5634" max="5634" width="26" style="4" customWidth="1"/>
    <col min="5635" max="5636" width="11" style="4" customWidth="1"/>
    <col min="5637" max="5637" width="12.83203125" style="4" customWidth="1"/>
    <col min="5638" max="5638" width="13" style="4" customWidth="1"/>
    <col min="5639" max="5639" width="15.5" style="4" customWidth="1"/>
    <col min="5640" max="5641" width="12.83203125" style="4" customWidth="1"/>
    <col min="5642" max="5642" width="9.6640625" style="4" customWidth="1"/>
    <col min="5643" max="5644" width="12.83203125" style="4" customWidth="1"/>
    <col min="5645" max="5645" width="9.83203125" style="4" customWidth="1"/>
    <col min="5646" max="5647" width="12.83203125" style="4" customWidth="1"/>
    <col min="5648" max="5648" width="9.6640625" style="4" customWidth="1"/>
    <col min="5649" max="5650" width="12.83203125" style="4" customWidth="1"/>
    <col min="5651" max="5651" width="9.6640625" style="4" customWidth="1"/>
    <col min="5652" max="5653" width="12.83203125" style="4" customWidth="1"/>
    <col min="5654" max="5654" width="9.6640625" style="4" customWidth="1"/>
    <col min="5655" max="5656" width="12.83203125" style="4" customWidth="1"/>
    <col min="5657" max="5657" width="9.6640625" style="4" customWidth="1"/>
    <col min="5658" max="5659" width="12.83203125" style="4" customWidth="1"/>
    <col min="5660" max="5660" width="9.6640625" style="4" customWidth="1"/>
    <col min="5661" max="5888" width="9.33203125" style="4"/>
    <col min="5889" max="5889" width="8.6640625" style="4" customWidth="1"/>
    <col min="5890" max="5890" width="26" style="4" customWidth="1"/>
    <col min="5891" max="5892" width="11" style="4" customWidth="1"/>
    <col min="5893" max="5893" width="12.83203125" style="4" customWidth="1"/>
    <col min="5894" max="5894" width="13" style="4" customWidth="1"/>
    <col min="5895" max="5895" width="15.5" style="4" customWidth="1"/>
    <col min="5896" max="5897" width="12.83203125" style="4" customWidth="1"/>
    <col min="5898" max="5898" width="9.6640625" style="4" customWidth="1"/>
    <col min="5899" max="5900" width="12.83203125" style="4" customWidth="1"/>
    <col min="5901" max="5901" width="9.83203125" style="4" customWidth="1"/>
    <col min="5902" max="5903" width="12.83203125" style="4" customWidth="1"/>
    <col min="5904" max="5904" width="9.6640625" style="4" customWidth="1"/>
    <col min="5905" max="5906" width="12.83203125" style="4" customWidth="1"/>
    <col min="5907" max="5907" width="9.6640625" style="4" customWidth="1"/>
    <col min="5908" max="5909" width="12.83203125" style="4" customWidth="1"/>
    <col min="5910" max="5910" width="9.6640625" style="4" customWidth="1"/>
    <col min="5911" max="5912" width="12.83203125" style="4" customWidth="1"/>
    <col min="5913" max="5913" width="9.6640625" style="4" customWidth="1"/>
    <col min="5914" max="5915" width="12.83203125" style="4" customWidth="1"/>
    <col min="5916" max="5916" width="9.6640625" style="4" customWidth="1"/>
    <col min="5917" max="6144" width="9.33203125" style="4"/>
    <col min="6145" max="6145" width="8.6640625" style="4" customWidth="1"/>
    <col min="6146" max="6146" width="26" style="4" customWidth="1"/>
    <col min="6147" max="6148" width="11" style="4" customWidth="1"/>
    <col min="6149" max="6149" width="12.83203125" style="4" customWidth="1"/>
    <col min="6150" max="6150" width="13" style="4" customWidth="1"/>
    <col min="6151" max="6151" width="15.5" style="4" customWidth="1"/>
    <col min="6152" max="6153" width="12.83203125" style="4" customWidth="1"/>
    <col min="6154" max="6154" width="9.6640625" style="4" customWidth="1"/>
    <col min="6155" max="6156" width="12.83203125" style="4" customWidth="1"/>
    <col min="6157" max="6157" width="9.83203125" style="4" customWidth="1"/>
    <col min="6158" max="6159" width="12.83203125" style="4" customWidth="1"/>
    <col min="6160" max="6160" width="9.6640625" style="4" customWidth="1"/>
    <col min="6161" max="6162" width="12.83203125" style="4" customWidth="1"/>
    <col min="6163" max="6163" width="9.6640625" style="4" customWidth="1"/>
    <col min="6164" max="6165" width="12.83203125" style="4" customWidth="1"/>
    <col min="6166" max="6166" width="9.6640625" style="4" customWidth="1"/>
    <col min="6167" max="6168" width="12.83203125" style="4" customWidth="1"/>
    <col min="6169" max="6169" width="9.6640625" style="4" customWidth="1"/>
    <col min="6170" max="6171" width="12.83203125" style="4" customWidth="1"/>
    <col min="6172" max="6172" width="9.6640625" style="4" customWidth="1"/>
    <col min="6173" max="6400" width="9.33203125" style="4"/>
    <col min="6401" max="6401" width="8.6640625" style="4" customWidth="1"/>
    <col min="6402" max="6402" width="26" style="4" customWidth="1"/>
    <col min="6403" max="6404" width="11" style="4" customWidth="1"/>
    <col min="6405" max="6405" width="12.83203125" style="4" customWidth="1"/>
    <col min="6406" max="6406" width="13" style="4" customWidth="1"/>
    <col min="6407" max="6407" width="15.5" style="4" customWidth="1"/>
    <col min="6408" max="6409" width="12.83203125" style="4" customWidth="1"/>
    <col min="6410" max="6410" width="9.6640625" style="4" customWidth="1"/>
    <col min="6411" max="6412" width="12.83203125" style="4" customWidth="1"/>
    <col min="6413" max="6413" width="9.83203125" style="4" customWidth="1"/>
    <col min="6414" max="6415" width="12.83203125" style="4" customWidth="1"/>
    <col min="6416" max="6416" width="9.6640625" style="4" customWidth="1"/>
    <col min="6417" max="6418" width="12.83203125" style="4" customWidth="1"/>
    <col min="6419" max="6419" width="9.6640625" style="4" customWidth="1"/>
    <col min="6420" max="6421" width="12.83203125" style="4" customWidth="1"/>
    <col min="6422" max="6422" width="9.6640625" style="4" customWidth="1"/>
    <col min="6423" max="6424" width="12.83203125" style="4" customWidth="1"/>
    <col min="6425" max="6425" width="9.6640625" style="4" customWidth="1"/>
    <col min="6426" max="6427" width="12.83203125" style="4" customWidth="1"/>
    <col min="6428" max="6428" width="9.6640625" style="4" customWidth="1"/>
    <col min="6429" max="6656" width="9.33203125" style="4"/>
    <col min="6657" max="6657" width="8.6640625" style="4" customWidth="1"/>
    <col min="6658" max="6658" width="26" style="4" customWidth="1"/>
    <col min="6659" max="6660" width="11" style="4" customWidth="1"/>
    <col min="6661" max="6661" width="12.83203125" style="4" customWidth="1"/>
    <col min="6662" max="6662" width="13" style="4" customWidth="1"/>
    <col min="6663" max="6663" width="15.5" style="4" customWidth="1"/>
    <col min="6664" max="6665" width="12.83203125" style="4" customWidth="1"/>
    <col min="6666" max="6666" width="9.6640625" style="4" customWidth="1"/>
    <col min="6667" max="6668" width="12.83203125" style="4" customWidth="1"/>
    <col min="6669" max="6669" width="9.83203125" style="4" customWidth="1"/>
    <col min="6670" max="6671" width="12.83203125" style="4" customWidth="1"/>
    <col min="6672" max="6672" width="9.6640625" style="4" customWidth="1"/>
    <col min="6673" max="6674" width="12.83203125" style="4" customWidth="1"/>
    <col min="6675" max="6675" width="9.6640625" style="4" customWidth="1"/>
    <col min="6676" max="6677" width="12.83203125" style="4" customWidth="1"/>
    <col min="6678" max="6678" width="9.6640625" style="4" customWidth="1"/>
    <col min="6679" max="6680" width="12.83203125" style="4" customWidth="1"/>
    <col min="6681" max="6681" width="9.6640625" style="4" customWidth="1"/>
    <col min="6682" max="6683" width="12.83203125" style="4" customWidth="1"/>
    <col min="6684" max="6684" width="9.6640625" style="4" customWidth="1"/>
    <col min="6685" max="6912" width="9.33203125" style="4"/>
    <col min="6913" max="6913" width="8.6640625" style="4" customWidth="1"/>
    <col min="6914" max="6914" width="26" style="4" customWidth="1"/>
    <col min="6915" max="6916" width="11" style="4" customWidth="1"/>
    <col min="6917" max="6917" width="12.83203125" style="4" customWidth="1"/>
    <col min="6918" max="6918" width="13" style="4" customWidth="1"/>
    <col min="6919" max="6919" width="15.5" style="4" customWidth="1"/>
    <col min="6920" max="6921" width="12.83203125" style="4" customWidth="1"/>
    <col min="6922" max="6922" width="9.6640625" style="4" customWidth="1"/>
    <col min="6923" max="6924" width="12.83203125" style="4" customWidth="1"/>
    <col min="6925" max="6925" width="9.83203125" style="4" customWidth="1"/>
    <col min="6926" max="6927" width="12.83203125" style="4" customWidth="1"/>
    <col min="6928" max="6928" width="9.6640625" style="4" customWidth="1"/>
    <col min="6929" max="6930" width="12.83203125" style="4" customWidth="1"/>
    <col min="6931" max="6931" width="9.6640625" style="4" customWidth="1"/>
    <col min="6932" max="6933" width="12.83203125" style="4" customWidth="1"/>
    <col min="6934" max="6934" width="9.6640625" style="4" customWidth="1"/>
    <col min="6935" max="6936" width="12.83203125" style="4" customWidth="1"/>
    <col min="6937" max="6937" width="9.6640625" style="4" customWidth="1"/>
    <col min="6938" max="6939" width="12.83203125" style="4" customWidth="1"/>
    <col min="6940" max="6940" width="9.6640625" style="4" customWidth="1"/>
    <col min="6941" max="7168" width="9.33203125" style="4"/>
    <col min="7169" max="7169" width="8.6640625" style="4" customWidth="1"/>
    <col min="7170" max="7170" width="26" style="4" customWidth="1"/>
    <col min="7171" max="7172" width="11" style="4" customWidth="1"/>
    <col min="7173" max="7173" width="12.83203125" style="4" customWidth="1"/>
    <col min="7174" max="7174" width="13" style="4" customWidth="1"/>
    <col min="7175" max="7175" width="15.5" style="4" customWidth="1"/>
    <col min="7176" max="7177" width="12.83203125" style="4" customWidth="1"/>
    <col min="7178" max="7178" width="9.6640625" style="4" customWidth="1"/>
    <col min="7179" max="7180" width="12.83203125" style="4" customWidth="1"/>
    <col min="7181" max="7181" width="9.83203125" style="4" customWidth="1"/>
    <col min="7182" max="7183" width="12.83203125" style="4" customWidth="1"/>
    <col min="7184" max="7184" width="9.6640625" style="4" customWidth="1"/>
    <col min="7185" max="7186" width="12.83203125" style="4" customWidth="1"/>
    <col min="7187" max="7187" width="9.6640625" style="4" customWidth="1"/>
    <col min="7188" max="7189" width="12.83203125" style="4" customWidth="1"/>
    <col min="7190" max="7190" width="9.6640625" style="4" customWidth="1"/>
    <col min="7191" max="7192" width="12.83203125" style="4" customWidth="1"/>
    <col min="7193" max="7193" width="9.6640625" style="4" customWidth="1"/>
    <col min="7194" max="7195" width="12.83203125" style="4" customWidth="1"/>
    <col min="7196" max="7196" width="9.6640625" style="4" customWidth="1"/>
    <col min="7197" max="7424" width="9.33203125" style="4"/>
    <col min="7425" max="7425" width="8.6640625" style="4" customWidth="1"/>
    <col min="7426" max="7426" width="26" style="4" customWidth="1"/>
    <col min="7427" max="7428" width="11" style="4" customWidth="1"/>
    <col min="7429" max="7429" width="12.83203125" style="4" customWidth="1"/>
    <col min="7430" max="7430" width="13" style="4" customWidth="1"/>
    <col min="7431" max="7431" width="15.5" style="4" customWidth="1"/>
    <col min="7432" max="7433" width="12.83203125" style="4" customWidth="1"/>
    <col min="7434" max="7434" width="9.6640625" style="4" customWidth="1"/>
    <col min="7435" max="7436" width="12.83203125" style="4" customWidth="1"/>
    <col min="7437" max="7437" width="9.83203125" style="4" customWidth="1"/>
    <col min="7438" max="7439" width="12.83203125" style="4" customWidth="1"/>
    <col min="7440" max="7440" width="9.6640625" style="4" customWidth="1"/>
    <col min="7441" max="7442" width="12.83203125" style="4" customWidth="1"/>
    <col min="7443" max="7443" width="9.6640625" style="4" customWidth="1"/>
    <col min="7444" max="7445" width="12.83203125" style="4" customWidth="1"/>
    <col min="7446" max="7446" width="9.6640625" style="4" customWidth="1"/>
    <col min="7447" max="7448" width="12.83203125" style="4" customWidth="1"/>
    <col min="7449" max="7449" width="9.6640625" style="4" customWidth="1"/>
    <col min="7450" max="7451" width="12.83203125" style="4" customWidth="1"/>
    <col min="7452" max="7452" width="9.6640625" style="4" customWidth="1"/>
    <col min="7453" max="7680" width="9.33203125" style="4"/>
    <col min="7681" max="7681" width="8.6640625" style="4" customWidth="1"/>
    <col min="7682" max="7682" width="26" style="4" customWidth="1"/>
    <col min="7683" max="7684" width="11" style="4" customWidth="1"/>
    <col min="7685" max="7685" width="12.83203125" style="4" customWidth="1"/>
    <col min="7686" max="7686" width="13" style="4" customWidth="1"/>
    <col min="7687" max="7687" width="15.5" style="4" customWidth="1"/>
    <col min="7688" max="7689" width="12.83203125" style="4" customWidth="1"/>
    <col min="7690" max="7690" width="9.6640625" style="4" customWidth="1"/>
    <col min="7691" max="7692" width="12.83203125" style="4" customWidth="1"/>
    <col min="7693" max="7693" width="9.83203125" style="4" customWidth="1"/>
    <col min="7694" max="7695" width="12.83203125" style="4" customWidth="1"/>
    <col min="7696" max="7696" width="9.6640625" style="4" customWidth="1"/>
    <col min="7697" max="7698" width="12.83203125" style="4" customWidth="1"/>
    <col min="7699" max="7699" width="9.6640625" style="4" customWidth="1"/>
    <col min="7700" max="7701" width="12.83203125" style="4" customWidth="1"/>
    <col min="7702" max="7702" width="9.6640625" style="4" customWidth="1"/>
    <col min="7703" max="7704" width="12.83203125" style="4" customWidth="1"/>
    <col min="7705" max="7705" width="9.6640625" style="4" customWidth="1"/>
    <col min="7706" max="7707" width="12.83203125" style="4" customWidth="1"/>
    <col min="7708" max="7708" width="9.6640625" style="4" customWidth="1"/>
    <col min="7709" max="7936" width="9.33203125" style="4"/>
    <col min="7937" max="7937" width="8.6640625" style="4" customWidth="1"/>
    <col min="7938" max="7938" width="26" style="4" customWidth="1"/>
    <col min="7939" max="7940" width="11" style="4" customWidth="1"/>
    <col min="7941" max="7941" width="12.83203125" style="4" customWidth="1"/>
    <col min="7942" max="7942" width="13" style="4" customWidth="1"/>
    <col min="7943" max="7943" width="15.5" style="4" customWidth="1"/>
    <col min="7944" max="7945" width="12.83203125" style="4" customWidth="1"/>
    <col min="7946" max="7946" width="9.6640625" style="4" customWidth="1"/>
    <col min="7947" max="7948" width="12.83203125" style="4" customWidth="1"/>
    <col min="7949" max="7949" width="9.83203125" style="4" customWidth="1"/>
    <col min="7950" max="7951" width="12.83203125" style="4" customWidth="1"/>
    <col min="7952" max="7952" width="9.6640625" style="4" customWidth="1"/>
    <col min="7953" max="7954" width="12.83203125" style="4" customWidth="1"/>
    <col min="7955" max="7955" width="9.6640625" style="4" customWidth="1"/>
    <col min="7956" max="7957" width="12.83203125" style="4" customWidth="1"/>
    <col min="7958" max="7958" width="9.6640625" style="4" customWidth="1"/>
    <col min="7959" max="7960" width="12.83203125" style="4" customWidth="1"/>
    <col min="7961" max="7961" width="9.6640625" style="4" customWidth="1"/>
    <col min="7962" max="7963" width="12.83203125" style="4" customWidth="1"/>
    <col min="7964" max="7964" width="9.6640625" style="4" customWidth="1"/>
    <col min="7965" max="8192" width="9.33203125" style="4"/>
    <col min="8193" max="8193" width="8.6640625" style="4" customWidth="1"/>
    <col min="8194" max="8194" width="26" style="4" customWidth="1"/>
    <col min="8195" max="8196" width="11" style="4" customWidth="1"/>
    <col min="8197" max="8197" width="12.83203125" style="4" customWidth="1"/>
    <col min="8198" max="8198" width="13" style="4" customWidth="1"/>
    <col min="8199" max="8199" width="15.5" style="4" customWidth="1"/>
    <col min="8200" max="8201" width="12.83203125" style="4" customWidth="1"/>
    <col min="8202" max="8202" width="9.6640625" style="4" customWidth="1"/>
    <col min="8203" max="8204" width="12.83203125" style="4" customWidth="1"/>
    <col min="8205" max="8205" width="9.83203125" style="4" customWidth="1"/>
    <col min="8206" max="8207" width="12.83203125" style="4" customWidth="1"/>
    <col min="8208" max="8208" width="9.6640625" style="4" customWidth="1"/>
    <col min="8209" max="8210" width="12.83203125" style="4" customWidth="1"/>
    <col min="8211" max="8211" width="9.6640625" style="4" customWidth="1"/>
    <col min="8212" max="8213" width="12.83203125" style="4" customWidth="1"/>
    <col min="8214" max="8214" width="9.6640625" style="4" customWidth="1"/>
    <col min="8215" max="8216" width="12.83203125" style="4" customWidth="1"/>
    <col min="8217" max="8217" width="9.6640625" style="4" customWidth="1"/>
    <col min="8218" max="8219" width="12.83203125" style="4" customWidth="1"/>
    <col min="8220" max="8220" width="9.6640625" style="4" customWidth="1"/>
    <col min="8221" max="8448" width="9.33203125" style="4"/>
    <col min="8449" max="8449" width="8.6640625" style="4" customWidth="1"/>
    <col min="8450" max="8450" width="26" style="4" customWidth="1"/>
    <col min="8451" max="8452" width="11" style="4" customWidth="1"/>
    <col min="8453" max="8453" width="12.83203125" style="4" customWidth="1"/>
    <col min="8454" max="8454" width="13" style="4" customWidth="1"/>
    <col min="8455" max="8455" width="15.5" style="4" customWidth="1"/>
    <col min="8456" max="8457" width="12.83203125" style="4" customWidth="1"/>
    <col min="8458" max="8458" width="9.6640625" style="4" customWidth="1"/>
    <col min="8459" max="8460" width="12.83203125" style="4" customWidth="1"/>
    <col min="8461" max="8461" width="9.83203125" style="4" customWidth="1"/>
    <col min="8462" max="8463" width="12.83203125" style="4" customWidth="1"/>
    <col min="8464" max="8464" width="9.6640625" style="4" customWidth="1"/>
    <col min="8465" max="8466" width="12.83203125" style="4" customWidth="1"/>
    <col min="8467" max="8467" width="9.6640625" style="4" customWidth="1"/>
    <col min="8468" max="8469" width="12.83203125" style="4" customWidth="1"/>
    <col min="8470" max="8470" width="9.6640625" style="4" customWidth="1"/>
    <col min="8471" max="8472" width="12.83203125" style="4" customWidth="1"/>
    <col min="8473" max="8473" width="9.6640625" style="4" customWidth="1"/>
    <col min="8474" max="8475" width="12.83203125" style="4" customWidth="1"/>
    <col min="8476" max="8476" width="9.6640625" style="4" customWidth="1"/>
    <col min="8477" max="8704" width="9.33203125" style="4"/>
    <col min="8705" max="8705" width="8.6640625" style="4" customWidth="1"/>
    <col min="8706" max="8706" width="26" style="4" customWidth="1"/>
    <col min="8707" max="8708" width="11" style="4" customWidth="1"/>
    <col min="8709" max="8709" width="12.83203125" style="4" customWidth="1"/>
    <col min="8710" max="8710" width="13" style="4" customWidth="1"/>
    <col min="8711" max="8711" width="15.5" style="4" customWidth="1"/>
    <col min="8712" max="8713" width="12.83203125" style="4" customWidth="1"/>
    <col min="8714" max="8714" width="9.6640625" style="4" customWidth="1"/>
    <col min="8715" max="8716" width="12.83203125" style="4" customWidth="1"/>
    <col min="8717" max="8717" width="9.83203125" style="4" customWidth="1"/>
    <col min="8718" max="8719" width="12.83203125" style="4" customWidth="1"/>
    <col min="8720" max="8720" width="9.6640625" style="4" customWidth="1"/>
    <col min="8721" max="8722" width="12.83203125" style="4" customWidth="1"/>
    <col min="8723" max="8723" width="9.6640625" style="4" customWidth="1"/>
    <col min="8724" max="8725" width="12.83203125" style="4" customWidth="1"/>
    <col min="8726" max="8726" width="9.6640625" style="4" customWidth="1"/>
    <col min="8727" max="8728" width="12.83203125" style="4" customWidth="1"/>
    <col min="8729" max="8729" width="9.6640625" style="4" customWidth="1"/>
    <col min="8730" max="8731" width="12.83203125" style="4" customWidth="1"/>
    <col min="8732" max="8732" width="9.6640625" style="4" customWidth="1"/>
    <col min="8733" max="8960" width="9.33203125" style="4"/>
    <col min="8961" max="8961" width="8.6640625" style="4" customWidth="1"/>
    <col min="8962" max="8962" width="26" style="4" customWidth="1"/>
    <col min="8963" max="8964" width="11" style="4" customWidth="1"/>
    <col min="8965" max="8965" width="12.83203125" style="4" customWidth="1"/>
    <col min="8966" max="8966" width="13" style="4" customWidth="1"/>
    <col min="8967" max="8967" width="15.5" style="4" customWidth="1"/>
    <col min="8968" max="8969" width="12.83203125" style="4" customWidth="1"/>
    <col min="8970" max="8970" width="9.6640625" style="4" customWidth="1"/>
    <col min="8971" max="8972" width="12.83203125" style="4" customWidth="1"/>
    <col min="8973" max="8973" width="9.83203125" style="4" customWidth="1"/>
    <col min="8974" max="8975" width="12.83203125" style="4" customWidth="1"/>
    <col min="8976" max="8976" width="9.6640625" style="4" customWidth="1"/>
    <col min="8977" max="8978" width="12.83203125" style="4" customWidth="1"/>
    <col min="8979" max="8979" width="9.6640625" style="4" customWidth="1"/>
    <col min="8980" max="8981" width="12.83203125" style="4" customWidth="1"/>
    <col min="8982" max="8982" width="9.6640625" style="4" customWidth="1"/>
    <col min="8983" max="8984" width="12.83203125" style="4" customWidth="1"/>
    <col min="8985" max="8985" width="9.6640625" style="4" customWidth="1"/>
    <col min="8986" max="8987" width="12.83203125" style="4" customWidth="1"/>
    <col min="8988" max="8988" width="9.6640625" style="4" customWidth="1"/>
    <col min="8989" max="9216" width="9.33203125" style="4"/>
    <col min="9217" max="9217" width="8.6640625" style="4" customWidth="1"/>
    <col min="9218" max="9218" width="26" style="4" customWidth="1"/>
    <col min="9219" max="9220" width="11" style="4" customWidth="1"/>
    <col min="9221" max="9221" width="12.83203125" style="4" customWidth="1"/>
    <col min="9222" max="9222" width="13" style="4" customWidth="1"/>
    <col min="9223" max="9223" width="15.5" style="4" customWidth="1"/>
    <col min="9224" max="9225" width="12.83203125" style="4" customWidth="1"/>
    <col min="9226" max="9226" width="9.6640625" style="4" customWidth="1"/>
    <col min="9227" max="9228" width="12.83203125" style="4" customWidth="1"/>
    <col min="9229" max="9229" width="9.83203125" style="4" customWidth="1"/>
    <col min="9230" max="9231" width="12.83203125" style="4" customWidth="1"/>
    <col min="9232" max="9232" width="9.6640625" style="4" customWidth="1"/>
    <col min="9233" max="9234" width="12.83203125" style="4" customWidth="1"/>
    <col min="9235" max="9235" width="9.6640625" style="4" customWidth="1"/>
    <col min="9236" max="9237" width="12.83203125" style="4" customWidth="1"/>
    <col min="9238" max="9238" width="9.6640625" style="4" customWidth="1"/>
    <col min="9239" max="9240" width="12.83203125" style="4" customWidth="1"/>
    <col min="9241" max="9241" width="9.6640625" style="4" customWidth="1"/>
    <col min="9242" max="9243" width="12.83203125" style="4" customWidth="1"/>
    <col min="9244" max="9244" width="9.6640625" style="4" customWidth="1"/>
    <col min="9245" max="9472" width="9.33203125" style="4"/>
    <col min="9473" max="9473" width="8.6640625" style="4" customWidth="1"/>
    <col min="9474" max="9474" width="26" style="4" customWidth="1"/>
    <col min="9475" max="9476" width="11" style="4" customWidth="1"/>
    <col min="9477" max="9477" width="12.83203125" style="4" customWidth="1"/>
    <col min="9478" max="9478" width="13" style="4" customWidth="1"/>
    <col min="9479" max="9479" width="15.5" style="4" customWidth="1"/>
    <col min="9480" max="9481" width="12.83203125" style="4" customWidth="1"/>
    <col min="9482" max="9482" width="9.6640625" style="4" customWidth="1"/>
    <col min="9483" max="9484" width="12.83203125" style="4" customWidth="1"/>
    <col min="9485" max="9485" width="9.83203125" style="4" customWidth="1"/>
    <col min="9486" max="9487" width="12.83203125" style="4" customWidth="1"/>
    <col min="9488" max="9488" width="9.6640625" style="4" customWidth="1"/>
    <col min="9489" max="9490" width="12.83203125" style="4" customWidth="1"/>
    <col min="9491" max="9491" width="9.6640625" style="4" customWidth="1"/>
    <col min="9492" max="9493" width="12.83203125" style="4" customWidth="1"/>
    <col min="9494" max="9494" width="9.6640625" style="4" customWidth="1"/>
    <col min="9495" max="9496" width="12.83203125" style="4" customWidth="1"/>
    <col min="9497" max="9497" width="9.6640625" style="4" customWidth="1"/>
    <col min="9498" max="9499" width="12.83203125" style="4" customWidth="1"/>
    <col min="9500" max="9500" width="9.6640625" style="4" customWidth="1"/>
    <col min="9501" max="9728" width="9.33203125" style="4"/>
    <col min="9729" max="9729" width="8.6640625" style="4" customWidth="1"/>
    <col min="9730" max="9730" width="26" style="4" customWidth="1"/>
    <col min="9731" max="9732" width="11" style="4" customWidth="1"/>
    <col min="9733" max="9733" width="12.83203125" style="4" customWidth="1"/>
    <col min="9734" max="9734" width="13" style="4" customWidth="1"/>
    <col min="9735" max="9735" width="15.5" style="4" customWidth="1"/>
    <col min="9736" max="9737" width="12.83203125" style="4" customWidth="1"/>
    <col min="9738" max="9738" width="9.6640625" style="4" customWidth="1"/>
    <col min="9739" max="9740" width="12.83203125" style="4" customWidth="1"/>
    <col min="9741" max="9741" width="9.83203125" style="4" customWidth="1"/>
    <col min="9742" max="9743" width="12.83203125" style="4" customWidth="1"/>
    <col min="9744" max="9744" width="9.6640625" style="4" customWidth="1"/>
    <col min="9745" max="9746" width="12.83203125" style="4" customWidth="1"/>
    <col min="9747" max="9747" width="9.6640625" style="4" customWidth="1"/>
    <col min="9748" max="9749" width="12.83203125" style="4" customWidth="1"/>
    <col min="9750" max="9750" width="9.6640625" style="4" customWidth="1"/>
    <col min="9751" max="9752" width="12.83203125" style="4" customWidth="1"/>
    <col min="9753" max="9753" width="9.6640625" style="4" customWidth="1"/>
    <col min="9754" max="9755" width="12.83203125" style="4" customWidth="1"/>
    <col min="9756" max="9756" width="9.6640625" style="4" customWidth="1"/>
    <col min="9757" max="9984" width="9.33203125" style="4"/>
    <col min="9985" max="9985" width="8.6640625" style="4" customWidth="1"/>
    <col min="9986" max="9986" width="26" style="4" customWidth="1"/>
    <col min="9987" max="9988" width="11" style="4" customWidth="1"/>
    <col min="9989" max="9989" width="12.83203125" style="4" customWidth="1"/>
    <col min="9990" max="9990" width="13" style="4" customWidth="1"/>
    <col min="9991" max="9991" width="15.5" style="4" customWidth="1"/>
    <col min="9992" max="9993" width="12.83203125" style="4" customWidth="1"/>
    <col min="9994" max="9994" width="9.6640625" style="4" customWidth="1"/>
    <col min="9995" max="9996" width="12.83203125" style="4" customWidth="1"/>
    <col min="9997" max="9997" width="9.83203125" style="4" customWidth="1"/>
    <col min="9998" max="9999" width="12.83203125" style="4" customWidth="1"/>
    <col min="10000" max="10000" width="9.6640625" style="4" customWidth="1"/>
    <col min="10001" max="10002" width="12.83203125" style="4" customWidth="1"/>
    <col min="10003" max="10003" width="9.6640625" style="4" customWidth="1"/>
    <col min="10004" max="10005" width="12.83203125" style="4" customWidth="1"/>
    <col min="10006" max="10006" width="9.6640625" style="4" customWidth="1"/>
    <col min="10007" max="10008" width="12.83203125" style="4" customWidth="1"/>
    <col min="10009" max="10009" width="9.6640625" style="4" customWidth="1"/>
    <col min="10010" max="10011" width="12.83203125" style="4" customWidth="1"/>
    <col min="10012" max="10012" width="9.6640625" style="4" customWidth="1"/>
    <col min="10013" max="10240" width="9.33203125" style="4"/>
    <col min="10241" max="10241" width="8.6640625" style="4" customWidth="1"/>
    <col min="10242" max="10242" width="26" style="4" customWidth="1"/>
    <col min="10243" max="10244" width="11" style="4" customWidth="1"/>
    <col min="10245" max="10245" width="12.83203125" style="4" customWidth="1"/>
    <col min="10246" max="10246" width="13" style="4" customWidth="1"/>
    <col min="10247" max="10247" width="15.5" style="4" customWidth="1"/>
    <col min="10248" max="10249" width="12.83203125" style="4" customWidth="1"/>
    <col min="10250" max="10250" width="9.6640625" style="4" customWidth="1"/>
    <col min="10251" max="10252" width="12.83203125" style="4" customWidth="1"/>
    <col min="10253" max="10253" width="9.83203125" style="4" customWidth="1"/>
    <col min="10254" max="10255" width="12.83203125" style="4" customWidth="1"/>
    <col min="10256" max="10256" width="9.6640625" style="4" customWidth="1"/>
    <col min="10257" max="10258" width="12.83203125" style="4" customWidth="1"/>
    <col min="10259" max="10259" width="9.6640625" style="4" customWidth="1"/>
    <col min="10260" max="10261" width="12.83203125" style="4" customWidth="1"/>
    <col min="10262" max="10262" width="9.6640625" style="4" customWidth="1"/>
    <col min="10263" max="10264" width="12.83203125" style="4" customWidth="1"/>
    <col min="10265" max="10265" width="9.6640625" style="4" customWidth="1"/>
    <col min="10266" max="10267" width="12.83203125" style="4" customWidth="1"/>
    <col min="10268" max="10268" width="9.6640625" style="4" customWidth="1"/>
    <col min="10269" max="10496" width="9.33203125" style="4"/>
    <col min="10497" max="10497" width="8.6640625" style="4" customWidth="1"/>
    <col min="10498" max="10498" width="26" style="4" customWidth="1"/>
    <col min="10499" max="10500" width="11" style="4" customWidth="1"/>
    <col min="10501" max="10501" width="12.83203125" style="4" customWidth="1"/>
    <col min="10502" max="10502" width="13" style="4" customWidth="1"/>
    <col min="10503" max="10503" width="15.5" style="4" customWidth="1"/>
    <col min="10504" max="10505" width="12.83203125" style="4" customWidth="1"/>
    <col min="10506" max="10506" width="9.6640625" style="4" customWidth="1"/>
    <col min="10507" max="10508" width="12.83203125" style="4" customWidth="1"/>
    <col min="10509" max="10509" width="9.83203125" style="4" customWidth="1"/>
    <col min="10510" max="10511" width="12.83203125" style="4" customWidth="1"/>
    <col min="10512" max="10512" width="9.6640625" style="4" customWidth="1"/>
    <col min="10513" max="10514" width="12.83203125" style="4" customWidth="1"/>
    <col min="10515" max="10515" width="9.6640625" style="4" customWidth="1"/>
    <col min="10516" max="10517" width="12.83203125" style="4" customWidth="1"/>
    <col min="10518" max="10518" width="9.6640625" style="4" customWidth="1"/>
    <col min="10519" max="10520" width="12.83203125" style="4" customWidth="1"/>
    <col min="10521" max="10521" width="9.6640625" style="4" customWidth="1"/>
    <col min="10522" max="10523" width="12.83203125" style="4" customWidth="1"/>
    <col min="10524" max="10524" width="9.6640625" style="4" customWidth="1"/>
    <col min="10525" max="10752" width="9.33203125" style="4"/>
    <col min="10753" max="10753" width="8.6640625" style="4" customWidth="1"/>
    <col min="10754" max="10754" width="26" style="4" customWidth="1"/>
    <col min="10755" max="10756" width="11" style="4" customWidth="1"/>
    <col min="10757" max="10757" width="12.83203125" style="4" customWidth="1"/>
    <col min="10758" max="10758" width="13" style="4" customWidth="1"/>
    <col min="10759" max="10759" width="15.5" style="4" customWidth="1"/>
    <col min="10760" max="10761" width="12.83203125" style="4" customWidth="1"/>
    <col min="10762" max="10762" width="9.6640625" style="4" customWidth="1"/>
    <col min="10763" max="10764" width="12.83203125" style="4" customWidth="1"/>
    <col min="10765" max="10765" width="9.83203125" style="4" customWidth="1"/>
    <col min="10766" max="10767" width="12.83203125" style="4" customWidth="1"/>
    <col min="10768" max="10768" width="9.6640625" style="4" customWidth="1"/>
    <col min="10769" max="10770" width="12.83203125" style="4" customWidth="1"/>
    <col min="10771" max="10771" width="9.6640625" style="4" customWidth="1"/>
    <col min="10772" max="10773" width="12.83203125" style="4" customWidth="1"/>
    <col min="10774" max="10774" width="9.6640625" style="4" customWidth="1"/>
    <col min="10775" max="10776" width="12.83203125" style="4" customWidth="1"/>
    <col min="10777" max="10777" width="9.6640625" style="4" customWidth="1"/>
    <col min="10778" max="10779" width="12.83203125" style="4" customWidth="1"/>
    <col min="10780" max="10780" width="9.6640625" style="4" customWidth="1"/>
    <col min="10781" max="11008" width="9.33203125" style="4"/>
    <col min="11009" max="11009" width="8.6640625" style="4" customWidth="1"/>
    <col min="11010" max="11010" width="26" style="4" customWidth="1"/>
    <col min="11011" max="11012" width="11" style="4" customWidth="1"/>
    <col min="11013" max="11013" width="12.83203125" style="4" customWidth="1"/>
    <col min="11014" max="11014" width="13" style="4" customWidth="1"/>
    <col min="11015" max="11015" width="15.5" style="4" customWidth="1"/>
    <col min="11016" max="11017" width="12.83203125" style="4" customWidth="1"/>
    <col min="11018" max="11018" width="9.6640625" style="4" customWidth="1"/>
    <col min="11019" max="11020" width="12.83203125" style="4" customWidth="1"/>
    <col min="11021" max="11021" width="9.83203125" style="4" customWidth="1"/>
    <col min="11022" max="11023" width="12.83203125" style="4" customWidth="1"/>
    <col min="11024" max="11024" width="9.6640625" style="4" customWidth="1"/>
    <col min="11025" max="11026" width="12.83203125" style="4" customWidth="1"/>
    <col min="11027" max="11027" width="9.6640625" style="4" customWidth="1"/>
    <col min="11028" max="11029" width="12.83203125" style="4" customWidth="1"/>
    <col min="11030" max="11030" width="9.6640625" style="4" customWidth="1"/>
    <col min="11031" max="11032" width="12.83203125" style="4" customWidth="1"/>
    <col min="11033" max="11033" width="9.6640625" style="4" customWidth="1"/>
    <col min="11034" max="11035" width="12.83203125" style="4" customWidth="1"/>
    <col min="11036" max="11036" width="9.6640625" style="4" customWidth="1"/>
    <col min="11037" max="11264" width="9.33203125" style="4"/>
    <col min="11265" max="11265" width="8.6640625" style="4" customWidth="1"/>
    <col min="11266" max="11266" width="26" style="4" customWidth="1"/>
    <col min="11267" max="11268" width="11" style="4" customWidth="1"/>
    <col min="11269" max="11269" width="12.83203125" style="4" customWidth="1"/>
    <col min="11270" max="11270" width="13" style="4" customWidth="1"/>
    <col min="11271" max="11271" width="15.5" style="4" customWidth="1"/>
    <col min="11272" max="11273" width="12.83203125" style="4" customWidth="1"/>
    <col min="11274" max="11274" width="9.6640625" style="4" customWidth="1"/>
    <col min="11275" max="11276" width="12.83203125" style="4" customWidth="1"/>
    <col min="11277" max="11277" width="9.83203125" style="4" customWidth="1"/>
    <col min="11278" max="11279" width="12.83203125" style="4" customWidth="1"/>
    <col min="11280" max="11280" width="9.6640625" style="4" customWidth="1"/>
    <col min="11281" max="11282" width="12.83203125" style="4" customWidth="1"/>
    <col min="11283" max="11283" width="9.6640625" style="4" customWidth="1"/>
    <col min="11284" max="11285" width="12.83203125" style="4" customWidth="1"/>
    <col min="11286" max="11286" width="9.6640625" style="4" customWidth="1"/>
    <col min="11287" max="11288" width="12.83203125" style="4" customWidth="1"/>
    <col min="11289" max="11289" width="9.6640625" style="4" customWidth="1"/>
    <col min="11290" max="11291" width="12.83203125" style="4" customWidth="1"/>
    <col min="11292" max="11292" width="9.6640625" style="4" customWidth="1"/>
    <col min="11293" max="11520" width="9.33203125" style="4"/>
    <col min="11521" max="11521" width="8.6640625" style="4" customWidth="1"/>
    <col min="11522" max="11522" width="26" style="4" customWidth="1"/>
    <col min="11523" max="11524" width="11" style="4" customWidth="1"/>
    <col min="11525" max="11525" width="12.83203125" style="4" customWidth="1"/>
    <col min="11526" max="11526" width="13" style="4" customWidth="1"/>
    <col min="11527" max="11527" width="15.5" style="4" customWidth="1"/>
    <col min="11528" max="11529" width="12.83203125" style="4" customWidth="1"/>
    <col min="11530" max="11530" width="9.6640625" style="4" customWidth="1"/>
    <col min="11531" max="11532" width="12.83203125" style="4" customWidth="1"/>
    <col min="11533" max="11533" width="9.83203125" style="4" customWidth="1"/>
    <col min="11534" max="11535" width="12.83203125" style="4" customWidth="1"/>
    <col min="11536" max="11536" width="9.6640625" style="4" customWidth="1"/>
    <col min="11537" max="11538" width="12.83203125" style="4" customWidth="1"/>
    <col min="11539" max="11539" width="9.6640625" style="4" customWidth="1"/>
    <col min="11540" max="11541" width="12.83203125" style="4" customWidth="1"/>
    <col min="11542" max="11542" width="9.6640625" style="4" customWidth="1"/>
    <col min="11543" max="11544" width="12.83203125" style="4" customWidth="1"/>
    <col min="11545" max="11545" width="9.6640625" style="4" customWidth="1"/>
    <col min="11546" max="11547" width="12.83203125" style="4" customWidth="1"/>
    <col min="11548" max="11548" width="9.6640625" style="4" customWidth="1"/>
    <col min="11549" max="11776" width="9.33203125" style="4"/>
    <col min="11777" max="11777" width="8.6640625" style="4" customWidth="1"/>
    <col min="11778" max="11778" width="26" style="4" customWidth="1"/>
    <col min="11779" max="11780" width="11" style="4" customWidth="1"/>
    <col min="11781" max="11781" width="12.83203125" style="4" customWidth="1"/>
    <col min="11782" max="11782" width="13" style="4" customWidth="1"/>
    <col min="11783" max="11783" width="15.5" style="4" customWidth="1"/>
    <col min="11784" max="11785" width="12.83203125" style="4" customWidth="1"/>
    <col min="11786" max="11786" width="9.6640625" style="4" customWidth="1"/>
    <col min="11787" max="11788" width="12.83203125" style="4" customWidth="1"/>
    <col min="11789" max="11789" width="9.83203125" style="4" customWidth="1"/>
    <col min="11790" max="11791" width="12.83203125" style="4" customWidth="1"/>
    <col min="11792" max="11792" width="9.6640625" style="4" customWidth="1"/>
    <col min="11793" max="11794" width="12.83203125" style="4" customWidth="1"/>
    <col min="11795" max="11795" width="9.6640625" style="4" customWidth="1"/>
    <col min="11796" max="11797" width="12.83203125" style="4" customWidth="1"/>
    <col min="11798" max="11798" width="9.6640625" style="4" customWidth="1"/>
    <col min="11799" max="11800" width="12.83203125" style="4" customWidth="1"/>
    <col min="11801" max="11801" width="9.6640625" style="4" customWidth="1"/>
    <col min="11802" max="11803" width="12.83203125" style="4" customWidth="1"/>
    <col min="11804" max="11804" width="9.6640625" style="4" customWidth="1"/>
    <col min="11805" max="12032" width="9.33203125" style="4"/>
    <col min="12033" max="12033" width="8.6640625" style="4" customWidth="1"/>
    <col min="12034" max="12034" width="26" style="4" customWidth="1"/>
    <col min="12035" max="12036" width="11" style="4" customWidth="1"/>
    <col min="12037" max="12037" width="12.83203125" style="4" customWidth="1"/>
    <col min="12038" max="12038" width="13" style="4" customWidth="1"/>
    <col min="12039" max="12039" width="15.5" style="4" customWidth="1"/>
    <col min="12040" max="12041" width="12.83203125" style="4" customWidth="1"/>
    <col min="12042" max="12042" width="9.6640625" style="4" customWidth="1"/>
    <col min="12043" max="12044" width="12.83203125" style="4" customWidth="1"/>
    <col min="12045" max="12045" width="9.83203125" style="4" customWidth="1"/>
    <col min="12046" max="12047" width="12.83203125" style="4" customWidth="1"/>
    <col min="12048" max="12048" width="9.6640625" style="4" customWidth="1"/>
    <col min="12049" max="12050" width="12.83203125" style="4" customWidth="1"/>
    <col min="12051" max="12051" width="9.6640625" style="4" customWidth="1"/>
    <col min="12052" max="12053" width="12.83203125" style="4" customWidth="1"/>
    <col min="12054" max="12054" width="9.6640625" style="4" customWidth="1"/>
    <col min="12055" max="12056" width="12.83203125" style="4" customWidth="1"/>
    <col min="12057" max="12057" width="9.6640625" style="4" customWidth="1"/>
    <col min="12058" max="12059" width="12.83203125" style="4" customWidth="1"/>
    <col min="12060" max="12060" width="9.6640625" style="4" customWidth="1"/>
    <col min="12061" max="12288" width="9.33203125" style="4"/>
    <col min="12289" max="12289" width="8.6640625" style="4" customWidth="1"/>
    <col min="12290" max="12290" width="26" style="4" customWidth="1"/>
    <col min="12291" max="12292" width="11" style="4" customWidth="1"/>
    <col min="12293" max="12293" width="12.83203125" style="4" customWidth="1"/>
    <col min="12294" max="12294" width="13" style="4" customWidth="1"/>
    <col min="12295" max="12295" width="15.5" style="4" customWidth="1"/>
    <col min="12296" max="12297" width="12.83203125" style="4" customWidth="1"/>
    <col min="12298" max="12298" width="9.6640625" style="4" customWidth="1"/>
    <col min="12299" max="12300" width="12.83203125" style="4" customWidth="1"/>
    <col min="12301" max="12301" width="9.83203125" style="4" customWidth="1"/>
    <col min="12302" max="12303" width="12.83203125" style="4" customWidth="1"/>
    <col min="12304" max="12304" width="9.6640625" style="4" customWidth="1"/>
    <col min="12305" max="12306" width="12.83203125" style="4" customWidth="1"/>
    <col min="12307" max="12307" width="9.6640625" style="4" customWidth="1"/>
    <col min="12308" max="12309" width="12.83203125" style="4" customWidth="1"/>
    <col min="12310" max="12310" width="9.6640625" style="4" customWidth="1"/>
    <col min="12311" max="12312" width="12.83203125" style="4" customWidth="1"/>
    <col min="12313" max="12313" width="9.6640625" style="4" customWidth="1"/>
    <col min="12314" max="12315" width="12.83203125" style="4" customWidth="1"/>
    <col min="12316" max="12316" width="9.6640625" style="4" customWidth="1"/>
    <col min="12317" max="12544" width="9.33203125" style="4"/>
    <col min="12545" max="12545" width="8.6640625" style="4" customWidth="1"/>
    <col min="12546" max="12546" width="26" style="4" customWidth="1"/>
    <col min="12547" max="12548" width="11" style="4" customWidth="1"/>
    <col min="12549" max="12549" width="12.83203125" style="4" customWidth="1"/>
    <col min="12550" max="12550" width="13" style="4" customWidth="1"/>
    <col min="12551" max="12551" width="15.5" style="4" customWidth="1"/>
    <col min="12552" max="12553" width="12.83203125" style="4" customWidth="1"/>
    <col min="12554" max="12554" width="9.6640625" style="4" customWidth="1"/>
    <col min="12555" max="12556" width="12.83203125" style="4" customWidth="1"/>
    <col min="12557" max="12557" width="9.83203125" style="4" customWidth="1"/>
    <col min="12558" max="12559" width="12.83203125" style="4" customWidth="1"/>
    <col min="12560" max="12560" width="9.6640625" style="4" customWidth="1"/>
    <col min="12561" max="12562" width="12.83203125" style="4" customWidth="1"/>
    <col min="12563" max="12563" width="9.6640625" style="4" customWidth="1"/>
    <col min="12564" max="12565" width="12.83203125" style="4" customWidth="1"/>
    <col min="12566" max="12566" width="9.6640625" style="4" customWidth="1"/>
    <col min="12567" max="12568" width="12.83203125" style="4" customWidth="1"/>
    <col min="12569" max="12569" width="9.6640625" style="4" customWidth="1"/>
    <col min="12570" max="12571" width="12.83203125" style="4" customWidth="1"/>
    <col min="12572" max="12572" width="9.6640625" style="4" customWidth="1"/>
    <col min="12573" max="12800" width="9.33203125" style="4"/>
    <col min="12801" max="12801" width="8.6640625" style="4" customWidth="1"/>
    <col min="12802" max="12802" width="26" style="4" customWidth="1"/>
    <col min="12803" max="12804" width="11" style="4" customWidth="1"/>
    <col min="12805" max="12805" width="12.83203125" style="4" customWidth="1"/>
    <col min="12806" max="12806" width="13" style="4" customWidth="1"/>
    <col min="12807" max="12807" width="15.5" style="4" customWidth="1"/>
    <col min="12808" max="12809" width="12.83203125" style="4" customWidth="1"/>
    <col min="12810" max="12810" width="9.6640625" style="4" customWidth="1"/>
    <col min="12811" max="12812" width="12.83203125" style="4" customWidth="1"/>
    <col min="12813" max="12813" width="9.83203125" style="4" customWidth="1"/>
    <col min="12814" max="12815" width="12.83203125" style="4" customWidth="1"/>
    <col min="12816" max="12816" width="9.6640625" style="4" customWidth="1"/>
    <col min="12817" max="12818" width="12.83203125" style="4" customWidth="1"/>
    <col min="12819" max="12819" width="9.6640625" style="4" customWidth="1"/>
    <col min="12820" max="12821" width="12.83203125" style="4" customWidth="1"/>
    <col min="12822" max="12822" width="9.6640625" style="4" customWidth="1"/>
    <col min="12823" max="12824" width="12.83203125" style="4" customWidth="1"/>
    <col min="12825" max="12825" width="9.6640625" style="4" customWidth="1"/>
    <col min="12826" max="12827" width="12.83203125" style="4" customWidth="1"/>
    <col min="12828" max="12828" width="9.6640625" style="4" customWidth="1"/>
    <col min="12829" max="13056" width="9.33203125" style="4"/>
    <col min="13057" max="13057" width="8.6640625" style="4" customWidth="1"/>
    <col min="13058" max="13058" width="26" style="4" customWidth="1"/>
    <col min="13059" max="13060" width="11" style="4" customWidth="1"/>
    <col min="13061" max="13061" width="12.83203125" style="4" customWidth="1"/>
    <col min="13062" max="13062" width="13" style="4" customWidth="1"/>
    <col min="13063" max="13063" width="15.5" style="4" customWidth="1"/>
    <col min="13064" max="13065" width="12.83203125" style="4" customWidth="1"/>
    <col min="13066" max="13066" width="9.6640625" style="4" customWidth="1"/>
    <col min="13067" max="13068" width="12.83203125" style="4" customWidth="1"/>
    <col min="13069" max="13069" width="9.83203125" style="4" customWidth="1"/>
    <col min="13070" max="13071" width="12.83203125" style="4" customWidth="1"/>
    <col min="13072" max="13072" width="9.6640625" style="4" customWidth="1"/>
    <col min="13073" max="13074" width="12.83203125" style="4" customWidth="1"/>
    <col min="13075" max="13075" width="9.6640625" style="4" customWidth="1"/>
    <col min="13076" max="13077" width="12.83203125" style="4" customWidth="1"/>
    <col min="13078" max="13078" width="9.6640625" style="4" customWidth="1"/>
    <col min="13079" max="13080" width="12.83203125" style="4" customWidth="1"/>
    <col min="13081" max="13081" width="9.6640625" style="4" customWidth="1"/>
    <col min="13082" max="13083" width="12.83203125" style="4" customWidth="1"/>
    <col min="13084" max="13084" width="9.6640625" style="4" customWidth="1"/>
    <col min="13085" max="13312" width="9.33203125" style="4"/>
    <col min="13313" max="13313" width="8.6640625" style="4" customWidth="1"/>
    <col min="13314" max="13314" width="26" style="4" customWidth="1"/>
    <col min="13315" max="13316" width="11" style="4" customWidth="1"/>
    <col min="13317" max="13317" width="12.83203125" style="4" customWidth="1"/>
    <col min="13318" max="13318" width="13" style="4" customWidth="1"/>
    <col min="13319" max="13319" width="15.5" style="4" customWidth="1"/>
    <col min="13320" max="13321" width="12.83203125" style="4" customWidth="1"/>
    <col min="13322" max="13322" width="9.6640625" style="4" customWidth="1"/>
    <col min="13323" max="13324" width="12.83203125" style="4" customWidth="1"/>
    <col min="13325" max="13325" width="9.83203125" style="4" customWidth="1"/>
    <col min="13326" max="13327" width="12.83203125" style="4" customWidth="1"/>
    <col min="13328" max="13328" width="9.6640625" style="4" customWidth="1"/>
    <col min="13329" max="13330" width="12.83203125" style="4" customWidth="1"/>
    <col min="13331" max="13331" width="9.6640625" style="4" customWidth="1"/>
    <col min="13332" max="13333" width="12.83203125" style="4" customWidth="1"/>
    <col min="13334" max="13334" width="9.6640625" style="4" customWidth="1"/>
    <col min="13335" max="13336" width="12.83203125" style="4" customWidth="1"/>
    <col min="13337" max="13337" width="9.6640625" style="4" customWidth="1"/>
    <col min="13338" max="13339" width="12.83203125" style="4" customWidth="1"/>
    <col min="13340" max="13340" width="9.6640625" style="4" customWidth="1"/>
    <col min="13341" max="13568" width="9.33203125" style="4"/>
    <col min="13569" max="13569" width="8.6640625" style="4" customWidth="1"/>
    <col min="13570" max="13570" width="26" style="4" customWidth="1"/>
    <col min="13571" max="13572" width="11" style="4" customWidth="1"/>
    <col min="13573" max="13573" width="12.83203125" style="4" customWidth="1"/>
    <col min="13574" max="13574" width="13" style="4" customWidth="1"/>
    <col min="13575" max="13575" width="15.5" style="4" customWidth="1"/>
    <col min="13576" max="13577" width="12.83203125" style="4" customWidth="1"/>
    <col min="13578" max="13578" width="9.6640625" style="4" customWidth="1"/>
    <col min="13579" max="13580" width="12.83203125" style="4" customWidth="1"/>
    <col min="13581" max="13581" width="9.83203125" style="4" customWidth="1"/>
    <col min="13582" max="13583" width="12.83203125" style="4" customWidth="1"/>
    <col min="13584" max="13584" width="9.6640625" style="4" customWidth="1"/>
    <col min="13585" max="13586" width="12.83203125" style="4" customWidth="1"/>
    <col min="13587" max="13587" width="9.6640625" style="4" customWidth="1"/>
    <col min="13588" max="13589" width="12.83203125" style="4" customWidth="1"/>
    <col min="13590" max="13590" width="9.6640625" style="4" customWidth="1"/>
    <col min="13591" max="13592" width="12.83203125" style="4" customWidth="1"/>
    <col min="13593" max="13593" width="9.6640625" style="4" customWidth="1"/>
    <col min="13594" max="13595" width="12.83203125" style="4" customWidth="1"/>
    <col min="13596" max="13596" width="9.6640625" style="4" customWidth="1"/>
    <col min="13597" max="13824" width="9.33203125" style="4"/>
    <col min="13825" max="13825" width="8.6640625" style="4" customWidth="1"/>
    <col min="13826" max="13826" width="26" style="4" customWidth="1"/>
    <col min="13827" max="13828" width="11" style="4" customWidth="1"/>
    <col min="13829" max="13829" width="12.83203125" style="4" customWidth="1"/>
    <col min="13830" max="13830" width="13" style="4" customWidth="1"/>
    <col min="13831" max="13831" width="15.5" style="4" customWidth="1"/>
    <col min="13832" max="13833" width="12.83203125" style="4" customWidth="1"/>
    <col min="13834" max="13834" width="9.6640625" style="4" customWidth="1"/>
    <col min="13835" max="13836" width="12.83203125" style="4" customWidth="1"/>
    <col min="13837" max="13837" width="9.83203125" style="4" customWidth="1"/>
    <col min="13838" max="13839" width="12.83203125" style="4" customWidth="1"/>
    <col min="13840" max="13840" width="9.6640625" style="4" customWidth="1"/>
    <col min="13841" max="13842" width="12.83203125" style="4" customWidth="1"/>
    <col min="13843" max="13843" width="9.6640625" style="4" customWidth="1"/>
    <col min="13844" max="13845" width="12.83203125" style="4" customWidth="1"/>
    <col min="13846" max="13846" width="9.6640625" style="4" customWidth="1"/>
    <col min="13847" max="13848" width="12.83203125" style="4" customWidth="1"/>
    <col min="13849" max="13849" width="9.6640625" style="4" customWidth="1"/>
    <col min="13850" max="13851" width="12.83203125" style="4" customWidth="1"/>
    <col min="13852" max="13852" width="9.6640625" style="4" customWidth="1"/>
    <col min="13853" max="14080" width="9.33203125" style="4"/>
    <col min="14081" max="14081" width="8.6640625" style="4" customWidth="1"/>
    <col min="14082" max="14082" width="26" style="4" customWidth="1"/>
    <col min="14083" max="14084" width="11" style="4" customWidth="1"/>
    <col min="14085" max="14085" width="12.83203125" style="4" customWidth="1"/>
    <col min="14086" max="14086" width="13" style="4" customWidth="1"/>
    <col min="14087" max="14087" width="15.5" style="4" customWidth="1"/>
    <col min="14088" max="14089" width="12.83203125" style="4" customWidth="1"/>
    <col min="14090" max="14090" width="9.6640625" style="4" customWidth="1"/>
    <col min="14091" max="14092" width="12.83203125" style="4" customWidth="1"/>
    <col min="14093" max="14093" width="9.83203125" style="4" customWidth="1"/>
    <col min="14094" max="14095" width="12.83203125" style="4" customWidth="1"/>
    <col min="14096" max="14096" width="9.6640625" style="4" customWidth="1"/>
    <col min="14097" max="14098" width="12.83203125" style="4" customWidth="1"/>
    <col min="14099" max="14099" width="9.6640625" style="4" customWidth="1"/>
    <col min="14100" max="14101" width="12.83203125" style="4" customWidth="1"/>
    <col min="14102" max="14102" width="9.6640625" style="4" customWidth="1"/>
    <col min="14103" max="14104" width="12.83203125" style="4" customWidth="1"/>
    <col min="14105" max="14105" width="9.6640625" style="4" customWidth="1"/>
    <col min="14106" max="14107" width="12.83203125" style="4" customWidth="1"/>
    <col min="14108" max="14108" width="9.6640625" style="4" customWidth="1"/>
    <col min="14109" max="14336" width="9.33203125" style="4"/>
    <col min="14337" max="14337" width="8.6640625" style="4" customWidth="1"/>
    <col min="14338" max="14338" width="26" style="4" customWidth="1"/>
    <col min="14339" max="14340" width="11" style="4" customWidth="1"/>
    <col min="14341" max="14341" width="12.83203125" style="4" customWidth="1"/>
    <col min="14342" max="14342" width="13" style="4" customWidth="1"/>
    <col min="14343" max="14343" width="15.5" style="4" customWidth="1"/>
    <col min="14344" max="14345" width="12.83203125" style="4" customWidth="1"/>
    <col min="14346" max="14346" width="9.6640625" style="4" customWidth="1"/>
    <col min="14347" max="14348" width="12.83203125" style="4" customWidth="1"/>
    <col min="14349" max="14349" width="9.83203125" style="4" customWidth="1"/>
    <col min="14350" max="14351" width="12.83203125" style="4" customWidth="1"/>
    <col min="14352" max="14352" width="9.6640625" style="4" customWidth="1"/>
    <col min="14353" max="14354" width="12.83203125" style="4" customWidth="1"/>
    <col min="14355" max="14355" width="9.6640625" style="4" customWidth="1"/>
    <col min="14356" max="14357" width="12.83203125" style="4" customWidth="1"/>
    <col min="14358" max="14358" width="9.6640625" style="4" customWidth="1"/>
    <col min="14359" max="14360" width="12.83203125" style="4" customWidth="1"/>
    <col min="14361" max="14361" width="9.6640625" style="4" customWidth="1"/>
    <col min="14362" max="14363" width="12.83203125" style="4" customWidth="1"/>
    <col min="14364" max="14364" width="9.6640625" style="4" customWidth="1"/>
    <col min="14365" max="14592" width="9.33203125" style="4"/>
    <col min="14593" max="14593" width="8.6640625" style="4" customWidth="1"/>
    <col min="14594" max="14594" width="26" style="4" customWidth="1"/>
    <col min="14595" max="14596" width="11" style="4" customWidth="1"/>
    <col min="14597" max="14597" width="12.83203125" style="4" customWidth="1"/>
    <col min="14598" max="14598" width="13" style="4" customWidth="1"/>
    <col min="14599" max="14599" width="15.5" style="4" customWidth="1"/>
    <col min="14600" max="14601" width="12.83203125" style="4" customWidth="1"/>
    <col min="14602" max="14602" width="9.6640625" style="4" customWidth="1"/>
    <col min="14603" max="14604" width="12.83203125" style="4" customWidth="1"/>
    <col min="14605" max="14605" width="9.83203125" style="4" customWidth="1"/>
    <col min="14606" max="14607" width="12.83203125" style="4" customWidth="1"/>
    <col min="14608" max="14608" width="9.6640625" style="4" customWidth="1"/>
    <col min="14609" max="14610" width="12.83203125" style="4" customWidth="1"/>
    <col min="14611" max="14611" width="9.6640625" style="4" customWidth="1"/>
    <col min="14612" max="14613" width="12.83203125" style="4" customWidth="1"/>
    <col min="14614" max="14614" width="9.6640625" style="4" customWidth="1"/>
    <col min="14615" max="14616" width="12.83203125" style="4" customWidth="1"/>
    <col min="14617" max="14617" width="9.6640625" style="4" customWidth="1"/>
    <col min="14618" max="14619" width="12.83203125" style="4" customWidth="1"/>
    <col min="14620" max="14620" width="9.6640625" style="4" customWidth="1"/>
    <col min="14621" max="14848" width="9.33203125" style="4"/>
    <col min="14849" max="14849" width="8.6640625" style="4" customWidth="1"/>
    <col min="14850" max="14850" width="26" style="4" customWidth="1"/>
    <col min="14851" max="14852" width="11" style="4" customWidth="1"/>
    <col min="14853" max="14853" width="12.83203125" style="4" customWidth="1"/>
    <col min="14854" max="14854" width="13" style="4" customWidth="1"/>
    <col min="14855" max="14855" width="15.5" style="4" customWidth="1"/>
    <col min="14856" max="14857" width="12.83203125" style="4" customWidth="1"/>
    <col min="14858" max="14858" width="9.6640625" style="4" customWidth="1"/>
    <col min="14859" max="14860" width="12.83203125" style="4" customWidth="1"/>
    <col min="14861" max="14861" width="9.83203125" style="4" customWidth="1"/>
    <col min="14862" max="14863" width="12.83203125" style="4" customWidth="1"/>
    <col min="14864" max="14864" width="9.6640625" style="4" customWidth="1"/>
    <col min="14865" max="14866" width="12.83203125" style="4" customWidth="1"/>
    <col min="14867" max="14867" width="9.6640625" style="4" customWidth="1"/>
    <col min="14868" max="14869" width="12.83203125" style="4" customWidth="1"/>
    <col min="14870" max="14870" width="9.6640625" style="4" customWidth="1"/>
    <col min="14871" max="14872" width="12.83203125" style="4" customWidth="1"/>
    <col min="14873" max="14873" width="9.6640625" style="4" customWidth="1"/>
    <col min="14874" max="14875" width="12.83203125" style="4" customWidth="1"/>
    <col min="14876" max="14876" width="9.6640625" style="4" customWidth="1"/>
    <col min="14877" max="15104" width="9.33203125" style="4"/>
    <col min="15105" max="15105" width="8.6640625" style="4" customWidth="1"/>
    <col min="15106" max="15106" width="26" style="4" customWidth="1"/>
    <col min="15107" max="15108" width="11" style="4" customWidth="1"/>
    <col min="15109" max="15109" width="12.83203125" style="4" customWidth="1"/>
    <col min="15110" max="15110" width="13" style="4" customWidth="1"/>
    <col min="15111" max="15111" width="15.5" style="4" customWidth="1"/>
    <col min="15112" max="15113" width="12.83203125" style="4" customWidth="1"/>
    <col min="15114" max="15114" width="9.6640625" style="4" customWidth="1"/>
    <col min="15115" max="15116" width="12.83203125" style="4" customWidth="1"/>
    <col min="15117" max="15117" width="9.83203125" style="4" customWidth="1"/>
    <col min="15118" max="15119" width="12.83203125" style="4" customWidth="1"/>
    <col min="15120" max="15120" width="9.6640625" style="4" customWidth="1"/>
    <col min="15121" max="15122" width="12.83203125" style="4" customWidth="1"/>
    <col min="15123" max="15123" width="9.6640625" style="4" customWidth="1"/>
    <col min="15124" max="15125" width="12.83203125" style="4" customWidth="1"/>
    <col min="15126" max="15126" width="9.6640625" style="4" customWidth="1"/>
    <col min="15127" max="15128" width="12.83203125" style="4" customWidth="1"/>
    <col min="15129" max="15129" width="9.6640625" style="4" customWidth="1"/>
    <col min="15130" max="15131" width="12.83203125" style="4" customWidth="1"/>
    <col min="15132" max="15132" width="9.6640625" style="4" customWidth="1"/>
    <col min="15133" max="15360" width="9.33203125" style="4"/>
    <col min="15361" max="15361" width="8.6640625" style="4" customWidth="1"/>
    <col min="15362" max="15362" width="26" style="4" customWidth="1"/>
    <col min="15363" max="15364" width="11" style="4" customWidth="1"/>
    <col min="15365" max="15365" width="12.83203125" style="4" customWidth="1"/>
    <col min="15366" max="15366" width="13" style="4" customWidth="1"/>
    <col min="15367" max="15367" width="15.5" style="4" customWidth="1"/>
    <col min="15368" max="15369" width="12.83203125" style="4" customWidth="1"/>
    <col min="15370" max="15370" width="9.6640625" style="4" customWidth="1"/>
    <col min="15371" max="15372" width="12.83203125" style="4" customWidth="1"/>
    <col min="15373" max="15373" width="9.83203125" style="4" customWidth="1"/>
    <col min="15374" max="15375" width="12.83203125" style="4" customWidth="1"/>
    <col min="15376" max="15376" width="9.6640625" style="4" customWidth="1"/>
    <col min="15377" max="15378" width="12.83203125" style="4" customWidth="1"/>
    <col min="15379" max="15379" width="9.6640625" style="4" customWidth="1"/>
    <col min="15380" max="15381" width="12.83203125" style="4" customWidth="1"/>
    <col min="15382" max="15382" width="9.6640625" style="4" customWidth="1"/>
    <col min="15383" max="15384" width="12.83203125" style="4" customWidth="1"/>
    <col min="15385" max="15385" width="9.6640625" style="4" customWidth="1"/>
    <col min="15386" max="15387" width="12.83203125" style="4" customWidth="1"/>
    <col min="15388" max="15388" width="9.6640625" style="4" customWidth="1"/>
    <col min="15389" max="15616" width="9.33203125" style="4"/>
    <col min="15617" max="15617" width="8.6640625" style="4" customWidth="1"/>
    <col min="15618" max="15618" width="26" style="4" customWidth="1"/>
    <col min="15619" max="15620" width="11" style="4" customWidth="1"/>
    <col min="15621" max="15621" width="12.83203125" style="4" customWidth="1"/>
    <col min="15622" max="15622" width="13" style="4" customWidth="1"/>
    <col min="15623" max="15623" width="15.5" style="4" customWidth="1"/>
    <col min="15624" max="15625" width="12.83203125" style="4" customWidth="1"/>
    <col min="15626" max="15626" width="9.6640625" style="4" customWidth="1"/>
    <col min="15627" max="15628" width="12.83203125" style="4" customWidth="1"/>
    <col min="15629" max="15629" width="9.83203125" style="4" customWidth="1"/>
    <col min="15630" max="15631" width="12.83203125" style="4" customWidth="1"/>
    <col min="15632" max="15632" width="9.6640625" style="4" customWidth="1"/>
    <col min="15633" max="15634" width="12.83203125" style="4" customWidth="1"/>
    <col min="15635" max="15635" width="9.6640625" style="4" customWidth="1"/>
    <col min="15636" max="15637" width="12.83203125" style="4" customWidth="1"/>
    <col min="15638" max="15638" width="9.6640625" style="4" customWidth="1"/>
    <col min="15639" max="15640" width="12.83203125" style="4" customWidth="1"/>
    <col min="15641" max="15641" width="9.6640625" style="4" customWidth="1"/>
    <col min="15642" max="15643" width="12.83203125" style="4" customWidth="1"/>
    <col min="15644" max="15644" width="9.6640625" style="4" customWidth="1"/>
    <col min="15645" max="15872" width="9.33203125" style="4"/>
    <col min="15873" max="15873" width="8.6640625" style="4" customWidth="1"/>
    <col min="15874" max="15874" width="26" style="4" customWidth="1"/>
    <col min="15875" max="15876" width="11" style="4" customWidth="1"/>
    <col min="15877" max="15877" width="12.83203125" style="4" customWidth="1"/>
    <col min="15878" max="15878" width="13" style="4" customWidth="1"/>
    <col min="15879" max="15879" width="15.5" style="4" customWidth="1"/>
    <col min="15880" max="15881" width="12.83203125" style="4" customWidth="1"/>
    <col min="15882" max="15882" width="9.6640625" style="4" customWidth="1"/>
    <col min="15883" max="15884" width="12.83203125" style="4" customWidth="1"/>
    <col min="15885" max="15885" width="9.83203125" style="4" customWidth="1"/>
    <col min="15886" max="15887" width="12.83203125" style="4" customWidth="1"/>
    <col min="15888" max="15888" width="9.6640625" style="4" customWidth="1"/>
    <col min="15889" max="15890" width="12.83203125" style="4" customWidth="1"/>
    <col min="15891" max="15891" width="9.6640625" style="4" customWidth="1"/>
    <col min="15892" max="15893" width="12.83203125" style="4" customWidth="1"/>
    <col min="15894" max="15894" width="9.6640625" style="4" customWidth="1"/>
    <col min="15895" max="15896" width="12.83203125" style="4" customWidth="1"/>
    <col min="15897" max="15897" width="9.6640625" style="4" customWidth="1"/>
    <col min="15898" max="15899" width="12.83203125" style="4" customWidth="1"/>
    <col min="15900" max="15900" width="9.6640625" style="4" customWidth="1"/>
    <col min="15901" max="16128" width="9.33203125" style="4"/>
    <col min="16129" max="16129" width="8.6640625" style="4" customWidth="1"/>
    <col min="16130" max="16130" width="26" style="4" customWidth="1"/>
    <col min="16131" max="16132" width="11" style="4" customWidth="1"/>
    <col min="16133" max="16133" width="12.83203125" style="4" customWidth="1"/>
    <col min="16134" max="16134" width="13" style="4" customWidth="1"/>
    <col min="16135" max="16135" width="15.5" style="4" customWidth="1"/>
    <col min="16136" max="16137" width="12.83203125" style="4" customWidth="1"/>
    <col min="16138" max="16138" width="9.6640625" style="4" customWidth="1"/>
    <col min="16139" max="16140" width="12.83203125" style="4" customWidth="1"/>
    <col min="16141" max="16141" width="9.83203125" style="4" customWidth="1"/>
    <col min="16142" max="16143" width="12.83203125" style="4" customWidth="1"/>
    <col min="16144" max="16144" width="9.6640625" style="4" customWidth="1"/>
    <col min="16145" max="16146" width="12.83203125" style="4" customWidth="1"/>
    <col min="16147" max="16147" width="9.6640625" style="4" customWidth="1"/>
    <col min="16148" max="16149" width="12.83203125" style="4" customWidth="1"/>
    <col min="16150" max="16150" width="9.6640625" style="4" customWidth="1"/>
    <col min="16151" max="16152" width="12.83203125" style="4" customWidth="1"/>
    <col min="16153" max="16153" width="9.6640625" style="4" customWidth="1"/>
    <col min="16154" max="16155" width="12.83203125" style="4" customWidth="1"/>
    <col min="16156" max="16156" width="9.6640625" style="4" customWidth="1"/>
    <col min="16157" max="16384" width="9.33203125" style="4"/>
  </cols>
  <sheetData>
    <row r="1" spans="1:28" s="2" customFormat="1" ht="20.100000000000001" customHeight="1" x14ac:dyDescent="0.15">
      <c r="A1" s="59" t="s">
        <v>0</v>
      </c>
      <c r="B1" s="59"/>
      <c r="C1" s="59"/>
      <c r="D1" s="59"/>
      <c r="E1" s="59"/>
      <c r="F1" s="59"/>
      <c r="G1" s="5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95" customHeight="1" x14ac:dyDescent="0.15">
      <c r="A2" s="59"/>
      <c r="B2" s="59"/>
      <c r="C2" s="59"/>
      <c r="D2" s="59"/>
      <c r="E2" s="59"/>
      <c r="F2" s="59"/>
      <c r="G2" s="5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5" customFormat="1" ht="12.95" customHeight="1" x14ac:dyDescent="0.15">
      <c r="A3" s="60"/>
      <c r="B3" s="60"/>
      <c r="C3" s="60"/>
      <c r="D3" s="60"/>
      <c r="E3" s="60"/>
      <c r="F3" s="60"/>
      <c r="G3" s="60"/>
      <c r="L3" s="6"/>
      <c r="M3" s="6"/>
      <c r="AB3" s="7"/>
    </row>
    <row r="4" spans="1:28" s="10" customFormat="1" ht="15" customHeight="1" x14ac:dyDescent="0.15">
      <c r="A4" s="61" t="s">
        <v>1</v>
      </c>
      <c r="B4" s="62"/>
      <c r="C4" s="61" t="s">
        <v>2</v>
      </c>
      <c r="D4" s="62"/>
      <c r="E4" s="65" t="s">
        <v>3</v>
      </c>
      <c r="F4" s="8" t="s">
        <v>4</v>
      </c>
      <c r="G4" s="9"/>
    </row>
    <row r="5" spans="1:28" s="12" customFormat="1" ht="15" customHeight="1" x14ac:dyDescent="0.15">
      <c r="A5" s="63"/>
      <c r="B5" s="64"/>
      <c r="C5" s="63"/>
      <c r="D5" s="64"/>
      <c r="E5" s="66"/>
      <c r="F5" s="11" t="s">
        <v>5</v>
      </c>
      <c r="G5" s="11" t="s">
        <v>6</v>
      </c>
    </row>
    <row r="6" spans="1:28" s="12" customFormat="1" ht="17.100000000000001" customHeight="1" x14ac:dyDescent="0.15">
      <c r="A6" s="13">
        <v>1</v>
      </c>
      <c r="B6" s="14" t="s">
        <v>7</v>
      </c>
      <c r="C6" s="15"/>
      <c r="D6" s="16"/>
      <c r="E6" s="17"/>
      <c r="F6" s="18"/>
      <c r="G6" s="19"/>
    </row>
    <row r="7" spans="1:28" ht="17.100000000000001" customHeight="1" x14ac:dyDescent="0.15">
      <c r="A7" s="20">
        <v>1</v>
      </c>
      <c r="B7" s="14" t="s">
        <v>8</v>
      </c>
      <c r="C7" s="21">
        <v>5470</v>
      </c>
      <c r="D7" s="22">
        <v>2188</v>
      </c>
      <c r="E7" s="23">
        <v>636043</v>
      </c>
      <c r="F7" s="24">
        <v>373077</v>
      </c>
      <c r="G7" s="25">
        <f t="shared" ref="G7:G21" si="0">F7/E7*100</f>
        <v>58.655939928589731</v>
      </c>
      <c r="I7" s="26"/>
    </row>
    <row r="8" spans="1:28" ht="17.100000000000001" customHeight="1" x14ac:dyDescent="0.15">
      <c r="A8" s="20">
        <v>2</v>
      </c>
      <c r="B8" s="14" t="s">
        <v>9</v>
      </c>
      <c r="C8" s="21">
        <v>384</v>
      </c>
      <c r="D8" s="22">
        <v>205</v>
      </c>
      <c r="E8" s="23">
        <v>35506</v>
      </c>
      <c r="F8" s="24">
        <v>20562</v>
      </c>
      <c r="G8" s="25">
        <f t="shared" si="0"/>
        <v>57.911338928631785</v>
      </c>
      <c r="I8" s="26"/>
    </row>
    <row r="9" spans="1:28" ht="17.100000000000001" customHeight="1" x14ac:dyDescent="0.15">
      <c r="A9" s="20">
        <v>3</v>
      </c>
      <c r="B9" s="14" t="s">
        <v>10</v>
      </c>
      <c r="C9" s="21">
        <v>410</v>
      </c>
      <c r="D9" s="22">
        <v>71</v>
      </c>
      <c r="E9" s="23">
        <v>31389</v>
      </c>
      <c r="F9" s="24">
        <v>19185</v>
      </c>
      <c r="G9" s="25">
        <f t="shared" si="0"/>
        <v>61.120137627831404</v>
      </c>
      <c r="I9" s="26"/>
    </row>
    <row r="10" spans="1:28" ht="17.100000000000001" customHeight="1" x14ac:dyDescent="0.15">
      <c r="A10" s="20">
        <v>4</v>
      </c>
      <c r="B10" s="14" t="s">
        <v>11</v>
      </c>
      <c r="C10" s="21">
        <v>341</v>
      </c>
      <c r="D10" s="22">
        <v>156</v>
      </c>
      <c r="E10" s="23">
        <v>26187</v>
      </c>
      <c r="F10" s="24">
        <v>16759</v>
      </c>
      <c r="G10" s="25">
        <f t="shared" si="0"/>
        <v>63.997403291709631</v>
      </c>
      <c r="I10" s="26"/>
    </row>
    <row r="11" spans="1:28" ht="17.100000000000001" customHeight="1" x14ac:dyDescent="0.15">
      <c r="A11" s="20">
        <v>5</v>
      </c>
      <c r="B11" s="14" t="s">
        <v>12</v>
      </c>
      <c r="C11" s="21">
        <v>226</v>
      </c>
      <c r="D11" s="22">
        <v>48</v>
      </c>
      <c r="E11" s="23">
        <v>20913</v>
      </c>
      <c r="F11" s="24">
        <v>12831</v>
      </c>
      <c r="G11" s="25">
        <f t="shared" si="0"/>
        <v>61.35418160952517</v>
      </c>
      <c r="I11" s="26"/>
    </row>
    <row r="12" spans="1:28" ht="17.100000000000001" customHeight="1" x14ac:dyDescent="0.15">
      <c r="A12" s="20">
        <v>6</v>
      </c>
      <c r="B12" s="14" t="s">
        <v>13</v>
      </c>
      <c r="C12" s="21">
        <v>865</v>
      </c>
      <c r="D12" s="22">
        <v>476</v>
      </c>
      <c r="E12" s="23">
        <v>83407</v>
      </c>
      <c r="F12" s="24">
        <v>53767</v>
      </c>
      <c r="G12" s="25">
        <f t="shared" si="0"/>
        <v>64.463414341721915</v>
      </c>
      <c r="I12" s="26"/>
    </row>
    <row r="13" spans="1:28" ht="17.100000000000001" customHeight="1" x14ac:dyDescent="0.15">
      <c r="A13" s="20">
        <v>7</v>
      </c>
      <c r="B13" s="14" t="s">
        <v>14</v>
      </c>
      <c r="C13" s="21">
        <v>1057</v>
      </c>
      <c r="D13" s="22">
        <v>430</v>
      </c>
      <c r="E13" s="23">
        <v>97205</v>
      </c>
      <c r="F13" s="24">
        <v>58458</v>
      </c>
      <c r="G13" s="25">
        <f t="shared" si="0"/>
        <v>60.138881744766216</v>
      </c>
      <c r="I13" s="26"/>
    </row>
    <row r="14" spans="1:28" ht="17.100000000000001" customHeight="1" x14ac:dyDescent="0.15">
      <c r="A14" s="20">
        <v>8</v>
      </c>
      <c r="B14" s="14" t="s">
        <v>15</v>
      </c>
      <c r="C14" s="21">
        <v>4404</v>
      </c>
      <c r="D14" s="22">
        <v>2604</v>
      </c>
      <c r="E14" s="23">
        <v>549784</v>
      </c>
      <c r="F14" s="24">
        <v>312100</v>
      </c>
      <c r="G14" s="25">
        <f t="shared" si="0"/>
        <v>56.767748788615165</v>
      </c>
      <c r="I14" s="26"/>
    </row>
    <row r="15" spans="1:28" ht="17.100000000000001" customHeight="1" x14ac:dyDescent="0.15">
      <c r="A15" s="20">
        <v>9</v>
      </c>
      <c r="B15" s="14" t="s">
        <v>16</v>
      </c>
      <c r="C15" s="21">
        <v>822</v>
      </c>
      <c r="D15" s="22">
        <v>423</v>
      </c>
      <c r="E15" s="23">
        <v>78577</v>
      </c>
      <c r="F15" s="24">
        <v>48124</v>
      </c>
      <c r="G15" s="25">
        <f t="shared" si="0"/>
        <v>61.244384489099865</v>
      </c>
      <c r="I15" s="26"/>
    </row>
    <row r="16" spans="1:28" ht="17.100000000000001" customHeight="1" x14ac:dyDescent="0.15">
      <c r="A16" s="20">
        <v>10</v>
      </c>
      <c r="B16" s="14" t="s">
        <v>17</v>
      </c>
      <c r="C16" s="21">
        <v>712</v>
      </c>
      <c r="D16" s="22">
        <v>448</v>
      </c>
      <c r="E16" s="23">
        <v>128767</v>
      </c>
      <c r="F16" s="24">
        <v>69539</v>
      </c>
      <c r="G16" s="25">
        <f t="shared" si="0"/>
        <v>54.00374319507327</v>
      </c>
      <c r="I16" s="26"/>
    </row>
    <row r="17" spans="1:9" ht="17.100000000000001" customHeight="1" x14ac:dyDescent="0.15">
      <c r="A17" s="20">
        <v>11</v>
      </c>
      <c r="B17" s="14" t="s">
        <v>18</v>
      </c>
      <c r="C17" s="21">
        <v>610</v>
      </c>
      <c r="D17" s="22">
        <v>361</v>
      </c>
      <c r="E17" s="23">
        <v>81358</v>
      </c>
      <c r="F17" s="24">
        <v>46417</v>
      </c>
      <c r="G17" s="25">
        <f t="shared" si="0"/>
        <v>57.052779075198501</v>
      </c>
      <c r="I17" s="26"/>
    </row>
    <row r="18" spans="1:9" ht="17.100000000000001" customHeight="1" x14ac:dyDescent="0.15">
      <c r="A18" s="20">
        <v>12</v>
      </c>
      <c r="B18" s="14" t="s">
        <v>19</v>
      </c>
      <c r="C18" s="21">
        <v>3616</v>
      </c>
      <c r="D18" s="22">
        <v>1286</v>
      </c>
      <c r="E18" s="23">
        <v>273620</v>
      </c>
      <c r="F18" s="24">
        <v>167306</v>
      </c>
      <c r="G18" s="25">
        <f t="shared" si="0"/>
        <v>61.145384109348733</v>
      </c>
      <c r="H18" s="27"/>
      <c r="I18" s="26"/>
    </row>
    <row r="19" spans="1:9" ht="17.100000000000001" customHeight="1" x14ac:dyDescent="0.15">
      <c r="A19" s="20">
        <v>13</v>
      </c>
      <c r="B19" s="14" t="s">
        <v>20</v>
      </c>
      <c r="C19" s="21">
        <v>3718</v>
      </c>
      <c r="D19" s="22">
        <v>1414</v>
      </c>
      <c r="E19" s="23">
        <v>526101</v>
      </c>
      <c r="F19" s="24">
        <v>309122</v>
      </c>
      <c r="G19" s="25">
        <f t="shared" si="0"/>
        <v>58.757158796504847</v>
      </c>
      <c r="I19" s="26"/>
    </row>
    <row r="20" spans="1:9" ht="17.100000000000001" customHeight="1" x14ac:dyDescent="0.15">
      <c r="A20" s="20">
        <v>14</v>
      </c>
      <c r="B20" s="14" t="s">
        <v>21</v>
      </c>
      <c r="C20" s="21">
        <v>3915</v>
      </c>
      <c r="D20" s="22">
        <v>1775</v>
      </c>
      <c r="E20" s="23">
        <v>696543</v>
      </c>
      <c r="F20" s="24">
        <v>402073</v>
      </c>
      <c r="G20" s="25">
        <f t="shared" si="0"/>
        <v>57.72407446489305</v>
      </c>
      <c r="I20" s="26"/>
    </row>
    <row r="21" spans="1:9" ht="17.100000000000001" customHeight="1" x14ac:dyDescent="0.15">
      <c r="A21" s="20">
        <v>15</v>
      </c>
      <c r="B21" s="14" t="s">
        <v>22</v>
      </c>
      <c r="C21" s="21">
        <v>3115</v>
      </c>
      <c r="D21" s="22">
        <v>1705</v>
      </c>
      <c r="E21" s="23">
        <v>636809</v>
      </c>
      <c r="F21" s="24">
        <v>341641</v>
      </c>
      <c r="G21" s="25">
        <f t="shared" si="0"/>
        <v>53.648896293865192</v>
      </c>
      <c r="H21" s="27"/>
      <c r="I21" s="26"/>
    </row>
    <row r="22" spans="1:9" ht="17.100000000000001" customHeight="1" x14ac:dyDescent="0.15">
      <c r="A22" s="20">
        <v>16</v>
      </c>
      <c r="B22" s="14" t="s">
        <v>23</v>
      </c>
      <c r="C22" s="21">
        <v>814</v>
      </c>
      <c r="D22" s="22">
        <v>317</v>
      </c>
      <c r="E22" s="23">
        <v>91260</v>
      </c>
      <c r="F22" s="24">
        <v>62117</v>
      </c>
      <c r="G22" s="25">
        <f>F22/E22*100</f>
        <v>68.065965373657676</v>
      </c>
      <c r="I22" s="26"/>
    </row>
    <row r="23" spans="1:9" ht="17.100000000000001" customHeight="1" x14ac:dyDescent="0.15">
      <c r="A23" s="20">
        <v>17</v>
      </c>
      <c r="B23" s="14" t="s">
        <v>24</v>
      </c>
      <c r="C23" s="21">
        <v>1849</v>
      </c>
      <c r="D23" s="22">
        <v>483</v>
      </c>
      <c r="E23" s="23">
        <v>146079</v>
      </c>
      <c r="F23" s="24">
        <v>88413</v>
      </c>
      <c r="G23" s="25">
        <f>F23/E23*100</f>
        <v>60.524099973302114</v>
      </c>
      <c r="I23" s="26"/>
    </row>
    <row r="24" spans="1:9" ht="17.100000000000001" customHeight="1" x14ac:dyDescent="0.15">
      <c r="A24" s="28"/>
      <c r="B24" s="29" t="s">
        <v>25</v>
      </c>
      <c r="C24" s="30">
        <v>32328</v>
      </c>
      <c r="D24" s="31">
        <v>14390</v>
      </c>
      <c r="E24" s="32">
        <v>4139548</v>
      </c>
      <c r="F24" s="32">
        <v>2401491</v>
      </c>
      <c r="G24" s="33">
        <f>F24/E24*100</f>
        <v>58.013362811591996</v>
      </c>
      <c r="I24" s="26"/>
    </row>
    <row r="25" spans="1:9" ht="17.100000000000001" customHeight="1" x14ac:dyDescent="0.15">
      <c r="A25" s="13">
        <v>2</v>
      </c>
      <c r="B25" s="14" t="s">
        <v>26</v>
      </c>
      <c r="C25" s="21"/>
      <c r="D25" s="34"/>
      <c r="E25" s="23"/>
      <c r="F25" s="24"/>
      <c r="G25" s="25"/>
      <c r="I25" s="26"/>
    </row>
    <row r="26" spans="1:9" ht="17.100000000000001" customHeight="1" x14ac:dyDescent="0.15">
      <c r="A26" s="20">
        <v>1</v>
      </c>
      <c r="B26" s="14" t="s">
        <v>27</v>
      </c>
      <c r="C26" s="21">
        <v>1</v>
      </c>
      <c r="D26" s="22">
        <v>1</v>
      </c>
      <c r="E26" s="23">
        <v>29</v>
      </c>
      <c r="F26" s="24">
        <v>24</v>
      </c>
      <c r="G26" s="25">
        <f>F26/E26*100</f>
        <v>82.758620689655174</v>
      </c>
      <c r="I26" s="26"/>
    </row>
    <row r="27" spans="1:9" ht="17.100000000000001" customHeight="1" x14ac:dyDescent="0.15">
      <c r="A27" s="20">
        <v>2</v>
      </c>
      <c r="B27" s="14" t="s">
        <v>28</v>
      </c>
      <c r="C27" s="21">
        <v>12</v>
      </c>
      <c r="D27" s="22">
        <v>4</v>
      </c>
      <c r="E27" s="23">
        <v>551</v>
      </c>
      <c r="F27" s="24">
        <v>414</v>
      </c>
      <c r="G27" s="25">
        <f>F27/E27*100</f>
        <v>75.1361161524501</v>
      </c>
      <c r="I27" s="26"/>
    </row>
    <row r="28" spans="1:9" ht="17.100000000000001" customHeight="1" x14ac:dyDescent="0.15">
      <c r="A28" s="20">
        <v>3</v>
      </c>
      <c r="B28" s="14" t="s">
        <v>29</v>
      </c>
      <c r="C28" s="21">
        <v>40</v>
      </c>
      <c r="D28" s="22">
        <v>18</v>
      </c>
      <c r="E28" s="23">
        <v>2852</v>
      </c>
      <c r="F28" s="24">
        <v>1959</v>
      </c>
      <c r="G28" s="25">
        <f>F28/E28*100</f>
        <v>68.688639551192139</v>
      </c>
      <c r="I28" s="26"/>
    </row>
    <row r="29" spans="1:9" ht="17.100000000000001" customHeight="1" x14ac:dyDescent="0.15">
      <c r="A29" s="28"/>
      <c r="B29" s="29" t="s">
        <v>25</v>
      </c>
      <c r="C29" s="30">
        <v>53</v>
      </c>
      <c r="D29" s="31">
        <v>23</v>
      </c>
      <c r="E29" s="32">
        <v>3432</v>
      </c>
      <c r="F29" s="32">
        <v>2397</v>
      </c>
      <c r="G29" s="33">
        <f>F29/E29*100</f>
        <v>69.842657342657347</v>
      </c>
      <c r="I29" s="26"/>
    </row>
    <row r="30" spans="1:9" ht="17.100000000000001" customHeight="1" x14ac:dyDescent="0.15">
      <c r="A30" s="13">
        <v>3</v>
      </c>
      <c r="B30" s="14" t="s">
        <v>30</v>
      </c>
      <c r="C30" s="21"/>
      <c r="D30" s="34"/>
      <c r="E30" s="23"/>
      <c r="F30" s="24"/>
      <c r="G30" s="25"/>
      <c r="I30" s="26"/>
    </row>
    <row r="31" spans="1:9" ht="17.100000000000001" customHeight="1" x14ac:dyDescent="0.15">
      <c r="A31" s="20">
        <v>1</v>
      </c>
      <c r="B31" s="14" t="s">
        <v>31</v>
      </c>
      <c r="C31" s="21">
        <v>978</v>
      </c>
      <c r="D31" s="22">
        <v>187</v>
      </c>
      <c r="E31" s="23">
        <v>73922</v>
      </c>
      <c r="F31" s="24">
        <v>51634</v>
      </c>
      <c r="G31" s="35">
        <f>F31/E31*100</f>
        <v>69.849300614160867</v>
      </c>
      <c r="H31" s="27"/>
      <c r="I31" s="26"/>
    </row>
    <row r="32" spans="1:9" ht="17.100000000000001" customHeight="1" x14ac:dyDescent="0.15">
      <c r="A32" s="20">
        <v>2</v>
      </c>
      <c r="B32" s="14" t="s">
        <v>32</v>
      </c>
      <c r="C32" s="21">
        <v>1496</v>
      </c>
      <c r="D32" s="22">
        <v>236</v>
      </c>
      <c r="E32" s="23">
        <v>141643</v>
      </c>
      <c r="F32" s="24">
        <v>90064</v>
      </c>
      <c r="G32" s="36">
        <f>F32/E32*100</f>
        <v>63.585210705788498</v>
      </c>
      <c r="I32" s="26"/>
    </row>
    <row r="33" spans="1:9" ht="17.100000000000001" customHeight="1" x14ac:dyDescent="0.15">
      <c r="A33" s="20">
        <v>3</v>
      </c>
      <c r="B33" s="14" t="s">
        <v>33</v>
      </c>
      <c r="C33" s="21">
        <v>1483</v>
      </c>
      <c r="D33" s="22">
        <v>343</v>
      </c>
      <c r="E33" s="23">
        <v>136196</v>
      </c>
      <c r="F33" s="24">
        <v>87361</v>
      </c>
      <c r="G33" s="37">
        <f>F33/E33*100</f>
        <v>64.143587183177189</v>
      </c>
      <c r="I33" s="26"/>
    </row>
    <row r="34" spans="1:9" ht="17.100000000000001" customHeight="1" x14ac:dyDescent="0.15">
      <c r="A34" s="28"/>
      <c r="B34" s="29" t="s">
        <v>25</v>
      </c>
      <c r="C34" s="30">
        <v>3957</v>
      </c>
      <c r="D34" s="31">
        <v>766</v>
      </c>
      <c r="E34" s="32">
        <v>351761</v>
      </c>
      <c r="F34" s="32">
        <v>229059</v>
      </c>
      <c r="G34" s="33">
        <f>F34/E34*100</f>
        <v>65.117793046983607</v>
      </c>
      <c r="I34" s="26"/>
    </row>
    <row r="35" spans="1:9" ht="17.100000000000001" customHeight="1" x14ac:dyDescent="0.15">
      <c r="A35" s="13">
        <v>4</v>
      </c>
      <c r="B35" s="14" t="s">
        <v>34</v>
      </c>
      <c r="C35" s="21"/>
      <c r="D35" s="34"/>
      <c r="E35" s="23"/>
      <c r="F35" s="24"/>
      <c r="G35" s="25"/>
      <c r="I35" s="26"/>
    </row>
    <row r="36" spans="1:9" ht="17.100000000000001" customHeight="1" x14ac:dyDescent="0.15">
      <c r="A36" s="20">
        <v>1</v>
      </c>
      <c r="B36" s="14" t="s">
        <v>35</v>
      </c>
      <c r="C36" s="21">
        <v>1115</v>
      </c>
      <c r="D36" s="22">
        <v>480</v>
      </c>
      <c r="E36" s="23">
        <v>139595</v>
      </c>
      <c r="F36" s="24">
        <v>68178</v>
      </c>
      <c r="G36" s="25">
        <f>F36/E36*100</f>
        <v>48.839858161108921</v>
      </c>
      <c r="I36" s="26"/>
    </row>
    <row r="37" spans="1:9" ht="17.100000000000001" customHeight="1" x14ac:dyDescent="0.15">
      <c r="A37" s="20">
        <v>2</v>
      </c>
      <c r="B37" s="14" t="s">
        <v>36</v>
      </c>
      <c r="C37" s="21">
        <v>2379</v>
      </c>
      <c r="D37" s="22">
        <v>1452</v>
      </c>
      <c r="E37" s="23">
        <v>215214</v>
      </c>
      <c r="F37" s="24">
        <v>159115</v>
      </c>
      <c r="G37" s="25">
        <f>F37/E37*100</f>
        <v>73.933387233172567</v>
      </c>
      <c r="I37" s="26"/>
    </row>
    <row r="38" spans="1:9" ht="17.100000000000001" customHeight="1" x14ac:dyDescent="0.15">
      <c r="A38" s="20">
        <v>3</v>
      </c>
      <c r="B38" s="14" t="s">
        <v>37</v>
      </c>
      <c r="C38" s="21">
        <v>6416</v>
      </c>
      <c r="D38" s="22">
        <v>3592</v>
      </c>
      <c r="E38" s="23">
        <v>450026</v>
      </c>
      <c r="F38" s="24">
        <v>303783</v>
      </c>
      <c r="G38" s="25">
        <f>F38/E38*100</f>
        <v>67.503433134974415</v>
      </c>
      <c r="I38" s="26"/>
    </row>
    <row r="39" spans="1:9" ht="17.100000000000001" customHeight="1" x14ac:dyDescent="0.15">
      <c r="A39" s="20">
        <v>4</v>
      </c>
      <c r="B39" s="14" t="s">
        <v>38</v>
      </c>
      <c r="C39" s="21">
        <v>42</v>
      </c>
      <c r="D39" s="22">
        <v>12</v>
      </c>
      <c r="E39" s="23">
        <v>2427</v>
      </c>
      <c r="F39" s="24">
        <v>1573</v>
      </c>
      <c r="G39" s="25">
        <f>F39/E39*100</f>
        <v>64.812525751957153</v>
      </c>
      <c r="I39" s="26"/>
    </row>
    <row r="40" spans="1:9" ht="17.100000000000001" customHeight="1" x14ac:dyDescent="0.15">
      <c r="A40" s="28"/>
      <c r="B40" s="29" t="s">
        <v>25</v>
      </c>
      <c r="C40" s="30">
        <f>SUM(C36:C39)</f>
        <v>9952</v>
      </c>
      <c r="D40" s="38">
        <f>SUM(D36:D39)</f>
        <v>5536</v>
      </c>
      <c r="E40" s="32">
        <f>SUM(E36:E39)</f>
        <v>807262</v>
      </c>
      <c r="F40" s="39">
        <v>532649</v>
      </c>
      <c r="G40" s="33">
        <f>F40/E40*100</f>
        <v>65.982171835166284</v>
      </c>
      <c r="I40" s="26"/>
    </row>
    <row r="41" spans="1:9" ht="17.100000000000001" customHeight="1" x14ac:dyDescent="0.15">
      <c r="A41" s="13">
        <v>5</v>
      </c>
      <c r="B41" s="14" t="s">
        <v>39</v>
      </c>
      <c r="C41" s="21"/>
      <c r="D41" s="34"/>
      <c r="E41" s="23"/>
      <c r="F41" s="24"/>
      <c r="G41" s="25"/>
      <c r="I41" s="26"/>
    </row>
    <row r="42" spans="1:9" ht="17.100000000000001" customHeight="1" x14ac:dyDescent="0.15">
      <c r="A42" s="20">
        <v>1</v>
      </c>
      <c r="B42" s="14" t="s">
        <v>40</v>
      </c>
      <c r="C42" s="21">
        <v>1535</v>
      </c>
      <c r="D42" s="22">
        <v>538</v>
      </c>
      <c r="E42" s="23">
        <v>128876</v>
      </c>
      <c r="F42" s="24">
        <v>80467</v>
      </c>
      <c r="G42" s="25">
        <f t="shared" ref="G42:G59" si="1">F42/E42*100</f>
        <v>62.437536857133992</v>
      </c>
      <c r="I42" s="26"/>
    </row>
    <row r="43" spans="1:9" ht="17.100000000000001" customHeight="1" x14ac:dyDescent="0.15">
      <c r="A43" s="20">
        <v>2</v>
      </c>
      <c r="B43" s="14" t="s">
        <v>41</v>
      </c>
      <c r="C43" s="21">
        <v>263</v>
      </c>
      <c r="D43" s="22">
        <v>114</v>
      </c>
      <c r="E43" s="23">
        <v>24956</v>
      </c>
      <c r="F43" s="24">
        <v>16032</v>
      </c>
      <c r="G43" s="25">
        <f t="shared" si="1"/>
        <v>64.241064273120699</v>
      </c>
      <c r="I43" s="26"/>
    </row>
    <row r="44" spans="1:9" ht="17.100000000000001" customHeight="1" x14ac:dyDescent="0.15">
      <c r="A44" s="28"/>
      <c r="B44" s="29" t="s">
        <v>25</v>
      </c>
      <c r="C44" s="40">
        <v>1798</v>
      </c>
      <c r="D44" s="22">
        <v>652</v>
      </c>
      <c r="E44" s="41">
        <v>153832</v>
      </c>
      <c r="F44" s="24">
        <v>96499</v>
      </c>
      <c r="G44" s="33">
        <f t="shared" si="1"/>
        <v>62.730121171147744</v>
      </c>
      <c r="I44" s="26"/>
    </row>
    <row r="45" spans="1:9" ht="17.100000000000001" customHeight="1" x14ac:dyDescent="0.15">
      <c r="A45" s="42" t="s">
        <v>42</v>
      </c>
      <c r="B45" s="43"/>
      <c r="C45" s="44">
        <v>48088</v>
      </c>
      <c r="D45" s="45">
        <v>21367</v>
      </c>
      <c r="E45" s="39">
        <v>5455835</v>
      </c>
      <c r="F45" s="46">
        <v>3262095</v>
      </c>
      <c r="G45" s="33">
        <f t="shared" si="1"/>
        <v>59.790939425404176</v>
      </c>
      <c r="I45" s="26"/>
    </row>
    <row r="46" spans="1:9" ht="17.100000000000001" customHeight="1" x14ac:dyDescent="0.15">
      <c r="A46" s="13">
        <v>6</v>
      </c>
      <c r="B46" s="14" t="s">
        <v>43</v>
      </c>
      <c r="C46" s="21">
        <v>178</v>
      </c>
      <c r="D46" s="22">
        <v>27</v>
      </c>
      <c r="E46" s="23">
        <v>9103</v>
      </c>
      <c r="F46" s="24">
        <v>6180</v>
      </c>
      <c r="G46" s="25">
        <f t="shared" si="1"/>
        <v>67.889706690102173</v>
      </c>
      <c r="I46" s="26"/>
    </row>
    <row r="47" spans="1:9" ht="17.100000000000001" customHeight="1" x14ac:dyDescent="0.15">
      <c r="A47" s="13">
        <v>7</v>
      </c>
      <c r="B47" s="14" t="s">
        <v>44</v>
      </c>
      <c r="C47" s="21">
        <v>123</v>
      </c>
      <c r="D47" s="22">
        <v>32</v>
      </c>
      <c r="E47" s="23">
        <v>8925</v>
      </c>
      <c r="F47" s="24">
        <v>5344</v>
      </c>
      <c r="G47" s="25">
        <f t="shared" si="1"/>
        <v>59.876750700280112</v>
      </c>
      <c r="I47" s="26"/>
    </row>
    <row r="48" spans="1:9" ht="17.100000000000001" customHeight="1" x14ac:dyDescent="0.15">
      <c r="A48" s="13">
        <v>8</v>
      </c>
      <c r="B48" s="14" t="s">
        <v>45</v>
      </c>
      <c r="C48" s="21">
        <v>20360</v>
      </c>
      <c r="D48" s="22">
        <v>4735</v>
      </c>
      <c r="E48" s="23">
        <v>1483552</v>
      </c>
      <c r="F48" s="24">
        <v>932903</v>
      </c>
      <c r="G48" s="25">
        <f t="shared" si="1"/>
        <v>62.883067125385558</v>
      </c>
      <c r="I48" s="26"/>
    </row>
    <row r="49" spans="1:9" ht="17.100000000000001" customHeight="1" x14ac:dyDescent="0.15">
      <c r="A49" s="13">
        <v>9</v>
      </c>
      <c r="B49" s="14" t="s">
        <v>46</v>
      </c>
      <c r="C49" s="21">
        <v>3469</v>
      </c>
      <c r="D49" s="22">
        <v>166</v>
      </c>
      <c r="E49" s="23">
        <v>506702</v>
      </c>
      <c r="F49" s="24">
        <v>297633</v>
      </c>
      <c r="G49" s="25">
        <f t="shared" si="1"/>
        <v>58.739258972729537</v>
      </c>
      <c r="I49" s="26"/>
    </row>
    <row r="50" spans="1:9" ht="17.100000000000001" customHeight="1" x14ac:dyDescent="0.15">
      <c r="A50" s="13">
        <v>10</v>
      </c>
      <c r="B50" s="14" t="s">
        <v>47</v>
      </c>
      <c r="C50" s="21">
        <v>317</v>
      </c>
      <c r="D50" s="22">
        <v>120</v>
      </c>
      <c r="E50" s="23">
        <v>20432</v>
      </c>
      <c r="F50" s="24">
        <v>11061</v>
      </c>
      <c r="G50" s="25">
        <f t="shared" si="1"/>
        <v>54.135669537979638</v>
      </c>
      <c r="I50" s="26"/>
    </row>
    <row r="51" spans="1:9" ht="17.100000000000001" customHeight="1" x14ac:dyDescent="0.15">
      <c r="A51" s="13">
        <v>11</v>
      </c>
      <c r="B51" s="14" t="s">
        <v>48</v>
      </c>
      <c r="C51" s="21">
        <v>1351</v>
      </c>
      <c r="D51" s="22">
        <v>544</v>
      </c>
      <c r="E51" s="23">
        <v>219849</v>
      </c>
      <c r="F51" s="24">
        <v>137609</v>
      </c>
      <c r="G51" s="25">
        <f t="shared" si="1"/>
        <v>62.592506675036056</v>
      </c>
      <c r="I51" s="26"/>
    </row>
    <row r="52" spans="1:9" ht="17.100000000000001" customHeight="1" x14ac:dyDescent="0.15">
      <c r="A52" s="13">
        <v>12</v>
      </c>
      <c r="B52" s="14" t="s">
        <v>49</v>
      </c>
      <c r="C52" s="21">
        <v>4472</v>
      </c>
      <c r="D52" s="22">
        <v>791</v>
      </c>
      <c r="E52" s="23">
        <v>636460</v>
      </c>
      <c r="F52" s="24">
        <v>370834</v>
      </c>
      <c r="G52" s="25">
        <f t="shared" si="1"/>
        <v>58.265091286176663</v>
      </c>
      <c r="I52" s="26"/>
    </row>
    <row r="53" spans="1:9" ht="17.100000000000001" customHeight="1" x14ac:dyDescent="0.15">
      <c r="A53" s="13">
        <v>13</v>
      </c>
      <c r="B53" s="14" t="s">
        <v>50</v>
      </c>
      <c r="C53" s="21">
        <v>18990</v>
      </c>
      <c r="D53" s="22">
        <v>9452</v>
      </c>
      <c r="E53" s="23">
        <v>2170884</v>
      </c>
      <c r="F53" s="24">
        <v>1211888</v>
      </c>
      <c r="G53" s="25">
        <f t="shared" si="1"/>
        <v>55.824631808977351</v>
      </c>
      <c r="I53" s="26"/>
    </row>
    <row r="54" spans="1:9" ht="17.100000000000001" customHeight="1" x14ac:dyDescent="0.15">
      <c r="A54" s="13">
        <v>14</v>
      </c>
      <c r="B54" s="14" t="s">
        <v>51</v>
      </c>
      <c r="C54" s="21">
        <v>5718</v>
      </c>
      <c r="D54" s="22">
        <v>1885</v>
      </c>
      <c r="E54" s="23">
        <v>252928</v>
      </c>
      <c r="F54" s="24">
        <v>146883</v>
      </c>
      <c r="G54" s="25">
        <f t="shared" si="1"/>
        <v>58.073048456477736</v>
      </c>
      <c r="I54" s="26"/>
    </row>
    <row r="55" spans="1:9" ht="17.100000000000001" customHeight="1" x14ac:dyDescent="0.15">
      <c r="A55" s="13">
        <v>15</v>
      </c>
      <c r="B55" s="14" t="s">
        <v>52</v>
      </c>
      <c r="C55" s="21">
        <v>2922</v>
      </c>
      <c r="D55" s="22">
        <v>913</v>
      </c>
      <c r="E55" s="23">
        <v>245879</v>
      </c>
      <c r="F55" s="24">
        <v>173594</v>
      </c>
      <c r="G55" s="25">
        <f t="shared" si="1"/>
        <v>70.601393368282771</v>
      </c>
      <c r="I55" s="26"/>
    </row>
    <row r="56" spans="1:9" ht="17.100000000000001" customHeight="1" x14ac:dyDescent="0.15">
      <c r="A56" s="13">
        <v>16</v>
      </c>
      <c r="B56" s="14" t="s">
        <v>53</v>
      </c>
      <c r="C56" s="21">
        <v>107</v>
      </c>
      <c r="D56" s="22">
        <v>19</v>
      </c>
      <c r="E56" s="23">
        <v>20714</v>
      </c>
      <c r="F56" s="24">
        <v>13583</v>
      </c>
      <c r="G56" s="25">
        <f t="shared" si="1"/>
        <v>65.574007917350585</v>
      </c>
      <c r="I56" s="26"/>
    </row>
    <row r="57" spans="1:9" ht="17.100000000000001" customHeight="1" x14ac:dyDescent="0.15">
      <c r="A57" s="47">
        <v>17</v>
      </c>
      <c r="B57" s="14" t="s">
        <v>54</v>
      </c>
      <c r="C57" s="21">
        <v>15522</v>
      </c>
      <c r="D57" s="22">
        <v>3721</v>
      </c>
      <c r="E57" s="23">
        <v>1923673</v>
      </c>
      <c r="F57" s="24">
        <v>1131213</v>
      </c>
      <c r="G57" s="25">
        <f t="shared" si="1"/>
        <v>58.804848849050749</v>
      </c>
      <c r="I57" s="26"/>
    </row>
    <row r="58" spans="1:9" ht="17.100000000000001" customHeight="1" x14ac:dyDescent="0.15">
      <c r="A58" s="42" t="s">
        <v>55</v>
      </c>
      <c r="B58" s="48"/>
      <c r="C58" s="49">
        <v>73529</v>
      </c>
      <c r="D58" s="45">
        <v>22405</v>
      </c>
      <c r="E58" s="46">
        <v>7499101</v>
      </c>
      <c r="F58" s="46">
        <v>4438725</v>
      </c>
      <c r="G58" s="50">
        <f t="shared" si="1"/>
        <v>59.190094919377664</v>
      </c>
      <c r="I58" s="26"/>
    </row>
    <row r="59" spans="1:9" ht="17.100000000000001" customHeight="1" x14ac:dyDescent="0.15">
      <c r="A59" s="51" t="s">
        <v>56</v>
      </c>
      <c r="B59" s="52"/>
      <c r="C59" s="30">
        <v>121617</v>
      </c>
      <c r="D59" s="45">
        <v>43772</v>
      </c>
      <c r="E59" s="32">
        <v>12954936</v>
      </c>
      <c r="F59" s="46">
        <f>SUM(F45,F58)</f>
        <v>7700820</v>
      </c>
      <c r="G59" s="50">
        <f t="shared" si="1"/>
        <v>59.443134261720786</v>
      </c>
      <c r="I59" s="26"/>
    </row>
    <row r="60" spans="1:9" ht="15.75" x14ac:dyDescent="0.15">
      <c r="A60" s="53" t="s">
        <v>57</v>
      </c>
      <c r="B60" s="54"/>
      <c r="C60" s="55"/>
      <c r="D60" s="55"/>
      <c r="E60" s="55"/>
      <c r="F60" s="55"/>
      <c r="G60" s="55"/>
    </row>
    <row r="61" spans="1:9" ht="15.75" x14ac:dyDescent="0.15">
      <c r="A61" s="56" t="s">
        <v>58</v>
      </c>
      <c r="B61" s="53" t="s">
        <v>59</v>
      </c>
      <c r="C61" s="55"/>
      <c r="D61" s="55"/>
      <c r="E61" s="55"/>
      <c r="F61" s="55"/>
      <c r="G61" s="55"/>
    </row>
    <row r="62" spans="1:9" ht="15.75" x14ac:dyDescent="0.15">
      <c r="A62" s="57"/>
      <c r="B62" s="53" t="s">
        <v>60</v>
      </c>
    </row>
  </sheetData>
  <mergeCells count="4">
    <mergeCell ref="A1:G3"/>
    <mergeCell ref="A4:B5"/>
    <mergeCell ref="C4:D5"/>
    <mergeCell ref="E4:E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105" orientation="portrait" r:id="rId1"/>
  <headerFooter alignWithMargins="0"/>
  <rowBreaks count="1" manualBreakCount="1">
    <brk id="45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103492991532469603C0F227A10A08" ma:contentTypeVersion="15" ma:contentTypeDescription="新しいドキュメントを作成します。" ma:contentTypeScope="" ma:versionID="5a88e25aa8c640f5a3638bd74f98ea09">
  <xsd:schema xmlns:xsd="http://www.w3.org/2001/XMLSchema" xmlns:xs="http://www.w3.org/2001/XMLSchema" xmlns:p="http://schemas.microsoft.com/office/2006/metadata/properties" xmlns:ns2="b5443b4e-8989-4b52-9930-1c80c190e5f1" xmlns:ns3="263dbbe5-076b-4606-a03b-9598f5f2f35a" targetNamespace="http://schemas.microsoft.com/office/2006/metadata/properties" ma:root="true" ma:fieldsID="5fdee88aeaea6bf572c78beaaf58aacd" ns2:_="" ns3:_="">
    <xsd:import namespace="b5443b4e-8989-4b52-9930-1c80c190e5f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43b4e-8989-4b52-9930-1c80c190e5f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17ca53f-4c7c-4639-9ab1-3a94daab013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5443b4e-8989-4b52-9930-1c80c190e5f1">
      <UserInfo>
        <DisplayName/>
        <AccountId xsi:nil="true"/>
        <AccountType/>
      </UserInfo>
    </Owner>
    <TaxCatchAll xmlns="263dbbe5-076b-4606-a03b-9598f5f2f35a" xsi:nil="true"/>
    <lcf76f155ced4ddcb4097134ff3c332f xmlns="b5443b4e-8989-4b52-9930-1c80c190e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C34B1F-03E4-4316-A4AA-783CD9D607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63E3FA-5E00-4C52-8CE7-78BD62C8B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443b4e-8989-4b52-9930-1c80c190e5f1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03ABE2-7D48-4E30-8360-F7156A66E250}">
  <ds:schemaRefs>
    <ds:schemaRef ds:uri="http://schemas.microsoft.com/office/2006/metadata/properties"/>
    <ds:schemaRef ds:uri="http://schemas.microsoft.com/office/infopath/2007/PartnerControls"/>
    <ds:schemaRef ds:uri="b5443b4e-8989-4b52-9930-1c80c190e5f1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第８表</vt:lpstr>
      <vt:lpstr>第８表!Print_Area</vt:lpstr>
      <vt:lpstr>第８表!Print_Titles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247700</vt:r8>
  </property>
  <property fmtid="{D5CDD505-2E9C-101B-9397-08002B2CF9AE}" pid="3" name="ContentTypeId">
    <vt:lpwstr>0x0101009F103492991532469603C0F227A10A08</vt:lpwstr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