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4_{4B17FB88-F214-4F01-8A6C-C737A14220A4}" xr6:coauthVersionLast="47" xr6:coauthVersionMax="47" xr10:uidLastSave="{00000000-0000-0000-0000-000000000000}"/>
  <bookViews>
    <workbookView xWindow="29610" yWindow="0" windowWidth="27045" windowHeight="15060" xr2:uid="{AECD0052-5907-4CE9-9067-BA42B9C75CB0}"/>
  </bookViews>
  <sheets>
    <sheet name="○【申請手続】交付申請書" sheetId="1" r:id="rId1"/>
    <sheet name="○【申請手続】国庫補助金所要額調書" sheetId="2" r:id="rId2"/>
    <sheet name="○【申請手続】事業実施計画書" sheetId="16"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8" l="1"/>
  <c r="G48" i="8"/>
  <c r="G46" i="8"/>
  <c r="G44" i="8"/>
  <c r="P50" i="8" l="1"/>
  <c r="P48" i="8"/>
  <c r="P46" i="8"/>
  <c r="P44" i="8"/>
  <c r="J50" i="8"/>
  <c r="J48" i="8"/>
  <c r="J46" i="8"/>
  <c r="J44" i="8"/>
  <c r="A51" i="8"/>
  <c r="A50" i="8"/>
  <c r="A49" i="8"/>
  <c r="A48" i="8"/>
  <c r="A47" i="8"/>
  <c r="A46" i="8"/>
  <c r="A45" i="8"/>
  <c r="A44" i="8"/>
  <c r="L18" i="8" l="1"/>
  <c r="AF6" i="8"/>
  <c r="P42" i="8"/>
  <c r="A43" i="8"/>
  <c r="J42" i="8"/>
  <c r="G42" i="8"/>
  <c r="A42" i="8"/>
  <c r="L17" i="8"/>
  <c r="AJ13" i="8"/>
  <c r="AF13" i="8"/>
  <c r="AD13" i="8"/>
  <c r="AB13" i="8"/>
  <c r="Z13" i="8"/>
  <c r="X13" i="8"/>
  <c r="V13" i="8"/>
  <c r="R13" i="8"/>
  <c r="P13" i="8"/>
  <c r="N13" i="8"/>
  <c r="L13" i="8"/>
  <c r="AM12" i="8"/>
  <c r="AK12" i="8"/>
  <c r="AI12" i="8"/>
  <c r="AF12" i="8"/>
  <c r="AD12" i="8"/>
  <c r="AB12" i="8"/>
  <c r="Z12" i="8"/>
  <c r="X12" i="8"/>
  <c r="V12" i="8"/>
  <c r="T12" i="8"/>
  <c r="R12" i="8"/>
  <c r="P12" i="8"/>
  <c r="N12" i="8"/>
  <c r="L12" i="8"/>
  <c r="L11" i="8"/>
  <c r="AM10" i="8"/>
  <c r="AK10" i="8"/>
  <c r="AI10" i="8"/>
  <c r="AG10" i="8"/>
  <c r="AE10" i="8"/>
  <c r="AC10" i="8"/>
  <c r="AA10" i="8"/>
  <c r="Y10" i="8"/>
  <c r="W10" i="8"/>
  <c r="U10" i="8"/>
  <c r="S10" i="8"/>
  <c r="Q10" i="8"/>
  <c r="O10" i="8"/>
  <c r="R6" i="8"/>
  <c r="R9" i="8"/>
  <c r="M14" i="8"/>
  <c r="AI17" i="8"/>
  <c r="AN18" i="16"/>
  <c r="V14" i="5" l="1"/>
  <c r="U12" i="5"/>
  <c r="U9" i="5"/>
  <c r="T16" i="6" l="1"/>
  <c r="T15" i="2" l="1"/>
  <c r="U12" i="12" l="1"/>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
 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6601E1B8-9F7A-434A-945C-454BF312649B}">
      <text>
        <r>
          <rPr>
            <b/>
            <sz val="9"/>
            <color indexed="81"/>
            <rFont val="MS P ゴシック"/>
            <family val="3"/>
            <charset val="128"/>
          </rPr>
          <t>中小企業の要件確認</t>
        </r>
      </text>
    </comment>
    <comment ref="AH8" authorId="0" shapeId="0" xr:uid="{5FBEE499-34FB-4F07-AF9F-BD498316D0C2}">
      <text>
        <r>
          <rPr>
            <b/>
            <sz val="9"/>
            <color indexed="81"/>
            <rFont val="MS P ゴシック"/>
            <family val="3"/>
            <charset val="128"/>
          </rPr>
          <t>中小企業の要件確認</t>
        </r>
      </text>
    </comment>
    <comment ref="E11" authorId="0" shapeId="0" xr:uid="{1CBA8F55-8ABF-463A-9FFA-EF5B1F608C75}">
      <text>
        <r>
          <rPr>
            <b/>
            <sz val="9"/>
            <color indexed="81"/>
            <rFont val="MS P ゴシック"/>
            <family val="3"/>
            <charset val="128"/>
          </rPr>
          <t>個人事業主は記載不要</t>
        </r>
      </text>
    </comment>
    <comment ref="K12" authorId="0" shapeId="0" xr:uid="{61CB25A0-7B0D-46D3-A0A6-3074B416423B}">
      <text>
        <r>
          <rPr>
            <b/>
            <sz val="9"/>
            <color indexed="81"/>
            <rFont val="MS P ゴシック"/>
            <family val="3"/>
            <charset val="128"/>
          </rPr>
          <t>自動入力</t>
        </r>
        <r>
          <rPr>
            <sz val="9"/>
            <color indexed="81"/>
            <rFont val="MS P ゴシック"/>
            <family val="3"/>
            <charset val="128"/>
          </rPr>
          <t xml:space="preserve">
</t>
        </r>
      </text>
    </comment>
    <comment ref="K16" authorId="0" shapeId="0" xr:uid="{B7DB08F9-DFA5-4152-BFC5-FC1A75D011AB}">
      <text>
        <r>
          <rPr>
            <b/>
            <sz val="9"/>
            <color indexed="81"/>
            <rFont val="MS P ゴシック"/>
            <family val="3"/>
            <charset val="128"/>
          </rPr>
          <t>自動入力</t>
        </r>
      </text>
    </comment>
    <comment ref="AH18" authorId="0" shapeId="0" xr:uid="{67744BB9-6F8C-4767-B067-2713DF62E383}">
      <text>
        <r>
          <rPr>
            <b/>
            <sz val="9"/>
            <color indexed="81"/>
            <rFont val="MS P ゴシック"/>
            <family val="3"/>
            <charset val="128"/>
          </rPr>
          <t>申請事業場の労働者数</t>
        </r>
      </text>
    </comment>
    <comment ref="A22" authorId="0" shapeId="0" xr:uid="{D259E244-670E-4EA3-902B-CEFFA9B7A2AD}">
      <text>
        <r>
          <rPr>
            <b/>
            <sz val="9"/>
            <color indexed="81"/>
            <rFont val="MS P ゴシック"/>
            <family val="3"/>
            <charset val="128"/>
          </rPr>
          <t>必ず選択すること</t>
        </r>
      </text>
    </comment>
    <comment ref="K26" authorId="0" shapeId="0" xr:uid="{644458ED-41EA-42AB-B070-1A5890C846F1}">
      <text>
        <r>
          <rPr>
            <b/>
            <sz val="9"/>
            <color indexed="81"/>
            <rFont val="MS P ゴシック"/>
            <family val="3"/>
            <charset val="128"/>
          </rPr>
          <t>職を入力</t>
        </r>
      </text>
    </comment>
    <comment ref="K27" authorId="0" shapeId="0" xr:uid="{71031C53-E74F-4E0E-BF16-71984ED9ED4A}">
      <text>
        <r>
          <rPr>
            <b/>
            <sz val="9"/>
            <color indexed="81"/>
            <rFont val="MS P ゴシック"/>
            <family val="3"/>
            <charset val="128"/>
          </rPr>
          <t>氏名を入力</t>
        </r>
      </text>
    </comment>
    <comment ref="AF46" authorId="0" shapeId="0" xr:uid="{98383DD0-5571-40FB-ADF7-6906F050E76E}">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C0B78F5E-3D47-4C6B-A05A-0CA246E1FEA4}">
      <text>
        <r>
          <rPr>
            <b/>
            <sz val="9"/>
            <color indexed="81"/>
            <rFont val="MS P ゴシック"/>
            <family val="3"/>
            <charset val="128"/>
          </rPr>
          <t>第○条　□□□・・・。で始まる「新たな事業場内最低賃金を定めた条文」及び「条文の施行日を定めた附則」を記入</t>
        </r>
      </text>
    </comment>
    <comment ref="A60" authorId="0" shapeId="0" xr:uid="{4AF9DB50-615A-413C-B667-53541C2505C3}">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C3C3F326-F37F-4764-8524-669067216E88}">
      <text>
        <r>
          <rPr>
            <b/>
            <sz val="9"/>
            <color indexed="81"/>
            <rFont val="MS P ゴシック"/>
            <family val="3"/>
            <charset val="128"/>
          </rPr>
          <t>【申請手続】国庫補助金所要額調書の総事業費と一致します</t>
        </r>
      </text>
    </comment>
    <comment ref="A98" authorId="0" shapeId="0" xr:uid="{C240B9CB-E4D2-4660-8B60-F04F121FFE89}">
      <text>
        <r>
          <rPr>
            <b/>
            <sz val="9"/>
            <color indexed="81"/>
            <rFont val="MS P ゴシック"/>
            <family val="3"/>
            <charset val="128"/>
          </rPr>
          <t>必ず記入すること</t>
        </r>
      </text>
    </comment>
    <comment ref="A105" authorId="0" shapeId="0" xr:uid="{5D358E32-CBC3-4783-A2A5-A9D3B12C1B2B}">
      <text>
        <r>
          <rPr>
            <b/>
            <sz val="9"/>
            <color indexed="81"/>
            <rFont val="MS P ゴシック"/>
            <family val="3"/>
            <charset val="128"/>
          </rPr>
          <t>必ず選択し、有の場合は助成金名称を必ず記入すること</t>
        </r>
      </text>
    </comment>
    <comment ref="A107" authorId="0" shapeId="0" xr:uid="{E69F492B-3D81-45BA-ABFC-CF728FDE850F}">
      <text>
        <r>
          <rPr>
            <b/>
            <sz val="9"/>
            <color indexed="81"/>
            <rFont val="MS P ゴシック"/>
            <family val="3"/>
            <charset val="128"/>
          </rPr>
          <t>必ず選択し、有の場合は助成金名称を必ず記入すること</t>
        </r>
      </text>
    </comment>
    <comment ref="A109" authorId="0" shapeId="0" xr:uid="{8E08F010-D0E8-413C-9D62-F9C817DAACE9}">
      <text>
        <r>
          <rPr>
            <b/>
            <sz val="9"/>
            <color indexed="81"/>
            <rFont val="MS P ゴシック"/>
            <family val="3"/>
            <charset val="128"/>
          </rPr>
          <t>必ず選択すること</t>
        </r>
      </text>
    </comment>
    <comment ref="A110" authorId="0" shapeId="0" xr:uid="{828B3F93-2DF2-49AD-BD0C-283AEBDE88A0}">
      <text>
        <r>
          <rPr>
            <b/>
            <sz val="9"/>
            <color indexed="81"/>
            <rFont val="MS P ゴシック"/>
            <family val="3"/>
            <charset val="128"/>
          </rPr>
          <t>必ず選択すること</t>
        </r>
      </text>
    </comment>
    <comment ref="A111" authorId="0" shapeId="0" xr:uid="{A6FC744A-6CF9-42FB-8BED-9A4C2F942F94}">
      <text>
        <r>
          <rPr>
            <b/>
            <sz val="9"/>
            <color indexed="81"/>
            <rFont val="MS P ゴシック"/>
            <family val="3"/>
            <charset val="128"/>
          </rPr>
          <t>必ず選択すること</t>
        </r>
      </text>
    </comment>
    <comment ref="A112" authorId="0" shapeId="0" xr:uid="{AABCDB55-B017-4A44-B8EF-D30940210FCC}">
      <text>
        <r>
          <rPr>
            <b/>
            <sz val="9"/>
            <color indexed="81"/>
            <rFont val="MS P ゴシック"/>
            <family val="3"/>
            <charset val="128"/>
          </rPr>
          <t>必ず選択すること</t>
        </r>
      </text>
    </comment>
    <comment ref="A113" authorId="0" shapeId="0" xr:uid="{8F814116-321E-4CAC-8191-CDA8047759F4}">
      <text>
        <r>
          <rPr>
            <b/>
            <sz val="9"/>
            <color indexed="81"/>
            <rFont val="MS P ゴシック"/>
            <family val="3"/>
            <charset val="128"/>
          </rPr>
          <t>必ず選択すること</t>
        </r>
      </text>
    </comment>
    <comment ref="A114" authorId="0" shapeId="0" xr:uid="{B2096483-E45C-41D6-B838-48950004B41C}">
      <text>
        <r>
          <rPr>
            <b/>
            <sz val="9"/>
            <color indexed="81"/>
            <rFont val="MS P ゴシック"/>
            <family val="3"/>
            <charset val="128"/>
          </rPr>
          <t>必ず選択すること</t>
        </r>
      </text>
    </comment>
    <comment ref="A115" authorId="0" shapeId="0" xr:uid="{0330131C-9485-456D-AC19-F0A240E1A4E1}">
      <text>
        <r>
          <rPr>
            <b/>
            <sz val="9"/>
            <color indexed="81"/>
            <rFont val="MS P ゴシック"/>
            <family val="3"/>
            <charset val="128"/>
          </rPr>
          <t>必ず選択すること</t>
        </r>
      </text>
    </comment>
    <comment ref="A116" authorId="0" shapeId="0" xr:uid="{0B1B15EF-91A7-4594-A859-D9918384E9BB}">
      <text>
        <r>
          <rPr>
            <b/>
            <sz val="9"/>
            <color indexed="81"/>
            <rFont val="MS P ゴシック"/>
            <family val="3"/>
            <charset val="128"/>
          </rPr>
          <t>必ず選択すること</t>
        </r>
      </text>
    </comment>
    <comment ref="A117" authorId="0" shapeId="0" xr:uid="{FE4A450A-9053-4E11-BF4C-B7FFCEA7880E}">
      <text>
        <r>
          <rPr>
            <b/>
            <sz val="9"/>
            <color indexed="81"/>
            <rFont val="MS P ゴシック"/>
            <family val="3"/>
            <charset val="128"/>
          </rPr>
          <t>必ず選択すること</t>
        </r>
      </text>
    </comment>
    <comment ref="C120" authorId="0" shapeId="0" xr:uid="{5672C6BD-6DC6-430A-B058-E4A549C1E70B}">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3"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<sst xmlns="http://schemas.openxmlformats.org/spreadsheetml/2006/main" count="1033" uniqueCount="562">
  <si>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</si>
  <si>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</si>
  <si>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</si>
  <si>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</si>
  <si>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</si>
  <si>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</si>
  <si>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</si>
  <si>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</si>
  <si>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</si>
  <si>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</si>
  <si>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</si>
  <si>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</si>
  <si>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</si>
  <si>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</si>
  <si>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</si>
  <si>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</si>
  <si>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</si>
  <si>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</si>
  <si>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</si>
  <si>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</si>
  <si>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</si>
  <si>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</si>
  <si>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</si>
  <si>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</si>
  <si>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</si>
  <si>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</si>
  <si>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</si>
  <si>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</si>
  <si>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</si>
  <si>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</si>
  <si>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</si>
  <si>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</si>
  <si>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</si>
  <si>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</si>
  <si>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</si>
  <si>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</si>
  <si>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</si>
  <si>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</si>
  <si>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</si>
  <si>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</si>
  <si>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</si>
  <si>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</si>
  <si>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</si>
  <si>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</si>
  <si>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</si>
  <si>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</si>
  <si>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</si>
  <si>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</si>
  <si>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</si>
  <si>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</si>
  <si>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</si>
  <si>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</si>
  <si>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　　（※）給与形態等によっては、６月分以上必要となる場合があります。</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</si>
  <si>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</si>
  <si>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</si>
  <si>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</si>
  <si>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</si>
  <si>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</si>
  <si>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</si>
  <si>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</si>
  <si>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</si>
  <si>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</si>
  <si>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</si>
  <si>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</si>
  <si>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</si>
  <si>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</si>
  <si>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</si>
  <si>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</si>
  <si>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</si>
  <si>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</si>
  <si>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</si>
  <si>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</si>
  <si>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</si>
  <si>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</si>
  <si>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</si>
  <si>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</si>
  <si>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</si>
  <si>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</si>
  <si>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</si>
  <si>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</si>
  <si>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</si>
  <si>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</si>
  <si>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</si>
  <si>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</si>
  <si>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</si>
  <si>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</si>
  <si>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</si>
  <si>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</si>
  <si>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</si>
  <si>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</si>
  <si>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</si>
  <si>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</si>
  <si>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</si>
  <si>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</si>
  <si>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</si>
  <si>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</si>
  <si>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</si>
  <si>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</si>
  <si>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</si>
  <si>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</si>
  <si>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</si>
  <si>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</si>
  <si>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</si>
  <si>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</si>
  <si>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</si>
  <si>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</si>
  <si>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</si>
  <si>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</si>
  <si>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</si>
  <si>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</si>
  <si>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</si>
  <si>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</si>
  <si>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</si>
  <si>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</si>
  <si>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</si>
  <si>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</si>
  <si>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</si>
  <si>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</si>
  <si>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</si>
  <si>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</si>
  <si>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</si>
  <si>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</si>
  <si>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</si>
  <si>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</si>
  <si>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</si>
  <si>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</si>
  <si>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</si>
  <si>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</si>
  <si>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</si>
  <si>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</si>
  <si>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</si>
  <si>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</si>
  <si>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</si>
  <si>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</si>
  <si>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</si>
  <si>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</si>
  <si>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</si>
  <si>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</si>
  <si>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</si>
  <si>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</si>
  <si>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</si>
  <si>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</si>
  <si>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</si>
  <si>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</si>
  <si>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</si>
  <si>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</si>
  <si>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</si>
  <si>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</si>
  <si>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</si>
  <si>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</si>
  <si>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②賃金支払日</t>
  </si>
  <si>
    <t>※⑤引上げ額の該当者が
多く書き切れない場合は、
別紙（様式任意）に記入す
ること。</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</si>
  <si>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</si>
  <si>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</si>
  <si>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</si>
  <si>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</si>
  <si>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</si>
  <si>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</si>
  <si>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</si>
  <si>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</si>
  <si>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</si>
  <si>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</si>
  <si>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</si>
  <si>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</si>
  <si>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</si>
  <si>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</si>
  <si>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</si>
  <si>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</si>
  <si>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</si>
  <si>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</si>
  <si>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</si>
  <si>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</si>
  <si>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</si>
  <si>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</si>
  <si>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</si>
  <si>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</si>
  <si>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</si>
  <si>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</si>
  <si>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</si>
  <si>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</si>
  <si>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</si>
  <si>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</si>
  <si>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</si>
  <si>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</si>
  <si>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</si>
  <si>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</si>
  <si>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</si>
  <si>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</si>
  <si>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</si>
  <si>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</si>
  <si>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</si>
  <si>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</si>
  <si>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</si>
  <si>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</si>
  <si>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</si>
  <si>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</si>
  <si>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</si>
  <si>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</si>
  <si>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</si>
  <si>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</si>
  <si>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</si>
  <si>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</si>
  <si>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</si>
  <si>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</si>
  <si>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</si>
  <si>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</si>
  <si>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</si>
  <si>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</si>
  <si>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</si>
  <si>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</si>
  <si>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</si>
  <si>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</si>
  <si>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</si>
  <si>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</si>
  <si>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</si>
  <si>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</si>
  <si>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</si>
  <si>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</si>
  <si>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</si>
  <si>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</si>
  <si>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</si>
  <si>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</si>
  <si>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</si>
  <si>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</si>
  <si>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</si>
  <si>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</si>
  <si>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</si>
  <si>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</si>
  <si>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</si>
  <si>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</si>
  <si>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</si>
  <si>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</si>
  <si>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</si>
  <si>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</si>
  <si>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</si>
  <si>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</si>
  <si>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</si>
  <si>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</si>
  <si>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</si>
  <si>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</si>
  <si>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</si>
  <si>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</si>
  <si>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</si>
  <si>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</si>
  <si>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</si>
  <si>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</si>
  <si>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</si>
  <si>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</si>
  <si>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</si>
  <si>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</si>
  <si>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</si>
  <si>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</si>
  <si>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</si>
  <si>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</si>
  <si>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</si>
  <si>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</si>
  <si>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</si>
  <si>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</si>
  <si>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</si>
  <si>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</si>
  <si>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</si>
  <si>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</si>
  <si>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</si>
  <si>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</si>
  <si>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</si>
  <si>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</si>
  <si>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</si>
  <si>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</si>
  <si>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</si>
  <si>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</si>
  <si>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</si>
  <si>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</si>
  <si>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</si>
  <si>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</si>
  <si>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</si>
  <si>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</si>
  <si>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</si>
  <si>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</si>
  <si>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</si>
  <si>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</si>
  <si>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</si>
  <si>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</si>
  <si>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</si>
  <si>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</si>
  <si>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</si>
  <si>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</si>
  <si>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</si>
  <si>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</si>
  <si>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</si>
  <si>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</si>
  <si>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</si>
  <si>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</si>
  <si>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</si>
  <si>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</si>
  <si>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</si>
  <si>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</si>
  <si>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</si>
  <si>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</si>
  <si>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</si>
  <si>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</si>
  <si>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</si>
  <si>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</si>
  <si>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</si>
  <si>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</si>
  <si>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</si>
  <si>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</si>
  <si>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</si>
  <si>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</si>
  <si>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</si>
  <si>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</si>
  <si>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</si>
  <si>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</si>
  <si>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</si>
  <si>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</si>
  <si>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</si>
  <si>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</si>
  <si>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</si>
  <si>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</si>
  <si>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</si>
  <si>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</si>
  <si>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</si>
  <si>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</si>
  <si>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</si>
  <si>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</si>
  <si>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</si>
  <si>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</si>
  <si>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</si>
  <si>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</si>
  <si>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</si>
  <si>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</si>
  <si>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</si>
  <si>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</si>
  <si>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</si>
  <si>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</si>
  <si>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</si>
  <si>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</si>
  <si>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</si>
  <si>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</si>
  <si>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</si>
  <si>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</si>
  <si>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</si>
  <si>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</si>
  <si>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</si>
  <si>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</si>
  <si>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</si>
  <si>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</si>
  <si>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</si>
  <si>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</si>
  <si>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</si>
  <si>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</si>
  <si>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</si>
  <si>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</si>
  <si>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</si>
  <si>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</si>
  <si>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</si>
  <si>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</si>
  <si>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</si>
  <si>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</si>
  <si>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</si>
  <si>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</si>
  <si>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</si>
  <si>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</si>
  <si>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</si>
  <si>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</si>
  <si>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</si>
  <si>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</si>
  <si>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</si>
  <si>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</si>
  <si>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</si>
  <si>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</si>
  <si>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</si>
  <si>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</si>
  <si>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</si>
  <si>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</si>
  <si>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</si>
  <si>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</si>
  <si>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</si>
  <si>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</si>
  <si>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</si>
  <si>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</si>
  <si>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</si>
  <si>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</si>
  <si>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</si>
  <si>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</si>
  <si>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</si>
  <si>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</si>
  <si>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</si>
  <si>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</si>
  <si>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</si>
  <si>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</si>
  <si>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</si>
  <si>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</si>
  <si>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</si>
  <si>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</si>
  <si>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</si>
  <si>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</si>
  <si>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</si>
  <si>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</si>
  <si>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</si>
  <si>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</si>
  <si>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</si>
  <si>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</si>
  <si>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</si>
  <si>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</si>
  <si>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</si>
  <si>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</si>
  <si>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</si>
  <si>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</si>
  <si>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</si>
  <si>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</si>
  <si>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</si>
  <si>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</si>
  <si>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</si>
  <si>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</si>
  <si>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</si>
  <si>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</si>
  <si>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</si>
  <si>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</si>
  <si>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</si>
  <si>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</si>
  <si>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</si>
  <si>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</si>
  <si>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</si>
  <si>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</si>
  <si>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</si>
  <si>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</si>
  <si>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</si>
  <si>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</si>
  <si>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</si>
  <si>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</si>
  <si>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</si>
  <si>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</si>
  <si>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</si>
  <si>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</si>
  <si>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</si>
  <si>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</si>
  <si>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</si>
  <si>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</si>
  <si>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</si>
  <si>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</si>
  <si>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</si>
  <si>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</si>
  <si>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</si>
  <si>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</si>
  <si>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</si>
  <si>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</si>
  <si>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</si>
  <si>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</si>
  <si>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</si>
  <si>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</si>
  <si>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</si>
  <si>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</si>
  <si>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</si>
  <si>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</si>
  <si>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</si>
  <si>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</si>
  <si>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</si>
  <si>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</si>
  <si>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</si>
  <si>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</si>
  <si>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</si>
  <si>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</si>
  <si>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</si>
  <si>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</si>
  <si>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</si>
  <si>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</si>
  <si>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</si>
  <si>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</si>
  <si>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</si>
  <si>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</si>
  <si>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</si>
  <si>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</si>
  <si>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</si>
  <si>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</si>
  <si>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</si>
  <si>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</si>
  <si>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</si>
  <si>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</si>
  <si>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</si>
  <si>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</si>
  <si>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</si>
  <si>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</si>
  <si>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</si>
  <si>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</si>
  <si>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</si>
  <si>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</si>
  <si>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</si>
  <si>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</si>
  <si>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</si>
  <si>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</si>
  <si>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</si>
  <si>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</si>
  <si>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</si>
  <si>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</si>
  <si>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</si>
  <si>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</si>
  <si>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</si>
  <si>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</si>
  <si>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</si>
  <si>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</si>
  <si>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</si>
  <si>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</si>
  <si>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</si>
  <si>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</si>
  <si>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</si>
  <si>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</si>
  <si>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</si>
  <si>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</si>
  <si>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</si>
  <si>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</si>
  <si>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</si>
  <si>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</si>
  <si>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</si>
  <si>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</si>
  <si>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</si>
  <si>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</si>
  <si>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</si>
  <si>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</si>
  <si>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</si>
  <si>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</si>
  <si>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</si>
  <si>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</si>
  <si>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</si>
  <si>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</si>
  <si>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</si>
  <si>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</si>
  <si>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</si>
  <si>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</si>
  <si>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</si>
  <si>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</si>
  <si>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</si>
  <si>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</si>
  <si>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</si>
  <si>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</si>
  <si>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</si>
  <si>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</si>
  <si>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</si>
  <si>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</si>
  <si>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</si>
  <si>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</si>
  <si>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</si>
  <si>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</si>
  <si>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</si>
  <si>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③該当なし</t>
    <phoneticPr fontId="2"/>
  </si>
  <si>
    <t>性別</t>
    <rPh sb="0" eb="2">
      <t>セイベツ</t>
    </rPh>
    <phoneticPr fontId="2"/>
  </si>
  <si>
    <t>女</t>
    <rPh sb="0" eb="1">
      <t>オンナ</t>
    </rPh>
    <phoneticPr fontId="2"/>
  </si>
  <si>
    <t>男</t>
    <rPh sb="0" eb="1">
      <t>オトコ</t>
    </rPh>
    <phoneticPr fontId="2"/>
  </si>
  <si>
    <t>Ａ．農業・林業</t>
  </si>
  <si>
    <t>01.農業</t>
  </si>
  <si>
    <r>
      <t>14　他の事業における業務改善助成金の申請の有無</t>
    </r>
    <r>
      <rPr>
        <sz val="10"/>
        <color theme="1"/>
        <rFont val="ＭＳ 明朝"/>
        <family val="1"/>
        <charset val="128"/>
      </rPr>
      <t>（交付要領第２の６関係）　　　　　　　</t>
    </r>
    <rPh sb="3" eb="4">
      <t>タ</t>
    </rPh>
    <rPh sb="5" eb="7">
      <t>ジギョウ</t>
    </rPh>
    <rPh sb="11" eb="13">
      <t>ギョウム</t>
    </rPh>
    <rPh sb="13" eb="15">
      <t>カイゼン</t>
    </rPh>
    <rPh sb="15" eb="18">
      <t>ジョセイキン</t>
    </rPh>
    <rPh sb="19" eb="21">
      <t>シンセイ</t>
    </rPh>
    <rPh sb="22" eb="24">
      <t>ウム</t>
    </rPh>
    <phoneticPr fontId="2"/>
  </si>
  <si>
    <r>
      <t>15　他の事業場における業務改善助成金の申請の有無</t>
    </r>
    <r>
      <rPr>
        <sz val="11"/>
        <color theme="1"/>
        <rFont val="ＭＳ 明朝"/>
        <family val="1"/>
        <charset val="128"/>
      </rPr>
      <t>（交付要領第２の６関係）</t>
    </r>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ヨウリョウ</t>
    </rPh>
    <rPh sb="30" eb="31">
      <t>ダイ</t>
    </rPh>
    <rPh sb="34" eb="36">
      <t>カンケイ</t>
    </rPh>
    <phoneticPr fontId="2"/>
  </si>
  <si>
    <t>４　申請前６月分（※）の賃金台帳の写し又は賃金引き上げを完了したことを確認できる
　書類（賃金を引き上げた労働者に係る引き上げ前６月分及び引き上げ後の賃金台帳の写
　し等）</t>
    <phoneticPr fontId="2"/>
  </si>
  <si>
    <t>６　その他参考となる書類</t>
    <phoneticPr fontId="2"/>
  </si>
  <si>
    <t>５　（賃金の引き上げを完了した場合）事業場内最低賃金規定を含む就業規則等の写し等</t>
    <phoneticPr fontId="2"/>
  </si>
  <si>
    <t>別表第１－１、別表第１－２の第５欄又は別表第２の第２欄に定める各コースの上限額</t>
    <phoneticPr fontId="2"/>
  </si>
  <si>
    <t>引き上げる計画又は引</t>
    <rPh sb="7" eb="8">
      <t>マタ</t>
    </rPh>
    <phoneticPr fontId="2"/>
  </si>
  <si>
    <t>き上げた結果</t>
    <phoneticPr fontId="2"/>
  </si>
  <si>
    <t>③引上げる又は
　引き上げた年月日</t>
    <rPh sb="5" eb="6">
      <t>マタ</t>
    </rPh>
    <rPh sb="9" eb="10">
      <t>ヒ</t>
    </rPh>
    <rPh sb="11" eb="12">
      <t>ア</t>
    </rPh>
    <phoneticPr fontId="2"/>
  </si>
  <si>
    <t>④別表第１－１、別表第１－２の第４欄又は別表第３の第１欄に基づく</t>
    <phoneticPr fontId="2"/>
  </si>
  <si>
    <t>(ｳ)　別表第１－１、別表第１－２の第４欄又は別表第３の第１欄に基づく引上げ労働者数</t>
    <phoneticPr fontId="2"/>
  </si>
  <si>
    <t>人</t>
    <phoneticPr fontId="2"/>
  </si>
  <si>
    <t>③雇用保険適用事業所番号</t>
    <rPh sb="1" eb="3">
      <t>コヨウ</t>
    </rPh>
    <rPh sb="3" eb="5">
      <t>ホケンバンゴウ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</si>
</sst>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4">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 xfId="1" applyNumberFormat="1" applyFont="1" applyBorder="1" applyAlignment="1">
      <alignment vertical="center"/>
    </xf>
    <xf numFmtId="0" fontId="7" fillId="0" borderId="14"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0" fontId="1" fillId="0" borderId="41" xfId="0" applyFont="1" applyBorder="1" applyAlignment="1">
      <alignment horizontal="lef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177" fontId="6" fillId="0" borderId="2" xfId="1" applyNumberFormat="1" applyFont="1" applyBorder="1" applyAlignment="1">
      <alignment vertical="center"/>
    </xf>
    <xf numFmtId="177" fontId="6" fillId="0" borderId="0" xfId="1" applyNumberFormat="1" applyFont="1" applyAlignment="1">
      <alignment vertical="center"/>
    </xf>
    <xf numFmtId="177" fontId="7" fillId="0" borderId="14" xfId="1" applyNumberFormat="1" applyFont="1" applyBorder="1" applyAlignment="1">
      <alignment vertical="center"/>
    </xf>
    <xf numFmtId="177" fontId="1" fillId="0" borderId="5" xfId="1" applyNumberFormat="1" applyFont="1" applyBorder="1" applyAlignment="1">
      <alignment horizontal="center"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0" fontId="1" fillId="0" borderId="43" xfId="0" applyFont="1" applyBorder="1" applyAlignment="1">
      <alignment horizontal="left" vertical="center"/>
    </xf>
    <xf numFmtId="177" fontId="1" fillId="0" borderId="0" xfId="1" applyNumberFormat="1" applyFont="1" applyAlignment="1">
      <alignment horizontal="center" vertical="center"/>
    </xf>
    <xf numFmtId="177" fontId="7" fillId="0" borderId="14" xfId="1" applyNumberFormat="1" applyFont="1" applyBorder="1" applyAlignment="1">
      <alignment horizontal="center" vertical="center"/>
    </xf>
    <xf numFmtId="177" fontId="7" fillId="0" borderId="0" xfId="1" applyNumberFormat="1" applyFont="1" applyAlignment="1" applyProtection="1">
      <alignment vertical="center"/>
    </xf>
    <xf numFmtId="177" fontId="7" fillId="0" borderId="16" xfId="1" applyNumberFormat="1" applyFont="1" applyBorder="1" applyAlignment="1" applyProtection="1">
      <alignment vertical="center"/>
      <protection locked="0"/>
    </xf>
    <xf numFmtId="0" fontId="1" fillId="0" borderId="41" xfId="1" applyNumberFormat="1" applyFont="1" applyBorder="1" applyAlignment="1">
      <alignment horizontal="left" vertical="center"/>
    </xf>
    <xf numFmtId="0" fontId="1" fillId="0" borderId="5" xfId="1" applyNumberFormat="1" applyFont="1" applyBorder="1" applyAlignment="1">
      <alignment horizontal="left" vertical="center"/>
    </xf>
    <xf numFmtId="0" fontId="7" fillId="0" borderId="0" xfId="1" applyNumberFormat="1" applyFont="1" applyAlignment="1">
      <alignment vertical="center"/>
    </xf>
    <xf numFmtId="0" fontId="7" fillId="0" borderId="13" xfId="1" applyNumberFormat="1" applyFont="1" applyBorder="1" applyAlignment="1">
      <alignment vertical="center"/>
    </xf>
    <xf numFmtId="0" fontId="7" fillId="0" borderId="14" xfId="1" applyNumberFormat="1" applyFont="1" applyBorder="1" applyAlignment="1">
      <alignment vertical="center" wrapText="1"/>
    </xf>
    <xf numFmtId="0" fontId="11" fillId="0" borderId="15" xfId="1" applyNumberFormat="1" applyFont="1" applyBorder="1" applyAlignment="1">
      <alignment vertical="center"/>
    </xf>
    <xf numFmtId="0" fontId="11" fillId="0" borderId="16" xfId="1" applyNumberFormat="1" applyFont="1" applyBorder="1" applyAlignment="1">
      <alignment horizontal="center" vertical="center"/>
    </xf>
    <xf numFmtId="0" fontId="7" fillId="0" borderId="1" xfId="1" applyNumberFormat="1" applyFont="1" applyBorder="1" applyAlignment="1">
      <alignment vertical="center"/>
    </xf>
    <xf numFmtId="0" fontId="7" fillId="0" borderId="2" xfId="1" applyNumberFormat="1" applyFont="1" applyBorder="1" applyAlignment="1">
      <alignment vertical="center"/>
    </xf>
    <xf numFmtId="0" fontId="11" fillId="0" borderId="3" xfId="1" applyNumberFormat="1" applyFont="1" applyBorder="1" applyAlignment="1">
      <alignment vertical="center"/>
    </xf>
    <xf numFmtId="0" fontId="7" fillId="0" borderId="9" xfId="1" applyNumberFormat="1" applyFont="1" applyBorder="1" applyAlignment="1">
      <alignment vertical="top" wrapText="1"/>
    </xf>
    <xf numFmtId="0" fontId="7" fillId="0" borderId="0" xfId="1" applyNumberFormat="1" applyFont="1" applyAlignment="1">
      <alignment vertical="top" wrapText="1"/>
    </xf>
    <xf numFmtId="0" fontId="7" fillId="0" borderId="11" xfId="1" applyNumberFormat="1" applyFont="1" applyBorder="1" applyAlignment="1">
      <alignment vertical="top" wrapText="1"/>
    </xf>
    <xf numFmtId="0" fontId="7" fillId="0" borderId="4" xfId="1" applyNumberFormat="1"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top" wrapText="1"/>
    </xf>
    <xf numFmtId="0" fontId="7" fillId="0" borderId="45"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Border="1" applyAlignment="1">
      <alignment vertical="center"/>
    </xf>
    <xf numFmtId="0" fontId="7" fillId="0" borderId="22" xfId="1" applyNumberFormat="1" applyFont="1" applyBorder="1" applyAlignment="1">
      <alignment vertical="center"/>
    </xf>
    <xf numFmtId="0" fontId="7" fillId="0" borderId="23" xfId="1" applyNumberFormat="1" applyFont="1" applyBorder="1" applyAlignment="1">
      <alignment vertical="center"/>
    </xf>
    <xf numFmtId="177" fontId="7" fillId="0" borderId="42" xfId="1" applyNumberFormat="1" applyFont="1" applyFill="1" applyBorder="1" applyAlignment="1">
      <alignment vertical="center"/>
    </xf>
    <xf numFmtId="177" fontId="7" fillId="0" borderId="45" xfId="1" applyNumberFormat="1" applyFont="1" applyFill="1" applyBorder="1" applyAlignment="1">
      <alignment vertical="center"/>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0" xfId="1" applyNumberFormat="1" applyFont="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7" xfId="0" applyFont="1" applyBorder="1">
      <alignment vertical="center"/>
    </xf>
    <xf numFmtId="0" fontId="1" fillId="0" borderId="14" xfId="0" applyFont="1" applyBorder="1">
      <alignment vertical="center"/>
    </xf>
    <xf numFmtId="177" fontId="6" fillId="0" borderId="0" xfId="1" applyNumberFormat="1" applyFont="1" applyAlignment="1">
      <alignment horizontal="left" vertical="center"/>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7" fillId="2" borderId="13" xfId="1" applyNumberFormat="1" applyFont="1" applyFill="1" applyBorder="1" applyAlignment="1">
      <alignment horizontal="center" vertical="center"/>
    </xf>
    <xf numFmtId="177" fontId="7" fillId="2" borderId="15" xfId="1" applyNumberFormat="1" applyFont="1" applyFill="1" applyBorder="1" applyAlignment="1">
      <alignment horizontal="center" vertical="center"/>
    </xf>
    <xf numFmtId="177" fontId="6" fillId="0" borderId="32"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3" xfId="0" applyFont="1" applyBorder="1" applyAlignment="1">
      <alignment horizontal="center" vertical="center"/>
    </xf>
    <xf numFmtId="177" fontId="7" fillId="0" borderId="41"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0" fontId="7" fillId="0" borderId="43" xfId="0" applyFont="1" applyBorder="1">
      <alignment vertical="center"/>
    </xf>
    <xf numFmtId="0" fontId="7" fillId="0" borderId="2" xfId="0" applyFont="1" applyBorder="1">
      <alignment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1" xfId="1" applyNumberFormat="1" applyFont="1" applyBorder="1" applyAlignment="1">
      <alignment horizontal="center" vertical="center"/>
    </xf>
    <xf numFmtId="177" fontId="1" fillId="0" borderId="44"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7" fillId="0" borderId="0" xfId="1" applyNumberFormat="1" applyFont="1" applyAlignment="1">
      <alignment horizontal="left" vertical="center"/>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0" xfId="1" applyNumberFormat="1" applyFont="1" applyBorder="1" applyAlignment="1">
      <alignment horizontal="center" vertic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18" xfId="1" applyNumberFormat="1" applyFont="1" applyBorder="1" applyAlignment="1" applyProtection="1">
      <alignment horizontal="left" vertical="center" wrapText="1"/>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1" fillId="0" borderId="16" xfId="1" applyNumberFormat="1" applyFont="1" applyBorder="1" applyAlignment="1" applyProtection="1">
      <alignment horizontal="center" vertical="center"/>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6" fillId="0" borderId="13" xfId="1" applyNumberFormat="1" applyFont="1" applyBorder="1" applyAlignment="1">
      <alignment vertical="center" wrapText="1"/>
    </xf>
    <xf numFmtId="177" fontId="6" fillId="0" borderId="14" xfId="1" applyNumberFormat="1" applyFont="1" applyBorder="1" applyAlignment="1">
      <alignment vertical="center" wrapText="1"/>
    </xf>
    <xf numFmtId="177" fontId="6" fillId="0" borderId="15" xfId="1" applyNumberFormat="1" applyFont="1" applyBorder="1" applyAlignment="1">
      <alignment vertical="center" wrapText="1"/>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Alignment="1">
      <alignment horizontal="center" vertical="center"/>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25"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0" fontId="1" fillId="0" borderId="31" xfId="1" applyNumberFormat="1" applyFont="1" applyBorder="1" applyAlignment="1">
      <alignment horizontal="center" vertical="center"/>
    </xf>
    <xf numFmtId="0" fontId="1" fillId="0" borderId="32" xfId="1" applyNumberFormat="1" applyFont="1" applyBorder="1" applyAlignment="1">
      <alignment horizontal="center" vertical="center"/>
    </xf>
    <xf numFmtId="0" fontId="1" fillId="0" borderId="37" xfId="1" applyNumberFormat="1" applyFont="1" applyBorder="1" applyAlignment="1">
      <alignment horizontal="center" vertical="center"/>
    </xf>
    <xf numFmtId="0" fontId="1" fillId="0" borderId="39" xfId="1" applyNumberFormat="1" applyFont="1" applyBorder="1" applyAlignment="1">
      <alignment horizontal="center" vertical="center"/>
    </xf>
    <xf numFmtId="0" fontId="1" fillId="0" borderId="0" xfId="1" applyNumberFormat="1" applyFont="1" applyAlignment="1">
      <alignment horizontal="center" vertical="center"/>
    </xf>
    <xf numFmtId="0" fontId="1" fillId="0" borderId="11" xfId="1" applyNumberFormat="1" applyFont="1" applyBorder="1" applyAlignment="1">
      <alignment horizontal="center" vertical="center"/>
    </xf>
    <xf numFmtId="0" fontId="7" fillId="0" borderId="2" xfId="1" applyNumberFormat="1" applyFont="1" applyBorder="1" applyAlignment="1" applyProtection="1">
      <alignment horizontal="left" vertical="center"/>
      <protection locked="0"/>
    </xf>
    <xf numFmtId="0" fontId="7" fillId="0" borderId="44" xfId="1" applyNumberFormat="1" applyFont="1" applyBorder="1" applyAlignment="1" applyProtection="1">
      <alignment horizontal="left" vertical="center"/>
      <protection locked="0"/>
    </xf>
    <xf numFmtId="0" fontId="7" fillId="0" borderId="0" xfId="1" applyNumberFormat="1" applyFont="1" applyAlignment="1" applyProtection="1">
      <alignment horizontal="left" vertical="top" wrapText="1"/>
      <protection hidden="1"/>
    </xf>
    <xf numFmtId="0" fontId="7" fillId="0" borderId="45" xfId="1" applyNumberFormat="1" applyFont="1" applyBorder="1" applyAlignment="1" applyProtection="1">
      <alignment horizontal="left" vertical="top" wrapText="1"/>
      <protection hidden="1"/>
    </xf>
    <xf numFmtId="0" fontId="7" fillId="0" borderId="5" xfId="1" applyNumberFormat="1" applyFont="1" applyBorder="1" applyAlignment="1" applyProtection="1">
      <alignment horizontal="left" vertical="top" wrapText="1"/>
      <protection hidden="1"/>
    </xf>
    <xf numFmtId="0" fontId="7" fillId="0" borderId="40" xfId="1" applyNumberFormat="1" applyFont="1" applyBorder="1" applyAlignment="1" applyProtection="1">
      <alignment horizontal="left" vertical="top" wrapText="1"/>
      <protection hidden="1"/>
    </xf>
    <xf numFmtId="0" fontId="7" fillId="0" borderId="18" xfId="1" applyNumberFormat="1" applyFont="1" applyBorder="1" applyAlignment="1" applyProtection="1">
      <alignment horizontal="left" vertical="center"/>
      <protection locked="0" hidden="1"/>
    </xf>
    <xf numFmtId="0" fontId="7" fillId="0" borderId="19" xfId="1" applyNumberFormat="1" applyFont="1" applyBorder="1" applyAlignment="1" applyProtection="1">
      <alignment horizontal="left" vertical="center"/>
      <protection locked="0" hidden="1"/>
    </xf>
    <xf numFmtId="0" fontId="7" fillId="0" borderId="48" xfId="1" applyNumberFormat="1" applyFont="1" applyBorder="1" applyAlignment="1" applyProtection="1">
      <alignment horizontal="left" vertical="center"/>
      <protection locked="0" hidden="1"/>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0" xfId="0" applyFont="1" applyAlignment="1">
      <alignment horizontal="left" vertical="center"/>
    </xf>
    <xf numFmtId="0" fontId="7" fillId="0" borderId="37" xfId="1" applyNumberFormat="1" applyFont="1" applyBorder="1" applyAlignment="1">
      <alignment horizontal="center"/>
    </xf>
    <xf numFmtId="0" fontId="7" fillId="0" borderId="11" xfId="1" applyNumberFormat="1" applyFont="1" applyBorder="1" applyAlignment="1">
      <alignment horizontal="center"/>
    </xf>
    <xf numFmtId="0" fontId="7" fillId="0" borderId="6"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0" fontId="7" fillId="0" borderId="33" xfId="1" applyNumberFormat="1" applyFont="1" applyBorder="1" applyAlignment="1">
      <alignment horizontal="center"/>
    </xf>
    <xf numFmtId="0" fontId="7" fillId="0" borderId="45" xfId="1" applyNumberFormat="1" applyFont="1" applyBorder="1" applyAlignment="1">
      <alignment horizontal="center"/>
    </xf>
    <xf numFmtId="0" fontId="7" fillId="0" borderId="40" xfId="1" applyNumberFormat="1" applyFont="1" applyBorder="1" applyAlignment="1">
      <alignment horizontal="center"/>
    </xf>
    <xf numFmtId="0" fontId="7" fillId="0" borderId="14" xfId="1" applyNumberFormat="1" applyFont="1" applyBorder="1" applyAlignment="1" applyProtection="1">
      <alignment horizontal="left" vertical="center"/>
      <protection locked="0" hidden="1"/>
    </xf>
    <xf numFmtId="0" fontId="7" fillId="0" borderId="42" xfId="1" applyNumberFormat="1" applyFont="1" applyBorder="1" applyAlignment="1" applyProtection="1">
      <alignment horizontal="left" vertical="center"/>
      <protection locked="0" hidden="1"/>
    </xf>
    <xf numFmtId="0" fontId="7" fillId="0" borderId="32" xfId="1" applyNumberFormat="1" applyFont="1" applyBorder="1" applyAlignment="1" applyProtection="1">
      <alignment horizontal="right" wrapText="1"/>
      <protection locked="0" hidden="1"/>
    </xf>
    <xf numFmtId="0" fontId="7" fillId="0" borderId="0" xfId="1" applyNumberFormat="1" applyFont="1" applyAlignment="1" applyProtection="1">
      <alignment horizontal="right" wrapText="1"/>
      <protection locked="0" hidden="1"/>
    </xf>
    <xf numFmtId="0" fontId="7" fillId="0" borderId="5" xfId="1" applyNumberFormat="1" applyFont="1" applyBorder="1" applyAlignment="1" applyProtection="1">
      <alignment horizontal="right" wrapText="1"/>
      <protection locked="0" hidden="1"/>
    </xf>
    <xf numFmtId="0" fontId="7" fillId="0" borderId="26"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4" xfId="1" applyNumberFormat="1" applyFont="1" applyBorder="1" applyAlignment="1">
      <alignment horizontal="center" vertical="center"/>
    </xf>
    <xf numFmtId="177" fontId="1" fillId="0" borderId="39" xfId="1" applyNumberFormat="1" applyFont="1" applyBorder="1" applyAlignment="1">
      <alignment horizontal="center" vertical="center"/>
    </xf>
    <xf numFmtId="0" fontId="11" fillId="0" borderId="13" xfId="1" applyNumberFormat="1" applyFont="1" applyBorder="1" applyAlignment="1" applyProtection="1">
      <alignment horizontal="center" vertical="center"/>
      <protection locked="0" hidden="1"/>
    </xf>
    <xf numFmtId="0" fontId="11" fillId="0" borderId="15" xfId="1" applyNumberFormat="1" applyFont="1" applyBorder="1" applyAlignment="1" applyProtection="1">
      <alignment horizontal="center" vertical="center"/>
      <protection locked="0" hidden="1"/>
    </xf>
    <xf numFmtId="0" fontId="26" fillId="0" borderId="13" xfId="1" applyNumberFormat="1" applyFont="1" applyBorder="1" applyAlignment="1" applyProtection="1">
      <alignment horizontal="center" vertical="center"/>
      <protection locked="0"/>
    </xf>
    <xf numFmtId="0" fontId="26" fillId="0" borderId="15" xfId="1" applyNumberFormat="1" applyFont="1" applyBorder="1" applyAlignment="1" applyProtection="1">
      <alignment horizontal="center" vertical="center"/>
      <protection locked="0"/>
    </xf>
    <xf numFmtId="0" fontId="7" fillId="0" borderId="15"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left" vertical="center" wrapText="1"/>
      <protection hidden="1"/>
    </xf>
    <xf numFmtId="0" fontId="7" fillId="0" borderId="14" xfId="1" applyNumberFormat="1" applyFont="1" applyBorder="1" applyAlignment="1" applyProtection="1">
      <alignment horizontal="left" vertical="center" wrapText="1"/>
      <protection hidden="1"/>
    </xf>
    <xf numFmtId="0" fontId="7" fillId="0" borderId="42" xfId="1" applyNumberFormat="1" applyFont="1" applyBorder="1" applyAlignment="1" applyProtection="1">
      <alignment horizontal="left" vertical="center" wrapText="1"/>
      <protection hidden="1"/>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0" fontId="25" fillId="0" borderId="13" xfId="1" applyNumberFormat="1" applyFont="1" applyBorder="1" applyAlignment="1" applyProtection="1">
      <alignment horizontal="center" vertical="center"/>
      <protection locked="0" hidden="1"/>
    </xf>
    <xf numFmtId="0" fontId="25" fillId="0" borderId="15" xfId="1" applyNumberFormat="1" applyFont="1" applyBorder="1" applyAlignment="1" applyProtection="1">
      <alignment horizontal="center" vertical="center"/>
      <protection locked="0" hidden="1"/>
    </xf>
    <xf numFmtId="0" fontId="11" fillId="0" borderId="16" xfId="1" applyNumberFormat="1" applyFont="1" applyBorder="1" applyAlignment="1" applyProtection="1">
      <alignment horizontal="center" vertical="center"/>
      <protection locked="0" hidden="1"/>
    </xf>
    <xf numFmtId="0" fontId="25" fillId="4" borderId="16" xfId="1" applyNumberFormat="1" applyFont="1" applyFill="1" applyBorder="1" applyAlignment="1" applyProtection="1">
      <alignment horizontal="center" vertical="center"/>
      <protection locked="0"/>
    </xf>
    <xf numFmtId="0" fontId="25" fillId="0" borderId="49" xfId="1" applyNumberFormat="1" applyFont="1" applyBorder="1" applyAlignment="1" applyProtection="1">
      <alignment horizontal="center" vertical="center"/>
      <protection locked="0"/>
    </xf>
    <xf numFmtId="0" fontId="25" fillId="0" borderId="50" xfId="1" applyNumberFormat="1" applyFont="1" applyBorder="1" applyAlignment="1" applyProtection="1">
      <alignment horizontal="center" vertical="center"/>
      <protection locked="0"/>
    </xf>
    <xf numFmtId="0"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0" fontId="6" fillId="0" borderId="25" xfId="1" applyNumberFormat="1" applyFont="1" applyBorder="1" applyAlignment="1" applyProtection="1">
      <alignment horizontal="center" vertical="center" shrinkToFit="1"/>
      <protection locked="0"/>
    </xf>
    <xf numFmtId="0" fontId="6" fillId="0" borderId="22" xfId="1" applyNumberFormat="1" applyFont="1" applyBorder="1" applyAlignment="1" applyProtection="1">
      <alignment horizontal="center" vertical="center" shrinkToFit="1"/>
      <protection locked="0"/>
    </xf>
    <xf numFmtId="0" fontId="6" fillId="0" borderId="24" xfId="1" applyNumberFormat="1" applyFont="1" applyBorder="1" applyAlignment="1" applyProtection="1">
      <alignment horizontal="center" vertical="center" shrinkToFit="1"/>
      <protection locked="0"/>
    </xf>
    <xf numFmtId="177" fontId="7" fillId="0" borderId="0" xfId="1" applyNumberFormat="1" applyFont="1" applyAlignment="1">
      <alignment horizontal="center" vertical="center" wrapText="1"/>
    </xf>
    <xf numFmtId="0" fontId="7" fillId="0" borderId="13" xfId="1" applyNumberFormat="1" applyFont="1" applyBorder="1" applyAlignment="1">
      <alignment vertical="center" wrapText="1"/>
    </xf>
    <xf numFmtId="0" fontId="7" fillId="0" borderId="14" xfId="1" applyNumberFormat="1" applyFont="1" applyBorder="1" applyAlignment="1">
      <alignment vertical="center" wrapText="1"/>
    </xf>
    <xf numFmtId="0" fontId="7" fillId="0" borderId="15" xfId="1" applyNumberFormat="1" applyFont="1" applyBorder="1" applyAlignment="1">
      <alignment vertical="center" wrapText="1"/>
    </xf>
    <xf numFmtId="0" fontId="7" fillId="0" borderId="4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11"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0" fontId="7" fillId="0" borderId="38" xfId="1" applyNumberFormat="1" applyFont="1" applyBorder="1" applyAlignment="1">
      <alignment horizontal="left" vertical="center" wrapText="1"/>
    </xf>
    <xf numFmtId="0" fontId="7" fillId="0" borderId="32" xfId="1" applyNumberFormat="1" applyFont="1" applyBorder="1" applyAlignment="1">
      <alignment horizontal="left" vertical="center" wrapText="1"/>
    </xf>
    <xf numFmtId="0" fontId="7" fillId="0" borderId="37" xfId="1" applyNumberFormat="1" applyFont="1" applyBorder="1" applyAlignment="1">
      <alignment horizontal="left" vertical="center" wrapText="1"/>
    </xf>
    <xf numFmtId="0" fontId="7" fillId="0" borderId="9" xfId="1" applyNumberFormat="1" applyFont="1" applyBorder="1" applyAlignment="1">
      <alignment horizontal="left" vertical="center" wrapText="1"/>
    </xf>
    <xf numFmtId="0" fontId="7" fillId="0" borderId="0" xfId="1" applyNumberFormat="1" applyFont="1" applyAlignment="1">
      <alignment horizontal="left" vertical="center" wrapText="1"/>
    </xf>
    <xf numFmtId="0" fontId="7" fillId="0" borderId="11"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7" fillId="0" borderId="6" xfId="1" applyNumberFormat="1" applyFont="1" applyBorder="1" applyAlignment="1">
      <alignment horizontal="left" vertical="center" wrapText="1"/>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0" fontId="1" fillId="0" borderId="43" xfId="0" applyFont="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177" fontId="7" fillId="0" borderId="47"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4" xfId="0" applyFont="1" applyBorder="1" applyAlignment="1">
      <alignment vertical="center"/>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32" xfId="1" applyNumberFormat="1" applyFont="1" applyBorder="1" applyAlignment="1">
      <alignment horizontal="center" vertical="center" wrapText="1"/>
    </xf>
    <xf numFmtId="0" fontId="7" fillId="0" borderId="37" xfId="1" applyNumberFormat="1" applyFont="1" applyBorder="1" applyAlignment="1">
      <alignment horizontal="center" vertical="center" wrapText="1"/>
    </xf>
    <xf numFmtId="0" fontId="7" fillId="0" borderId="0" xfId="1" applyNumberFormat="1" applyFont="1" applyAlignment="1">
      <alignment horizontal="center" vertical="center" wrapText="1"/>
    </xf>
    <xf numFmtId="0" fontId="7" fillId="0" borderId="11"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0" fontId="7" fillId="0" borderId="25"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0" fontId="6" fillId="0" borderId="46" xfId="1" applyNumberFormat="1" applyFont="1" applyBorder="1" applyAlignment="1" applyProtection="1">
      <alignment horizontal="center" vertical="center" shrinkToFit="1"/>
      <protection locked="0"/>
    </xf>
    <xf numFmtId="0" fontId="7" fillId="0" borderId="16" xfId="1" applyNumberFormat="1" applyFont="1" applyBorder="1" applyAlignment="1">
      <alignment horizontal="left"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0" fontId="1" fillId="0" borderId="47"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27" fillId="0" borderId="47" xfId="0" applyFont="1" applyBorder="1" applyAlignment="1">
      <alignment horizontal="left" vertical="center"/>
    </xf>
    <xf numFmtId="0" fontId="27" fillId="0" borderId="14" xfId="0" applyFont="1" applyBorder="1" applyAlignment="1">
      <alignment horizontal="left"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177" fontId="8" fillId="0" borderId="1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29">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rgb="FFFFFF0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s>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2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D$2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C$1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R$2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9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M$44"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133350</xdr:rowOff>
        </xdr:from>
        <xdr:to>
          <xdr:col>23</xdr:col>
          <xdr:colOff>9525</xdr:colOff>
          <xdr:row>51</xdr:row>
          <xdr:rowOff>38100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36865" name="５"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36866" name="６"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36867" name="７"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36868" name="８"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36869" name="９"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36870" name="１０"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36871" name="１２"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36888" name="コース"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36889" name="３０"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36890" name="６０"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36891" name="９０"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36892" name="口座"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36893" name="普通"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36894" name="当座"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36895" name="３０"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36896" name="５"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36897" name="６"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36900" name="Group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36901" name="１２"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36904" name="１２"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36907" name="９" hidden="1">
              <a:extLst>
                <a:ext uri="{63B3BB69-23CF-44E3-9099-C40C66FF867C}">
                  <a14:compatExt spid="_x0000_s36907"/>
                </a:ext>
                <a:ext uri="{FF2B5EF4-FFF2-40B4-BE49-F238E27FC236}">
                  <a16:creationId xmlns:a16="http://schemas.microsoft.com/office/drawing/2014/main" id="{00000000-0008-0000-02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36908" name="１０" hidden="1">
              <a:extLst>
                <a:ext uri="{63B3BB69-23CF-44E3-9099-C40C66FF867C}">
                  <a14:compatExt spid="_x0000_s36908"/>
                </a:ext>
                <a:ext uri="{FF2B5EF4-FFF2-40B4-BE49-F238E27FC236}">
                  <a16:creationId xmlns:a16="http://schemas.microsoft.com/office/drawing/2014/main" id="{00000000-0008-0000-02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36911" name="９" hidden="1">
              <a:extLst>
                <a:ext uri="{63B3BB69-23CF-44E3-9099-C40C66FF867C}">
                  <a14:compatExt spid="_x0000_s36911"/>
                </a:ext>
                <a:ext uri="{FF2B5EF4-FFF2-40B4-BE49-F238E27FC236}">
                  <a16:creationId xmlns:a16="http://schemas.microsoft.com/office/drawing/2014/main" id="{00000000-0008-0000-02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36912" name="１０" hidden="1">
              <a:extLst>
                <a:ext uri="{63B3BB69-23CF-44E3-9099-C40C66FF867C}">
                  <a14:compatExt spid="_x0000_s36912"/>
                </a:ext>
                <a:ext uri="{FF2B5EF4-FFF2-40B4-BE49-F238E27FC236}">
                  <a16:creationId xmlns:a16="http://schemas.microsoft.com/office/drawing/2014/main" id="{00000000-0008-0000-0200-00003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5" name="９" hidden="1">
              <a:extLst>
                <a:ext uri="{63B3BB69-23CF-44E3-9099-C40C66FF867C}">
                  <a14:compatExt spid="_x0000_s36915"/>
                </a:ext>
                <a:ext uri="{FF2B5EF4-FFF2-40B4-BE49-F238E27FC236}">
                  <a16:creationId xmlns:a16="http://schemas.microsoft.com/office/drawing/2014/main" id="{00000000-0008-0000-0200-00003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6" name="９" hidden="1">
              <a:extLst>
                <a:ext uri="{63B3BB69-23CF-44E3-9099-C40C66FF867C}">
                  <a14:compatExt spid="_x0000_s36916"/>
                </a:ext>
                <a:ext uri="{FF2B5EF4-FFF2-40B4-BE49-F238E27FC236}">
                  <a16:creationId xmlns:a16="http://schemas.microsoft.com/office/drawing/2014/main" id="{00000000-0008-0000-0200-00003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36917" name="１０" hidden="1">
              <a:extLst>
                <a:ext uri="{63B3BB69-23CF-44E3-9099-C40C66FF867C}">
                  <a14:compatExt spid="_x0000_s36917"/>
                </a:ext>
                <a:ext uri="{FF2B5EF4-FFF2-40B4-BE49-F238E27FC236}">
                  <a16:creationId xmlns:a16="http://schemas.microsoft.com/office/drawing/2014/main" id="{00000000-0008-0000-0200-00003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0" name="９" hidden="1">
              <a:extLst>
                <a:ext uri="{63B3BB69-23CF-44E3-9099-C40C66FF867C}">
                  <a14:compatExt spid="_x0000_s36920"/>
                </a:ext>
                <a:ext uri="{FF2B5EF4-FFF2-40B4-BE49-F238E27FC236}">
                  <a16:creationId xmlns:a16="http://schemas.microsoft.com/office/drawing/2014/main" id="{00000000-0008-0000-02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1" name="９" hidden="1">
              <a:extLst>
                <a:ext uri="{63B3BB69-23CF-44E3-9099-C40C66FF867C}">
                  <a14:compatExt spid="_x0000_s36921"/>
                </a:ext>
                <a:ext uri="{FF2B5EF4-FFF2-40B4-BE49-F238E27FC236}">
                  <a16:creationId xmlns:a16="http://schemas.microsoft.com/office/drawing/2014/main" id="{00000000-0008-0000-0200-00003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36922" name="１０" hidden="1">
              <a:extLst>
                <a:ext uri="{63B3BB69-23CF-44E3-9099-C40C66FF867C}">
                  <a14:compatExt spid="_x0000_s36922"/>
                </a:ext>
                <a:ext uri="{FF2B5EF4-FFF2-40B4-BE49-F238E27FC236}">
                  <a16:creationId xmlns:a16="http://schemas.microsoft.com/office/drawing/2014/main" id="{00000000-0008-0000-0200-00003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36925" name="９" hidden="1">
              <a:extLst>
                <a:ext uri="{63B3BB69-23CF-44E3-9099-C40C66FF867C}">
                  <a14:compatExt spid="_x0000_s36925"/>
                </a:ext>
                <a:ext uri="{FF2B5EF4-FFF2-40B4-BE49-F238E27FC236}">
                  <a16:creationId xmlns:a16="http://schemas.microsoft.com/office/drawing/2014/main" id="{00000000-0008-0000-0200-00003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oneCellAnchor>
    <xdr:from>
      <xdr:col>35</xdr:col>
      <xdr:colOff>133759</xdr:colOff>
      <xdr:row>0</xdr:row>
      <xdr:rowOff>41826</xdr:rowOff>
    </xdr:from>
    <xdr:ext cx="1753962" cy="564514"/>
    <xdr:sp macro="" textlink="">
      <xdr:nvSpPr>
        <xdr:cNvPr id="2" name="テキスト ボックス 1">
          <a:extLst>
            <a:ext uri="{FF2B5EF4-FFF2-40B4-BE49-F238E27FC236}">
              <a16:creationId xmlns:a16="http://schemas.microsoft.com/office/drawing/2014/main" id="{86195E06-F5F8-4338-9635-97F7672348C3}"/>
            </a:ext>
          </a:extLst>
        </xdr:cNvPr>
        <xdr:cNvSpPr txBox="1"/>
      </xdr:nvSpPr>
      <xdr:spPr>
        <a:xfrm>
          <a:off x="7132563" y="41826"/>
          <a:ext cx="1753962"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hangingPunct="0"/>
          <a:r>
            <a:rPr lang="ja-JP" altLang="ja-JP" sz="1100">
              <a:solidFill>
                <a:schemeClr val="tx1"/>
              </a:solidFill>
              <a:effectLst/>
              <a:latin typeface="+mn-lt"/>
              <a:ea typeface="+mn-ea"/>
              <a:cs typeface="+mn-cs"/>
            </a:rPr>
            <a:t>事務局使用欄</a:t>
          </a:r>
        </a:p>
        <a:p>
          <a:r>
            <a:rPr lang="ja-JP" altLang="ja-JP" sz="1100">
              <a:solidFill>
                <a:schemeClr val="tx1"/>
              </a:solidFill>
              <a:effectLst/>
              <a:latin typeface="+mn-lt"/>
              <a:ea typeface="+mn-ea"/>
              <a:cs typeface="+mn-cs"/>
            </a:rPr>
            <a:t>（賃上げ後の申請確認</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a:t>
          </a:r>
          <a:endParaRPr kumimoji="1" lang="ja-JP" altLang="en-US" sz="1100" kern="1200"/>
        </a:p>
      </xdr:txBody>
    </xdr:sp>
    <xdr:clientData/>
  </xdr:oneCellAnchor>
  <xdr:oneCellAnchor>
    <xdr:from>
      <xdr:col>35</xdr:col>
      <xdr:colOff>133759</xdr:colOff>
      <xdr:row>3</xdr:row>
      <xdr:rowOff>95154</xdr:rowOff>
    </xdr:from>
    <xdr:ext cx="1755295" cy="333376"/>
    <xdr:sp macro="" textlink="">
      <xdr:nvSpPr>
        <xdr:cNvPr id="3" name="テキスト ボックス 2">
          <a:extLst>
            <a:ext uri="{FF2B5EF4-FFF2-40B4-BE49-F238E27FC236}">
              <a16:creationId xmlns:a16="http://schemas.microsoft.com/office/drawing/2014/main" id="{BE7B6CD9-5A89-480F-BF7A-A8F13D9051CF}"/>
            </a:ext>
          </a:extLst>
        </xdr:cNvPr>
        <xdr:cNvSpPr txBox="1"/>
      </xdr:nvSpPr>
      <xdr:spPr>
        <a:xfrm>
          <a:off x="7132563" y="616958"/>
          <a:ext cx="1755295" cy="3333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295275</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omments3.xml" Type="http://schemas.openxmlformats.org/officeDocument/2006/relationships/comments"/><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trlProps/ctrlProp73.xml" Type="http://schemas.openxmlformats.org/officeDocument/2006/relationships/ctrlProp"/><Relationship Id="rId17" Target="../ctrlProps/ctrlProp74.xml" Type="http://schemas.openxmlformats.org/officeDocument/2006/relationships/ctrlProp"/><Relationship Id="rId18" Target="../comments6.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tabSelected="1" topLeftCell="A18" workbookViewId="0">
      <selection activeCell="BE35" sqref="BE3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customWidth="1"/>
    <col min="36" max="36" width="2.5" style="46" customWidth="1"/>
    <col min="37" max="38" width="2.75" style="46" customWidth="1"/>
    <col min="39" max="39" width="3.375" style="46"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2"/>
      <c r="V5" s="232"/>
      <c r="W5" s="85" t="s">
        <v>2</v>
      </c>
      <c r="X5" s="232"/>
      <c r="Y5" s="232"/>
      <c r="Z5" s="85" t="s">
        <v>3</v>
      </c>
      <c r="AA5" s="232"/>
      <c r="AB5" s="232"/>
      <c r="AC5" s="85" t="s">
        <v>4</v>
      </c>
      <c r="AD5" s="85"/>
    </row>
    <row r="7" spans="2:30" ht="13.5" customHeight="1">
      <c r="C7" s="237"/>
      <c r="D7" s="237"/>
      <c r="E7" s="237"/>
      <c r="F7" s="2" t="s">
        <v>5</v>
      </c>
      <c r="G7" s="2"/>
      <c r="H7" s="2"/>
      <c r="I7" s="2"/>
      <c r="J7" s="2"/>
      <c r="K7" s="2"/>
    </row>
    <row r="10" spans="2:30" ht="14.1" customHeight="1">
      <c r="N10" s="46" t="s">
        <v>6</v>
      </c>
      <c r="R10" s="233"/>
      <c r="S10" s="233"/>
      <c r="T10" s="233"/>
      <c r="U10" s="233"/>
      <c r="V10" s="233"/>
      <c r="W10" s="233"/>
      <c r="X10" s="233"/>
      <c r="Y10" s="233"/>
      <c r="Z10" s="233"/>
      <c r="AA10" s="233"/>
      <c r="AB10" s="233"/>
      <c r="AC10" s="233"/>
      <c r="AD10" s="233"/>
    </row>
    <row r="11" spans="2:30" ht="14.1" customHeight="1">
      <c r="R11" s="233"/>
      <c r="S11" s="233"/>
      <c r="T11" s="233"/>
      <c r="U11" s="233"/>
      <c r="V11" s="233"/>
      <c r="W11" s="233"/>
      <c r="X11" s="233"/>
      <c r="Y11" s="233"/>
      <c r="Z11" s="233"/>
      <c r="AA11" s="233"/>
      <c r="AB11" s="233"/>
      <c r="AC11" s="233"/>
      <c r="AD11" s="233"/>
    </row>
    <row r="12" spans="2:30" ht="14.1" customHeight="1">
      <c r="R12" s="233"/>
      <c r="S12" s="233"/>
      <c r="T12" s="233"/>
      <c r="U12" s="233"/>
      <c r="V12" s="233"/>
      <c r="W12" s="233"/>
      <c r="X12" s="233"/>
      <c r="Y12" s="233"/>
      <c r="Z12" s="233"/>
      <c r="AA12" s="233"/>
      <c r="AB12" s="233"/>
      <c r="AC12" s="233"/>
      <c r="AD12" s="233"/>
    </row>
    <row r="13" spans="2:30" ht="14.1" customHeight="1">
      <c r="N13" s="46" t="s">
        <v>7</v>
      </c>
      <c r="R13" s="233"/>
      <c r="S13" s="233"/>
      <c r="T13" s="233"/>
      <c r="U13" s="233"/>
      <c r="V13" s="233"/>
      <c r="W13" s="233"/>
      <c r="X13" s="233"/>
      <c r="Y13" s="233"/>
      <c r="Z13" s="233"/>
      <c r="AA13" s="233"/>
      <c r="AB13" s="233"/>
      <c r="AC13" s="233"/>
      <c r="AD13" s="233"/>
    </row>
    <row r="14" spans="2:30" ht="14.1" customHeight="1">
      <c r="R14" s="233"/>
      <c r="S14" s="233"/>
      <c r="T14" s="233"/>
      <c r="U14" s="233"/>
      <c r="V14" s="233"/>
      <c r="W14" s="233"/>
      <c r="X14" s="233"/>
      <c r="Y14" s="233"/>
      <c r="Z14" s="233"/>
      <c r="AA14" s="233"/>
      <c r="AB14" s="233"/>
      <c r="AC14" s="233"/>
      <c r="AD14" s="233"/>
    </row>
    <row r="15" spans="2:30" ht="14.1" customHeight="1">
      <c r="N15" s="46" t="s">
        <v>8</v>
      </c>
      <c r="S15" s="238"/>
      <c r="T15" s="238"/>
      <c r="U15" s="238"/>
      <c r="V15" s="238"/>
      <c r="W15" s="238"/>
      <c r="X15" s="238"/>
      <c r="Y15" s="238"/>
      <c r="Z15" s="238"/>
      <c r="AA15" s="238"/>
      <c r="AB15" s="238"/>
      <c r="AC15" s="238"/>
      <c r="AD15" s="238"/>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5"/>
      <c r="U18" s="235"/>
      <c r="V18" s="235"/>
      <c r="W18" s="235"/>
      <c r="X18" s="235"/>
      <c r="Y18" s="235"/>
      <c r="Z18" s="235"/>
      <c r="AA18" s="235"/>
      <c r="AB18" s="235"/>
    </row>
    <row r="20" spans="1:34" ht="14.1" customHeight="1">
      <c r="N20" s="46" t="s">
        <v>6</v>
      </c>
      <c r="R20" s="236"/>
      <c r="S20" s="236"/>
      <c r="T20" s="236"/>
      <c r="U20" s="236"/>
      <c r="V20" s="236"/>
      <c r="W20" s="236"/>
      <c r="X20" s="236"/>
      <c r="Y20" s="236"/>
      <c r="Z20" s="236"/>
      <c r="AA20" s="236"/>
      <c r="AB20" s="236"/>
      <c r="AC20" s="236"/>
      <c r="AD20" s="236"/>
    </row>
    <row r="21" spans="1:34" ht="14.1" customHeight="1">
      <c r="R21" s="236"/>
      <c r="S21" s="236"/>
      <c r="T21" s="236"/>
      <c r="U21" s="236"/>
      <c r="V21" s="236"/>
      <c r="W21" s="236"/>
      <c r="X21" s="236"/>
      <c r="Y21" s="236"/>
      <c r="Z21" s="236"/>
      <c r="AA21" s="236"/>
      <c r="AB21" s="236"/>
      <c r="AC21" s="236"/>
      <c r="AD21" s="236"/>
    </row>
    <row r="22" spans="1:34" ht="14.1" customHeight="1">
      <c r="R22" s="236"/>
      <c r="S22" s="236"/>
      <c r="T22" s="236"/>
      <c r="U22" s="236"/>
      <c r="V22" s="236"/>
      <c r="W22" s="236"/>
      <c r="X22" s="236"/>
      <c r="Y22" s="236"/>
      <c r="Z22" s="236"/>
      <c r="AA22" s="236"/>
      <c r="AB22" s="236"/>
      <c r="AC22" s="236"/>
      <c r="AD22" s="236"/>
    </row>
    <row r="23" spans="1:34" ht="14.1" customHeight="1">
      <c r="N23" s="46" t="s">
        <v>7</v>
      </c>
      <c r="R23" s="241"/>
      <c r="S23" s="241"/>
      <c r="T23" s="241"/>
      <c r="U23" s="241"/>
      <c r="V23" s="241"/>
      <c r="W23" s="241"/>
      <c r="X23" s="241"/>
      <c r="Y23" s="241"/>
      <c r="Z23" s="241"/>
      <c r="AA23" s="241"/>
      <c r="AB23" s="241"/>
      <c r="AC23" s="241"/>
      <c r="AD23" s="241"/>
    </row>
    <row r="24" spans="1:34" ht="14.1" customHeight="1">
      <c r="R24" s="45"/>
      <c r="S24" s="45"/>
      <c r="T24" s="45"/>
      <c r="U24" s="45"/>
      <c r="V24" s="45"/>
      <c r="W24" s="45"/>
      <c r="X24" s="45"/>
      <c r="Y24" s="45"/>
      <c r="Z24" s="45"/>
      <c r="AA24" s="45"/>
      <c r="AB24" s="45"/>
    </row>
    <row r="25" spans="1:34" ht="14.1" customHeight="1">
      <c r="N25" s="46" t="s">
        <v>11</v>
      </c>
      <c r="S25" s="241"/>
      <c r="T25" s="241"/>
      <c r="U25" s="241"/>
      <c r="V25" s="241"/>
      <c r="W25" s="241"/>
      <c r="X25" s="241"/>
      <c r="Y25" s="241"/>
      <c r="Z25" s="241"/>
      <c r="AA25" s="241"/>
      <c r="AB25" s="241"/>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37"/>
      <c r="F29" s="237"/>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5" t="s">
        <v>13</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5" t="s">
        <v>14</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
      <c r="AG34" s="2"/>
      <c r="AH34" s="2"/>
    </row>
    <row r="35" spans="1:39" ht="17.25" customHeight="1">
      <c r="A35" s="240" t="s">
        <v>15</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
      <c r="AG35" s="2"/>
      <c r="AH35" s="2"/>
    </row>
    <row r="36" spans="1:39" ht="14.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9" ht="14.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9" spans="1:39" ht="14.1" customHeight="1">
      <c r="A39" s="235" t="s">
        <v>16</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40" t="s">
        <v>17</v>
      </c>
      <c r="E43" s="240"/>
      <c r="F43" s="240"/>
      <c r="H43" s="242"/>
      <c r="I43" s="242"/>
      <c r="J43" s="242"/>
      <c r="K43" s="242"/>
      <c r="L43" s="242"/>
      <c r="M43" s="242"/>
      <c r="N43" s="242"/>
      <c r="O43" s="242"/>
      <c r="P43" s="242"/>
      <c r="Q43" s="242"/>
      <c r="R43" s="84" t="s">
        <v>18</v>
      </c>
    </row>
    <row r="44" spans="1:39" ht="14.1" customHeight="1">
      <c r="B44" s="45"/>
      <c r="C44" s="45"/>
    </row>
    <row r="45" spans="1:39" ht="14.1" customHeight="1">
      <c r="B45" s="45">
        <v>2</v>
      </c>
      <c r="C45" s="45"/>
      <c r="D45" s="240" t="s">
        <v>19</v>
      </c>
      <c r="E45" s="240"/>
      <c r="F45" s="240"/>
      <c r="G45" s="240"/>
      <c r="H45" s="240"/>
      <c r="I45" s="240"/>
      <c r="J45" s="240"/>
      <c r="K45" s="244"/>
      <c r="L45" s="244"/>
      <c r="M45" s="244"/>
      <c r="N45" s="244"/>
      <c r="O45" s="244"/>
      <c r="P45" s="244"/>
      <c r="Q45" s="244"/>
      <c r="R45" s="244"/>
      <c r="S45" s="244"/>
      <c r="T45" s="244"/>
      <c r="U45" s="244"/>
      <c r="V45" s="244"/>
      <c r="W45" s="244"/>
      <c r="X45" s="244"/>
      <c r="Y45" s="244"/>
      <c r="Z45" s="244"/>
      <c r="AA45" s="244"/>
      <c r="AB45" s="244"/>
      <c r="AC45" s="244"/>
      <c r="AD45" s="244"/>
      <c r="AE45" s="47"/>
      <c r="AF45" s="47"/>
      <c r="AG45" s="47"/>
    </row>
    <row r="46" spans="1:39" ht="14.1" customHeight="1">
      <c r="B46" s="45"/>
      <c r="C46" s="45"/>
      <c r="K46" s="244"/>
      <c r="L46" s="244"/>
      <c r="M46" s="244"/>
      <c r="N46" s="244"/>
      <c r="O46" s="244"/>
      <c r="P46" s="244"/>
      <c r="Q46" s="244"/>
      <c r="R46" s="244"/>
      <c r="S46" s="244"/>
      <c r="T46" s="244"/>
      <c r="U46" s="244"/>
      <c r="V46" s="244"/>
      <c r="W46" s="244"/>
      <c r="X46" s="244"/>
      <c r="Y46" s="244"/>
      <c r="Z46" s="244"/>
      <c r="AA46" s="244"/>
      <c r="AB46" s="244"/>
      <c r="AC46" s="244"/>
      <c r="AD46" s="244"/>
      <c r="AE46" s="47"/>
      <c r="AF46" s="47"/>
      <c r="AG46" s="47"/>
    </row>
    <row r="47" spans="1:39" ht="14.1" customHeight="1">
      <c r="B47" s="45"/>
      <c r="C47" s="45"/>
      <c r="K47" s="244"/>
      <c r="L47" s="244"/>
      <c r="M47" s="244"/>
      <c r="N47" s="244"/>
      <c r="O47" s="244"/>
      <c r="P47" s="244"/>
      <c r="Q47" s="244"/>
      <c r="R47" s="244"/>
      <c r="S47" s="244"/>
      <c r="T47" s="244"/>
      <c r="U47" s="244"/>
      <c r="V47" s="244"/>
      <c r="W47" s="244"/>
      <c r="X47" s="244"/>
      <c r="Y47" s="244"/>
      <c r="Z47" s="244"/>
      <c r="AA47" s="244"/>
      <c r="AB47" s="244"/>
      <c r="AC47" s="244"/>
      <c r="AD47" s="244"/>
      <c r="AE47" s="47"/>
      <c r="AF47" s="47"/>
      <c r="AG47" s="47"/>
    </row>
    <row r="48" spans="1:39" ht="14.1" customHeight="1">
      <c r="B48" s="45">
        <v>3</v>
      </c>
      <c r="C48" s="45"/>
      <c r="D48" s="235" t="s">
        <v>20</v>
      </c>
      <c r="E48" s="235"/>
      <c r="F48" s="235"/>
      <c r="G48" s="235"/>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5" t="s">
        <v>28</v>
      </c>
      <c r="E51" s="235"/>
      <c r="F51" s="235"/>
      <c r="G51" s="235"/>
      <c r="H51" s="11" t="s">
        <v>21</v>
      </c>
      <c r="J51" s="46" t="s">
        <v>29</v>
      </c>
      <c r="P51" s="46" t="s">
        <v>30</v>
      </c>
      <c r="X51" s="46" t="s">
        <v>543</v>
      </c>
      <c r="AB51" s="46" t="s">
        <v>26</v>
      </c>
      <c r="AM51" s="81"/>
    </row>
    <row r="53" spans="1:39" ht="14.1" customHeight="1">
      <c r="C53" s="46" t="s">
        <v>27</v>
      </c>
    </row>
    <row r="54" spans="1:39" ht="14.1" customHeight="1">
      <c r="A54" s="243" t="s">
        <v>31</v>
      </c>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7"/>
      <c r="AE54" s="7"/>
      <c r="AF54" s="7"/>
      <c r="AG54" s="7"/>
      <c r="AH54" s="7"/>
    </row>
    <row r="58" spans="1:39" ht="14.1" customHeight="1">
      <c r="A58" s="45">
        <v>5</v>
      </c>
      <c r="C58" s="234" t="s">
        <v>32</v>
      </c>
      <c r="D58" s="234"/>
      <c r="E58" s="234"/>
      <c r="F58" s="234"/>
      <c r="G58" s="234"/>
      <c r="H58" s="234"/>
      <c r="I58" s="234"/>
      <c r="J58" s="234"/>
      <c r="K58" s="234"/>
      <c r="L58" s="234"/>
      <c r="M58" s="234"/>
      <c r="N58" s="234"/>
      <c r="O58" s="234"/>
      <c r="P58" s="234"/>
      <c r="Q58" s="234"/>
      <c r="R58" s="234"/>
      <c r="S58" s="234"/>
      <c r="T58" s="234"/>
    </row>
    <row r="59" spans="1:39" ht="14.1" customHeight="1">
      <c r="B59" s="12" t="s">
        <v>33</v>
      </c>
      <c r="C59" s="13"/>
      <c r="D59" s="14"/>
      <c r="E59" s="14"/>
      <c r="F59" s="14" t="s">
        <v>34</v>
      </c>
      <c r="G59" s="14" t="s">
        <v>35</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36</v>
      </c>
      <c r="G60" s="17" t="s">
        <v>37</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38</v>
      </c>
      <c r="C61" s="20"/>
      <c r="D61" s="20"/>
      <c r="E61" s="20" t="s">
        <v>39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34</v>
      </c>
      <c r="D62" s="7" t="s">
        <v>40</v>
      </c>
      <c r="E62" s="2"/>
      <c r="F62" s="2"/>
      <c r="G62" s="2"/>
      <c r="H62" s="2"/>
      <c r="I62" s="2"/>
      <c r="J62" s="2"/>
      <c r="K62" s="2"/>
      <c r="L62" s="2"/>
      <c r="M62" s="2"/>
      <c r="N62" s="25"/>
      <c r="O62" s="2"/>
      <c r="P62" s="36" t="s">
        <v>41</v>
      </c>
      <c r="Q62" s="7" t="s">
        <v>42</v>
      </c>
      <c r="R62" s="2"/>
      <c r="S62" s="2"/>
      <c r="T62" s="2"/>
      <c r="U62" s="2"/>
      <c r="V62" s="2"/>
      <c r="W62" s="2"/>
      <c r="X62" s="2"/>
      <c r="Y62" s="2"/>
      <c r="Z62" s="2"/>
      <c r="AA62" s="2"/>
      <c r="AB62" s="2"/>
      <c r="AC62" s="2"/>
      <c r="AD62" s="23"/>
      <c r="AJ62" s="81"/>
    </row>
    <row r="63" spans="1:39" ht="13.5" customHeight="1">
      <c r="B63" s="21"/>
      <c r="C63" s="36" t="s">
        <v>36</v>
      </c>
      <c r="D63" s="7" t="s">
        <v>43</v>
      </c>
      <c r="E63" s="2"/>
      <c r="F63" s="2"/>
      <c r="G63" s="2"/>
      <c r="H63" s="2"/>
      <c r="I63" s="2"/>
      <c r="J63" s="2"/>
      <c r="K63" s="2"/>
      <c r="L63" s="2"/>
      <c r="M63" s="2"/>
      <c r="N63" s="22"/>
      <c r="O63" s="2"/>
      <c r="P63" s="36" t="s">
        <v>44</v>
      </c>
      <c r="Q63" s="7" t="s">
        <v>45</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46</v>
      </c>
      <c r="R64" s="17"/>
      <c r="S64" s="17"/>
      <c r="T64" s="17"/>
      <c r="U64" s="17"/>
      <c r="V64" s="17"/>
      <c r="W64" s="17"/>
      <c r="X64" s="17"/>
      <c r="Y64" s="17"/>
      <c r="Z64" s="17"/>
      <c r="AA64" s="17"/>
      <c r="AB64" s="17"/>
      <c r="AC64" s="17"/>
      <c r="AD64" s="18"/>
    </row>
    <row r="66" spans="1:30" ht="14.1" customHeight="1">
      <c r="A66" s="45">
        <v>6</v>
      </c>
      <c r="C66" s="240" t="s">
        <v>47</v>
      </c>
      <c r="D66" s="240"/>
      <c r="E66" s="240"/>
      <c r="F66" s="240"/>
      <c r="G66" s="240"/>
      <c r="H66" s="240"/>
      <c r="I66" s="240"/>
      <c r="J66" s="240"/>
      <c r="K66" s="240"/>
      <c r="L66" s="240"/>
      <c r="M66" s="240"/>
    </row>
    <row r="68" spans="1:30" ht="14.25">
      <c r="A68" s="46" t="s">
        <v>48</v>
      </c>
    </row>
    <row r="69" spans="1:30" ht="14.25"/>
    <row r="70" spans="1:30" ht="18.75" customHeight="1">
      <c r="A70" s="46" t="s">
        <v>49</v>
      </c>
    </row>
    <row r="71" spans="1:30" ht="18.75" customHeight="1">
      <c r="A71" s="46" t="s">
        <v>50</v>
      </c>
    </row>
    <row r="72" spans="1:30" ht="18.75" customHeight="1">
      <c r="A72" s="46" t="s">
        <v>51</v>
      </c>
    </row>
    <row r="73" spans="1:30" ht="41.25" customHeight="1">
      <c r="A73" s="239" t="s">
        <v>551</v>
      </c>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row>
    <row r="74" spans="1:30" ht="18.75" customHeight="1">
      <c r="A74" s="36" t="s">
        <v>52</v>
      </c>
      <c r="C74" s="36"/>
    </row>
    <row r="75" spans="1:30" ht="18.75" customHeight="1">
      <c r="A75" s="46" t="s">
        <v>553</v>
      </c>
    </row>
    <row r="76" spans="1:30" ht="18.75" customHeight="1">
      <c r="A76" s="46" t="s">
        <v>552</v>
      </c>
    </row>
    <row r="77" spans="1:30" ht="18.75" customHeight="1"/>
    <row r="78" spans="1:30" ht="18.75" customHeight="1"/>
    <row r="79" spans="1:30" ht="18.75" customHeight="1"/>
    <row r="80" spans="1:30" ht="18.75" customHeight="1"/>
    <row r="81" spans="1:2" ht="18.75" customHeight="1"/>
    <row r="82" spans="1:2" ht="18.75" customHeight="1">
      <c r="B82" s="139"/>
    </row>
    <row r="83" spans="1:2" ht="18.75" customHeight="1"/>
    <row r="84" spans="1:2" ht="18.75" customHeight="1">
      <c r="A84" s="36"/>
      <c r="B84" s="139"/>
    </row>
    <row r="85" spans="1:2" ht="18.75" customHeight="1"/>
    <row r="86" spans="1:2" ht="18.75" customHeight="1"/>
  </sheetData>
  <sheetProtection formatCells="0" selectLockedCells="1"/>
  <mergeCells count="26">
    <mergeCell ref="A73:AD73"/>
    <mergeCell ref="C66:M66"/>
    <mergeCell ref="R23:AD23"/>
    <mergeCell ref="S25:AB25"/>
    <mergeCell ref="D43:F43"/>
    <mergeCell ref="D45:J45"/>
    <mergeCell ref="D48:G48"/>
    <mergeCell ref="H43:Q43"/>
    <mergeCell ref="A30:AC30"/>
    <mergeCell ref="A39:AC39"/>
    <mergeCell ref="A54:AC54"/>
    <mergeCell ref="A34:AE34"/>
    <mergeCell ref="A35:AE35"/>
    <mergeCell ref="K45:AD47"/>
    <mergeCell ref="X5:Y5"/>
    <mergeCell ref="U5:V5"/>
    <mergeCell ref="R10:AD12"/>
    <mergeCell ref="C58:T58"/>
    <mergeCell ref="T18:AB18"/>
    <mergeCell ref="R20:AD22"/>
    <mergeCell ref="C7:E7"/>
    <mergeCell ref="R13:AD14"/>
    <mergeCell ref="S15:AD15"/>
    <mergeCell ref="AA5:AB5"/>
    <mergeCell ref="D51:G51"/>
    <mergeCell ref="E29:F29"/>
  </mergeCells>
  <phoneticPr fontId="2"/>
  <conditionalFormatting sqref="B62:AD64">
    <cfRule type="expression" dxfId="128" priority="17">
      <formula>$AJ$59=1</formula>
    </cfRule>
  </conditionalFormatting>
  <conditionalFormatting sqref="C7">
    <cfRule type="expression" dxfId="127" priority="11">
      <formula>$C$7=""</formula>
    </cfRule>
  </conditionalFormatting>
  <conditionalFormatting sqref="C62:I62 P62:AD64 C63:K63">
    <cfRule type="expression" dxfId="126" priority="80">
      <formula>OR($AJ$62=1,$AJ$62=2,$AJ$62=3,$AJ$62=4)</formula>
    </cfRule>
    <cfRule type="expression" dxfId="125" priority="81">
      <formula>$AJ$59=2</formula>
    </cfRule>
  </conditionalFormatting>
  <conditionalFormatting sqref="E29:F29">
    <cfRule type="cellIs" dxfId="124" priority="1" operator="equal">
      <formula>""</formula>
    </cfRule>
  </conditionalFormatting>
  <conditionalFormatting sqref="F59:Z60">
    <cfRule type="expression" dxfId="123" priority="18">
      <formula>OR($AJ$59=0,$AJ$59="")</formula>
    </cfRule>
  </conditionalFormatting>
  <conditionalFormatting sqref="J51:M51 P51:U51 W51:Z51">
    <cfRule type="expression" dxfId="122" priority="3">
      <formula>OR($AM$51="",$AM$51=0)</formula>
    </cfRule>
  </conditionalFormatting>
  <conditionalFormatting sqref="Q48:U48">
    <cfRule type="expression" dxfId="121" priority="4">
      <formula>OR($AM$48=0,$AM$48="")</formula>
    </cfRule>
  </conditionalFormatting>
  <conditionalFormatting sqref="S19:U20">
    <cfRule type="expression" priority="135">
      <formula>AND(OR($AM$48=2,$AM$48=3,$AM$48=4),#REF!=3)</formula>
    </cfRule>
  </conditionalFormatting>
  <conditionalFormatting sqref="U5 X5 R10 R13 S15 H43 K45">
    <cfRule type="cellIs" dxfId="120" priority="23" operator="equal">
      <formula>""</formula>
    </cfRule>
  </conditionalFormatting>
  <conditionalFormatting sqref="X48:AB48 J48:N49">
    <cfRule type="expression" dxfId="119" priority="16">
      <formula>OR($AM$48=0,$AM$48="")</formula>
    </cfRule>
  </conditionalFormatting>
  <conditionalFormatting sqref="AA5">
    <cfRule type="expression" dxfId="118" priority="9">
      <formula>$AA$5=""</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3" r:id="rId19"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0"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mc:AlternateContent xmlns:mc="http://schemas.openxmlformats.org/markup-compatibility/2006">
          <mc:Choice Requires="x14">
            <control shapeId="1077" r:id="rId21" name="Option Button 53">
              <controlPr defaultSize="0" autoFill="0" autoLine="0" autoPict="0">
                <anchor moveWithCells="1">
                  <from>
                    <xdr:col>22</xdr:col>
                    <xdr:colOff>9525</xdr:colOff>
                    <xdr:row>49</xdr:row>
                    <xdr:rowOff>133350</xdr:rowOff>
                  </from>
                  <to>
                    <xdr:col>23</xdr:col>
                    <xdr:colOff>9525</xdr:colOff>
                    <xdr:row>51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 type="list" allowBlank="1" showInputMessage="1" showErrorMessage="1" xr:uid="{26B0F8F8-4A42-41B8-A658-12954B28D36B}">
          <x14:formula1>
            <xm:f>【提出不要】リスト!$H$7</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workbookViewId="0">
      <selection activeCell="D21" sqref="D21"/>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53</v>
      </c>
    </row>
    <row r="2" spans="1:44" ht="19.7" customHeight="1">
      <c r="A2" s="254" t="s">
        <v>54</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row>
    <row r="4" spans="1:44" ht="19.7" customHeight="1">
      <c r="A4" s="87" t="s">
        <v>55</v>
      </c>
      <c r="B4" s="88"/>
      <c r="C4" s="88"/>
      <c r="D4" s="89"/>
      <c r="E4" s="258" t="s">
        <v>56</v>
      </c>
      <c r="F4" s="259"/>
      <c r="G4" s="259"/>
      <c r="H4" s="260"/>
      <c r="I4" s="261" t="s">
        <v>57</v>
      </c>
      <c r="J4" s="262"/>
      <c r="K4" s="263"/>
      <c r="L4" s="261" t="s">
        <v>58</v>
      </c>
      <c r="M4" s="262"/>
      <c r="N4" s="262"/>
      <c r="O4" s="263"/>
      <c r="P4" s="261" t="s">
        <v>59</v>
      </c>
      <c r="Q4" s="262"/>
      <c r="R4" s="262"/>
      <c r="S4" s="263"/>
      <c r="T4" s="261" t="s">
        <v>60</v>
      </c>
      <c r="U4" s="262"/>
      <c r="V4" s="262"/>
      <c r="W4" s="262"/>
      <c r="X4" s="263"/>
      <c r="Y4" s="82" t="s">
        <v>61</v>
      </c>
      <c r="Z4" s="59"/>
      <c r="AA4" s="59"/>
      <c r="AB4" s="89"/>
      <c r="AC4" s="83" t="s">
        <v>62</v>
      </c>
      <c r="AD4" s="88"/>
      <c r="AE4" s="88"/>
      <c r="AF4" s="88"/>
      <c r="AG4" s="89"/>
      <c r="AH4" s="83" t="s">
        <v>63</v>
      </c>
      <c r="AI4" s="88"/>
      <c r="AJ4" s="88"/>
      <c r="AK4" s="88"/>
      <c r="AL4" s="89"/>
      <c r="AM4" s="82" t="s">
        <v>64</v>
      </c>
      <c r="AN4" s="88"/>
      <c r="AO4" s="88"/>
      <c r="AP4" s="88"/>
      <c r="AQ4" s="89"/>
    </row>
    <row r="5" spans="1:44" ht="19.7" customHeight="1">
      <c r="A5" s="90"/>
      <c r="D5" s="91"/>
      <c r="H5" s="91"/>
      <c r="I5" s="90"/>
      <c r="K5" s="91"/>
      <c r="L5" s="264" t="s">
        <v>65</v>
      </c>
      <c r="M5" s="265"/>
      <c r="N5" s="265"/>
      <c r="O5" s="266"/>
      <c r="P5" s="267" t="s">
        <v>66</v>
      </c>
      <c r="Q5" s="268"/>
      <c r="R5" s="268"/>
      <c r="S5" s="269"/>
      <c r="T5" s="270" t="s">
        <v>67</v>
      </c>
      <c r="U5" s="271"/>
      <c r="V5" s="271"/>
      <c r="W5" s="271"/>
      <c r="X5" s="272"/>
      <c r="Y5" s="9" t="s">
        <v>68</v>
      </c>
      <c r="Z5" s="7"/>
      <c r="AA5" s="7"/>
      <c r="AB5" s="91"/>
      <c r="AC5" s="60" t="s">
        <v>69</v>
      </c>
      <c r="AG5" s="91"/>
      <c r="AH5" s="7" t="s">
        <v>70</v>
      </c>
      <c r="AL5" s="91"/>
      <c r="AM5" s="9" t="s">
        <v>71</v>
      </c>
      <c r="AQ5" s="91"/>
    </row>
    <row r="6" spans="1:44" ht="19.7" customHeight="1">
      <c r="A6" s="90"/>
      <c r="D6" s="91"/>
      <c r="H6" s="91"/>
      <c r="I6" s="90"/>
      <c r="K6" s="91"/>
      <c r="L6" s="90"/>
      <c r="P6" s="90"/>
      <c r="S6" s="91"/>
      <c r="T6" s="270" t="s">
        <v>72</v>
      </c>
      <c r="U6" s="271"/>
      <c r="V6" s="271"/>
      <c r="W6" s="271"/>
      <c r="X6" s="272"/>
      <c r="Y6" s="9" t="s">
        <v>73</v>
      </c>
      <c r="Z6" s="5"/>
      <c r="AA6" s="5"/>
      <c r="AB6" s="91"/>
      <c r="AC6" s="92" t="s">
        <v>74</v>
      </c>
      <c r="AG6" s="91"/>
      <c r="AH6" s="60" t="s">
        <v>75</v>
      </c>
      <c r="AL6" s="91"/>
      <c r="AM6" s="61" t="s">
        <v>76</v>
      </c>
      <c r="AQ6" s="91"/>
    </row>
    <row r="7" spans="1:44" ht="19.7" customHeight="1">
      <c r="A7" s="90"/>
      <c r="D7" s="91"/>
      <c r="H7" s="91"/>
      <c r="I7" s="90"/>
      <c r="K7" s="91"/>
      <c r="L7" s="90"/>
      <c r="P7" s="90"/>
      <c r="S7" s="91"/>
      <c r="T7" s="270" t="s">
        <v>77</v>
      </c>
      <c r="U7" s="271"/>
      <c r="V7" s="271"/>
      <c r="W7" s="271"/>
      <c r="X7" s="272"/>
      <c r="Y7" s="9"/>
      <c r="Z7" s="7"/>
      <c r="AA7" s="7"/>
      <c r="AB7" s="91"/>
      <c r="AG7" s="91"/>
      <c r="AH7" s="93" t="s">
        <v>74</v>
      </c>
      <c r="AL7" s="91"/>
      <c r="AM7" s="93" t="s">
        <v>78</v>
      </c>
      <c r="AQ7" s="91"/>
    </row>
    <row r="8" spans="1:44" ht="19.7" customHeight="1">
      <c r="A8" s="90"/>
      <c r="D8" s="91"/>
      <c r="H8" s="91"/>
      <c r="I8" s="90"/>
      <c r="K8" s="91"/>
      <c r="L8" s="90"/>
      <c r="P8" s="90"/>
      <c r="S8" s="91"/>
      <c r="T8" s="255" t="s">
        <v>79</v>
      </c>
      <c r="U8" s="256"/>
      <c r="V8" s="256"/>
      <c r="W8" s="256"/>
      <c r="X8" s="257"/>
      <c r="Y8" s="90"/>
      <c r="AB8" s="91"/>
      <c r="AG8" s="91"/>
      <c r="AH8" s="90"/>
      <c r="AL8" s="91"/>
      <c r="AM8" s="90"/>
      <c r="AQ8" s="91"/>
    </row>
    <row r="9" spans="1:44" ht="19.7" customHeight="1">
      <c r="A9" s="90"/>
      <c r="D9" s="91"/>
      <c r="H9" s="91"/>
      <c r="I9" s="90"/>
      <c r="K9" s="91"/>
      <c r="L9" s="90"/>
      <c r="P9" s="90"/>
      <c r="S9" s="91"/>
      <c r="T9" s="90" t="s">
        <v>80</v>
      </c>
      <c r="X9" s="91"/>
      <c r="Y9" s="90"/>
      <c r="AB9" s="91"/>
      <c r="AG9" s="91"/>
      <c r="AH9" s="90"/>
      <c r="AL9" s="91"/>
      <c r="AM9" s="90"/>
      <c r="AQ9" s="91"/>
    </row>
    <row r="10" spans="1:44" ht="19.7" customHeight="1">
      <c r="A10" s="94"/>
      <c r="B10" s="95"/>
      <c r="C10" s="95"/>
      <c r="D10" s="96"/>
      <c r="E10" s="95"/>
      <c r="F10" s="95"/>
      <c r="G10" s="95"/>
      <c r="H10" s="96" t="s">
        <v>81</v>
      </c>
      <c r="I10" s="94"/>
      <c r="J10" s="95"/>
      <c r="K10" s="96" t="s">
        <v>82</v>
      </c>
      <c r="L10" s="94"/>
      <c r="M10" s="95"/>
      <c r="N10" s="95"/>
      <c r="O10" s="95" t="s">
        <v>83</v>
      </c>
      <c r="P10" s="94"/>
      <c r="Q10" s="95"/>
      <c r="R10" s="95"/>
      <c r="S10" s="96" t="s">
        <v>84</v>
      </c>
      <c r="T10" s="94"/>
      <c r="U10" s="95"/>
      <c r="V10" s="95"/>
      <c r="W10" s="95"/>
      <c r="X10" s="96" t="s">
        <v>85</v>
      </c>
      <c r="Y10" s="94"/>
      <c r="Z10" s="95"/>
      <c r="AA10" s="95"/>
      <c r="AB10" s="96" t="s">
        <v>86</v>
      </c>
      <c r="AC10" s="95"/>
      <c r="AD10" s="95"/>
      <c r="AE10" s="95"/>
      <c r="AF10" s="95"/>
      <c r="AG10" s="96" t="s">
        <v>87</v>
      </c>
      <c r="AH10" s="94"/>
      <c r="AI10" s="95"/>
      <c r="AJ10" s="95"/>
      <c r="AK10" s="95"/>
      <c r="AL10" s="96" t="s">
        <v>88</v>
      </c>
      <c r="AM10" s="94"/>
      <c r="AN10" s="95"/>
      <c r="AO10" s="95"/>
      <c r="AP10" s="95"/>
      <c r="AQ10" s="96" t="s">
        <v>89</v>
      </c>
    </row>
    <row r="11" spans="1:44" ht="19.7" customHeight="1">
      <c r="A11" s="62" t="s">
        <v>90</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91</v>
      </c>
      <c r="D12" s="91"/>
      <c r="I12" s="90"/>
      <c r="K12" s="91"/>
      <c r="P12" s="90"/>
      <c r="S12" s="91"/>
      <c r="Y12" s="90"/>
      <c r="AB12" s="91"/>
      <c r="AH12" s="90"/>
      <c r="AL12" s="91"/>
      <c r="AM12" s="90"/>
      <c r="AQ12" s="91"/>
    </row>
    <row r="13" spans="1:44" ht="19.7" customHeight="1">
      <c r="A13" s="97" t="s">
        <v>92</v>
      </c>
      <c r="D13" s="91"/>
      <c r="I13" s="90"/>
      <c r="K13" s="91"/>
      <c r="P13" s="90"/>
      <c r="S13" s="91"/>
      <c r="Y13" s="90"/>
      <c r="AB13" s="91"/>
      <c r="AH13" s="90"/>
      <c r="AL13" s="91"/>
      <c r="AM13" s="90"/>
      <c r="AQ13" s="91"/>
    </row>
    <row r="14" spans="1:44" ht="19.7" customHeight="1">
      <c r="A14" s="97" t="s">
        <v>93</v>
      </c>
      <c r="D14" s="91"/>
      <c r="I14" s="90"/>
      <c r="K14" s="91"/>
      <c r="P14" s="90"/>
      <c r="S14" s="91"/>
      <c r="Y14" s="90"/>
      <c r="AB14" s="91"/>
      <c r="AH14" s="90"/>
      <c r="AL14" s="91"/>
      <c r="AM14" s="90"/>
      <c r="AQ14" s="91"/>
    </row>
    <row r="15" spans="1:44" ht="19.7" customHeight="1">
      <c r="A15" s="97" t="s">
        <v>94</v>
      </c>
      <c r="D15" s="91"/>
      <c r="E15" s="245"/>
      <c r="F15" s="246"/>
      <c r="G15" s="246"/>
      <c r="H15" s="247"/>
      <c r="I15" s="245">
        <v>0</v>
      </c>
      <c r="J15" s="246"/>
      <c r="K15" s="247"/>
      <c r="L15" s="248">
        <f>E15-I15</f>
        <v>0</v>
      </c>
      <c r="M15" s="249"/>
      <c r="N15" s="249"/>
      <c r="O15" s="250"/>
      <c r="P15" s="251"/>
      <c r="Q15" s="252"/>
      <c r="R15" s="252"/>
      <c r="S15" s="253"/>
      <c r="T15" s="248">
        <f>ROUNDDOWN(IF(AT18=1,P15*AT19,IF(AT18=2,P15*AU19,)),0)</f>
        <v>0</v>
      </c>
      <c r="U15" s="249"/>
      <c r="V15" s="249"/>
      <c r="W15" s="249"/>
      <c r="X15" s="250"/>
      <c r="Y15" s="251"/>
      <c r="Z15" s="252"/>
      <c r="AA15" s="252"/>
      <c r="AB15" s="253"/>
      <c r="AC15" s="248">
        <f>IF(T15&lt;Y15,T15,Y15)</f>
        <v>0</v>
      </c>
      <c r="AD15" s="249"/>
      <c r="AE15" s="249"/>
      <c r="AF15" s="249"/>
      <c r="AG15" s="250"/>
      <c r="AH15" s="248">
        <f>IF(L15&lt;AC15,L15,AC15)</f>
        <v>0</v>
      </c>
      <c r="AI15" s="249"/>
      <c r="AJ15" s="249"/>
      <c r="AK15" s="249"/>
      <c r="AL15" s="250"/>
      <c r="AM15" s="248">
        <f>ROUNDDOWN(AH15,-3)</f>
        <v>0</v>
      </c>
      <c r="AN15" s="273"/>
      <c r="AO15" s="273"/>
      <c r="AP15" s="273"/>
      <c r="AQ15" s="274"/>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95</v>
      </c>
      <c r="D16" s="91"/>
      <c r="E16" s="245"/>
      <c r="F16" s="246"/>
      <c r="G16" s="246"/>
      <c r="H16" s="247"/>
      <c r="I16" s="245"/>
      <c r="J16" s="246"/>
      <c r="K16" s="247"/>
      <c r="L16" s="248"/>
      <c r="M16" s="249"/>
      <c r="N16" s="249"/>
      <c r="O16" s="250"/>
      <c r="P16" s="251"/>
      <c r="Q16" s="252"/>
      <c r="R16" s="252"/>
      <c r="S16" s="253"/>
      <c r="T16" s="248"/>
      <c r="U16" s="249"/>
      <c r="V16" s="249"/>
      <c r="W16" s="249"/>
      <c r="X16" s="250"/>
      <c r="Y16" s="251"/>
      <c r="Z16" s="252"/>
      <c r="AA16" s="252"/>
      <c r="AB16" s="253"/>
      <c r="AC16" s="248"/>
      <c r="AD16" s="249"/>
      <c r="AE16" s="249"/>
      <c r="AF16" s="249"/>
      <c r="AG16" s="250"/>
      <c r="AH16" s="248"/>
      <c r="AI16" s="249"/>
      <c r="AJ16" s="249"/>
      <c r="AK16" s="249"/>
      <c r="AL16" s="250"/>
      <c r="AM16" s="275"/>
      <c r="AN16" s="273"/>
      <c r="AO16" s="273"/>
      <c r="AP16" s="273"/>
      <c r="AQ16" s="274"/>
    </row>
    <row r="17" spans="1:48" ht="19.7" customHeight="1">
      <c r="A17" s="98" t="s">
        <v>96</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97</v>
      </c>
      <c r="D18" s="86" t="s">
        <v>98</v>
      </c>
      <c r="T18" s="86" t="s">
        <v>99</v>
      </c>
      <c r="V18" s="88"/>
      <c r="W18" s="88"/>
      <c r="X18" s="88"/>
      <c r="AT18" s="99"/>
    </row>
    <row r="19" spans="1:48" ht="19.7" customHeight="1">
      <c r="D19" s="86" t="s">
        <v>100</v>
      </c>
      <c r="T19" s="86" t="s">
        <v>101</v>
      </c>
      <c r="AN19" s="265"/>
      <c r="AO19" s="265"/>
      <c r="AP19" s="265"/>
      <c r="AT19" s="100">
        <v>0.8</v>
      </c>
      <c r="AU19" s="100">
        <v>0.75</v>
      </c>
      <c r="AV19" s="100"/>
    </row>
    <row r="20" spans="1:48" ht="19.7" customHeight="1">
      <c r="A20" s="86" t="s">
        <v>73</v>
      </c>
      <c r="D20" s="5" t="s">
        <v>554</v>
      </c>
    </row>
    <row r="21" spans="1:48" ht="19.7" customHeight="1">
      <c r="A21" s="86" t="s">
        <v>102</v>
      </c>
      <c r="D21" s="86" t="s">
        <v>103</v>
      </c>
      <c r="M21" s="86" t="s">
        <v>104</v>
      </c>
      <c r="R21" s="86" t="s">
        <v>105</v>
      </c>
      <c r="AU21" s="99"/>
    </row>
  </sheetData>
  <sheetProtection formatCells="0" selectLockedCells="1"/>
  <mergeCells count="22">
    <mergeCell ref="AN19:AP19"/>
    <mergeCell ref="I15:K16"/>
    <mergeCell ref="Y15:AB16"/>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117" priority="41">
      <formula>$E$15=0</formula>
    </cfRule>
  </conditionalFormatting>
  <conditionalFormatting sqref="I15">
    <cfRule type="cellIs" dxfId="116" priority="40" operator="equal">
      <formula>""</formula>
    </cfRule>
  </conditionalFormatting>
  <conditionalFormatting sqref="P15:S16">
    <cfRule type="expression" dxfId="111" priority="39">
      <formula>$P$15=0</formula>
    </cfRule>
  </conditionalFormatting>
  <conditionalFormatting sqref="V18 S19">
    <cfRule type="expression" priority="2" stopIfTrue="1">
      <formula>OR($AT$18=1,$AT$18=2,$AT$18=4)</formula>
    </cfRule>
  </conditionalFormatting>
  <conditionalFormatting sqref="Y15">
    <cfRule type="expression" dxfId="109" priority="38">
      <formula>$Y$15=0</formula>
    </cfRule>
  </conditionalFormatting>
  <conditionalFormatting sqref="AN19">
    <cfRule type="expression" priority="1" stopIfTrue="1">
      <formula>OR($AT$18=3,$AT$18=5)</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69ED-3C7D-423B-B244-3964BF89FE5E}">
  <sheetPr codeName="Sheet3">
    <tabColor rgb="FFFFC000"/>
  </sheetPr>
  <dimension ref="A1:BS136"/>
  <sheetViews>
    <sheetView topLeftCell="A10" zoomScale="115" zoomScaleNormal="115" workbookViewId="0">
      <selection activeCell="K16" sqref="K16:AM17"/>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205"/>
      <c r="B2" s="205"/>
      <c r="C2" s="205"/>
    </row>
    <row r="3" spans="1:39" ht="14.1" customHeight="1">
      <c r="B3" s="119" t="s">
        <v>106</v>
      </c>
      <c r="C3" s="119"/>
      <c r="D3" s="119"/>
    </row>
    <row r="4" spans="1:39" ht="14.1" customHeight="1">
      <c r="B4" s="122"/>
    </row>
    <row r="5" spans="1:39" ht="24.75" customHeight="1">
      <c r="A5" s="478" t="s">
        <v>107</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row>
    <row r="6" spans="1:39" ht="24.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9" ht="14.1" customHeight="1" thickBot="1"/>
    <row r="8" spans="1:39" ht="14.1" customHeight="1">
      <c r="A8" s="479" t="s">
        <v>108</v>
      </c>
      <c r="B8" s="480"/>
      <c r="C8" s="480"/>
      <c r="D8" s="480"/>
      <c r="E8" s="480"/>
      <c r="F8" s="480"/>
      <c r="G8" s="480"/>
      <c r="H8" s="480"/>
      <c r="I8" s="480"/>
      <c r="J8" s="481"/>
      <c r="K8" s="485" t="s">
        <v>109</v>
      </c>
      <c r="L8" s="486"/>
      <c r="M8" s="486"/>
      <c r="N8" s="486"/>
      <c r="O8" s="486"/>
      <c r="P8" s="486"/>
      <c r="Q8" s="486"/>
      <c r="R8" s="487"/>
      <c r="S8" s="491"/>
      <c r="T8" s="492"/>
      <c r="U8" s="492"/>
      <c r="V8" s="492"/>
      <c r="W8" s="492"/>
      <c r="X8" s="492"/>
      <c r="Y8" s="492"/>
      <c r="Z8" s="495" t="s">
        <v>18</v>
      </c>
      <c r="AA8" s="485" t="s">
        <v>110</v>
      </c>
      <c r="AB8" s="486"/>
      <c r="AC8" s="486"/>
      <c r="AD8" s="486"/>
      <c r="AE8" s="486"/>
      <c r="AF8" s="486"/>
      <c r="AG8" s="487"/>
      <c r="AH8" s="497"/>
      <c r="AI8" s="498"/>
      <c r="AJ8" s="498"/>
      <c r="AK8" s="498"/>
      <c r="AL8" s="498"/>
      <c r="AM8" s="501" t="s">
        <v>111</v>
      </c>
    </row>
    <row r="9" spans="1:39" ht="24" customHeight="1">
      <c r="A9" s="482"/>
      <c r="B9" s="483"/>
      <c r="C9" s="483"/>
      <c r="D9" s="483"/>
      <c r="E9" s="483"/>
      <c r="F9" s="483"/>
      <c r="G9" s="483"/>
      <c r="H9" s="483"/>
      <c r="I9" s="483"/>
      <c r="J9" s="484"/>
      <c r="K9" s="488"/>
      <c r="L9" s="489"/>
      <c r="M9" s="489"/>
      <c r="N9" s="489"/>
      <c r="O9" s="489"/>
      <c r="P9" s="489"/>
      <c r="Q9" s="489"/>
      <c r="R9" s="490"/>
      <c r="S9" s="493"/>
      <c r="T9" s="494"/>
      <c r="U9" s="494"/>
      <c r="V9" s="494"/>
      <c r="W9" s="494"/>
      <c r="X9" s="494"/>
      <c r="Y9" s="494"/>
      <c r="Z9" s="496"/>
      <c r="AA9" s="488"/>
      <c r="AB9" s="489"/>
      <c r="AC9" s="489"/>
      <c r="AD9" s="489"/>
      <c r="AE9" s="489"/>
      <c r="AF9" s="489"/>
      <c r="AG9" s="490"/>
      <c r="AH9" s="499"/>
      <c r="AI9" s="500"/>
      <c r="AJ9" s="500"/>
      <c r="AK9" s="500"/>
      <c r="AL9" s="500"/>
      <c r="AM9" s="502"/>
    </row>
    <row r="10" spans="1:39" ht="24" customHeight="1">
      <c r="A10" s="482"/>
      <c r="B10" s="483"/>
      <c r="C10" s="483"/>
      <c r="D10" s="483"/>
      <c r="E10" s="483"/>
      <c r="F10" s="483"/>
      <c r="G10" s="483"/>
      <c r="H10" s="483"/>
      <c r="I10" s="483"/>
      <c r="J10" s="484"/>
      <c r="K10" s="424" t="s">
        <v>112</v>
      </c>
      <c r="L10" s="425"/>
      <c r="M10" s="425"/>
      <c r="N10" s="425"/>
      <c r="O10" s="425"/>
      <c r="P10" s="425"/>
      <c r="Q10" s="425"/>
      <c r="R10" s="503"/>
      <c r="S10" s="504"/>
      <c r="T10" s="505"/>
      <c r="U10" s="505"/>
      <c r="V10" s="505"/>
      <c r="W10" s="505"/>
      <c r="X10" s="505"/>
      <c r="Y10" s="505"/>
      <c r="Z10" s="505"/>
      <c r="AA10" s="505"/>
      <c r="AB10" s="505"/>
      <c r="AC10" s="505"/>
      <c r="AD10" s="505"/>
      <c r="AE10" s="505"/>
      <c r="AF10" s="505"/>
      <c r="AG10" s="505"/>
      <c r="AH10" s="505"/>
      <c r="AI10" s="505"/>
      <c r="AJ10" s="505"/>
      <c r="AK10" s="505"/>
      <c r="AL10" s="505"/>
      <c r="AM10" s="506"/>
    </row>
    <row r="11" spans="1:39" ht="24" customHeight="1">
      <c r="A11" s="202"/>
      <c r="B11" s="203"/>
      <c r="C11" s="203"/>
      <c r="D11" s="203"/>
      <c r="E11" s="474" t="s">
        <v>113</v>
      </c>
      <c r="F11" s="474"/>
      <c r="G11" s="474"/>
      <c r="H11" s="474"/>
      <c r="I11" s="474"/>
      <c r="J11" s="474"/>
      <c r="K11" s="474"/>
      <c r="L11" s="474"/>
      <c r="M11" s="474"/>
      <c r="N11" s="467"/>
      <c r="O11" s="468"/>
      <c r="P11" s="467"/>
      <c r="Q11" s="468"/>
      <c r="R11" s="467"/>
      <c r="S11" s="468"/>
      <c r="T11" s="467"/>
      <c r="U11" s="468"/>
      <c r="V11" s="467"/>
      <c r="W11" s="468"/>
      <c r="X11" s="467"/>
      <c r="Y11" s="468"/>
      <c r="Z11" s="467"/>
      <c r="AA11" s="468"/>
      <c r="AB11" s="467"/>
      <c r="AC11" s="468"/>
      <c r="AD11" s="467"/>
      <c r="AE11" s="468"/>
      <c r="AF11" s="467"/>
      <c r="AG11" s="468"/>
      <c r="AH11" s="467"/>
      <c r="AI11" s="468"/>
      <c r="AJ11" s="467"/>
      <c r="AK11" s="468"/>
      <c r="AL11" s="208"/>
      <c r="AM11" s="190"/>
    </row>
    <row r="12" spans="1:39" ht="24" customHeight="1">
      <c r="A12" s="469" t="s">
        <v>114</v>
      </c>
      <c r="B12" s="470"/>
      <c r="C12" s="470"/>
      <c r="D12" s="474" t="s">
        <v>115</v>
      </c>
      <c r="E12" s="474"/>
      <c r="F12" s="474"/>
      <c r="G12" s="474"/>
      <c r="H12" s="474"/>
      <c r="I12" s="474"/>
      <c r="J12" s="474"/>
      <c r="K12" s="475"/>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7"/>
    </row>
    <row r="13" spans="1:39" ht="24" customHeight="1">
      <c r="A13" s="471"/>
      <c r="B13" s="239"/>
      <c r="C13" s="239"/>
      <c r="D13" s="474" t="s">
        <v>116</v>
      </c>
      <c r="E13" s="474"/>
      <c r="F13" s="474"/>
      <c r="G13" s="474"/>
      <c r="H13" s="474"/>
      <c r="I13" s="474"/>
      <c r="J13" s="474"/>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149"/>
      <c r="AH13" s="439"/>
      <c r="AI13" s="439"/>
      <c r="AJ13" s="439"/>
      <c r="AK13" s="439"/>
      <c r="AL13" s="462"/>
      <c r="AM13" s="463"/>
    </row>
    <row r="14" spans="1:39" ht="24" customHeight="1">
      <c r="A14" s="471"/>
      <c r="B14" s="239"/>
      <c r="C14" s="239"/>
      <c r="D14" s="464" t="s">
        <v>561</v>
      </c>
      <c r="E14" s="465"/>
      <c r="F14" s="465"/>
      <c r="G14" s="465"/>
      <c r="H14" s="465"/>
      <c r="I14" s="465"/>
      <c r="J14" s="466"/>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40"/>
      <c r="AL14" s="441"/>
      <c r="AM14" s="442"/>
    </row>
    <row r="15" spans="1:39" ht="24" customHeight="1">
      <c r="A15" s="471"/>
      <c r="B15" s="239"/>
      <c r="C15" s="239"/>
      <c r="D15" s="129" t="s">
        <v>118</v>
      </c>
      <c r="E15" s="101"/>
      <c r="F15" s="101"/>
      <c r="G15" s="101"/>
      <c r="H15" s="101"/>
      <c r="I15" s="101"/>
      <c r="J15" s="141"/>
      <c r="K15" s="443" t="s">
        <v>119</v>
      </c>
      <c r="L15" s="444"/>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6"/>
    </row>
    <row r="16" spans="1:39" ht="24" customHeight="1">
      <c r="A16" s="471"/>
      <c r="B16" s="239"/>
      <c r="C16" s="239"/>
      <c r="D16" s="142"/>
      <c r="E16" s="143"/>
      <c r="F16" s="143"/>
      <c r="G16" s="143"/>
      <c r="H16" s="143"/>
      <c r="I16" s="143"/>
      <c r="J16" s="144"/>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8"/>
    </row>
    <row r="17" spans="1:71" ht="24" customHeight="1">
      <c r="A17" s="471"/>
      <c r="B17" s="239"/>
      <c r="C17" s="239"/>
      <c r="D17" s="145"/>
      <c r="E17" s="146"/>
      <c r="F17" s="146"/>
      <c r="G17" s="146"/>
      <c r="H17" s="146"/>
      <c r="I17" s="146"/>
      <c r="J17" s="147"/>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50"/>
    </row>
    <row r="18" spans="1:71" ht="24" customHeight="1">
      <c r="A18" s="471"/>
      <c r="B18" s="239"/>
      <c r="C18" s="239"/>
      <c r="D18" s="451" t="s">
        <v>120</v>
      </c>
      <c r="E18" s="452"/>
      <c r="F18" s="452"/>
      <c r="G18" s="452"/>
      <c r="H18" s="452"/>
      <c r="I18" s="452"/>
      <c r="J18" s="453"/>
      <c r="K18" s="454"/>
      <c r="L18" s="455"/>
      <c r="M18" s="455"/>
      <c r="N18" s="455"/>
      <c r="O18" s="455"/>
      <c r="P18" s="455"/>
      <c r="Q18" s="455"/>
      <c r="R18" s="455"/>
      <c r="S18" s="455"/>
      <c r="T18" s="455"/>
      <c r="U18" s="455"/>
      <c r="V18" s="455"/>
      <c r="W18" s="455"/>
      <c r="X18" s="456"/>
      <c r="Y18" s="457" t="s">
        <v>121</v>
      </c>
      <c r="Z18" s="458"/>
      <c r="AA18" s="458"/>
      <c r="AB18" s="458"/>
      <c r="AC18" s="458"/>
      <c r="AD18" s="458"/>
      <c r="AE18" s="458"/>
      <c r="AF18" s="458"/>
      <c r="AG18" s="459"/>
      <c r="AH18" s="460"/>
      <c r="AI18" s="461"/>
      <c r="AJ18" s="461"/>
      <c r="AK18" s="461"/>
      <c r="AL18" s="461"/>
      <c r="AM18" s="102" t="s">
        <v>122</v>
      </c>
      <c r="AN18" s="103" t="str">
        <f>IF(AH8&lt;AH18,"「⑤常時使用する労働者の数」は「②企業全体で常時使用する労働者の数」以下にしてください。","")</f>
        <v/>
      </c>
    </row>
    <row r="19" spans="1:71" ht="24" customHeight="1">
      <c r="A19" s="471"/>
      <c r="B19" s="239"/>
      <c r="C19" s="239"/>
      <c r="D19" s="424" t="s">
        <v>123</v>
      </c>
      <c r="E19" s="425"/>
      <c r="F19" s="425"/>
      <c r="G19" s="425"/>
      <c r="H19" s="425"/>
      <c r="I19" s="425"/>
      <c r="J19" s="141"/>
      <c r="K19" s="426"/>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8"/>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472"/>
      <c r="B20" s="473"/>
      <c r="C20" s="473"/>
      <c r="D20" s="127"/>
      <c r="E20" s="148"/>
      <c r="F20" s="131" t="s">
        <v>124</v>
      </c>
      <c r="G20" s="131"/>
      <c r="H20" s="131"/>
      <c r="I20" s="131"/>
      <c r="J20" s="132"/>
      <c r="K20" s="429" t="s">
        <v>125</v>
      </c>
      <c r="L20" s="430"/>
      <c r="M20" s="430"/>
      <c r="N20" s="431"/>
      <c r="O20" s="432"/>
      <c r="P20" s="433"/>
      <c r="Q20" s="433"/>
      <c r="R20" s="433"/>
      <c r="S20" s="433"/>
      <c r="T20" s="433"/>
      <c r="U20" s="433"/>
      <c r="V20" s="433"/>
      <c r="W20" s="433"/>
      <c r="X20" s="434"/>
      <c r="Y20" s="435" t="s">
        <v>126</v>
      </c>
      <c r="Z20" s="436"/>
      <c r="AA20" s="437"/>
      <c r="AB20" s="432"/>
      <c r="AC20" s="433"/>
      <c r="AD20" s="433"/>
      <c r="AE20" s="433"/>
      <c r="AF20" s="433"/>
      <c r="AG20" s="433"/>
      <c r="AH20" s="433"/>
      <c r="AI20" s="433"/>
      <c r="AJ20" s="433"/>
      <c r="AK20" s="433"/>
      <c r="AL20" s="433"/>
      <c r="AM20" s="438"/>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417" t="s">
        <v>127</v>
      </c>
      <c r="B21" s="418"/>
      <c r="C21" s="418"/>
      <c r="D21" s="418"/>
      <c r="E21" s="418"/>
      <c r="F21" s="418"/>
      <c r="G21" s="418"/>
      <c r="H21" s="418"/>
      <c r="I21" s="418"/>
      <c r="J21" s="418"/>
      <c r="K21" s="418"/>
      <c r="L21" s="418"/>
      <c r="M21" s="418"/>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128</v>
      </c>
      <c r="B22" s="135"/>
      <c r="C22" s="135"/>
      <c r="D22" s="135"/>
      <c r="E22" s="135"/>
      <c r="F22" s="135"/>
      <c r="G22" s="135"/>
      <c r="H22" s="135"/>
      <c r="I22" s="83"/>
      <c r="J22" s="101" t="s">
        <v>129</v>
      </c>
      <c r="K22" s="181"/>
      <c r="L22" s="181"/>
      <c r="M22" s="181"/>
      <c r="N22" s="181"/>
      <c r="O22" s="181"/>
      <c r="P22" s="181"/>
      <c r="Q22" s="83"/>
      <c r="R22" s="101" t="s">
        <v>130</v>
      </c>
      <c r="S22" s="181"/>
      <c r="T22" s="181"/>
      <c r="U22" s="181"/>
      <c r="V22" s="181"/>
      <c r="W22" s="83"/>
      <c r="Y22" s="83"/>
      <c r="Z22" s="101" t="s">
        <v>131</v>
      </c>
      <c r="AA22" s="181"/>
      <c r="AB22" s="181"/>
      <c r="AC22" s="181"/>
      <c r="AD22" s="181"/>
      <c r="AE22" s="83"/>
      <c r="AF22" s="101" t="s">
        <v>132</v>
      </c>
      <c r="AG22" s="181"/>
      <c r="AH22" s="181"/>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133</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50"/>
      <c r="B24" s="101"/>
      <c r="C24" s="101"/>
      <c r="D24" s="101"/>
      <c r="E24" s="101"/>
      <c r="F24" s="101"/>
      <c r="G24" s="101"/>
      <c r="H24" s="101"/>
      <c r="I24" s="101"/>
      <c r="J24" s="141"/>
      <c r="K24" s="293" t="s">
        <v>134</v>
      </c>
      <c r="L24" s="294"/>
      <c r="M24" s="294"/>
      <c r="N24" s="294"/>
      <c r="O24" s="294"/>
      <c r="P24" s="294"/>
      <c r="Q24" s="294"/>
      <c r="R24" s="294"/>
      <c r="S24" s="295"/>
      <c r="T24" s="379" t="s">
        <v>135</v>
      </c>
      <c r="U24" s="377"/>
      <c r="V24" s="378"/>
      <c r="W24" s="379" t="s">
        <v>136</v>
      </c>
      <c r="X24" s="377"/>
      <c r="Y24" s="377"/>
      <c r="Z24" s="377"/>
      <c r="AA24" s="377"/>
      <c r="AB24" s="378"/>
      <c r="AC24" s="422" t="s">
        <v>137</v>
      </c>
      <c r="AD24" s="377"/>
      <c r="AE24" s="377"/>
      <c r="AF24" s="377"/>
      <c r="AG24" s="377"/>
      <c r="AH24" s="378"/>
      <c r="AI24" s="379" t="s">
        <v>138</v>
      </c>
      <c r="AJ24" s="377"/>
      <c r="AK24" s="377"/>
      <c r="AL24" s="377"/>
      <c r="AM24" s="380"/>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82"/>
      <c r="K25" s="299"/>
      <c r="L25" s="234"/>
      <c r="M25" s="234"/>
      <c r="N25" s="234"/>
      <c r="O25" s="234"/>
      <c r="P25" s="234"/>
      <c r="Q25" s="234"/>
      <c r="R25" s="234"/>
      <c r="S25" s="300"/>
      <c r="T25" s="419" t="s">
        <v>139</v>
      </c>
      <c r="U25" s="420"/>
      <c r="V25" s="421"/>
      <c r="W25" s="419"/>
      <c r="X25" s="420"/>
      <c r="Y25" s="420"/>
      <c r="Z25" s="420"/>
      <c r="AA25" s="420"/>
      <c r="AB25" s="421"/>
      <c r="AC25" s="419" t="s">
        <v>140</v>
      </c>
      <c r="AD25" s="420"/>
      <c r="AE25" s="420"/>
      <c r="AF25" s="420"/>
      <c r="AG25" s="420"/>
      <c r="AH25" s="421"/>
      <c r="AI25" s="419" t="s">
        <v>141</v>
      </c>
      <c r="AJ25" s="420"/>
      <c r="AK25" s="420"/>
      <c r="AL25" s="420"/>
      <c r="AM25" s="423"/>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142</v>
      </c>
      <c r="J26" s="182"/>
      <c r="K26" s="393"/>
      <c r="L26" s="394"/>
      <c r="M26" s="394"/>
      <c r="N26" s="394"/>
      <c r="O26" s="394"/>
      <c r="P26" s="394"/>
      <c r="Q26" s="394"/>
      <c r="R26" s="394"/>
      <c r="S26" s="395"/>
      <c r="T26" s="396"/>
      <c r="U26" s="397"/>
      <c r="V26" s="398"/>
      <c r="W26" s="402"/>
      <c r="X26" s="403"/>
      <c r="Y26" s="403"/>
      <c r="Z26" s="403"/>
      <c r="AA26" s="403"/>
      <c r="AB26" s="404"/>
      <c r="AC26" s="402"/>
      <c r="AD26" s="403"/>
      <c r="AE26" s="403"/>
      <c r="AF26" s="403"/>
      <c r="AG26" s="403"/>
      <c r="AH26" s="404"/>
      <c r="AI26" s="408"/>
      <c r="AJ26" s="409"/>
      <c r="AK26" s="409"/>
      <c r="AL26" s="409"/>
      <c r="AM26" s="410"/>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51" t="s">
        <v>143</v>
      </c>
      <c r="B27" s="183"/>
      <c r="C27" s="183"/>
      <c r="D27" s="183"/>
      <c r="E27" s="183"/>
      <c r="J27" s="182"/>
      <c r="K27" s="414"/>
      <c r="L27" s="415"/>
      <c r="M27" s="415"/>
      <c r="N27" s="415"/>
      <c r="O27" s="415"/>
      <c r="P27" s="415"/>
      <c r="Q27" s="415"/>
      <c r="R27" s="415"/>
      <c r="S27" s="416"/>
      <c r="T27" s="399"/>
      <c r="U27" s="400"/>
      <c r="V27" s="401"/>
      <c r="W27" s="405"/>
      <c r="X27" s="406"/>
      <c r="Y27" s="406"/>
      <c r="Z27" s="406"/>
      <c r="AA27" s="406"/>
      <c r="AB27" s="407"/>
      <c r="AC27" s="405"/>
      <c r="AD27" s="406"/>
      <c r="AE27" s="406"/>
      <c r="AF27" s="406"/>
      <c r="AG27" s="406"/>
      <c r="AH27" s="407"/>
      <c r="AI27" s="411"/>
      <c r="AJ27" s="412"/>
      <c r="AK27" s="412"/>
      <c r="AL27" s="412"/>
      <c r="AM27" s="413"/>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51" t="s">
        <v>144</v>
      </c>
      <c r="B28" s="183"/>
      <c r="C28" s="183"/>
      <c r="D28" s="183"/>
      <c r="E28" s="183"/>
      <c r="J28" s="182"/>
      <c r="K28" s="393"/>
      <c r="L28" s="394"/>
      <c r="M28" s="394"/>
      <c r="N28" s="394"/>
      <c r="O28" s="394"/>
      <c r="P28" s="394"/>
      <c r="Q28" s="394"/>
      <c r="R28" s="394"/>
      <c r="S28" s="395"/>
      <c r="T28" s="396"/>
      <c r="U28" s="397"/>
      <c r="V28" s="398"/>
      <c r="W28" s="402"/>
      <c r="X28" s="403"/>
      <c r="Y28" s="403"/>
      <c r="Z28" s="403"/>
      <c r="AA28" s="403"/>
      <c r="AB28" s="404"/>
      <c r="AC28" s="402"/>
      <c r="AD28" s="403"/>
      <c r="AE28" s="403"/>
      <c r="AF28" s="403"/>
      <c r="AG28" s="403"/>
      <c r="AH28" s="404"/>
      <c r="AI28" s="408"/>
      <c r="AJ28" s="409"/>
      <c r="AK28" s="409"/>
      <c r="AL28" s="409"/>
      <c r="AM28" s="410"/>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51" t="s">
        <v>145</v>
      </c>
      <c r="B29" s="183"/>
      <c r="C29" s="183"/>
      <c r="D29" s="183"/>
      <c r="E29" s="183"/>
      <c r="J29" s="182"/>
      <c r="K29" s="414"/>
      <c r="L29" s="415"/>
      <c r="M29" s="415"/>
      <c r="N29" s="415"/>
      <c r="O29" s="415"/>
      <c r="P29" s="415"/>
      <c r="Q29" s="415"/>
      <c r="R29" s="415"/>
      <c r="S29" s="416"/>
      <c r="T29" s="399"/>
      <c r="U29" s="400"/>
      <c r="V29" s="401"/>
      <c r="W29" s="405"/>
      <c r="X29" s="406"/>
      <c r="Y29" s="406"/>
      <c r="Z29" s="406"/>
      <c r="AA29" s="406"/>
      <c r="AB29" s="407"/>
      <c r="AC29" s="405"/>
      <c r="AD29" s="406"/>
      <c r="AE29" s="406"/>
      <c r="AF29" s="406"/>
      <c r="AG29" s="406"/>
      <c r="AH29" s="407"/>
      <c r="AI29" s="411"/>
      <c r="AJ29" s="412"/>
      <c r="AK29" s="412"/>
      <c r="AL29" s="412"/>
      <c r="AM29" s="413"/>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51" t="s">
        <v>146</v>
      </c>
      <c r="B30" s="183"/>
      <c r="C30" s="183"/>
      <c r="D30" s="183"/>
      <c r="E30" s="183"/>
      <c r="J30" s="182"/>
      <c r="K30" s="393"/>
      <c r="L30" s="394"/>
      <c r="M30" s="394"/>
      <c r="N30" s="394"/>
      <c r="O30" s="394"/>
      <c r="P30" s="394"/>
      <c r="Q30" s="394"/>
      <c r="R30" s="394"/>
      <c r="S30" s="395"/>
      <c r="T30" s="396"/>
      <c r="U30" s="397"/>
      <c r="V30" s="398"/>
      <c r="W30" s="402"/>
      <c r="X30" s="403"/>
      <c r="Y30" s="403"/>
      <c r="Z30" s="403"/>
      <c r="AA30" s="403"/>
      <c r="AB30" s="404"/>
      <c r="AC30" s="402"/>
      <c r="AD30" s="403"/>
      <c r="AE30" s="403"/>
      <c r="AF30" s="403"/>
      <c r="AG30" s="403"/>
      <c r="AH30" s="404"/>
      <c r="AI30" s="408"/>
      <c r="AJ30" s="409"/>
      <c r="AK30" s="409"/>
      <c r="AL30" s="409"/>
      <c r="AM30" s="410"/>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51" t="s">
        <v>147</v>
      </c>
      <c r="B31" s="183"/>
      <c r="C31" s="183"/>
      <c r="D31" s="183"/>
      <c r="E31" s="183"/>
      <c r="J31" s="182"/>
      <c r="K31" s="414"/>
      <c r="L31" s="415"/>
      <c r="M31" s="415"/>
      <c r="N31" s="415"/>
      <c r="O31" s="415"/>
      <c r="P31" s="415"/>
      <c r="Q31" s="415"/>
      <c r="R31" s="415"/>
      <c r="S31" s="416"/>
      <c r="T31" s="399"/>
      <c r="U31" s="400"/>
      <c r="V31" s="401"/>
      <c r="W31" s="405"/>
      <c r="X31" s="406"/>
      <c r="Y31" s="406"/>
      <c r="Z31" s="406"/>
      <c r="AA31" s="406"/>
      <c r="AB31" s="407"/>
      <c r="AC31" s="405"/>
      <c r="AD31" s="406"/>
      <c r="AE31" s="406"/>
      <c r="AF31" s="406"/>
      <c r="AG31" s="406"/>
      <c r="AH31" s="407"/>
      <c r="AI31" s="411"/>
      <c r="AJ31" s="412"/>
      <c r="AK31" s="412"/>
      <c r="AL31" s="412"/>
      <c r="AM31" s="413"/>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51"/>
      <c r="B32" s="183"/>
      <c r="C32" s="183"/>
      <c r="D32" s="183"/>
      <c r="E32" s="183"/>
      <c r="J32" s="182"/>
      <c r="K32" s="393"/>
      <c r="L32" s="394"/>
      <c r="M32" s="394"/>
      <c r="N32" s="394"/>
      <c r="O32" s="394"/>
      <c r="P32" s="394"/>
      <c r="Q32" s="394"/>
      <c r="R32" s="394"/>
      <c r="S32" s="395"/>
      <c r="T32" s="396"/>
      <c r="U32" s="397"/>
      <c r="V32" s="398"/>
      <c r="W32" s="402"/>
      <c r="X32" s="403"/>
      <c r="Y32" s="403"/>
      <c r="Z32" s="403"/>
      <c r="AA32" s="403"/>
      <c r="AB32" s="404"/>
      <c r="AC32" s="402"/>
      <c r="AD32" s="403"/>
      <c r="AE32" s="403"/>
      <c r="AF32" s="403"/>
      <c r="AG32" s="403"/>
      <c r="AH32" s="404"/>
      <c r="AI32" s="408"/>
      <c r="AJ32" s="409"/>
      <c r="AK32" s="409"/>
      <c r="AL32" s="409"/>
      <c r="AM32" s="410"/>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82"/>
      <c r="K33" s="414"/>
      <c r="L33" s="415"/>
      <c r="M33" s="415"/>
      <c r="N33" s="415"/>
      <c r="O33" s="415"/>
      <c r="P33" s="415"/>
      <c r="Q33" s="415"/>
      <c r="R33" s="415"/>
      <c r="S33" s="416"/>
      <c r="T33" s="399"/>
      <c r="U33" s="400"/>
      <c r="V33" s="401"/>
      <c r="W33" s="405"/>
      <c r="X33" s="406"/>
      <c r="Y33" s="406"/>
      <c r="Z33" s="406"/>
      <c r="AA33" s="406"/>
      <c r="AB33" s="407"/>
      <c r="AC33" s="405"/>
      <c r="AD33" s="406"/>
      <c r="AE33" s="406"/>
      <c r="AF33" s="406"/>
      <c r="AG33" s="406"/>
      <c r="AH33" s="407"/>
      <c r="AI33" s="411"/>
      <c r="AJ33" s="412"/>
      <c r="AK33" s="412"/>
      <c r="AL33" s="412"/>
      <c r="AM33" s="413"/>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82"/>
      <c r="K34" s="393"/>
      <c r="L34" s="394"/>
      <c r="M34" s="394"/>
      <c r="N34" s="394"/>
      <c r="O34" s="394"/>
      <c r="P34" s="394"/>
      <c r="Q34" s="394"/>
      <c r="R34" s="394"/>
      <c r="S34" s="395"/>
      <c r="T34" s="396"/>
      <c r="U34" s="397"/>
      <c r="V34" s="398"/>
      <c r="W34" s="402"/>
      <c r="X34" s="403"/>
      <c r="Y34" s="403"/>
      <c r="Z34" s="403"/>
      <c r="AA34" s="403"/>
      <c r="AB34" s="404"/>
      <c r="AC34" s="402"/>
      <c r="AD34" s="403"/>
      <c r="AE34" s="403"/>
      <c r="AF34" s="403"/>
      <c r="AG34" s="403"/>
      <c r="AH34" s="404"/>
      <c r="AI34" s="408"/>
      <c r="AJ34" s="409"/>
      <c r="AK34" s="409"/>
      <c r="AL34" s="409"/>
      <c r="AM34" s="410"/>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184"/>
      <c r="K35" s="414"/>
      <c r="L35" s="415"/>
      <c r="M35" s="415"/>
      <c r="N35" s="415"/>
      <c r="O35" s="415"/>
      <c r="P35" s="415"/>
      <c r="Q35" s="415"/>
      <c r="R35" s="415"/>
      <c r="S35" s="416"/>
      <c r="T35" s="399"/>
      <c r="U35" s="400"/>
      <c r="V35" s="401"/>
      <c r="W35" s="405"/>
      <c r="X35" s="406"/>
      <c r="Y35" s="406"/>
      <c r="Z35" s="406"/>
      <c r="AA35" s="406"/>
      <c r="AB35" s="407"/>
      <c r="AC35" s="405"/>
      <c r="AD35" s="406"/>
      <c r="AE35" s="406"/>
      <c r="AF35" s="406"/>
      <c r="AG35" s="406"/>
      <c r="AH35" s="407"/>
      <c r="AI35" s="411"/>
      <c r="AJ35" s="412"/>
      <c r="AK35" s="412"/>
      <c r="AL35" s="412"/>
      <c r="AM35" s="413"/>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148</v>
      </c>
      <c r="B36" s="101"/>
      <c r="C36" s="101"/>
      <c r="D36" s="101"/>
      <c r="E36" s="101"/>
      <c r="F36" s="101"/>
      <c r="G36" s="101"/>
      <c r="H36" s="101"/>
      <c r="I36" s="101"/>
      <c r="J36" s="141"/>
      <c r="K36" s="185" t="s">
        <v>149</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555</v>
      </c>
      <c r="J37" s="182"/>
      <c r="K37" s="383"/>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B38" s="390" t="s">
        <v>556</v>
      </c>
      <c r="C38" s="390"/>
      <c r="D38" s="390"/>
      <c r="E38" s="390"/>
      <c r="F38" s="390"/>
      <c r="J38" s="182"/>
      <c r="K38" s="383"/>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B39" s="390"/>
      <c r="C39" s="390"/>
      <c r="D39" s="390"/>
      <c r="E39" s="390"/>
      <c r="F39" s="390"/>
      <c r="J39" s="182"/>
      <c r="K39" s="21" t="s">
        <v>150</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82"/>
      <c r="K40" s="384"/>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82"/>
      <c r="K41" s="384"/>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386" t="s">
        <v>151</v>
      </c>
      <c r="B42" s="387"/>
      <c r="C42" s="387"/>
      <c r="D42" s="387"/>
      <c r="E42" s="387"/>
      <c r="F42" s="387"/>
      <c r="G42" s="387"/>
      <c r="H42" s="387"/>
      <c r="I42" s="387"/>
      <c r="J42" s="388"/>
      <c r="K42" s="391" t="s">
        <v>557</v>
      </c>
      <c r="L42" s="392"/>
      <c r="M42" s="392"/>
      <c r="N42" s="392"/>
      <c r="O42" s="392"/>
      <c r="P42" s="392"/>
      <c r="Q42" s="392"/>
      <c r="R42" s="392"/>
      <c r="S42" s="6" t="s">
        <v>1</v>
      </c>
      <c r="T42" s="6"/>
      <c r="U42" s="389"/>
      <c r="V42" s="389"/>
      <c r="W42" s="193" t="s">
        <v>2</v>
      </c>
      <c r="X42" s="362"/>
      <c r="Y42" s="362"/>
      <c r="Z42" s="193" t="s">
        <v>3</v>
      </c>
      <c r="AA42" s="362"/>
      <c r="AB42" s="362"/>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386"/>
      <c r="B43" s="387"/>
      <c r="C43" s="387"/>
      <c r="D43" s="387"/>
      <c r="E43" s="387"/>
      <c r="F43" s="387"/>
      <c r="G43" s="387"/>
      <c r="H43" s="387"/>
      <c r="I43" s="387"/>
      <c r="J43" s="388"/>
      <c r="K43" s="391"/>
      <c r="L43" s="392"/>
      <c r="M43" s="392"/>
      <c r="N43" s="392"/>
      <c r="O43" s="392"/>
      <c r="P43" s="392"/>
      <c r="Q43" s="392"/>
      <c r="R43" s="392"/>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386"/>
      <c r="B44" s="387"/>
      <c r="C44" s="387"/>
      <c r="D44" s="387"/>
      <c r="E44" s="387"/>
      <c r="F44" s="387"/>
      <c r="G44" s="387"/>
      <c r="H44" s="387"/>
      <c r="I44" s="387"/>
      <c r="J44" s="388"/>
      <c r="K44" s="18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386"/>
      <c r="B45" s="387"/>
      <c r="C45" s="387"/>
      <c r="D45" s="387"/>
      <c r="E45" s="387"/>
      <c r="F45" s="387"/>
      <c r="G45" s="387"/>
      <c r="H45" s="387"/>
      <c r="I45" s="387"/>
      <c r="J45" s="388"/>
      <c r="K45" s="187" t="s">
        <v>558</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386"/>
      <c r="B46" s="387"/>
      <c r="C46" s="387"/>
      <c r="D46" s="387"/>
      <c r="E46" s="387"/>
      <c r="F46" s="387"/>
      <c r="G46" s="387"/>
      <c r="H46" s="387"/>
      <c r="I46" s="387"/>
      <c r="J46" s="388"/>
      <c r="AD46" s="188" t="s">
        <v>152</v>
      </c>
      <c r="AF46" s="232"/>
      <c r="AG46" s="232"/>
      <c r="AH46" s="119" t="s">
        <v>111</v>
      </c>
      <c r="AM46" s="102"/>
    </row>
    <row r="47" spans="1:71" ht="7.5" customHeight="1">
      <c r="A47" s="120"/>
      <c r="J47" s="182"/>
      <c r="AM47" s="102"/>
    </row>
    <row r="48" spans="1:71" ht="21" customHeight="1">
      <c r="A48" s="120"/>
      <c r="J48" s="182"/>
      <c r="K48" s="21" t="s">
        <v>153</v>
      </c>
      <c r="Q48" s="2" t="s">
        <v>154</v>
      </c>
      <c r="S48" s="381"/>
      <c r="T48" s="381"/>
      <c r="U48" s="381"/>
      <c r="V48" s="381"/>
      <c r="W48" s="381"/>
      <c r="X48" s="381"/>
      <c r="Y48" s="381"/>
      <c r="Z48" s="381"/>
      <c r="AA48" s="2" t="s">
        <v>155</v>
      </c>
      <c r="AD48" s="382"/>
      <c r="AE48" s="382"/>
      <c r="AF48" s="382"/>
      <c r="AG48" s="382"/>
      <c r="AH48" s="205" t="s">
        <v>18</v>
      </c>
      <c r="AM48" s="102"/>
    </row>
    <row r="49" spans="1:39" ht="21" customHeight="1">
      <c r="A49" s="120"/>
      <c r="J49" s="182"/>
      <c r="K49" s="115"/>
      <c r="Q49" s="2" t="s">
        <v>154</v>
      </c>
      <c r="S49" s="381"/>
      <c r="T49" s="381"/>
      <c r="U49" s="381"/>
      <c r="V49" s="381"/>
      <c r="W49" s="381"/>
      <c r="X49" s="381"/>
      <c r="Y49" s="381"/>
      <c r="Z49" s="381"/>
      <c r="AA49" s="2" t="s">
        <v>155</v>
      </c>
      <c r="AD49" s="382"/>
      <c r="AE49" s="382"/>
      <c r="AF49" s="382"/>
      <c r="AG49" s="382"/>
      <c r="AH49" s="205" t="s">
        <v>18</v>
      </c>
      <c r="AM49" s="102"/>
    </row>
    <row r="50" spans="1:39" ht="21" customHeight="1">
      <c r="A50" s="120"/>
      <c r="J50" s="182"/>
      <c r="K50" s="115"/>
      <c r="Q50" s="2" t="s">
        <v>154</v>
      </c>
      <c r="S50" s="381"/>
      <c r="T50" s="381"/>
      <c r="U50" s="381"/>
      <c r="V50" s="381"/>
      <c r="W50" s="381"/>
      <c r="X50" s="381"/>
      <c r="Y50" s="381"/>
      <c r="Z50" s="381"/>
      <c r="AA50" s="2" t="s">
        <v>155</v>
      </c>
      <c r="AD50" s="382"/>
      <c r="AE50" s="382"/>
      <c r="AF50" s="382"/>
      <c r="AG50" s="382"/>
      <c r="AH50" s="205" t="s">
        <v>18</v>
      </c>
      <c r="AM50" s="102"/>
    </row>
    <row r="51" spans="1:39" ht="21" customHeight="1">
      <c r="A51" s="111"/>
      <c r="B51" s="112"/>
      <c r="C51" s="112"/>
      <c r="D51" s="112"/>
      <c r="E51" s="112"/>
      <c r="F51" s="112"/>
      <c r="G51" s="112"/>
      <c r="H51" s="112"/>
      <c r="I51" s="112"/>
      <c r="J51" s="184"/>
      <c r="K51" s="127"/>
      <c r="L51" s="112"/>
      <c r="M51" s="112"/>
      <c r="N51" s="112"/>
      <c r="O51" s="112"/>
      <c r="P51" s="112"/>
      <c r="Q51" s="17" t="s">
        <v>154</v>
      </c>
      <c r="R51" s="112"/>
      <c r="S51" s="363"/>
      <c r="T51" s="363"/>
      <c r="U51" s="363"/>
      <c r="V51" s="363"/>
      <c r="W51" s="363"/>
      <c r="X51" s="363"/>
      <c r="Y51" s="363"/>
      <c r="Z51" s="363"/>
      <c r="AA51" s="17" t="s">
        <v>155</v>
      </c>
      <c r="AB51" s="112"/>
      <c r="AC51" s="112"/>
      <c r="AD51" s="364"/>
      <c r="AE51" s="364"/>
      <c r="AF51" s="364"/>
      <c r="AG51" s="364"/>
      <c r="AH51" s="201" t="s">
        <v>18</v>
      </c>
      <c r="AI51" s="112"/>
      <c r="AJ51" s="112"/>
      <c r="AK51" s="112"/>
      <c r="AL51" s="112"/>
      <c r="AM51" s="113"/>
    </row>
    <row r="52" spans="1:39" ht="21" customHeight="1">
      <c r="A52" s="204" t="s">
        <v>156</v>
      </c>
      <c r="B52" s="189"/>
      <c r="C52" s="189"/>
      <c r="D52" s="189"/>
      <c r="E52" s="189"/>
      <c r="F52" s="101"/>
      <c r="G52" s="101"/>
      <c r="H52" s="101"/>
      <c r="I52" s="101"/>
      <c r="J52" s="141"/>
      <c r="K52" s="365"/>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7"/>
    </row>
    <row r="53" spans="1:39" ht="21" customHeight="1">
      <c r="A53" s="120"/>
      <c r="B53" s="196" t="s">
        <v>157</v>
      </c>
      <c r="F53" s="197"/>
      <c r="J53" s="182"/>
      <c r="K53" s="368"/>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7"/>
    </row>
    <row r="54" spans="1:39" ht="21" customHeight="1">
      <c r="A54" s="120"/>
      <c r="B54" s="196" t="s">
        <v>158</v>
      </c>
      <c r="F54" s="197"/>
      <c r="J54" s="182"/>
      <c r="K54" s="368"/>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7"/>
    </row>
    <row r="55" spans="1:39" ht="21" customHeight="1">
      <c r="A55" s="120"/>
      <c r="F55" s="197"/>
      <c r="J55" s="182"/>
      <c r="K55" s="368"/>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7"/>
    </row>
    <row r="56" spans="1:39" ht="21" customHeight="1">
      <c r="A56" s="120"/>
      <c r="F56" s="197"/>
      <c r="J56" s="182"/>
      <c r="K56" s="368"/>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7"/>
    </row>
    <row r="57" spans="1:39" ht="21" customHeight="1">
      <c r="A57" s="111"/>
      <c r="B57" s="112"/>
      <c r="C57" s="112"/>
      <c r="D57" s="112"/>
      <c r="E57" s="112"/>
      <c r="F57" s="8"/>
      <c r="G57" s="112"/>
      <c r="H57" s="112"/>
      <c r="I57" s="112"/>
      <c r="J57" s="184"/>
      <c r="K57" s="369"/>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8"/>
    </row>
    <row r="58" spans="1:39" ht="21" customHeight="1">
      <c r="A58" s="370" t="s">
        <v>159</v>
      </c>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2"/>
    </row>
    <row r="59" spans="1:39" ht="21" customHeight="1">
      <c r="A59" s="373"/>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5"/>
    </row>
    <row r="60" spans="1:39" ht="21" customHeight="1">
      <c r="A60" s="376" t="s">
        <v>160</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8"/>
      <c r="Z60" s="379" t="s">
        <v>161</v>
      </c>
      <c r="AA60" s="377"/>
      <c r="AB60" s="377"/>
      <c r="AC60" s="377"/>
      <c r="AD60" s="377"/>
      <c r="AE60" s="377"/>
      <c r="AF60" s="377"/>
      <c r="AG60" s="378"/>
      <c r="AH60" s="379" t="s">
        <v>162</v>
      </c>
      <c r="AI60" s="377"/>
      <c r="AJ60" s="377"/>
      <c r="AK60" s="377"/>
      <c r="AL60" s="377"/>
      <c r="AM60" s="380"/>
    </row>
    <row r="61" spans="1:39" ht="18" customHeight="1">
      <c r="A61" s="324"/>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6"/>
      <c r="Z61" s="332"/>
      <c r="AA61" s="333"/>
      <c r="AB61" s="333"/>
      <c r="AC61" s="333"/>
      <c r="AD61" s="333"/>
      <c r="AE61" s="333"/>
      <c r="AF61" s="333"/>
      <c r="AG61" s="334"/>
      <c r="AH61" s="341"/>
      <c r="AI61" s="342"/>
      <c r="AJ61" s="342"/>
      <c r="AK61" s="342"/>
      <c r="AL61" s="342"/>
      <c r="AM61" s="343"/>
    </row>
    <row r="62" spans="1:39" ht="18" customHeight="1">
      <c r="A62" s="327"/>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328"/>
      <c r="Z62" s="335"/>
      <c r="AA62" s="336"/>
      <c r="AB62" s="336"/>
      <c r="AC62" s="336"/>
      <c r="AD62" s="336"/>
      <c r="AE62" s="336"/>
      <c r="AF62" s="336"/>
      <c r="AG62" s="337"/>
      <c r="AH62" s="344"/>
      <c r="AI62" s="345"/>
      <c r="AJ62" s="345"/>
      <c r="AK62" s="345"/>
      <c r="AL62" s="345"/>
      <c r="AM62" s="346"/>
    </row>
    <row r="63" spans="1:39" ht="18" customHeight="1">
      <c r="A63" s="327"/>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328"/>
      <c r="Z63" s="335"/>
      <c r="AA63" s="336"/>
      <c r="AB63" s="336"/>
      <c r="AC63" s="336"/>
      <c r="AD63" s="336"/>
      <c r="AE63" s="336"/>
      <c r="AF63" s="336"/>
      <c r="AG63" s="337"/>
      <c r="AH63" s="344"/>
      <c r="AI63" s="345"/>
      <c r="AJ63" s="345"/>
      <c r="AK63" s="345"/>
      <c r="AL63" s="345"/>
      <c r="AM63" s="346"/>
    </row>
    <row r="64" spans="1:39" ht="18" customHeight="1">
      <c r="A64" s="327"/>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328"/>
      <c r="Z64" s="335"/>
      <c r="AA64" s="336"/>
      <c r="AB64" s="336"/>
      <c r="AC64" s="336"/>
      <c r="AD64" s="336"/>
      <c r="AE64" s="336"/>
      <c r="AF64" s="336"/>
      <c r="AG64" s="337"/>
      <c r="AH64" s="344"/>
      <c r="AI64" s="345"/>
      <c r="AJ64" s="345"/>
      <c r="AK64" s="345"/>
      <c r="AL64" s="345"/>
      <c r="AM64" s="346"/>
    </row>
    <row r="65" spans="1:39" ht="18" customHeight="1">
      <c r="A65" s="327"/>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328"/>
      <c r="Z65" s="335"/>
      <c r="AA65" s="336"/>
      <c r="AB65" s="336"/>
      <c r="AC65" s="336"/>
      <c r="AD65" s="336"/>
      <c r="AE65" s="336"/>
      <c r="AF65" s="336"/>
      <c r="AG65" s="337"/>
      <c r="AH65" s="344"/>
      <c r="AI65" s="345"/>
      <c r="AJ65" s="345"/>
      <c r="AK65" s="345"/>
      <c r="AL65" s="345"/>
      <c r="AM65" s="346"/>
    </row>
    <row r="66" spans="1:39" ht="18" customHeight="1">
      <c r="A66" s="327"/>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328"/>
      <c r="Z66" s="335"/>
      <c r="AA66" s="336"/>
      <c r="AB66" s="336"/>
      <c r="AC66" s="336"/>
      <c r="AD66" s="336"/>
      <c r="AE66" s="336"/>
      <c r="AF66" s="336"/>
      <c r="AG66" s="337"/>
      <c r="AH66" s="344"/>
      <c r="AI66" s="345"/>
      <c r="AJ66" s="345"/>
      <c r="AK66" s="345"/>
      <c r="AL66" s="345"/>
      <c r="AM66" s="346"/>
    </row>
    <row r="67" spans="1:39" ht="18" customHeight="1">
      <c r="A67" s="327"/>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328"/>
      <c r="Z67" s="335"/>
      <c r="AA67" s="336"/>
      <c r="AB67" s="336"/>
      <c r="AC67" s="336"/>
      <c r="AD67" s="336"/>
      <c r="AE67" s="336"/>
      <c r="AF67" s="336"/>
      <c r="AG67" s="337"/>
      <c r="AH67" s="344"/>
      <c r="AI67" s="345"/>
      <c r="AJ67" s="345"/>
      <c r="AK67" s="345"/>
      <c r="AL67" s="345"/>
      <c r="AM67" s="346"/>
    </row>
    <row r="68" spans="1:39" ht="18" customHeight="1">
      <c r="A68" s="327"/>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328"/>
      <c r="Z68" s="335"/>
      <c r="AA68" s="336"/>
      <c r="AB68" s="336"/>
      <c r="AC68" s="336"/>
      <c r="AD68" s="336"/>
      <c r="AE68" s="336"/>
      <c r="AF68" s="336"/>
      <c r="AG68" s="337"/>
      <c r="AH68" s="344"/>
      <c r="AI68" s="345"/>
      <c r="AJ68" s="345"/>
      <c r="AK68" s="345"/>
      <c r="AL68" s="345"/>
      <c r="AM68" s="346"/>
    </row>
    <row r="69" spans="1:39" ht="18" customHeight="1">
      <c r="A69" s="327"/>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328"/>
      <c r="Z69" s="335"/>
      <c r="AA69" s="336"/>
      <c r="AB69" s="336"/>
      <c r="AC69" s="336"/>
      <c r="AD69" s="336"/>
      <c r="AE69" s="336"/>
      <c r="AF69" s="336"/>
      <c r="AG69" s="337"/>
      <c r="AH69" s="344"/>
      <c r="AI69" s="345"/>
      <c r="AJ69" s="345"/>
      <c r="AK69" s="345"/>
      <c r="AL69" s="345"/>
      <c r="AM69" s="346"/>
    </row>
    <row r="70" spans="1:39" ht="18" customHeight="1">
      <c r="A70" s="327"/>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328"/>
      <c r="Z70" s="335"/>
      <c r="AA70" s="336"/>
      <c r="AB70" s="336"/>
      <c r="AC70" s="336"/>
      <c r="AD70" s="336"/>
      <c r="AE70" s="336"/>
      <c r="AF70" s="336"/>
      <c r="AG70" s="337"/>
      <c r="AH70" s="344"/>
      <c r="AI70" s="345"/>
      <c r="AJ70" s="345"/>
      <c r="AK70" s="345"/>
      <c r="AL70" s="345"/>
      <c r="AM70" s="346"/>
    </row>
    <row r="71" spans="1:39" ht="18" customHeight="1">
      <c r="A71" s="327"/>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328"/>
      <c r="Z71" s="335"/>
      <c r="AA71" s="336"/>
      <c r="AB71" s="336"/>
      <c r="AC71" s="336"/>
      <c r="AD71" s="336"/>
      <c r="AE71" s="336"/>
      <c r="AF71" s="336"/>
      <c r="AG71" s="337"/>
      <c r="AH71" s="344"/>
      <c r="AI71" s="345"/>
      <c r="AJ71" s="345"/>
      <c r="AK71" s="345"/>
      <c r="AL71" s="345"/>
      <c r="AM71" s="346"/>
    </row>
    <row r="72" spans="1:39" ht="18" customHeight="1">
      <c r="A72" s="327"/>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328"/>
      <c r="Z72" s="335"/>
      <c r="AA72" s="336"/>
      <c r="AB72" s="336"/>
      <c r="AC72" s="336"/>
      <c r="AD72" s="336"/>
      <c r="AE72" s="336"/>
      <c r="AF72" s="336"/>
      <c r="AG72" s="337"/>
      <c r="AH72" s="344"/>
      <c r="AI72" s="345"/>
      <c r="AJ72" s="345"/>
      <c r="AK72" s="345"/>
      <c r="AL72" s="345"/>
      <c r="AM72" s="346"/>
    </row>
    <row r="73" spans="1:39" ht="18" customHeight="1">
      <c r="A73" s="327"/>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328"/>
      <c r="Z73" s="335"/>
      <c r="AA73" s="336"/>
      <c r="AB73" s="336"/>
      <c r="AC73" s="336"/>
      <c r="AD73" s="336"/>
      <c r="AE73" s="336"/>
      <c r="AF73" s="336"/>
      <c r="AG73" s="337"/>
      <c r="AH73" s="344"/>
      <c r="AI73" s="345"/>
      <c r="AJ73" s="345"/>
      <c r="AK73" s="345"/>
      <c r="AL73" s="345"/>
      <c r="AM73" s="346"/>
    </row>
    <row r="74" spans="1:39" ht="18" customHeight="1">
      <c r="A74" s="327"/>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328"/>
      <c r="Z74" s="335"/>
      <c r="AA74" s="336"/>
      <c r="AB74" s="336"/>
      <c r="AC74" s="336"/>
      <c r="AD74" s="336"/>
      <c r="AE74" s="336"/>
      <c r="AF74" s="336"/>
      <c r="AG74" s="337"/>
      <c r="AH74" s="344"/>
      <c r="AI74" s="345"/>
      <c r="AJ74" s="345"/>
      <c r="AK74" s="345"/>
      <c r="AL74" s="345"/>
      <c r="AM74" s="346"/>
    </row>
    <row r="75" spans="1:39" ht="18" customHeight="1">
      <c r="A75" s="327"/>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328"/>
      <c r="Z75" s="335"/>
      <c r="AA75" s="336"/>
      <c r="AB75" s="336"/>
      <c r="AC75" s="336"/>
      <c r="AD75" s="336"/>
      <c r="AE75" s="336"/>
      <c r="AF75" s="336"/>
      <c r="AG75" s="337"/>
      <c r="AH75" s="344"/>
      <c r="AI75" s="345"/>
      <c r="AJ75" s="345"/>
      <c r="AK75" s="345"/>
      <c r="AL75" s="345"/>
      <c r="AM75" s="346"/>
    </row>
    <row r="76" spans="1:39" ht="18" customHeight="1">
      <c r="A76" s="327"/>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328"/>
      <c r="Z76" s="335"/>
      <c r="AA76" s="336"/>
      <c r="AB76" s="336"/>
      <c r="AC76" s="336"/>
      <c r="AD76" s="336"/>
      <c r="AE76" s="336"/>
      <c r="AF76" s="336"/>
      <c r="AG76" s="337"/>
      <c r="AH76" s="344"/>
      <c r="AI76" s="345"/>
      <c r="AJ76" s="345"/>
      <c r="AK76" s="345"/>
      <c r="AL76" s="345"/>
      <c r="AM76" s="346"/>
    </row>
    <row r="77" spans="1:39" ht="18" customHeight="1">
      <c r="A77" s="327"/>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328"/>
      <c r="Z77" s="335"/>
      <c r="AA77" s="336"/>
      <c r="AB77" s="336"/>
      <c r="AC77" s="336"/>
      <c r="AD77" s="336"/>
      <c r="AE77" s="336"/>
      <c r="AF77" s="336"/>
      <c r="AG77" s="337"/>
      <c r="AH77" s="344"/>
      <c r="AI77" s="345"/>
      <c r="AJ77" s="345"/>
      <c r="AK77" s="345"/>
      <c r="AL77" s="345"/>
      <c r="AM77" s="346"/>
    </row>
    <row r="78" spans="1:39" ht="18" customHeight="1">
      <c r="A78" s="327"/>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328"/>
      <c r="Z78" s="335"/>
      <c r="AA78" s="336"/>
      <c r="AB78" s="336"/>
      <c r="AC78" s="336"/>
      <c r="AD78" s="336"/>
      <c r="AE78" s="336"/>
      <c r="AF78" s="336"/>
      <c r="AG78" s="337"/>
      <c r="AH78" s="344"/>
      <c r="AI78" s="345"/>
      <c r="AJ78" s="345"/>
      <c r="AK78" s="345"/>
      <c r="AL78" s="345"/>
      <c r="AM78" s="346"/>
    </row>
    <row r="79" spans="1:39" ht="18" customHeight="1">
      <c r="A79" s="327"/>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328"/>
      <c r="Z79" s="335"/>
      <c r="AA79" s="336"/>
      <c r="AB79" s="336"/>
      <c r="AC79" s="336"/>
      <c r="AD79" s="336"/>
      <c r="AE79" s="336"/>
      <c r="AF79" s="336"/>
      <c r="AG79" s="337"/>
      <c r="AH79" s="344"/>
      <c r="AI79" s="345"/>
      <c r="AJ79" s="345"/>
      <c r="AK79" s="345"/>
      <c r="AL79" s="345"/>
      <c r="AM79" s="346"/>
    </row>
    <row r="80" spans="1:39" ht="18" customHeight="1">
      <c r="A80" s="327"/>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328"/>
      <c r="Z80" s="335"/>
      <c r="AA80" s="336"/>
      <c r="AB80" s="336"/>
      <c r="AC80" s="336"/>
      <c r="AD80" s="336"/>
      <c r="AE80" s="336"/>
      <c r="AF80" s="336"/>
      <c r="AG80" s="337"/>
      <c r="AH80" s="344"/>
      <c r="AI80" s="345"/>
      <c r="AJ80" s="345"/>
      <c r="AK80" s="345"/>
      <c r="AL80" s="345"/>
      <c r="AM80" s="346"/>
    </row>
    <row r="81" spans="1:39" ht="18" customHeight="1">
      <c r="A81" s="327"/>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328"/>
      <c r="Z81" s="335"/>
      <c r="AA81" s="336"/>
      <c r="AB81" s="336"/>
      <c r="AC81" s="336"/>
      <c r="AD81" s="336"/>
      <c r="AE81" s="336"/>
      <c r="AF81" s="336"/>
      <c r="AG81" s="337"/>
      <c r="AH81" s="344"/>
      <c r="AI81" s="345"/>
      <c r="AJ81" s="345"/>
      <c r="AK81" s="345"/>
      <c r="AL81" s="345"/>
      <c r="AM81" s="346"/>
    </row>
    <row r="82" spans="1:39" ht="18" customHeight="1">
      <c r="A82" s="327"/>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328"/>
      <c r="Z82" s="335"/>
      <c r="AA82" s="336"/>
      <c r="AB82" s="336"/>
      <c r="AC82" s="336"/>
      <c r="AD82" s="336"/>
      <c r="AE82" s="336"/>
      <c r="AF82" s="336"/>
      <c r="AG82" s="337"/>
      <c r="AH82" s="344"/>
      <c r="AI82" s="345"/>
      <c r="AJ82" s="345"/>
      <c r="AK82" s="345"/>
      <c r="AL82" s="345"/>
      <c r="AM82" s="346"/>
    </row>
    <row r="83" spans="1:39" ht="18" customHeight="1">
      <c r="A83" s="327"/>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328"/>
      <c r="Z83" s="335"/>
      <c r="AA83" s="336"/>
      <c r="AB83" s="336"/>
      <c r="AC83" s="336"/>
      <c r="AD83" s="336"/>
      <c r="AE83" s="336"/>
      <c r="AF83" s="336"/>
      <c r="AG83" s="337"/>
      <c r="AH83" s="344"/>
      <c r="AI83" s="345"/>
      <c r="AJ83" s="345"/>
      <c r="AK83" s="345"/>
      <c r="AL83" s="345"/>
      <c r="AM83" s="346"/>
    </row>
    <row r="84" spans="1:39" ht="18" customHeight="1">
      <c r="A84" s="327"/>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328"/>
      <c r="Z84" s="335"/>
      <c r="AA84" s="336"/>
      <c r="AB84" s="336"/>
      <c r="AC84" s="336"/>
      <c r="AD84" s="336"/>
      <c r="AE84" s="336"/>
      <c r="AF84" s="336"/>
      <c r="AG84" s="337"/>
      <c r="AH84" s="344"/>
      <c r="AI84" s="345"/>
      <c r="AJ84" s="345"/>
      <c r="AK84" s="345"/>
      <c r="AL84" s="345"/>
      <c r="AM84" s="346"/>
    </row>
    <row r="85" spans="1:39" ht="18" customHeight="1">
      <c r="A85" s="327"/>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328"/>
      <c r="Z85" s="335"/>
      <c r="AA85" s="336"/>
      <c r="AB85" s="336"/>
      <c r="AC85" s="336"/>
      <c r="AD85" s="336"/>
      <c r="AE85" s="336"/>
      <c r="AF85" s="336"/>
      <c r="AG85" s="337"/>
      <c r="AH85" s="344"/>
      <c r="AI85" s="345"/>
      <c r="AJ85" s="345"/>
      <c r="AK85" s="345"/>
      <c r="AL85" s="345"/>
      <c r="AM85" s="346"/>
    </row>
    <row r="86" spans="1:39" ht="18" customHeight="1">
      <c r="A86" s="327"/>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328"/>
      <c r="Z86" s="335"/>
      <c r="AA86" s="336"/>
      <c r="AB86" s="336"/>
      <c r="AC86" s="336"/>
      <c r="AD86" s="336"/>
      <c r="AE86" s="336"/>
      <c r="AF86" s="336"/>
      <c r="AG86" s="337"/>
      <c r="AH86" s="344"/>
      <c r="AI86" s="345"/>
      <c r="AJ86" s="345"/>
      <c r="AK86" s="345"/>
      <c r="AL86" s="345"/>
      <c r="AM86" s="346"/>
    </row>
    <row r="87" spans="1:39" ht="18" customHeight="1">
      <c r="A87" s="327"/>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328"/>
      <c r="Z87" s="335"/>
      <c r="AA87" s="336"/>
      <c r="AB87" s="336"/>
      <c r="AC87" s="336"/>
      <c r="AD87" s="336"/>
      <c r="AE87" s="336"/>
      <c r="AF87" s="336"/>
      <c r="AG87" s="337"/>
      <c r="AH87" s="344"/>
      <c r="AI87" s="345"/>
      <c r="AJ87" s="345"/>
      <c r="AK87" s="345"/>
      <c r="AL87" s="345"/>
      <c r="AM87" s="346"/>
    </row>
    <row r="88" spans="1:39" ht="18" customHeight="1">
      <c r="A88" s="327"/>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328"/>
      <c r="Z88" s="335"/>
      <c r="AA88" s="336"/>
      <c r="AB88" s="336"/>
      <c r="AC88" s="336"/>
      <c r="AD88" s="336"/>
      <c r="AE88" s="336"/>
      <c r="AF88" s="336"/>
      <c r="AG88" s="337"/>
      <c r="AH88" s="344"/>
      <c r="AI88" s="345"/>
      <c r="AJ88" s="345"/>
      <c r="AK88" s="345"/>
      <c r="AL88" s="345"/>
      <c r="AM88" s="346"/>
    </row>
    <row r="89" spans="1:39" ht="18" customHeight="1">
      <c r="A89" s="327"/>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328"/>
      <c r="Z89" s="335"/>
      <c r="AA89" s="336"/>
      <c r="AB89" s="336"/>
      <c r="AC89" s="336"/>
      <c r="AD89" s="336"/>
      <c r="AE89" s="336"/>
      <c r="AF89" s="336"/>
      <c r="AG89" s="337"/>
      <c r="AH89" s="344"/>
      <c r="AI89" s="345"/>
      <c r="AJ89" s="345"/>
      <c r="AK89" s="345"/>
      <c r="AL89" s="345"/>
      <c r="AM89" s="346"/>
    </row>
    <row r="90" spans="1:39" ht="18" customHeight="1">
      <c r="A90" s="327"/>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328"/>
      <c r="Z90" s="335"/>
      <c r="AA90" s="336"/>
      <c r="AB90" s="336"/>
      <c r="AC90" s="336"/>
      <c r="AD90" s="336"/>
      <c r="AE90" s="336"/>
      <c r="AF90" s="336"/>
      <c r="AG90" s="337"/>
      <c r="AH90" s="344"/>
      <c r="AI90" s="345"/>
      <c r="AJ90" s="345"/>
      <c r="AK90" s="345"/>
      <c r="AL90" s="345"/>
      <c r="AM90" s="346"/>
    </row>
    <row r="91" spans="1:39" ht="18" customHeight="1">
      <c r="A91" s="327"/>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328"/>
      <c r="Z91" s="335"/>
      <c r="AA91" s="336"/>
      <c r="AB91" s="336"/>
      <c r="AC91" s="336"/>
      <c r="AD91" s="336"/>
      <c r="AE91" s="336"/>
      <c r="AF91" s="336"/>
      <c r="AG91" s="337"/>
      <c r="AH91" s="344"/>
      <c r="AI91" s="345"/>
      <c r="AJ91" s="345"/>
      <c r="AK91" s="345"/>
      <c r="AL91" s="345"/>
      <c r="AM91" s="346"/>
    </row>
    <row r="92" spans="1:39" ht="18" customHeight="1">
      <c r="A92" s="327"/>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328"/>
      <c r="Z92" s="335"/>
      <c r="AA92" s="336"/>
      <c r="AB92" s="336"/>
      <c r="AC92" s="336"/>
      <c r="AD92" s="336"/>
      <c r="AE92" s="336"/>
      <c r="AF92" s="336"/>
      <c r="AG92" s="337"/>
      <c r="AH92" s="344"/>
      <c r="AI92" s="345"/>
      <c r="AJ92" s="345"/>
      <c r="AK92" s="345"/>
      <c r="AL92" s="345"/>
      <c r="AM92" s="346"/>
    </row>
    <row r="93" spans="1:39" ht="18" customHeight="1">
      <c r="A93" s="327"/>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328"/>
      <c r="Z93" s="335"/>
      <c r="AA93" s="336"/>
      <c r="AB93" s="336"/>
      <c r="AC93" s="336"/>
      <c r="AD93" s="336"/>
      <c r="AE93" s="336"/>
      <c r="AF93" s="336"/>
      <c r="AG93" s="337"/>
      <c r="AH93" s="344"/>
      <c r="AI93" s="345"/>
      <c r="AJ93" s="345"/>
      <c r="AK93" s="345"/>
      <c r="AL93" s="345"/>
      <c r="AM93" s="346"/>
    </row>
    <row r="94" spans="1:39" ht="18" customHeight="1">
      <c r="A94" s="329"/>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1"/>
      <c r="Z94" s="338"/>
      <c r="AA94" s="339"/>
      <c r="AB94" s="339"/>
      <c r="AC94" s="339"/>
      <c r="AD94" s="339"/>
      <c r="AE94" s="339"/>
      <c r="AF94" s="339"/>
      <c r="AG94" s="340"/>
      <c r="AH94" s="347"/>
      <c r="AI94" s="348"/>
      <c r="AJ94" s="348"/>
      <c r="AK94" s="348"/>
      <c r="AL94" s="348"/>
      <c r="AM94" s="349"/>
    </row>
    <row r="95" spans="1:39" s="116" customFormat="1" ht="21" customHeight="1">
      <c r="A95" s="350" t="s">
        <v>163</v>
      </c>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2"/>
      <c r="AH95" s="356"/>
      <c r="AI95" s="357"/>
      <c r="AJ95" s="357"/>
      <c r="AK95" s="357"/>
      <c r="AL95" s="357"/>
      <c r="AM95" s="161"/>
    </row>
    <row r="96" spans="1:39" s="116" customFormat="1" ht="21" customHeight="1">
      <c r="A96" s="353"/>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5"/>
      <c r="AH96" s="358"/>
      <c r="AI96" s="359"/>
      <c r="AJ96" s="359"/>
      <c r="AK96" s="359"/>
      <c r="AL96" s="359"/>
      <c r="AM96" s="162" t="s">
        <v>164</v>
      </c>
    </row>
    <row r="97" spans="1:43" s="116" customFormat="1" ht="33.75" customHeight="1">
      <c r="A97" s="153" t="s">
        <v>165</v>
      </c>
      <c r="B97" s="154"/>
      <c r="C97" s="154"/>
      <c r="D97" s="154"/>
      <c r="E97" s="154"/>
      <c r="F97" s="154"/>
      <c r="G97" s="154"/>
      <c r="H97" s="154"/>
      <c r="I97" s="154"/>
      <c r="J97" s="154"/>
      <c r="K97" s="154"/>
      <c r="L97" s="154"/>
      <c r="M97" s="154"/>
      <c r="N97" s="154"/>
      <c r="O97" s="154"/>
      <c r="P97" s="154"/>
      <c r="Q97" s="154"/>
      <c r="R97" s="154"/>
      <c r="S97" s="154"/>
      <c r="T97" s="154"/>
      <c r="U97" s="154"/>
      <c r="V97" s="154"/>
      <c r="W97" s="194" t="s">
        <v>1</v>
      </c>
      <c r="X97" s="194"/>
      <c r="Y97" s="360"/>
      <c r="Z97" s="360"/>
      <c r="AA97" s="195" t="s">
        <v>2</v>
      </c>
      <c r="AB97" s="361"/>
      <c r="AC97" s="361"/>
      <c r="AD97" s="195" t="s">
        <v>3</v>
      </c>
      <c r="AE97" s="362"/>
      <c r="AF97" s="362"/>
      <c r="AG97" s="194" t="s">
        <v>4</v>
      </c>
      <c r="AH97" s="154"/>
      <c r="AI97" s="154"/>
      <c r="AJ97" s="154"/>
      <c r="AK97" s="154"/>
      <c r="AL97" s="154"/>
      <c r="AM97" s="155"/>
    </row>
    <row r="98" spans="1:43" ht="21" customHeight="1">
      <c r="A98" s="315" t="s">
        <v>166</v>
      </c>
      <c r="B98" s="294"/>
      <c r="C98" s="294"/>
      <c r="D98" s="294"/>
      <c r="E98" s="294"/>
      <c r="F98" s="294"/>
      <c r="G98" s="294"/>
      <c r="H98" s="294"/>
      <c r="I98" s="294"/>
      <c r="J98" s="294"/>
      <c r="K98" s="294"/>
      <c r="L98" s="294"/>
      <c r="M98" s="294"/>
      <c r="N98" s="294"/>
      <c r="O98" s="294"/>
      <c r="P98" s="294"/>
      <c r="Q98" s="170" t="s">
        <v>167</v>
      </c>
      <c r="R98" s="14"/>
      <c r="S98" s="14"/>
      <c r="T98" s="19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305"/>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7"/>
    </row>
    <row r="100" spans="1:43" ht="27.95" customHeight="1">
      <c r="A100" s="305"/>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7"/>
    </row>
    <row r="101" spans="1:43" ht="27.95" customHeight="1">
      <c r="A101" s="305"/>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7"/>
    </row>
    <row r="102" spans="1:43" ht="27.95" customHeight="1">
      <c r="A102" s="305"/>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7"/>
    </row>
    <row r="103" spans="1:43" ht="27.95" customHeight="1">
      <c r="A103" s="305"/>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7"/>
    </row>
    <row r="104" spans="1:43" ht="27.95" customHeight="1">
      <c r="A104" s="316"/>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8"/>
    </row>
    <row r="105" spans="1:43" ht="26.1" customHeight="1">
      <c r="A105" s="319" t="s">
        <v>168</v>
      </c>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200"/>
      <c r="AG105" s="200"/>
      <c r="AH105" s="200"/>
      <c r="AI105" s="200"/>
      <c r="AJ105" s="290"/>
      <c r="AK105" s="291"/>
      <c r="AL105" s="156"/>
      <c r="AM105" s="230"/>
      <c r="AQ105" s="110"/>
    </row>
    <row r="106" spans="1:43" ht="26.1" customHeight="1">
      <c r="A106" s="111"/>
      <c r="B106" s="112"/>
      <c r="C106" s="276" t="s">
        <v>169</v>
      </c>
      <c r="D106" s="277"/>
      <c r="E106" s="277"/>
      <c r="F106" s="277"/>
      <c r="G106" s="277"/>
      <c r="H106" s="277"/>
      <c r="I106" s="277"/>
      <c r="J106" s="277"/>
      <c r="K106" s="277"/>
      <c r="L106" s="278"/>
      <c r="M106" s="321"/>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3"/>
    </row>
    <row r="107" spans="1:43" ht="26.1" customHeight="1">
      <c r="A107" s="319" t="s">
        <v>170</v>
      </c>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200"/>
      <c r="AG107" s="200"/>
      <c r="AH107" s="200"/>
      <c r="AI107" s="200"/>
      <c r="AJ107" s="290"/>
      <c r="AK107" s="291"/>
      <c r="AL107" s="156"/>
      <c r="AM107" s="230"/>
      <c r="AQ107" s="110"/>
    </row>
    <row r="108" spans="1:43" ht="26.1" customHeight="1">
      <c r="A108" s="111"/>
      <c r="B108" s="112"/>
      <c r="C108" s="311" t="s">
        <v>171</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3"/>
      <c r="AF108" s="314"/>
      <c r="AG108" s="314"/>
      <c r="AH108" s="314"/>
      <c r="AI108" s="314"/>
      <c r="AJ108" s="314"/>
      <c r="AK108" s="314"/>
      <c r="AL108" s="314"/>
      <c r="AM108" s="107" t="s">
        <v>18</v>
      </c>
    </row>
    <row r="109" spans="1:43" ht="26.1" customHeight="1">
      <c r="A109" s="285" t="s">
        <v>172</v>
      </c>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00"/>
      <c r="AD109" s="200"/>
      <c r="AE109" s="200"/>
      <c r="AF109" s="200"/>
      <c r="AG109" s="200"/>
      <c r="AH109" s="200"/>
      <c r="AI109" s="200"/>
      <c r="AJ109" s="290"/>
      <c r="AK109" s="291"/>
      <c r="AL109" s="156"/>
      <c r="AM109" s="230"/>
      <c r="AN109" s="117"/>
      <c r="AQ109" s="110"/>
    </row>
    <row r="110" spans="1:43" ht="26.1" customHeight="1">
      <c r="A110" s="285" t="s">
        <v>173</v>
      </c>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J110" s="290"/>
      <c r="AK110" s="291"/>
      <c r="AL110" s="156"/>
      <c r="AM110" s="231"/>
      <c r="AN110" s="117"/>
      <c r="AQ110" s="110"/>
    </row>
    <row r="111" spans="1:43" ht="26.1" customHeight="1">
      <c r="A111" s="285" t="s">
        <v>174</v>
      </c>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00"/>
      <c r="AG111" s="200"/>
      <c r="AH111" s="200"/>
      <c r="AI111" s="200"/>
      <c r="AJ111" s="290"/>
      <c r="AK111" s="291"/>
      <c r="AL111" s="156"/>
      <c r="AM111" s="230"/>
      <c r="AN111" s="117"/>
      <c r="AQ111" s="110"/>
    </row>
    <row r="112" spans="1:43" ht="26.1" customHeight="1">
      <c r="A112" s="285" t="s">
        <v>175</v>
      </c>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J112" s="290"/>
      <c r="AK112" s="291"/>
      <c r="AL112" s="156"/>
      <c r="AM112" s="231"/>
      <c r="AN112" s="117"/>
      <c r="AQ112" s="110"/>
    </row>
    <row r="113" spans="1:43" ht="26.1" customHeight="1">
      <c r="A113" s="285" t="s">
        <v>176</v>
      </c>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00"/>
      <c r="AB113" s="200"/>
      <c r="AC113" s="200"/>
      <c r="AD113" s="200"/>
      <c r="AE113" s="200"/>
      <c r="AF113" s="200"/>
      <c r="AG113" s="200"/>
      <c r="AH113" s="200"/>
      <c r="AI113" s="200"/>
      <c r="AJ113" s="290"/>
      <c r="AK113" s="291"/>
      <c r="AL113" s="156"/>
      <c r="AM113" s="230"/>
      <c r="AN113" s="117"/>
      <c r="AQ113" s="110"/>
    </row>
    <row r="114" spans="1:43" ht="26.1" customHeight="1">
      <c r="A114" s="285" t="s">
        <v>177</v>
      </c>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AJ114" s="290"/>
      <c r="AK114" s="291"/>
      <c r="AL114" s="156"/>
      <c r="AM114" s="230"/>
      <c r="AN114" s="117"/>
      <c r="AQ114" s="110"/>
    </row>
    <row r="115" spans="1:43" ht="26.1" customHeight="1">
      <c r="A115" s="285" t="s">
        <v>178</v>
      </c>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00"/>
      <c r="AE115" s="200"/>
      <c r="AF115" s="200"/>
      <c r="AG115" s="200"/>
      <c r="AH115" s="200"/>
      <c r="AI115" s="200"/>
      <c r="AJ115" s="290"/>
      <c r="AK115" s="291"/>
      <c r="AL115" s="156"/>
      <c r="AM115" s="230"/>
      <c r="AN115" s="117"/>
      <c r="AQ115" s="110"/>
    </row>
    <row r="116" spans="1:43" ht="26.1" customHeight="1">
      <c r="A116" s="285" t="s">
        <v>179</v>
      </c>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00"/>
      <c r="AE116" s="200"/>
      <c r="AF116" s="200"/>
      <c r="AG116" s="200"/>
      <c r="AH116" s="200"/>
      <c r="AI116" s="200"/>
      <c r="AJ116" s="290"/>
      <c r="AK116" s="291"/>
      <c r="AL116" s="156"/>
      <c r="AM116" s="230"/>
      <c r="AN116" s="117"/>
      <c r="AQ116" s="110"/>
    </row>
    <row r="117" spans="1:43" ht="26.1" customHeight="1">
      <c r="A117" s="285" t="s">
        <v>550</v>
      </c>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00"/>
      <c r="AE117" s="200"/>
      <c r="AF117" s="200"/>
      <c r="AG117" s="200"/>
      <c r="AH117" s="200"/>
      <c r="AI117" s="200"/>
      <c r="AJ117" s="290"/>
      <c r="AK117" s="291"/>
      <c r="AL117" s="156"/>
      <c r="AM117" s="230"/>
      <c r="AN117" s="117"/>
      <c r="AQ117" s="110"/>
    </row>
    <row r="118" spans="1:43" ht="26.1" customHeight="1">
      <c r="A118" s="288" t="s">
        <v>180</v>
      </c>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121"/>
      <c r="AK118" s="121"/>
      <c r="AL118" s="121"/>
      <c r="AM118" s="157"/>
    </row>
    <row r="119" spans="1:43" ht="26.1" customHeight="1">
      <c r="A119" s="32"/>
      <c r="B119" s="121"/>
      <c r="C119" s="276" t="s">
        <v>181</v>
      </c>
      <c r="D119" s="277"/>
      <c r="E119" s="277"/>
      <c r="F119" s="277"/>
      <c r="G119" s="278"/>
      <c r="H119" s="279"/>
      <c r="I119" s="280"/>
      <c r="J119" s="280"/>
      <c r="K119" s="280"/>
      <c r="L119" s="280"/>
      <c r="M119" s="280"/>
      <c r="N119" s="280"/>
      <c r="O119" s="280"/>
      <c r="P119" s="280"/>
      <c r="Q119" s="280"/>
      <c r="R119" s="280"/>
      <c r="S119" s="280"/>
      <c r="T119" s="280"/>
      <c r="U119" s="280"/>
      <c r="V119" s="280"/>
      <c r="W119" s="280"/>
      <c r="X119" s="281"/>
      <c r="Y119" s="276" t="s">
        <v>182</v>
      </c>
      <c r="Z119" s="277"/>
      <c r="AA119" s="277"/>
      <c r="AB119" s="278"/>
      <c r="AC119" s="279"/>
      <c r="AD119" s="280"/>
      <c r="AE119" s="280"/>
      <c r="AF119" s="280"/>
      <c r="AG119" s="280"/>
      <c r="AH119" s="280"/>
      <c r="AI119" s="280"/>
      <c r="AJ119" s="280"/>
      <c r="AK119" s="280"/>
      <c r="AL119" s="280"/>
      <c r="AM119" s="282"/>
    </row>
    <row r="120" spans="1:43" ht="26.1" customHeight="1">
      <c r="A120" s="32"/>
      <c r="B120" s="121"/>
      <c r="C120" s="276" t="s">
        <v>183</v>
      </c>
      <c r="D120" s="277"/>
      <c r="E120" s="277"/>
      <c r="F120" s="277"/>
      <c r="G120" s="278"/>
      <c r="H120" s="158"/>
      <c r="I120" s="159"/>
      <c r="J120" s="159"/>
      <c r="K120" s="159"/>
      <c r="L120" s="206"/>
      <c r="M120" s="206" t="s">
        <v>184</v>
      </c>
      <c r="N120" s="206"/>
      <c r="O120" s="206"/>
      <c r="P120" s="159" t="s">
        <v>185</v>
      </c>
      <c r="Q120" s="159"/>
      <c r="R120" s="159"/>
      <c r="S120" s="159"/>
      <c r="T120" s="159" t="s">
        <v>186</v>
      </c>
      <c r="U120" s="159"/>
      <c r="V120" s="159"/>
      <c r="W120" s="159"/>
      <c r="X120" s="160"/>
      <c r="Y120" s="276" t="s">
        <v>187</v>
      </c>
      <c r="Z120" s="277"/>
      <c r="AA120" s="277"/>
      <c r="AB120" s="278"/>
      <c r="AC120" s="283"/>
      <c r="AD120" s="283"/>
      <c r="AE120" s="283"/>
      <c r="AF120" s="283"/>
      <c r="AG120" s="283"/>
      <c r="AH120" s="283"/>
      <c r="AI120" s="283"/>
      <c r="AJ120" s="283"/>
      <c r="AK120" s="283"/>
      <c r="AL120" s="283"/>
      <c r="AM120" s="284"/>
      <c r="AO120" s="110"/>
    </row>
    <row r="121" spans="1:43" ht="26.1" customHeight="1">
      <c r="A121" s="32"/>
      <c r="B121" s="121"/>
      <c r="C121" s="293" t="s">
        <v>188</v>
      </c>
      <c r="D121" s="294"/>
      <c r="E121" s="294"/>
      <c r="F121" s="294"/>
      <c r="G121" s="295"/>
      <c r="H121" s="296"/>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8"/>
    </row>
    <row r="122" spans="1:43" ht="26.1" customHeight="1">
      <c r="A122" s="32"/>
      <c r="B122" s="121"/>
      <c r="C122" s="299" t="s">
        <v>189</v>
      </c>
      <c r="D122" s="234"/>
      <c r="E122" s="234"/>
      <c r="F122" s="234"/>
      <c r="G122" s="300"/>
      <c r="H122" s="301"/>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3"/>
    </row>
    <row r="123" spans="1:43" ht="21" customHeight="1">
      <c r="A123" s="288" t="s">
        <v>190</v>
      </c>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304"/>
    </row>
    <row r="124" spans="1:43" ht="24" customHeight="1">
      <c r="A124" s="305"/>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7"/>
    </row>
    <row r="125" spans="1:43" ht="24" customHeight="1">
      <c r="A125" s="305"/>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307"/>
    </row>
    <row r="126" spans="1:43" ht="24" customHeight="1">
      <c r="A126" s="305"/>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7"/>
    </row>
    <row r="127" spans="1:43" ht="24" customHeight="1" thickBot="1">
      <c r="A127" s="308"/>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10"/>
    </row>
    <row r="128" spans="1:43" ht="21" customHeight="1">
      <c r="A128" s="292" t="s">
        <v>191</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row>
    <row r="129" spans="1:39" ht="21" customHeight="1">
      <c r="A129" s="287" t="s">
        <v>192</v>
      </c>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row>
    <row r="130" spans="1:39" ht="21" customHeight="1">
      <c r="A130" s="199"/>
      <c r="B130" s="199"/>
      <c r="C130" s="287" t="s">
        <v>193</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row>
    <row r="131" spans="1:39" ht="21" customHeight="1">
      <c r="A131" s="199"/>
      <c r="B131" s="199"/>
      <c r="C131" s="287" t="s">
        <v>194</v>
      </c>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row>
    <row r="132" spans="1:39" ht="21" customHeight="1">
      <c r="A132" s="199"/>
      <c r="B132" s="199"/>
      <c r="C132" s="287" t="s">
        <v>195</v>
      </c>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row>
    <row r="133" spans="1:39" ht="21" customHeight="1">
      <c r="A133" s="199"/>
      <c r="B133" s="199"/>
      <c r="C133" s="287" t="s">
        <v>196</v>
      </c>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row>
    <row r="134" spans="1:39" ht="21" customHeight="1">
      <c r="A134" s="199"/>
      <c r="B134" s="199"/>
      <c r="C134" s="287" t="s">
        <v>197</v>
      </c>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row>
    <row r="135" spans="1:39" ht="21" customHeight="1">
      <c r="A135" s="199"/>
      <c r="B135" s="199"/>
      <c r="C135" s="287" t="s">
        <v>198</v>
      </c>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row>
    <row r="136" spans="1:39" ht="21" customHeight="1"/>
  </sheetData>
  <sheetProtection formatCells="0" selectLockedCells="1"/>
  <dataConsolidate/>
  <mergeCells count="188">
    <mergeCell ref="A5:AM5"/>
    <mergeCell ref="A8:J10"/>
    <mergeCell ref="K8:R9"/>
    <mergeCell ref="S8:Y9"/>
    <mergeCell ref="Z8:Z9"/>
    <mergeCell ref="AA8:AG9"/>
    <mergeCell ref="AH8:AL9"/>
    <mergeCell ref="AM8:AM9"/>
    <mergeCell ref="K10:R10"/>
    <mergeCell ref="S10:AM10"/>
    <mergeCell ref="AJ11:AK11"/>
    <mergeCell ref="A12:C20"/>
    <mergeCell ref="D12:J12"/>
    <mergeCell ref="K12:AM12"/>
    <mergeCell ref="D13:J13"/>
    <mergeCell ref="K13:L13"/>
    <mergeCell ref="M13:N13"/>
    <mergeCell ref="O13:P13"/>
    <mergeCell ref="Q13:R13"/>
    <mergeCell ref="S13:T13"/>
    <mergeCell ref="X11:Y11"/>
    <mergeCell ref="Z11:AA11"/>
    <mergeCell ref="AB11:AC11"/>
    <mergeCell ref="AD11:AE11"/>
    <mergeCell ref="AF11:AG11"/>
    <mergeCell ref="AH11:AI11"/>
    <mergeCell ref="E11:M11"/>
    <mergeCell ref="N11:O11"/>
    <mergeCell ref="P11:Q11"/>
    <mergeCell ref="R11:S11"/>
    <mergeCell ref="T11:U11"/>
    <mergeCell ref="V11:W11"/>
    <mergeCell ref="AH13:AI13"/>
    <mergeCell ref="AJ13:AK13"/>
    <mergeCell ref="AL13:AM13"/>
    <mergeCell ref="D14:J14"/>
    <mergeCell ref="K14:L14"/>
    <mergeCell ref="M14:N14"/>
    <mergeCell ref="O14:P14"/>
    <mergeCell ref="Q14:R14"/>
    <mergeCell ref="S14:T14"/>
    <mergeCell ref="U14:V14"/>
    <mergeCell ref="U13:V13"/>
    <mergeCell ref="W13:X13"/>
    <mergeCell ref="Y13:Z13"/>
    <mergeCell ref="AA13:AB13"/>
    <mergeCell ref="AC13:AD13"/>
    <mergeCell ref="AE13:AF13"/>
    <mergeCell ref="D19:I19"/>
    <mergeCell ref="K19:AM19"/>
    <mergeCell ref="K20:N20"/>
    <mergeCell ref="O20:X20"/>
    <mergeCell ref="Y20:AA20"/>
    <mergeCell ref="AB20:AM20"/>
    <mergeCell ref="AI14:AJ14"/>
    <mergeCell ref="AK14:AM14"/>
    <mergeCell ref="K15:L15"/>
    <mergeCell ref="M15:AM15"/>
    <mergeCell ref="K16:AM17"/>
    <mergeCell ref="D18:J18"/>
    <mergeCell ref="K18:X18"/>
    <mergeCell ref="Y18:AG18"/>
    <mergeCell ref="AH18:AL18"/>
    <mergeCell ref="W14:X14"/>
    <mergeCell ref="Y14:Z14"/>
    <mergeCell ref="AA14:AB14"/>
    <mergeCell ref="AC14:AD14"/>
    <mergeCell ref="AE14:AF14"/>
    <mergeCell ref="AG14:AH14"/>
    <mergeCell ref="K26:S26"/>
    <mergeCell ref="T26:V27"/>
    <mergeCell ref="W26:AB27"/>
    <mergeCell ref="AC26:AH27"/>
    <mergeCell ref="AI26:AM27"/>
    <mergeCell ref="K27:S27"/>
    <mergeCell ref="A21:M21"/>
    <mergeCell ref="K24:S25"/>
    <mergeCell ref="T24:V24"/>
    <mergeCell ref="W24:AB25"/>
    <mergeCell ref="AC24:AH24"/>
    <mergeCell ref="AI24:AM24"/>
    <mergeCell ref="T25:V25"/>
    <mergeCell ref="AC25:AH25"/>
    <mergeCell ref="AI25:AM25"/>
    <mergeCell ref="K30:S30"/>
    <mergeCell ref="T30:V31"/>
    <mergeCell ref="W30:AB31"/>
    <mergeCell ref="AC30:AH31"/>
    <mergeCell ref="AI30:AM31"/>
    <mergeCell ref="K31:S31"/>
    <mergeCell ref="K28:S28"/>
    <mergeCell ref="T28:V29"/>
    <mergeCell ref="W28:AB29"/>
    <mergeCell ref="AC28:AH29"/>
    <mergeCell ref="AI28:AM29"/>
    <mergeCell ref="K29:S29"/>
    <mergeCell ref="K34:S34"/>
    <mergeCell ref="T34:V35"/>
    <mergeCell ref="W34:AB35"/>
    <mergeCell ref="AC34:AH35"/>
    <mergeCell ref="AI34:AM35"/>
    <mergeCell ref="K35:S35"/>
    <mergeCell ref="K32:S32"/>
    <mergeCell ref="T32:V33"/>
    <mergeCell ref="W32:AB33"/>
    <mergeCell ref="AC32:AH33"/>
    <mergeCell ref="AI32:AM33"/>
    <mergeCell ref="K33:S33"/>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B38:F39"/>
    <mergeCell ref="K42:R43"/>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J105:AK105"/>
    <mergeCell ref="AJ107:AK107"/>
    <mergeCell ref="AJ109:AK109"/>
    <mergeCell ref="AJ110:AK110"/>
    <mergeCell ref="AJ111:AK111"/>
    <mergeCell ref="AJ112:AK112"/>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C134:AM134"/>
    <mergeCell ref="A114:X114"/>
    <mergeCell ref="A115:AC115"/>
    <mergeCell ref="A116:AC116"/>
    <mergeCell ref="A117:AC117"/>
    <mergeCell ref="A118:AI118"/>
    <mergeCell ref="AJ113:AK113"/>
    <mergeCell ref="AJ114:AK114"/>
    <mergeCell ref="AJ115:AK115"/>
    <mergeCell ref="AJ116:AK116"/>
    <mergeCell ref="AJ117:AK117"/>
  </mergeCells>
  <phoneticPr fontId="2"/>
  <conditionalFormatting sqref="A61:E61 Z61 AH61">
    <cfRule type="cellIs" dxfId="107" priority="72" operator="equal">
      <formula>""</formula>
    </cfRule>
  </conditionalFormatting>
  <conditionalFormatting sqref="A99:AM104 H119 AC119:AC120 H121:H122">
    <cfRule type="cellIs" dxfId="106" priority="74" operator="equal">
      <formula>""</formula>
    </cfRule>
  </conditionalFormatting>
  <conditionalFormatting sqref="J22:P22">
    <cfRule type="expression" dxfId="105" priority="60">
      <formula>$AO$22=1</formula>
    </cfRule>
  </conditionalFormatting>
  <conditionalFormatting sqref="K12:K16">
    <cfRule type="cellIs" dxfId="104" priority="34" operator="equal">
      <formula>""</formula>
    </cfRule>
  </conditionalFormatting>
  <conditionalFormatting sqref="K52">
    <cfRule type="cellIs" dxfId="103" priority="61" operator="equal">
      <formula>""</formula>
    </cfRule>
  </conditionalFormatting>
  <conditionalFormatting sqref="L120:N120 S120:U120">
    <cfRule type="expression" dxfId="102" priority="64">
      <formula>$AQ$120=0</formula>
    </cfRule>
    <cfRule type="expression" dxfId="101" priority="54">
      <formula>OR($AO$120=1,$AO$120=2)</formula>
    </cfRule>
  </conditionalFormatting>
  <conditionalFormatting sqref="M106:AM106">
    <cfRule type="expression" dxfId="100" priority="158">
      <formula>#REF!="〇"</formula>
    </cfRule>
  </conditionalFormatting>
  <conditionalFormatting sqref="N11:O11">
    <cfRule type="expression" dxfId="99" priority="47">
      <formula>$N$11=""</formula>
    </cfRule>
  </conditionalFormatting>
  <conditionalFormatting sqref="O20">
    <cfRule type="cellIs" dxfId="98" priority="11" operator="equal">
      <formula>""</formula>
    </cfRule>
  </conditionalFormatting>
  <conditionalFormatting sqref="P11:Q11">
    <cfRule type="expression" dxfId="97" priority="46">
      <formula>$P$11=""</formula>
    </cfRule>
  </conditionalFormatting>
  <conditionalFormatting sqref="R11:S11">
    <cfRule type="expression" dxfId="96" priority="45">
      <formula>$R$11=""</formula>
    </cfRule>
  </conditionalFormatting>
  <conditionalFormatting sqref="R22:V22">
    <cfRule type="expression" dxfId="95" priority="59">
      <formula>$AO$22=2</formula>
    </cfRule>
  </conditionalFormatting>
  <conditionalFormatting sqref="S8 AH8 S10">
    <cfRule type="cellIs" dxfId="94" priority="65" operator="equal">
      <formula>""</formula>
    </cfRule>
  </conditionalFormatting>
  <conditionalFormatting sqref="S48:Z48">
    <cfRule type="cellIs" dxfId="93" priority="33" operator="equal">
      <formula>""</formula>
    </cfRule>
  </conditionalFormatting>
  <conditionalFormatting sqref="T11:U11">
    <cfRule type="expression" dxfId="92" priority="44">
      <formula>$T$11=""</formula>
    </cfRule>
  </conditionalFormatting>
  <conditionalFormatting sqref="U42">
    <cfRule type="cellIs" dxfId="91" priority="28" operator="equal">
      <formula>""</formula>
    </cfRule>
  </conditionalFormatting>
  <conditionalFormatting sqref="V11:W11">
    <cfRule type="expression" dxfId="90" priority="43">
      <formula>$V$11=""</formula>
    </cfRule>
  </conditionalFormatting>
  <conditionalFormatting sqref="X42">
    <cfRule type="cellIs" dxfId="89" priority="30" operator="equal">
      <formula>""</formula>
    </cfRule>
  </conditionalFormatting>
  <conditionalFormatting sqref="X11:Y11">
    <cfRule type="expression" dxfId="88" priority="42">
      <formula>$X$11=""</formula>
    </cfRule>
  </conditionalFormatting>
  <conditionalFormatting sqref="Y97">
    <cfRule type="cellIs" dxfId="87" priority="27" operator="equal">
      <formula>""</formula>
    </cfRule>
  </conditionalFormatting>
  <conditionalFormatting sqref="Z11:AA11">
    <cfRule type="expression" dxfId="86" priority="40">
      <formula>$Z$11=""</formula>
    </cfRule>
  </conditionalFormatting>
  <conditionalFormatting sqref="Z22:AC22">
    <cfRule type="expression" dxfId="85" priority="58">
      <formula>$AO$22=3</formula>
    </cfRule>
  </conditionalFormatting>
  <conditionalFormatting sqref="AA42">
    <cfRule type="cellIs" dxfId="84" priority="20" operator="equal">
      <formula>""</formula>
    </cfRule>
  </conditionalFormatting>
  <conditionalFormatting sqref="AB11">
    <cfRule type="expression" dxfId="83" priority="41">
      <formula>$AB$11=""</formula>
    </cfRule>
  </conditionalFormatting>
  <conditionalFormatting sqref="AB20">
    <cfRule type="cellIs" dxfId="82" priority="12" operator="equal">
      <formula>""</formula>
    </cfRule>
  </conditionalFormatting>
  <conditionalFormatting sqref="AB97">
    <cfRule type="cellIs" dxfId="81" priority="26" operator="equal">
      <formula>""</formula>
    </cfRule>
  </conditionalFormatting>
  <conditionalFormatting sqref="AD11:AE11">
    <cfRule type="expression" dxfId="80" priority="39">
      <formula>$AD$11=""</formula>
    </cfRule>
  </conditionalFormatting>
  <conditionalFormatting sqref="AD48:AG51">
    <cfRule type="expression" dxfId="79" priority="51">
      <formula>$AD48-INT($AD48)&gt;0</formula>
    </cfRule>
  </conditionalFormatting>
  <conditionalFormatting sqref="AE97">
    <cfRule type="cellIs" dxfId="78" priority="19" operator="equal">
      <formula>""</formula>
    </cfRule>
  </conditionalFormatting>
  <conditionalFormatting sqref="AF11:AG11">
    <cfRule type="expression" dxfId="77" priority="38">
      <formula>$AF$11=""</formula>
    </cfRule>
  </conditionalFormatting>
  <conditionalFormatting sqref="AF22:AI22">
    <cfRule type="expression" dxfId="76" priority="57">
      <formula>$AO$22=4</formula>
    </cfRule>
  </conditionalFormatting>
  <conditionalFormatting sqref="AF108:AL108">
    <cfRule type="expression" dxfId="75" priority="15">
      <formula>$AJ$107="〇"</formula>
    </cfRule>
    <cfRule type="expression" priority="16">
      <formula>$AJ$107="〇"</formula>
    </cfRule>
  </conditionalFormatting>
  <conditionalFormatting sqref="AG14">
    <cfRule type="cellIs" dxfId="74" priority="32" operator="equal">
      <formula>""</formula>
    </cfRule>
  </conditionalFormatting>
  <conditionalFormatting sqref="AH13 AJ13 AL13 O13:O14 Q13:Q14 S13:S14 U13:U14 W13:W14 Y13:Y14 AA13:AA14 AC13:AC14 AE13:AE14 M13:M15 AH18 K18:K19 T26 W26 AC26 AI26 K26:K27 K37 K40 AF46 AD48">
    <cfRule type="cellIs" dxfId="73" priority="73" operator="equal">
      <formula>""</formula>
    </cfRule>
  </conditionalFormatting>
  <conditionalFormatting sqref="AH11:AI11">
    <cfRule type="expression" dxfId="72" priority="37">
      <formula>$AH$11=""</formula>
    </cfRule>
  </conditionalFormatting>
  <conditionalFormatting sqref="AH95:AL96">
    <cfRule type="cellIs" dxfId="71" priority="63" operator="equal">
      <formula>""</formula>
    </cfRule>
  </conditionalFormatting>
  <conditionalFormatting sqref="AI14">
    <cfRule type="cellIs" dxfId="70" priority="31" operator="equal">
      <formula>""</formula>
    </cfRule>
  </conditionalFormatting>
  <conditionalFormatting sqref="AI26:AM35">
    <cfRule type="expression" dxfId="69" priority="52">
      <formula>$AI26-INT($AI26)&gt;0</formula>
    </cfRule>
  </conditionalFormatting>
  <conditionalFormatting sqref="AJ105">
    <cfRule type="expression" dxfId="68" priority="71">
      <formula>$AQ$105=0</formula>
    </cfRule>
  </conditionalFormatting>
  <conditionalFormatting sqref="AJ107">
    <cfRule type="expression" dxfId="67" priority="10">
      <formula>$AQ$105=0</formula>
    </cfRule>
  </conditionalFormatting>
  <conditionalFormatting sqref="AJ109:AJ117">
    <cfRule type="expression" dxfId="66" priority="1">
      <formula>$AQ$105=0</formula>
    </cfRule>
  </conditionalFormatting>
  <conditionalFormatting sqref="AJ11:AK11">
    <cfRule type="expression" dxfId="65" priority="36">
      <formula>$AJ$11=""</formula>
    </cfRule>
  </conditionalFormatting>
  <conditionalFormatting sqref="AL11">
    <cfRule type="expression" dxfId="64" priority="35">
      <formula>$AL$11=""</formula>
    </cfRule>
  </conditionalFormatting>
  <conditionalFormatting sqref="AM108">
    <cfRule type="expression" dxfId="63" priority="48">
      <formula>$AF$108&lt;&gt;""</formula>
    </cfRule>
    <cfRule type="expression" dxfId="62" priority="49">
      <formula>$AQ$107=1</formula>
    </cfRule>
  </conditionalFormatting>
  <dataValidations count="6">
    <dataValidation type="custom" allowBlank="1" showInputMessage="1" showErrorMessage="1" errorTitle="入力エラー" error="「②企業全体で常時使用する労働者の数」以下にしてください。" sqref="AH18" xr:uid="{43147833-A7F7-4209-9C2D-73505A0520FD}">
      <formula1>AH8&gt;=AH18</formula1>
    </dataValidation>
    <dataValidation type="custom" allowBlank="1" showInputMessage="1" error="常時使用する労働者数は100名以下にしてください" sqref="AH8:AL9" xr:uid="{8D0B5F27-9FB4-4848-9052-CB4FDC8A3897}">
      <formula1>AH8&lt;=100</formula1>
    </dataValidation>
    <dataValidation imeMode="fullKatakana" allowBlank="1" showInputMessage="1" showErrorMessage="1" sqref="H121:AM121" xr:uid="{D52A0907-13D5-4EE8-B62E-ED6B61B88BA4}"/>
    <dataValidation type="textLength" operator="equal" allowBlank="1" showInputMessage="1" showErrorMessage="1" errorTitle="文字数エラー" error="1マスにつき１桁のみ入力できます。" sqref="K13:AF14 AG14:AJ14 AH13:AJ13 AK13:AK14 AL13:AM13" xr:uid="{C6BC89E0-CAE4-4A0F-948A-2B26F81DDDE3}">
      <formula1>1</formula1>
    </dataValidation>
    <dataValidation type="list" allowBlank="1" showInputMessage="1" showErrorMessage="1" sqref="AB20:AM20" xr:uid="{0E730290-B6DB-4407-A447-327F9D49B9C4}">
      <formula1>INDIRECT($O$20)</formula1>
    </dataValidation>
    <dataValidation type="list" allowBlank="1" showInputMessage="1" showErrorMessage="1" sqref="AJ105 AJ107 AJ109:AJ117" xr:uid="{7FCF369F-F192-4A54-A2C2-D7EF55644369}">
      <formula1>"有,無"</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3686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3686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3686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3686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3687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3687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36888" r:id="rId11"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36889" r:id="rId12"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36890" r:id="rId13"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36891" r:id="rId14"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36892" r:id="rId15"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36893" r:id="rId16"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36894" r:id="rId17"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36895" r:id="rId18"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36896" r:id="rId19"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36897" r:id="rId20"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36900" r:id="rId21"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36901" r:id="rId22"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36904" r:id="rId2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36907" r:id="rId24"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36908" r:id="rId25"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36911" r:id="rId26"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36912" r:id="rId27"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36915" r:id="rId28"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6" r:id="rId29"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7" r:id="rId30"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36920" r:id="rId31"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1" r:id="rId32"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2" r:id="rId33"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36925" r:id="rId3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C69601-E92B-4937-B661-5C91B709CA7F}">
          <x14:formula1>
            <xm:f>【提出不要】リスト!$AI$6:$AI$7</xm:f>
          </x14:formula1>
          <xm:sqref>T26:V35</xm:sqref>
        </x14:dataValidation>
        <x14:dataValidation type="list" allowBlank="1" showInputMessage="1" showErrorMessage="1" xr:uid="{32F150D8-6F6C-44B4-B142-0A03EADBB417}">
          <x14:formula1>
            <xm:f>【提出不要】リスト!$H$7:$H$8</xm:f>
          </x14:formula1>
          <xm:sqref>U42:V42 Y97:Z97</xm:sqref>
        </x14:dataValidation>
        <x14:dataValidation type="list" allowBlank="1" showInputMessage="1" showErrorMessage="1" xr:uid="{8630DCBE-A972-4E5F-89A3-672095D308FA}">
          <x14:formula1>
            <xm:f>【提出不要】リスト!$I$6:$I$17</xm:f>
          </x14:formula1>
          <xm:sqref>X42:Y42 AB97:AC97</xm:sqref>
        </x14:dataValidation>
        <x14:dataValidation type="list" allowBlank="1" showInputMessage="1" showErrorMessage="1" xr:uid="{6A242E3C-F201-4267-B9C8-A0E9A26E65CD}">
          <x14:formula1>
            <xm:f>【提出不要】リスト!$J$6:$J$36</xm:f>
          </x14:formula1>
          <xm:sqref>AA42:AB42 AE97:AF97</xm:sqref>
        </x14:dataValidation>
        <x14:dataValidation type="list" allowBlank="1" showInputMessage="1" showErrorMessage="1" xr:uid="{0F3CB774-9A3C-435A-8D79-65D2DF9D326D}">
          <x14:formula1>
            <xm:f>【提出不要】リスト!$N$5:$AE$5</xm:f>
          </x14:formula1>
          <xm:sqref>O20:X20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topLeftCell="A10" workbookViewId="0"/>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203</v>
      </c>
    </row>
    <row r="2" spans="1:5" ht="27.75" customHeight="1">
      <c r="A2" s="56" t="s">
        <v>204</v>
      </c>
      <c r="B2" s="66" t="s">
        <v>205</v>
      </c>
      <c r="C2" s="56" t="s">
        <v>136</v>
      </c>
      <c r="D2" s="57" t="s">
        <v>206</v>
      </c>
      <c r="E2" s="58" t="s">
        <v>207</v>
      </c>
    </row>
    <row r="3" spans="1:5" ht="21" customHeight="1">
      <c r="A3" s="54"/>
      <c r="B3" s="507"/>
      <c r="C3" s="509"/>
      <c r="D3" s="509"/>
      <c r="E3" s="511"/>
    </row>
    <row r="4" spans="1:5" ht="21" customHeight="1">
      <c r="A4" s="53"/>
      <c r="B4" s="508"/>
      <c r="C4" s="510"/>
      <c r="D4" s="510"/>
      <c r="E4" s="512"/>
    </row>
    <row r="5" spans="1:5" ht="21" customHeight="1">
      <c r="A5" s="54"/>
      <c r="B5" s="507"/>
      <c r="C5" s="509"/>
      <c r="D5" s="509"/>
      <c r="E5" s="511"/>
    </row>
    <row r="6" spans="1:5" ht="21" customHeight="1">
      <c r="A6" s="53"/>
      <c r="B6" s="508"/>
      <c r="C6" s="510"/>
      <c r="D6" s="510"/>
      <c r="E6" s="512"/>
    </row>
    <row r="7" spans="1:5" ht="21" customHeight="1">
      <c r="A7" s="54"/>
      <c r="B7" s="507"/>
      <c r="C7" s="509"/>
      <c r="D7" s="509"/>
      <c r="E7" s="511"/>
    </row>
    <row r="8" spans="1:5" ht="21" customHeight="1">
      <c r="A8" s="53"/>
      <c r="B8" s="508"/>
      <c r="C8" s="510"/>
      <c r="D8" s="510"/>
      <c r="E8" s="512"/>
    </row>
    <row r="9" spans="1:5" ht="21" customHeight="1">
      <c r="A9" s="54"/>
      <c r="B9" s="507"/>
      <c r="C9" s="509"/>
      <c r="D9" s="509"/>
      <c r="E9" s="511"/>
    </row>
    <row r="10" spans="1:5" ht="21" customHeight="1">
      <c r="A10" s="53"/>
      <c r="B10" s="508"/>
      <c r="C10" s="510"/>
      <c r="D10" s="510"/>
      <c r="E10" s="512"/>
    </row>
    <row r="11" spans="1:5" ht="21" customHeight="1">
      <c r="A11" s="54"/>
      <c r="B11" s="507"/>
      <c r="C11" s="509"/>
      <c r="D11" s="509"/>
      <c r="E11" s="511"/>
    </row>
    <row r="12" spans="1:5" ht="21" customHeight="1">
      <c r="A12" s="53"/>
      <c r="B12" s="508"/>
      <c r="C12" s="510"/>
      <c r="D12" s="510"/>
      <c r="E12" s="512"/>
    </row>
    <row r="13" spans="1:5" ht="21" customHeight="1">
      <c r="A13" s="54"/>
      <c r="B13" s="507"/>
      <c r="C13" s="509"/>
      <c r="D13" s="509"/>
      <c r="E13" s="511"/>
    </row>
    <row r="14" spans="1:5" ht="21" customHeight="1">
      <c r="A14" s="53"/>
      <c r="B14" s="508"/>
      <c r="C14" s="510"/>
      <c r="D14" s="510"/>
      <c r="E14" s="512"/>
    </row>
    <row r="15" spans="1:5" ht="21" customHeight="1">
      <c r="A15" s="54"/>
      <c r="B15" s="507"/>
      <c r="C15" s="509"/>
      <c r="D15" s="509"/>
      <c r="E15" s="511"/>
    </row>
    <row r="16" spans="1:5" ht="21" customHeight="1">
      <c r="A16" s="53"/>
      <c r="B16" s="508"/>
      <c r="C16" s="510"/>
      <c r="D16" s="510"/>
      <c r="E16" s="512"/>
    </row>
    <row r="17" spans="1:5" ht="21" customHeight="1">
      <c r="A17" s="54"/>
      <c r="B17" s="507"/>
      <c r="C17" s="509"/>
      <c r="D17" s="509"/>
      <c r="E17" s="511"/>
    </row>
    <row r="18" spans="1:5" ht="21" customHeight="1">
      <c r="A18" s="53"/>
      <c r="B18" s="508"/>
      <c r="C18" s="510"/>
      <c r="D18" s="510"/>
      <c r="E18" s="512"/>
    </row>
    <row r="19" spans="1:5" ht="21" customHeight="1">
      <c r="A19" s="54"/>
      <c r="B19" s="507"/>
      <c r="C19" s="509"/>
      <c r="D19" s="509"/>
      <c r="E19" s="511"/>
    </row>
    <row r="20" spans="1:5" ht="21" customHeight="1">
      <c r="A20" s="53"/>
      <c r="B20" s="508"/>
      <c r="C20" s="510"/>
      <c r="D20" s="510"/>
      <c r="E20" s="512"/>
    </row>
    <row r="21" spans="1:5" ht="21" customHeight="1">
      <c r="A21" s="54"/>
      <c r="B21" s="507"/>
      <c r="C21" s="509"/>
      <c r="D21" s="509"/>
      <c r="E21" s="511"/>
    </row>
    <row r="22" spans="1:5" ht="21" customHeight="1">
      <c r="A22" s="53"/>
      <c r="B22" s="508"/>
      <c r="C22" s="510"/>
      <c r="D22" s="510"/>
      <c r="E22" s="512"/>
    </row>
    <row r="23" spans="1:5" ht="21" customHeight="1">
      <c r="A23" s="54"/>
      <c r="B23" s="507"/>
      <c r="C23" s="509"/>
      <c r="D23" s="509"/>
      <c r="E23" s="511"/>
    </row>
    <row r="24" spans="1:5" ht="21" customHeight="1">
      <c r="A24" s="53"/>
      <c r="B24" s="508"/>
      <c r="C24" s="510"/>
      <c r="D24" s="510"/>
      <c r="E24" s="512"/>
    </row>
    <row r="25" spans="1:5" ht="28.35" customHeight="1">
      <c r="A25" s="54"/>
      <c r="B25" s="507"/>
      <c r="C25" s="509"/>
      <c r="D25" s="509"/>
      <c r="E25" s="511"/>
    </row>
    <row r="26" spans="1:5" ht="28.35" customHeight="1">
      <c r="A26" s="53"/>
      <c r="B26" s="508"/>
      <c r="C26" s="510"/>
      <c r="D26" s="510"/>
      <c r="E26" s="512"/>
    </row>
    <row r="27" spans="1:5" ht="28.35" customHeight="1">
      <c r="A27" s="54"/>
      <c r="B27" s="507"/>
      <c r="C27" s="509"/>
      <c r="D27" s="509"/>
      <c r="E27" s="511"/>
    </row>
    <row r="28" spans="1:5" ht="28.35" customHeight="1">
      <c r="A28" s="53"/>
      <c r="B28" s="508"/>
      <c r="C28" s="510"/>
      <c r="D28" s="510"/>
      <c r="E28" s="512"/>
    </row>
    <row r="29" spans="1:5" ht="28.35" customHeight="1">
      <c r="A29" s="54"/>
      <c r="B29" s="507"/>
      <c r="C29" s="509"/>
      <c r="D29" s="509"/>
      <c r="E29" s="511"/>
    </row>
    <row r="30" spans="1:5" ht="28.35" customHeight="1">
      <c r="A30" s="53"/>
      <c r="B30" s="508"/>
      <c r="C30" s="510"/>
      <c r="D30" s="510"/>
      <c r="E30" s="512"/>
    </row>
    <row r="31" spans="1:5" ht="28.35" customHeight="1">
      <c r="A31" s="54"/>
      <c r="B31" s="507"/>
      <c r="C31" s="509"/>
      <c r="D31" s="509"/>
      <c r="E31" s="511"/>
    </row>
    <row r="32" spans="1:5" ht="28.35" customHeight="1">
      <c r="A32" s="53"/>
      <c r="B32" s="508"/>
      <c r="C32" s="510"/>
      <c r="D32" s="510"/>
      <c r="E32" s="512"/>
    </row>
    <row r="33" spans="1:5" ht="28.35" customHeight="1">
      <c r="A33" s="54"/>
      <c r="B33" s="507"/>
      <c r="C33" s="509"/>
      <c r="D33" s="509"/>
      <c r="E33" s="511"/>
    </row>
    <row r="34" spans="1:5" ht="28.35" customHeight="1">
      <c r="A34" s="53"/>
      <c r="B34" s="508"/>
      <c r="C34" s="510"/>
      <c r="D34" s="510"/>
      <c r="E34" s="512"/>
    </row>
    <row r="35" spans="1:5" ht="28.35" customHeight="1">
      <c r="A35" s="54"/>
      <c r="B35" s="507"/>
      <c r="C35" s="509"/>
      <c r="D35" s="509"/>
      <c r="E35" s="511"/>
    </row>
    <row r="36" spans="1:5" ht="28.35" customHeight="1">
      <c r="A36" s="53"/>
      <c r="B36" s="508"/>
      <c r="C36" s="510"/>
      <c r="D36" s="510"/>
      <c r="E36" s="512"/>
    </row>
    <row r="37" spans="1:5" ht="28.35" customHeight="1">
      <c r="A37" s="54"/>
      <c r="B37" s="507"/>
      <c r="C37" s="509"/>
      <c r="D37" s="509"/>
      <c r="E37" s="511"/>
    </row>
    <row r="38" spans="1:5" ht="28.35" customHeight="1">
      <c r="A38" s="53"/>
      <c r="B38" s="508"/>
      <c r="C38" s="510"/>
      <c r="D38" s="510"/>
      <c r="E38" s="512"/>
    </row>
    <row r="39" spans="1:5" ht="28.35" customHeight="1">
      <c r="A39" s="54"/>
      <c r="B39" s="507"/>
      <c r="C39" s="509"/>
      <c r="D39" s="509"/>
      <c r="E39" s="511"/>
    </row>
    <row r="40" spans="1:5" ht="28.35" customHeight="1">
      <c r="A40" s="53"/>
      <c r="B40" s="508"/>
      <c r="C40" s="510"/>
      <c r="D40" s="510"/>
      <c r="E40" s="512"/>
    </row>
    <row r="41" spans="1:5" ht="28.35" customHeight="1">
      <c r="A41" s="54"/>
      <c r="B41" s="507"/>
      <c r="C41" s="509"/>
      <c r="D41" s="509"/>
      <c r="E41" s="511"/>
    </row>
    <row r="42" spans="1:5" ht="28.35" customHeight="1">
      <c r="A42" s="53"/>
      <c r="B42" s="508"/>
      <c r="C42" s="510"/>
      <c r="D42" s="510"/>
      <c r="E42" s="512"/>
    </row>
    <row r="43" spans="1:5" ht="28.35" customHeight="1">
      <c r="A43" s="54"/>
      <c r="B43" s="507"/>
      <c r="C43" s="509"/>
      <c r="D43" s="509"/>
      <c r="E43" s="511"/>
    </row>
    <row r="44" spans="1:5" ht="28.35" customHeight="1">
      <c r="A44" s="53"/>
      <c r="B44" s="508"/>
      <c r="C44" s="510"/>
      <c r="D44" s="510"/>
      <c r="E44" s="512"/>
    </row>
    <row r="45" spans="1:5" ht="28.35" customHeight="1">
      <c r="A45" s="54"/>
      <c r="B45" s="507"/>
      <c r="C45" s="509"/>
      <c r="D45" s="509"/>
      <c r="E45" s="511"/>
    </row>
    <row r="46" spans="1:5" ht="28.35" customHeight="1">
      <c r="A46" s="53"/>
      <c r="B46" s="508"/>
      <c r="C46" s="510"/>
      <c r="D46" s="510"/>
      <c r="E46" s="512"/>
    </row>
    <row r="47" spans="1:5" ht="28.35" customHeight="1">
      <c r="A47" s="54"/>
      <c r="B47" s="507"/>
      <c r="C47" s="509"/>
      <c r="D47" s="509"/>
      <c r="E47" s="511"/>
    </row>
    <row r="48" spans="1:5" ht="28.35" customHeight="1">
      <c r="A48" s="53"/>
      <c r="B48" s="508"/>
      <c r="C48" s="510"/>
      <c r="D48" s="510"/>
      <c r="E48" s="512"/>
    </row>
    <row r="49" spans="1:5" ht="28.35" customHeight="1">
      <c r="A49" s="54"/>
      <c r="B49" s="507"/>
      <c r="C49" s="509"/>
      <c r="D49" s="509"/>
      <c r="E49" s="511"/>
    </row>
    <row r="50" spans="1:5" ht="28.35" customHeight="1">
      <c r="A50" s="53"/>
      <c r="B50" s="508"/>
      <c r="C50" s="510"/>
      <c r="D50" s="510"/>
      <c r="E50" s="512"/>
    </row>
    <row r="51" spans="1:5" ht="28.35" customHeight="1">
      <c r="A51" s="54"/>
      <c r="B51" s="507"/>
      <c r="C51" s="509"/>
      <c r="D51" s="509"/>
      <c r="E51" s="511"/>
    </row>
    <row r="52" spans="1:5" ht="28.35" customHeight="1">
      <c r="A52" s="53"/>
      <c r="B52" s="508"/>
      <c r="C52" s="510"/>
      <c r="D52" s="510"/>
      <c r="E52" s="512"/>
    </row>
    <row r="53" spans="1:5" ht="28.35" customHeight="1">
      <c r="A53" s="54"/>
      <c r="B53" s="507"/>
      <c r="C53" s="509"/>
      <c r="D53" s="509"/>
      <c r="E53" s="511"/>
    </row>
    <row r="54" spans="1:5" ht="28.35" customHeight="1">
      <c r="A54" s="53"/>
      <c r="B54" s="508"/>
      <c r="C54" s="510"/>
      <c r="D54" s="510"/>
      <c r="E54" s="512"/>
    </row>
    <row r="55" spans="1:5" ht="28.35" customHeight="1">
      <c r="A55" s="54"/>
      <c r="B55" s="507"/>
      <c r="C55" s="509"/>
      <c r="D55" s="509"/>
      <c r="E55" s="511"/>
    </row>
    <row r="56" spans="1:5" ht="28.35" customHeight="1">
      <c r="A56" s="53"/>
      <c r="B56" s="508"/>
      <c r="C56" s="510"/>
      <c r="D56" s="510"/>
      <c r="E56" s="512"/>
    </row>
    <row r="57" spans="1:5" ht="28.35" customHeight="1">
      <c r="A57" s="54"/>
      <c r="B57" s="507"/>
      <c r="C57" s="509"/>
      <c r="D57" s="509"/>
      <c r="E57" s="511"/>
    </row>
    <row r="58" spans="1:5" ht="28.35" customHeight="1">
      <c r="A58" s="53"/>
      <c r="B58" s="508"/>
      <c r="C58" s="510"/>
      <c r="D58" s="510"/>
      <c r="E58" s="512"/>
    </row>
    <row r="59" spans="1:5" ht="28.35" customHeight="1">
      <c r="A59" s="54"/>
      <c r="B59" s="507"/>
      <c r="C59" s="509"/>
      <c r="D59" s="509"/>
      <c r="E59" s="511"/>
    </row>
    <row r="60" spans="1:5" ht="28.35" customHeight="1">
      <c r="A60" s="53"/>
      <c r="B60" s="508"/>
      <c r="C60" s="510"/>
      <c r="D60" s="510"/>
      <c r="E60" s="512"/>
    </row>
    <row r="61" spans="1:5" ht="28.35" customHeight="1">
      <c r="A61" s="54"/>
      <c r="B61" s="507"/>
      <c r="C61" s="509"/>
      <c r="D61" s="509"/>
      <c r="E61" s="511"/>
    </row>
    <row r="62" spans="1:5" ht="28.35" customHeight="1">
      <c r="A62" s="53"/>
      <c r="B62" s="508"/>
      <c r="C62" s="510"/>
      <c r="D62" s="510"/>
      <c r="E62" s="512"/>
    </row>
    <row r="63" spans="1:5" ht="28.35" customHeight="1">
      <c r="A63" s="54"/>
      <c r="B63" s="507"/>
      <c r="C63" s="509"/>
      <c r="D63" s="509"/>
      <c r="E63" s="511"/>
    </row>
    <row r="64" spans="1:5" ht="28.35" customHeight="1">
      <c r="A64" s="53"/>
      <c r="B64" s="508"/>
      <c r="C64" s="510"/>
      <c r="D64" s="510"/>
      <c r="E64" s="512"/>
    </row>
    <row r="65" spans="1:5" ht="28.35" customHeight="1">
      <c r="A65" s="54"/>
      <c r="B65" s="507"/>
      <c r="C65" s="509"/>
      <c r="D65" s="509"/>
      <c r="E65" s="511"/>
    </row>
    <row r="66" spans="1:5" ht="28.35" customHeight="1">
      <c r="A66" s="53"/>
      <c r="B66" s="508"/>
      <c r="C66" s="510"/>
      <c r="D66" s="510"/>
      <c r="E66" s="512"/>
    </row>
    <row r="67" spans="1:5" ht="28.35" customHeight="1">
      <c r="A67" s="54"/>
      <c r="B67" s="507"/>
      <c r="C67" s="509"/>
      <c r="D67" s="509"/>
      <c r="E67" s="511"/>
    </row>
    <row r="68" spans="1:5" ht="28.35" customHeight="1">
      <c r="A68" s="53"/>
      <c r="B68" s="508"/>
      <c r="C68" s="510"/>
      <c r="D68" s="510"/>
      <c r="E68" s="512"/>
    </row>
    <row r="69" spans="1:5" ht="28.35" customHeight="1">
      <c r="A69" s="54"/>
      <c r="B69" s="507"/>
      <c r="C69" s="509"/>
      <c r="D69" s="509"/>
      <c r="E69" s="511"/>
    </row>
    <row r="70" spans="1:5" ht="28.35" customHeight="1">
      <c r="A70" s="53"/>
      <c r="B70" s="508"/>
      <c r="C70" s="510"/>
      <c r="D70" s="510"/>
      <c r="E70" s="512"/>
    </row>
    <row r="71" spans="1:5" ht="28.35" customHeight="1">
      <c r="A71" s="54"/>
      <c r="B71" s="507"/>
      <c r="C71" s="509"/>
      <c r="D71" s="509"/>
      <c r="E71" s="511"/>
    </row>
    <row r="72" spans="1:5" ht="28.35" customHeight="1">
      <c r="A72" s="53"/>
      <c r="B72" s="508"/>
      <c r="C72" s="510"/>
      <c r="D72" s="510"/>
      <c r="E72" s="512"/>
    </row>
    <row r="73" spans="1:5" ht="28.35" customHeight="1">
      <c r="A73" s="54"/>
      <c r="B73" s="507"/>
      <c r="C73" s="509"/>
      <c r="D73" s="509"/>
      <c r="E73" s="511"/>
    </row>
    <row r="74" spans="1:5" ht="28.35" customHeight="1">
      <c r="A74" s="53"/>
      <c r="B74" s="508"/>
      <c r="C74" s="510"/>
      <c r="D74" s="510"/>
      <c r="E74" s="512"/>
    </row>
    <row r="75" spans="1:5" ht="28.35" customHeight="1">
      <c r="A75" s="54"/>
      <c r="B75" s="507"/>
      <c r="C75" s="509"/>
      <c r="D75" s="509"/>
      <c r="E75" s="511"/>
    </row>
    <row r="76" spans="1:5" ht="28.35" customHeight="1">
      <c r="A76" s="53"/>
      <c r="B76" s="508"/>
      <c r="C76" s="510"/>
      <c r="D76" s="510"/>
      <c r="E76" s="512"/>
    </row>
    <row r="77" spans="1:5" ht="28.35" customHeight="1">
      <c r="A77" s="54"/>
      <c r="B77" s="507"/>
      <c r="C77" s="509"/>
      <c r="D77" s="509"/>
      <c r="E77" s="511"/>
    </row>
    <row r="78" spans="1:5" ht="28.35" customHeight="1">
      <c r="A78" s="53"/>
      <c r="B78" s="508"/>
      <c r="C78" s="510"/>
      <c r="D78" s="510"/>
      <c r="E78" s="512"/>
    </row>
    <row r="79" spans="1:5" ht="28.35" customHeight="1">
      <c r="A79" s="54"/>
      <c r="B79" s="507"/>
      <c r="C79" s="509"/>
      <c r="D79" s="509"/>
      <c r="E79" s="511"/>
    </row>
    <row r="80" spans="1:5" ht="28.35" customHeight="1">
      <c r="A80" s="53"/>
      <c r="B80" s="508"/>
      <c r="C80" s="510"/>
      <c r="D80" s="510"/>
      <c r="E80" s="512"/>
    </row>
    <row r="81" spans="1:5" ht="28.35" customHeight="1">
      <c r="A81" s="54"/>
      <c r="B81" s="507"/>
      <c r="C81" s="509"/>
      <c r="D81" s="509"/>
      <c r="E81" s="511"/>
    </row>
    <row r="82" spans="1:5" ht="28.35" customHeight="1">
      <c r="A82" s="53"/>
      <c r="B82" s="508"/>
      <c r="C82" s="510"/>
      <c r="D82" s="510"/>
      <c r="E82" s="512"/>
    </row>
    <row r="83" spans="1:5" ht="28.35" customHeight="1">
      <c r="A83" s="54"/>
      <c r="B83" s="507"/>
      <c r="C83" s="509"/>
      <c r="D83" s="509"/>
      <c r="E83" s="511"/>
    </row>
    <row r="84" spans="1:5" ht="27.75" customHeight="1">
      <c r="A84" s="53"/>
      <c r="B84" s="508"/>
      <c r="C84" s="510"/>
      <c r="D84" s="510"/>
      <c r="E84" s="512"/>
    </row>
    <row r="85" spans="1:5" ht="28.35" customHeight="1">
      <c r="A85" s="54"/>
      <c r="B85" s="507"/>
      <c r="C85" s="509"/>
      <c r="D85" s="509"/>
      <c r="E85" s="511"/>
    </row>
    <row r="86" spans="1:5" ht="28.35" customHeight="1">
      <c r="A86" s="53"/>
      <c r="B86" s="508"/>
      <c r="C86" s="510"/>
      <c r="D86" s="510"/>
      <c r="E86" s="512"/>
    </row>
    <row r="87" spans="1:5" ht="28.35" customHeight="1">
      <c r="A87" s="54"/>
      <c r="B87" s="507"/>
      <c r="C87" s="509"/>
      <c r="D87" s="509"/>
      <c r="E87" s="511"/>
    </row>
    <row r="88" spans="1:5" ht="28.35" customHeight="1">
      <c r="A88" s="53"/>
      <c r="B88" s="508"/>
      <c r="C88" s="510"/>
      <c r="D88" s="510"/>
      <c r="E88" s="512"/>
    </row>
    <row r="89" spans="1:5" ht="28.35" customHeight="1">
      <c r="A89" s="54"/>
      <c r="B89" s="507"/>
      <c r="C89" s="509"/>
      <c r="D89" s="509"/>
      <c r="E89" s="511"/>
    </row>
    <row r="90" spans="1:5" ht="28.35" customHeight="1">
      <c r="A90" s="53"/>
      <c r="B90" s="508"/>
      <c r="C90" s="510"/>
      <c r="D90" s="510"/>
      <c r="E90" s="512"/>
    </row>
    <row r="91" spans="1:5" ht="28.35" customHeight="1">
      <c r="A91" s="54"/>
      <c r="B91" s="507"/>
      <c r="C91" s="509"/>
      <c r="D91" s="509"/>
      <c r="E91" s="511"/>
    </row>
    <row r="92" spans="1:5" ht="27.75" customHeight="1">
      <c r="A92" s="53"/>
      <c r="B92" s="508"/>
      <c r="C92" s="510"/>
      <c r="D92" s="510"/>
      <c r="E92" s="512"/>
    </row>
    <row r="93" spans="1:5" ht="28.35" customHeight="1">
      <c r="A93" s="54"/>
      <c r="B93" s="507"/>
      <c r="C93" s="509"/>
      <c r="D93" s="509"/>
      <c r="E93" s="511"/>
    </row>
    <row r="94" spans="1:5" ht="28.35" customHeight="1">
      <c r="A94" s="53"/>
      <c r="B94" s="508"/>
      <c r="C94" s="510"/>
      <c r="D94" s="510"/>
      <c r="E94" s="512"/>
    </row>
    <row r="95" spans="1:5" ht="28.35" customHeight="1">
      <c r="A95" s="54"/>
      <c r="B95" s="507"/>
      <c r="C95" s="509"/>
      <c r="D95" s="509"/>
      <c r="E95" s="511"/>
    </row>
    <row r="96" spans="1:5" ht="28.35" customHeight="1">
      <c r="A96" s="53"/>
      <c r="B96" s="508"/>
      <c r="C96" s="510"/>
      <c r="D96" s="510"/>
      <c r="E96" s="512"/>
    </row>
    <row r="97" spans="1:5" ht="28.35" customHeight="1">
      <c r="A97" s="54"/>
      <c r="B97" s="507"/>
      <c r="C97" s="509"/>
      <c r="D97" s="509"/>
      <c r="E97" s="511"/>
    </row>
    <row r="98" spans="1:5" ht="28.35" customHeight="1">
      <c r="A98" s="53"/>
      <c r="B98" s="508"/>
      <c r="C98" s="510"/>
      <c r="D98" s="510"/>
      <c r="E98" s="512"/>
    </row>
    <row r="99" spans="1:5" ht="28.35" customHeight="1">
      <c r="A99" s="54"/>
      <c r="B99" s="507"/>
      <c r="C99" s="509"/>
      <c r="D99" s="509"/>
      <c r="E99" s="511"/>
    </row>
    <row r="100" spans="1:5" ht="27.75" customHeight="1">
      <c r="A100" s="53"/>
      <c r="B100" s="508"/>
      <c r="C100" s="510"/>
      <c r="D100" s="510"/>
      <c r="E100" s="512"/>
    </row>
    <row r="101" spans="1:5" ht="28.35" customHeight="1">
      <c r="A101" s="54"/>
      <c r="B101" s="507"/>
      <c r="C101" s="509"/>
      <c r="D101" s="509"/>
      <c r="E101" s="511"/>
    </row>
    <row r="102" spans="1:5" ht="28.35" customHeight="1">
      <c r="A102" s="53"/>
      <c r="B102" s="508"/>
      <c r="C102" s="510"/>
      <c r="D102" s="510"/>
      <c r="E102" s="512"/>
    </row>
    <row r="103" spans="1:5" ht="28.35" customHeight="1">
      <c r="A103" s="54"/>
      <c r="B103" s="507"/>
      <c r="C103" s="509"/>
      <c r="D103" s="509"/>
      <c r="E103" s="511"/>
    </row>
    <row r="104" spans="1:5" ht="28.35" customHeight="1">
      <c r="A104" s="53"/>
      <c r="B104" s="508"/>
      <c r="C104" s="510"/>
      <c r="D104" s="510"/>
      <c r="E104" s="512"/>
    </row>
    <row r="105" spans="1:5" ht="28.35" customHeight="1">
      <c r="A105" s="54"/>
      <c r="B105" s="507"/>
      <c r="C105" s="509"/>
      <c r="D105" s="509"/>
      <c r="E105" s="511"/>
    </row>
    <row r="106" spans="1:5" ht="28.35" customHeight="1">
      <c r="A106" s="53"/>
      <c r="B106" s="508"/>
      <c r="C106" s="510"/>
      <c r="D106" s="510"/>
      <c r="E106" s="512"/>
    </row>
    <row r="107" spans="1:5" ht="28.35" customHeight="1">
      <c r="A107" s="54"/>
      <c r="B107" s="507"/>
      <c r="C107" s="509"/>
      <c r="D107" s="509"/>
      <c r="E107" s="511"/>
    </row>
    <row r="108" spans="1:5" ht="28.35" customHeight="1">
      <c r="A108" s="53"/>
      <c r="B108" s="508"/>
      <c r="C108" s="510"/>
      <c r="D108" s="510"/>
      <c r="E108" s="512"/>
    </row>
    <row r="109" spans="1:5" ht="28.35" customHeight="1">
      <c r="A109" s="54"/>
      <c r="B109" s="507"/>
      <c r="C109" s="509"/>
      <c r="D109" s="509"/>
      <c r="E109" s="511"/>
    </row>
    <row r="110" spans="1:5" ht="28.35" customHeight="1">
      <c r="A110" s="53"/>
      <c r="B110" s="508"/>
      <c r="C110" s="510"/>
      <c r="D110" s="510"/>
      <c r="E110" s="512"/>
    </row>
    <row r="111" spans="1:5" ht="28.35" customHeight="1">
      <c r="A111" s="54"/>
      <c r="B111" s="507"/>
      <c r="C111" s="509"/>
      <c r="D111" s="509"/>
      <c r="E111" s="511"/>
    </row>
    <row r="112" spans="1:5" ht="28.35" customHeight="1">
      <c r="A112" s="53"/>
      <c r="B112" s="508"/>
      <c r="C112" s="510"/>
      <c r="D112" s="510"/>
      <c r="E112" s="512"/>
    </row>
    <row r="113" spans="1:5" ht="28.35" customHeight="1">
      <c r="A113" s="54"/>
      <c r="B113" s="507"/>
      <c r="C113" s="509"/>
      <c r="D113" s="509"/>
      <c r="E113" s="511"/>
    </row>
    <row r="114" spans="1:5" ht="28.35" customHeight="1">
      <c r="A114" s="53"/>
      <c r="B114" s="508"/>
      <c r="C114" s="510"/>
      <c r="D114" s="510"/>
      <c r="E114" s="512"/>
    </row>
    <row r="115" spans="1:5" ht="28.35" customHeight="1">
      <c r="A115" s="54"/>
      <c r="B115" s="507"/>
      <c r="C115" s="509"/>
      <c r="D115" s="509"/>
      <c r="E115" s="511"/>
    </row>
    <row r="116" spans="1:5" ht="28.35" customHeight="1">
      <c r="A116" s="53"/>
      <c r="B116" s="508"/>
      <c r="C116" s="510"/>
      <c r="D116" s="510"/>
      <c r="E116" s="512"/>
    </row>
    <row r="117" spans="1:5" ht="28.35" customHeight="1">
      <c r="A117" s="54"/>
      <c r="B117" s="507"/>
      <c r="C117" s="509"/>
      <c r="D117" s="509"/>
      <c r="E117" s="511"/>
    </row>
    <row r="118" spans="1:5" ht="28.35" customHeight="1">
      <c r="A118" s="53"/>
      <c r="B118" s="508"/>
      <c r="C118" s="510"/>
      <c r="D118" s="510"/>
      <c r="E118" s="512"/>
    </row>
    <row r="119" spans="1:5" ht="28.35" customHeight="1">
      <c r="A119" s="54"/>
      <c r="B119" s="507"/>
      <c r="C119" s="509"/>
      <c r="D119" s="509"/>
      <c r="E119" s="511"/>
    </row>
    <row r="120" spans="1:5" ht="28.35" customHeight="1">
      <c r="A120" s="53"/>
      <c r="B120" s="508"/>
      <c r="C120" s="510"/>
      <c r="D120" s="510"/>
      <c r="E120" s="512"/>
    </row>
    <row r="121" spans="1:5" ht="28.35" customHeight="1">
      <c r="A121" s="54"/>
      <c r="B121" s="507"/>
      <c r="C121" s="509"/>
      <c r="D121" s="509"/>
      <c r="E121" s="511"/>
    </row>
    <row r="122" spans="1:5" ht="28.35" customHeight="1">
      <c r="A122" s="53"/>
      <c r="B122" s="508"/>
      <c r="C122" s="510"/>
      <c r="D122" s="510"/>
      <c r="E122" s="512"/>
    </row>
    <row r="123" spans="1:5" ht="28.35" customHeight="1">
      <c r="A123" s="54"/>
      <c r="B123" s="507"/>
      <c r="C123" s="509"/>
      <c r="D123" s="509"/>
      <c r="E123" s="511"/>
    </row>
    <row r="124" spans="1:5" ht="28.35" customHeight="1">
      <c r="A124" s="53"/>
      <c r="B124" s="508"/>
      <c r="C124" s="510"/>
      <c r="D124" s="510"/>
      <c r="E124" s="512"/>
    </row>
    <row r="125" spans="1:5" ht="28.35" customHeight="1">
      <c r="A125" s="54"/>
      <c r="B125" s="507"/>
      <c r="C125" s="509"/>
      <c r="D125" s="509"/>
      <c r="E125" s="511"/>
    </row>
    <row r="126" spans="1:5" ht="27.75" customHeight="1">
      <c r="A126" s="53"/>
      <c r="B126" s="508"/>
      <c r="C126" s="510"/>
      <c r="D126" s="510"/>
      <c r="E126" s="512"/>
    </row>
    <row r="127" spans="1:5" ht="28.35" customHeight="1">
      <c r="A127" s="54"/>
      <c r="B127" s="507"/>
      <c r="C127" s="509"/>
      <c r="D127" s="509"/>
      <c r="E127" s="511"/>
    </row>
    <row r="128" spans="1:5" ht="28.35" customHeight="1">
      <c r="A128" s="53"/>
      <c r="B128" s="508"/>
      <c r="C128" s="510"/>
      <c r="D128" s="510"/>
      <c r="E128" s="512"/>
    </row>
    <row r="129" spans="1:5" ht="28.35" customHeight="1">
      <c r="A129" s="54"/>
      <c r="B129" s="507"/>
      <c r="C129" s="509"/>
      <c r="D129" s="509"/>
      <c r="E129" s="511"/>
    </row>
    <row r="130" spans="1:5" ht="28.35" customHeight="1">
      <c r="A130" s="53"/>
      <c r="B130" s="508"/>
      <c r="C130" s="510"/>
      <c r="D130" s="510"/>
      <c r="E130" s="512"/>
    </row>
    <row r="131" spans="1:5" ht="28.35" customHeight="1">
      <c r="A131" s="54"/>
      <c r="B131" s="507"/>
      <c r="C131" s="509"/>
      <c r="D131" s="509"/>
      <c r="E131" s="511"/>
    </row>
    <row r="132" spans="1:5" ht="28.35" customHeight="1">
      <c r="A132" s="53"/>
      <c r="B132" s="508"/>
      <c r="C132" s="510"/>
      <c r="D132" s="510"/>
      <c r="E132" s="512"/>
    </row>
    <row r="133" spans="1:5" ht="28.35" customHeight="1">
      <c r="A133" s="54"/>
      <c r="B133" s="507"/>
      <c r="C133" s="509"/>
      <c r="D133" s="509"/>
      <c r="E133" s="511"/>
    </row>
    <row r="134" spans="1:5" ht="27.75" customHeight="1">
      <c r="A134" s="53"/>
      <c r="B134" s="508"/>
      <c r="C134" s="510"/>
      <c r="D134" s="510"/>
      <c r="E134" s="512"/>
    </row>
    <row r="135" spans="1:5" ht="28.35" customHeight="1">
      <c r="A135" s="54"/>
      <c r="B135" s="507"/>
      <c r="C135" s="509"/>
      <c r="D135" s="509"/>
      <c r="E135" s="511"/>
    </row>
    <row r="136" spans="1:5" ht="28.35" customHeight="1">
      <c r="A136" s="53"/>
      <c r="B136" s="508"/>
      <c r="C136" s="510"/>
      <c r="D136" s="510"/>
      <c r="E136" s="512"/>
    </row>
    <row r="137" spans="1:5" ht="28.35" customHeight="1">
      <c r="A137" s="54"/>
      <c r="B137" s="507"/>
      <c r="C137" s="509"/>
      <c r="D137" s="509"/>
      <c r="E137" s="511"/>
    </row>
    <row r="138" spans="1:5" ht="28.35" customHeight="1">
      <c r="A138" s="53"/>
      <c r="B138" s="508"/>
      <c r="C138" s="510"/>
      <c r="D138" s="510"/>
      <c r="E138" s="512"/>
    </row>
    <row r="139" spans="1:5" ht="28.35" customHeight="1">
      <c r="A139" s="54"/>
      <c r="B139" s="507"/>
      <c r="C139" s="509"/>
      <c r="D139" s="509"/>
      <c r="E139" s="511"/>
    </row>
    <row r="140" spans="1:5" ht="28.35" customHeight="1">
      <c r="A140" s="53"/>
      <c r="B140" s="508"/>
      <c r="C140" s="510"/>
      <c r="D140" s="510"/>
      <c r="E140" s="512"/>
    </row>
    <row r="141" spans="1:5" ht="28.35" customHeight="1">
      <c r="A141" s="54"/>
      <c r="B141" s="507"/>
      <c r="C141" s="509"/>
      <c r="D141" s="509"/>
      <c r="E141" s="511"/>
    </row>
    <row r="142" spans="1:5" ht="27.75" customHeight="1">
      <c r="A142" s="53"/>
      <c r="B142" s="508"/>
      <c r="C142" s="510"/>
      <c r="D142" s="510"/>
      <c r="E142" s="512"/>
    </row>
    <row r="143" spans="1:5" ht="28.35" customHeight="1">
      <c r="A143" s="54"/>
      <c r="B143" s="507"/>
      <c r="C143" s="509"/>
      <c r="D143" s="509"/>
      <c r="E143" s="511"/>
    </row>
    <row r="144" spans="1:5" ht="28.35" customHeight="1">
      <c r="A144" s="53"/>
      <c r="B144" s="508"/>
      <c r="C144" s="510"/>
      <c r="D144" s="510"/>
      <c r="E144" s="512"/>
    </row>
    <row r="145" spans="1:5" ht="28.35" customHeight="1">
      <c r="A145" s="54"/>
      <c r="B145" s="507"/>
      <c r="C145" s="509"/>
      <c r="D145" s="509"/>
      <c r="E145" s="511"/>
    </row>
    <row r="146" spans="1:5" ht="28.35" customHeight="1">
      <c r="A146" s="53"/>
      <c r="B146" s="508"/>
      <c r="C146" s="510"/>
      <c r="D146" s="510"/>
      <c r="E146" s="512"/>
    </row>
    <row r="147" spans="1:5" ht="28.35" customHeight="1">
      <c r="A147" s="54"/>
      <c r="B147" s="507"/>
      <c r="C147" s="509"/>
      <c r="D147" s="509"/>
      <c r="E147" s="511"/>
    </row>
    <row r="148" spans="1:5" ht="28.35" customHeight="1">
      <c r="A148" s="53"/>
      <c r="B148" s="508"/>
      <c r="C148" s="510"/>
      <c r="D148" s="510"/>
      <c r="E148" s="512"/>
    </row>
    <row r="149" spans="1:5" ht="28.35" customHeight="1">
      <c r="A149" s="54"/>
      <c r="B149" s="507"/>
      <c r="C149" s="509"/>
      <c r="D149" s="509"/>
      <c r="E149" s="511"/>
    </row>
    <row r="150" spans="1:5" ht="27.75" customHeight="1">
      <c r="A150" s="53"/>
      <c r="B150" s="508"/>
      <c r="C150" s="510"/>
      <c r="D150" s="510"/>
      <c r="E150" s="512"/>
    </row>
    <row r="151" spans="1:5" ht="28.35" customHeight="1">
      <c r="A151" s="54"/>
      <c r="B151" s="507"/>
      <c r="C151" s="509"/>
      <c r="D151" s="509"/>
      <c r="E151" s="511"/>
    </row>
    <row r="152" spans="1:5" ht="28.35" customHeight="1">
      <c r="A152" s="53"/>
      <c r="B152" s="508"/>
      <c r="C152" s="510"/>
      <c r="D152" s="510"/>
      <c r="E152" s="512"/>
    </row>
    <row r="153" spans="1:5" ht="28.35" customHeight="1">
      <c r="A153" s="54"/>
      <c r="B153" s="507"/>
      <c r="C153" s="509"/>
      <c r="D153" s="509"/>
      <c r="E153" s="511"/>
    </row>
    <row r="154" spans="1:5" ht="28.35" customHeight="1">
      <c r="A154" s="53"/>
      <c r="B154" s="508"/>
      <c r="C154" s="510"/>
      <c r="D154" s="510"/>
      <c r="E154" s="512"/>
    </row>
    <row r="155" spans="1:5" ht="28.35" customHeight="1">
      <c r="A155" s="54"/>
      <c r="B155" s="507"/>
      <c r="C155" s="509"/>
      <c r="D155" s="509"/>
      <c r="E155" s="511"/>
    </row>
    <row r="156" spans="1:5" ht="28.35" customHeight="1">
      <c r="A156" s="53"/>
      <c r="B156" s="508"/>
      <c r="C156" s="510"/>
      <c r="D156" s="510"/>
      <c r="E156" s="512"/>
    </row>
    <row r="157" spans="1:5" ht="28.35" customHeight="1">
      <c r="A157" s="54"/>
      <c r="B157" s="507"/>
      <c r="C157" s="509"/>
      <c r="D157" s="509"/>
      <c r="E157" s="511"/>
    </row>
    <row r="158" spans="1:5" ht="28.35" customHeight="1">
      <c r="A158" s="53"/>
      <c r="B158" s="508"/>
      <c r="C158" s="510"/>
      <c r="D158" s="510"/>
      <c r="E158" s="512"/>
    </row>
    <row r="159" spans="1:5" ht="28.35" customHeight="1">
      <c r="A159" s="54"/>
      <c r="B159" s="507"/>
      <c r="C159" s="509"/>
      <c r="D159" s="509"/>
      <c r="E159" s="511"/>
    </row>
    <row r="160" spans="1:5" ht="28.35" customHeight="1">
      <c r="A160" s="53"/>
      <c r="B160" s="508"/>
      <c r="C160" s="510"/>
      <c r="D160" s="510"/>
      <c r="E160" s="512"/>
    </row>
    <row r="161" spans="1:5" ht="28.35" customHeight="1">
      <c r="A161" s="54"/>
      <c r="B161" s="507"/>
      <c r="C161" s="509"/>
      <c r="D161" s="509"/>
      <c r="E161" s="511"/>
    </row>
    <row r="162" spans="1:5" ht="28.35" customHeight="1">
      <c r="A162" s="53"/>
      <c r="B162" s="508"/>
      <c r="C162" s="510"/>
      <c r="D162" s="510"/>
      <c r="E162" s="512"/>
    </row>
    <row r="163" spans="1:5" ht="28.35" customHeight="1">
      <c r="A163" s="54"/>
      <c r="B163" s="507"/>
      <c r="C163" s="509"/>
      <c r="D163" s="509"/>
      <c r="E163" s="511"/>
    </row>
    <row r="164" spans="1:5" ht="28.35" customHeight="1">
      <c r="A164" s="53"/>
      <c r="B164" s="508"/>
      <c r="C164" s="510"/>
      <c r="D164" s="510"/>
      <c r="E164" s="512"/>
    </row>
    <row r="165" spans="1:5" ht="28.35" customHeight="1">
      <c r="A165" s="54"/>
      <c r="B165" s="507"/>
      <c r="C165" s="509"/>
      <c r="D165" s="509"/>
      <c r="E165" s="511"/>
    </row>
    <row r="166" spans="1:5" ht="28.35" customHeight="1">
      <c r="A166" s="53"/>
      <c r="B166" s="508"/>
      <c r="C166" s="510"/>
      <c r="D166" s="510"/>
      <c r="E166" s="512"/>
    </row>
    <row r="167" spans="1:5" ht="28.35" customHeight="1">
      <c r="A167" s="54"/>
      <c r="B167" s="507"/>
      <c r="C167" s="509"/>
      <c r="D167" s="509"/>
      <c r="E167" s="511"/>
    </row>
    <row r="168" spans="1:5" ht="28.35" customHeight="1">
      <c r="A168" s="53"/>
      <c r="B168" s="508"/>
      <c r="C168" s="510"/>
      <c r="D168" s="510"/>
      <c r="E168" s="512"/>
    </row>
    <row r="169" spans="1:5" ht="28.35" customHeight="1">
      <c r="A169" s="54"/>
      <c r="B169" s="507"/>
      <c r="C169" s="509"/>
      <c r="D169" s="509"/>
      <c r="E169" s="511"/>
    </row>
    <row r="170" spans="1:5" ht="28.35" customHeight="1">
      <c r="A170" s="53"/>
      <c r="B170" s="508"/>
      <c r="C170" s="510"/>
      <c r="D170" s="510"/>
      <c r="E170" s="512"/>
    </row>
    <row r="171" spans="1:5" ht="28.35" customHeight="1">
      <c r="A171" s="54"/>
      <c r="B171" s="507"/>
      <c r="C171" s="509"/>
      <c r="D171" s="509"/>
      <c r="E171" s="511"/>
    </row>
    <row r="172" spans="1:5" ht="28.35" customHeight="1">
      <c r="A172" s="53"/>
      <c r="B172" s="508"/>
      <c r="C172" s="510"/>
      <c r="D172" s="510"/>
      <c r="E172" s="512"/>
    </row>
    <row r="173" spans="1:5" ht="28.35" customHeight="1">
      <c r="A173" s="54"/>
      <c r="B173" s="507"/>
      <c r="C173" s="509"/>
      <c r="D173" s="509"/>
      <c r="E173" s="511"/>
    </row>
    <row r="174" spans="1:5" ht="28.35" customHeight="1">
      <c r="A174" s="53"/>
      <c r="B174" s="508"/>
      <c r="C174" s="510"/>
      <c r="D174" s="510"/>
      <c r="E174" s="512"/>
    </row>
    <row r="175" spans="1:5" ht="28.35" customHeight="1">
      <c r="A175" s="54"/>
      <c r="B175" s="507"/>
      <c r="C175" s="509"/>
      <c r="D175" s="509"/>
      <c r="E175" s="511"/>
    </row>
    <row r="176" spans="1:5" ht="27.75" customHeight="1">
      <c r="A176" s="53"/>
      <c r="B176" s="508"/>
      <c r="C176" s="510"/>
      <c r="D176" s="510"/>
      <c r="E176" s="512"/>
    </row>
    <row r="177" spans="1:5" ht="28.35" customHeight="1">
      <c r="A177" s="54"/>
      <c r="B177" s="507"/>
      <c r="C177" s="509"/>
      <c r="D177" s="509"/>
      <c r="E177" s="511"/>
    </row>
    <row r="178" spans="1:5" ht="28.35" customHeight="1">
      <c r="A178" s="53"/>
      <c r="B178" s="508"/>
      <c r="C178" s="510"/>
      <c r="D178" s="510"/>
      <c r="E178" s="512"/>
    </row>
    <row r="179" spans="1:5" ht="28.35" customHeight="1">
      <c r="A179" s="54"/>
      <c r="B179" s="507"/>
      <c r="C179" s="509"/>
      <c r="D179" s="509"/>
      <c r="E179" s="511"/>
    </row>
    <row r="180" spans="1:5" ht="28.35" customHeight="1">
      <c r="A180" s="53"/>
      <c r="B180" s="508"/>
      <c r="C180" s="510"/>
      <c r="D180" s="510"/>
      <c r="E180" s="512"/>
    </row>
    <row r="181" spans="1:5" ht="28.35" customHeight="1">
      <c r="A181" s="54"/>
      <c r="B181" s="507"/>
      <c r="C181" s="509"/>
      <c r="D181" s="509"/>
      <c r="E181" s="511"/>
    </row>
    <row r="182" spans="1:5" ht="28.35" customHeight="1">
      <c r="A182" s="53"/>
      <c r="B182" s="508"/>
      <c r="C182" s="510"/>
      <c r="D182" s="510"/>
      <c r="E182" s="512"/>
    </row>
    <row r="183" spans="1:5" ht="28.35" customHeight="1">
      <c r="A183" s="54"/>
      <c r="B183" s="507"/>
      <c r="C183" s="509"/>
      <c r="D183" s="509"/>
      <c r="E183" s="511"/>
    </row>
    <row r="184" spans="1:5" ht="28.35" customHeight="1">
      <c r="A184" s="53"/>
      <c r="B184" s="508"/>
      <c r="C184" s="510"/>
      <c r="D184" s="510"/>
      <c r="E184" s="512"/>
    </row>
    <row r="185" spans="1:5" ht="28.35" customHeight="1">
      <c r="A185" s="54"/>
      <c r="B185" s="507"/>
      <c r="C185" s="509"/>
      <c r="D185" s="509"/>
      <c r="E185" s="511"/>
    </row>
    <row r="186" spans="1:5" ht="28.35" customHeight="1">
      <c r="A186" s="53"/>
      <c r="B186" s="508"/>
      <c r="C186" s="510"/>
      <c r="D186" s="510"/>
      <c r="E186" s="512"/>
    </row>
    <row r="187" spans="1:5" ht="28.35" customHeight="1">
      <c r="A187" s="54"/>
      <c r="B187" s="507"/>
      <c r="C187" s="509"/>
      <c r="D187" s="509"/>
      <c r="E187" s="511"/>
    </row>
    <row r="188" spans="1:5" ht="28.35" customHeight="1">
      <c r="A188" s="53"/>
      <c r="B188" s="508"/>
      <c r="C188" s="510"/>
      <c r="D188" s="510"/>
      <c r="E188" s="512"/>
    </row>
    <row r="189" spans="1:5" ht="28.35" customHeight="1">
      <c r="A189" s="54"/>
      <c r="B189" s="507"/>
      <c r="C189" s="509"/>
      <c r="D189" s="509"/>
      <c r="E189" s="511"/>
    </row>
    <row r="190" spans="1:5" ht="27.75" customHeight="1">
      <c r="A190" s="53"/>
      <c r="B190" s="508"/>
      <c r="C190" s="510"/>
      <c r="D190" s="510"/>
      <c r="E190" s="512"/>
    </row>
    <row r="191" spans="1:5" ht="28.35" customHeight="1">
      <c r="A191" s="54"/>
      <c r="B191" s="507"/>
      <c r="C191" s="509"/>
      <c r="D191" s="509"/>
      <c r="E191" s="511"/>
    </row>
    <row r="192" spans="1:5" ht="28.35" customHeight="1">
      <c r="A192" s="53"/>
      <c r="B192" s="508"/>
      <c r="C192" s="510"/>
      <c r="D192" s="510"/>
      <c r="E192" s="512"/>
    </row>
    <row r="193" spans="1:5" ht="28.35" customHeight="1">
      <c r="A193" s="54"/>
      <c r="B193" s="507"/>
      <c r="C193" s="509"/>
      <c r="D193" s="509"/>
      <c r="E193" s="511"/>
    </row>
    <row r="194" spans="1:5" ht="28.35" customHeight="1">
      <c r="A194" s="53"/>
      <c r="B194" s="508"/>
      <c r="C194" s="510"/>
      <c r="D194" s="510"/>
      <c r="E194" s="512"/>
    </row>
    <row r="195" spans="1:5" ht="28.35" customHeight="1">
      <c r="A195" s="54"/>
      <c r="B195" s="507"/>
      <c r="C195" s="509"/>
      <c r="D195" s="509"/>
      <c r="E195" s="511"/>
    </row>
    <row r="196" spans="1:5" ht="28.35" customHeight="1">
      <c r="A196" s="53"/>
      <c r="B196" s="508"/>
      <c r="C196" s="510"/>
      <c r="D196" s="510"/>
      <c r="E196" s="512"/>
    </row>
    <row r="197" spans="1:5" ht="28.35" customHeight="1">
      <c r="A197" s="54"/>
      <c r="B197" s="507"/>
      <c r="C197" s="509"/>
      <c r="D197" s="509"/>
      <c r="E197" s="511"/>
    </row>
    <row r="198" spans="1:5" ht="28.35" customHeight="1">
      <c r="A198" s="53"/>
      <c r="B198" s="508"/>
      <c r="C198" s="510"/>
      <c r="D198" s="510"/>
      <c r="E198" s="512"/>
    </row>
    <row r="199" spans="1:5" ht="28.35" customHeight="1">
      <c r="A199" s="54"/>
      <c r="B199" s="507"/>
      <c r="C199" s="509"/>
      <c r="D199" s="509"/>
      <c r="E199" s="511"/>
    </row>
    <row r="200" spans="1:5" ht="28.35" customHeight="1">
      <c r="A200" s="53"/>
      <c r="B200" s="508"/>
      <c r="C200" s="510"/>
      <c r="D200" s="510"/>
      <c r="E200" s="512"/>
    </row>
    <row r="201" spans="1:5" ht="28.35" customHeight="1">
      <c r="A201" s="54"/>
      <c r="B201" s="507"/>
      <c r="C201" s="509"/>
      <c r="D201" s="509"/>
      <c r="E201" s="511"/>
    </row>
    <row r="202" spans="1:5" ht="27.75" customHeight="1">
      <c r="A202" s="53"/>
      <c r="B202" s="508"/>
      <c r="C202" s="510"/>
      <c r="D202" s="510"/>
      <c r="E202" s="512"/>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61"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9E13B-6765-425D-B63F-A39676BF8C29}">
          <x14:formula1>
            <xm:f>【提出不要】リスト!$AI$6:$AI$7</xm:f>
          </x14:formula1>
          <xm:sqref>B3:B202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topLeftCell="A16" workbookViewId="0">
      <selection activeCell="B2" sqref="B2"/>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208</v>
      </c>
      <c r="B1" s="55"/>
      <c r="C1" s="43"/>
      <c r="D1" s="63"/>
      <c r="E1" s="43"/>
    </row>
    <row r="2" spans="1:5" ht="28.35" customHeight="1">
      <c r="A2" s="50" t="s">
        <v>209</v>
      </c>
      <c r="B2" s="64"/>
      <c r="C2" s="50" t="s">
        <v>202</v>
      </c>
      <c r="D2" s="65"/>
      <c r="E2" s="51" t="s">
        <v>18</v>
      </c>
    </row>
    <row r="3" spans="1:5" ht="28.35" customHeight="1">
      <c r="A3" s="50" t="s">
        <v>209</v>
      </c>
      <c r="B3" s="64"/>
      <c r="C3" s="50" t="s">
        <v>202</v>
      </c>
      <c r="D3" s="65"/>
      <c r="E3" s="51" t="s">
        <v>18</v>
      </c>
    </row>
    <row r="4" spans="1:5" ht="28.35" customHeight="1">
      <c r="A4" s="50" t="s">
        <v>209</v>
      </c>
      <c r="B4" s="64"/>
      <c r="C4" s="50" t="s">
        <v>202</v>
      </c>
      <c r="D4" s="65"/>
      <c r="E4" s="51" t="s">
        <v>18</v>
      </c>
    </row>
    <row r="5" spans="1:5" ht="28.35" customHeight="1">
      <c r="A5" s="50" t="s">
        <v>209</v>
      </c>
      <c r="B5" s="64"/>
      <c r="C5" s="50" t="s">
        <v>202</v>
      </c>
      <c r="D5" s="65"/>
      <c r="E5" s="51" t="s">
        <v>18</v>
      </c>
    </row>
    <row r="6" spans="1:5" ht="28.35" customHeight="1">
      <c r="A6" s="50" t="s">
        <v>209</v>
      </c>
      <c r="B6" s="64"/>
      <c r="C6" s="50" t="s">
        <v>202</v>
      </c>
      <c r="D6" s="65"/>
      <c r="E6" s="51" t="s">
        <v>18</v>
      </c>
    </row>
    <row r="7" spans="1:5" ht="28.35" customHeight="1">
      <c r="A7" s="50" t="s">
        <v>209</v>
      </c>
      <c r="B7" s="64"/>
      <c r="C7" s="50" t="s">
        <v>202</v>
      </c>
      <c r="D7" s="65"/>
      <c r="E7" s="51" t="s">
        <v>18</v>
      </c>
    </row>
    <row r="8" spans="1:5" ht="28.35" customHeight="1">
      <c r="A8" s="50" t="s">
        <v>209</v>
      </c>
      <c r="B8" s="64"/>
      <c r="C8" s="50" t="s">
        <v>202</v>
      </c>
      <c r="D8" s="65"/>
      <c r="E8" s="51" t="s">
        <v>18</v>
      </c>
    </row>
    <row r="9" spans="1:5" ht="28.35" customHeight="1">
      <c r="A9" s="50" t="s">
        <v>209</v>
      </c>
      <c r="B9" s="64"/>
      <c r="C9" s="50" t="s">
        <v>202</v>
      </c>
      <c r="D9" s="65"/>
      <c r="E9" s="51" t="s">
        <v>18</v>
      </c>
    </row>
    <row r="10" spans="1:5" ht="28.35" customHeight="1">
      <c r="A10" s="50" t="s">
        <v>209</v>
      </c>
      <c r="B10" s="64"/>
      <c r="C10" s="50" t="s">
        <v>202</v>
      </c>
      <c r="D10" s="65"/>
      <c r="E10" s="51" t="s">
        <v>18</v>
      </c>
    </row>
    <row r="11" spans="1:5" ht="28.35" customHeight="1">
      <c r="A11" s="50" t="s">
        <v>209</v>
      </c>
      <c r="B11" s="64"/>
      <c r="C11" s="50" t="s">
        <v>202</v>
      </c>
      <c r="D11" s="65"/>
      <c r="E11" s="51" t="s">
        <v>18</v>
      </c>
    </row>
    <row r="12" spans="1:5" ht="28.35" customHeight="1">
      <c r="A12" s="50" t="s">
        <v>209</v>
      </c>
      <c r="B12" s="64"/>
      <c r="C12" s="50" t="s">
        <v>202</v>
      </c>
      <c r="D12" s="65"/>
      <c r="E12" s="51" t="s">
        <v>18</v>
      </c>
    </row>
    <row r="13" spans="1:5" ht="28.35" customHeight="1">
      <c r="A13" s="50" t="s">
        <v>209</v>
      </c>
      <c r="B13" s="64"/>
      <c r="C13" s="50" t="s">
        <v>202</v>
      </c>
      <c r="D13" s="65"/>
      <c r="E13" s="51" t="s">
        <v>18</v>
      </c>
    </row>
    <row r="14" spans="1:5" ht="28.35" customHeight="1">
      <c r="A14" s="50" t="s">
        <v>209</v>
      </c>
      <c r="B14" s="64"/>
      <c r="C14" s="50" t="s">
        <v>202</v>
      </c>
      <c r="D14" s="65"/>
      <c r="E14" s="51" t="s">
        <v>18</v>
      </c>
    </row>
    <row r="15" spans="1:5" ht="28.35" customHeight="1">
      <c r="A15" s="50" t="s">
        <v>209</v>
      </c>
      <c r="B15" s="64"/>
      <c r="C15" s="50" t="s">
        <v>202</v>
      </c>
      <c r="D15" s="65"/>
      <c r="E15" s="51" t="s">
        <v>18</v>
      </c>
    </row>
    <row r="16" spans="1:5" ht="28.35" customHeight="1">
      <c r="A16" s="50" t="s">
        <v>209</v>
      </c>
      <c r="B16" s="64"/>
      <c r="C16" s="50" t="s">
        <v>202</v>
      </c>
      <c r="D16" s="65"/>
      <c r="E16" s="51" t="s">
        <v>18</v>
      </c>
    </row>
    <row r="17" spans="1:5" ht="28.35" customHeight="1">
      <c r="A17" s="50" t="s">
        <v>209</v>
      </c>
      <c r="B17" s="64"/>
      <c r="C17" s="50" t="s">
        <v>202</v>
      </c>
      <c r="D17" s="65"/>
      <c r="E17" s="51" t="s">
        <v>18</v>
      </c>
    </row>
    <row r="18" spans="1:5" ht="28.35" customHeight="1">
      <c r="A18" s="50" t="s">
        <v>209</v>
      </c>
      <c r="B18" s="64"/>
      <c r="C18" s="50" t="s">
        <v>202</v>
      </c>
      <c r="D18" s="65"/>
      <c r="E18" s="51" t="s">
        <v>18</v>
      </c>
    </row>
    <row r="19" spans="1:5" ht="28.35" customHeight="1">
      <c r="A19" s="50" t="s">
        <v>209</v>
      </c>
      <c r="B19" s="64"/>
      <c r="C19" s="50" t="s">
        <v>202</v>
      </c>
      <c r="D19" s="65"/>
      <c r="E19" s="51" t="s">
        <v>18</v>
      </c>
    </row>
    <row r="20" spans="1:5" ht="28.35" customHeight="1">
      <c r="A20" s="50" t="s">
        <v>209</v>
      </c>
      <c r="B20" s="64"/>
      <c r="C20" s="50" t="s">
        <v>202</v>
      </c>
      <c r="D20" s="65"/>
      <c r="E20" s="51" t="s">
        <v>18</v>
      </c>
    </row>
    <row r="21" spans="1:5" ht="28.35" customHeight="1">
      <c r="A21" s="50" t="s">
        <v>209</v>
      </c>
      <c r="B21" s="64"/>
      <c r="C21" s="50" t="s">
        <v>202</v>
      </c>
      <c r="D21" s="65"/>
      <c r="E21" s="51" t="s">
        <v>18</v>
      </c>
    </row>
    <row r="22" spans="1:5" ht="28.35" customHeight="1">
      <c r="A22" s="50" t="s">
        <v>209</v>
      </c>
      <c r="B22" s="64"/>
      <c r="C22" s="50" t="s">
        <v>202</v>
      </c>
      <c r="D22" s="65"/>
      <c r="E22" s="51" t="s">
        <v>18</v>
      </c>
    </row>
    <row r="23" spans="1:5" ht="28.35" customHeight="1">
      <c r="A23" s="50" t="s">
        <v>209</v>
      </c>
      <c r="B23" s="64"/>
      <c r="C23" s="50" t="s">
        <v>202</v>
      </c>
      <c r="D23" s="65"/>
      <c r="E23" s="51" t="s">
        <v>18</v>
      </c>
    </row>
    <row r="24" spans="1:5" ht="28.35" customHeight="1">
      <c r="A24" s="50" t="s">
        <v>209</v>
      </c>
      <c r="B24" s="64"/>
      <c r="C24" s="50" t="s">
        <v>202</v>
      </c>
      <c r="D24" s="65"/>
      <c r="E24" s="51" t="s">
        <v>18</v>
      </c>
    </row>
    <row r="25" spans="1:5" ht="28.35" customHeight="1">
      <c r="A25" s="50" t="s">
        <v>209</v>
      </c>
      <c r="B25" s="64"/>
      <c r="C25" s="50" t="s">
        <v>202</v>
      </c>
      <c r="D25" s="65"/>
      <c r="E25" s="51" t="s">
        <v>18</v>
      </c>
    </row>
    <row r="26" spans="1:5" ht="28.35" customHeight="1">
      <c r="A26" s="50" t="s">
        <v>209</v>
      </c>
      <c r="B26" s="64"/>
      <c r="C26" s="50" t="s">
        <v>202</v>
      </c>
      <c r="D26" s="65"/>
      <c r="E26" s="51" t="s">
        <v>18</v>
      </c>
    </row>
    <row r="27" spans="1:5" ht="28.35" customHeight="1">
      <c r="A27" s="50" t="s">
        <v>209</v>
      </c>
      <c r="B27" s="64"/>
      <c r="C27" s="50" t="s">
        <v>202</v>
      </c>
      <c r="D27" s="65"/>
      <c r="E27" s="51" t="s">
        <v>18</v>
      </c>
    </row>
    <row r="28" spans="1:5" ht="28.35" customHeight="1">
      <c r="A28" s="50" t="s">
        <v>209</v>
      </c>
      <c r="B28" s="64"/>
      <c r="C28" s="50" t="s">
        <v>202</v>
      </c>
      <c r="D28" s="65"/>
      <c r="E28" s="51" t="s">
        <v>18</v>
      </c>
    </row>
    <row r="29" spans="1:5" ht="28.35" customHeight="1">
      <c r="A29" s="50" t="s">
        <v>209</v>
      </c>
      <c r="B29" s="64"/>
      <c r="C29" s="50" t="s">
        <v>202</v>
      </c>
      <c r="D29" s="65"/>
      <c r="E29" s="51" t="s">
        <v>18</v>
      </c>
    </row>
    <row r="30" spans="1:5" ht="28.35" customHeight="1">
      <c r="A30" s="50" t="s">
        <v>209</v>
      </c>
      <c r="B30" s="64"/>
      <c r="C30" s="50" t="s">
        <v>202</v>
      </c>
      <c r="D30" s="65"/>
      <c r="E30" s="51" t="s">
        <v>18</v>
      </c>
    </row>
    <row r="31" spans="1:5" ht="28.35" customHeight="1">
      <c r="A31" s="50" t="s">
        <v>209</v>
      </c>
      <c r="B31" s="64"/>
      <c r="C31" s="50" t="s">
        <v>202</v>
      </c>
      <c r="D31" s="65"/>
      <c r="E31" s="51" t="s">
        <v>18</v>
      </c>
    </row>
    <row r="32" spans="1:5" ht="28.35" customHeight="1">
      <c r="A32" s="50" t="s">
        <v>209</v>
      </c>
      <c r="B32" s="64"/>
      <c r="C32" s="50" t="s">
        <v>202</v>
      </c>
      <c r="D32" s="65"/>
      <c r="E32" s="51" t="s">
        <v>18</v>
      </c>
    </row>
    <row r="33" spans="1:5" ht="28.35" customHeight="1">
      <c r="A33" s="50" t="s">
        <v>209</v>
      </c>
      <c r="B33" s="64"/>
      <c r="C33" s="50" t="s">
        <v>202</v>
      </c>
      <c r="D33" s="65"/>
      <c r="E33" s="51" t="s">
        <v>18</v>
      </c>
    </row>
    <row r="34" spans="1:5" ht="28.35" customHeight="1">
      <c r="A34" s="50" t="s">
        <v>209</v>
      </c>
      <c r="B34" s="64"/>
      <c r="C34" s="50" t="s">
        <v>202</v>
      </c>
      <c r="D34" s="65"/>
      <c r="E34" s="51" t="s">
        <v>18</v>
      </c>
    </row>
    <row r="35" spans="1:5" ht="28.35" customHeight="1">
      <c r="A35" s="50" t="s">
        <v>209</v>
      </c>
      <c r="B35" s="64"/>
      <c r="C35" s="50" t="s">
        <v>202</v>
      </c>
      <c r="D35" s="65"/>
      <c r="E35" s="51" t="s">
        <v>18</v>
      </c>
    </row>
    <row r="36" spans="1:5" ht="28.35" customHeight="1">
      <c r="A36" s="50" t="s">
        <v>209</v>
      </c>
      <c r="B36" s="64"/>
      <c r="C36" s="50" t="s">
        <v>202</v>
      </c>
      <c r="D36" s="65"/>
      <c r="E36" s="51" t="s">
        <v>18</v>
      </c>
    </row>
    <row r="37" spans="1:5" ht="28.35" customHeight="1">
      <c r="A37" s="50" t="s">
        <v>209</v>
      </c>
      <c r="B37" s="64"/>
      <c r="C37" s="50" t="s">
        <v>202</v>
      </c>
      <c r="D37" s="65"/>
      <c r="E37" s="51" t="s">
        <v>18</v>
      </c>
    </row>
    <row r="38" spans="1:5" ht="28.35" customHeight="1">
      <c r="A38" s="50" t="s">
        <v>209</v>
      </c>
      <c r="B38" s="64"/>
      <c r="C38" s="50" t="s">
        <v>202</v>
      </c>
      <c r="D38" s="65"/>
      <c r="E38" s="51" t="s">
        <v>18</v>
      </c>
    </row>
    <row r="39" spans="1:5" ht="28.35" customHeight="1">
      <c r="A39" s="50" t="s">
        <v>209</v>
      </c>
      <c r="B39" s="64"/>
      <c r="C39" s="50" t="s">
        <v>202</v>
      </c>
      <c r="D39" s="65"/>
      <c r="E39" s="51" t="s">
        <v>18</v>
      </c>
    </row>
    <row r="40" spans="1:5" ht="28.35" customHeight="1">
      <c r="A40" s="50" t="s">
        <v>209</v>
      </c>
      <c r="B40" s="64"/>
      <c r="C40" s="50" t="s">
        <v>202</v>
      </c>
      <c r="D40" s="65"/>
      <c r="E40" s="51" t="s">
        <v>18</v>
      </c>
    </row>
    <row r="41" spans="1:5" ht="28.35" customHeight="1">
      <c r="A41" s="50" t="s">
        <v>209</v>
      </c>
      <c r="B41" s="64"/>
      <c r="C41" s="50" t="s">
        <v>202</v>
      </c>
      <c r="D41" s="65"/>
      <c r="E41" s="51" t="s">
        <v>18</v>
      </c>
    </row>
    <row r="42" spans="1:5" ht="28.35" customHeight="1">
      <c r="A42" s="50" t="s">
        <v>209</v>
      </c>
      <c r="B42" s="64"/>
      <c r="C42" s="50" t="s">
        <v>202</v>
      </c>
      <c r="D42" s="65"/>
      <c r="E42" s="51" t="s">
        <v>18</v>
      </c>
    </row>
    <row r="43" spans="1:5" ht="28.35" customHeight="1">
      <c r="A43" s="50" t="s">
        <v>209</v>
      </c>
      <c r="B43" s="64"/>
      <c r="C43" s="50" t="s">
        <v>202</v>
      </c>
      <c r="D43" s="65"/>
      <c r="E43" s="51" t="s">
        <v>18</v>
      </c>
    </row>
    <row r="44" spans="1:5" ht="28.35" customHeight="1">
      <c r="A44" s="50" t="s">
        <v>209</v>
      </c>
      <c r="B44" s="64"/>
      <c r="C44" s="50" t="s">
        <v>202</v>
      </c>
      <c r="D44" s="65"/>
      <c r="E44" s="51" t="s">
        <v>18</v>
      </c>
    </row>
    <row r="45" spans="1:5" ht="28.35" customHeight="1">
      <c r="A45" s="50" t="s">
        <v>209</v>
      </c>
      <c r="B45" s="64"/>
      <c r="C45" s="50" t="s">
        <v>202</v>
      </c>
      <c r="D45" s="65"/>
      <c r="E45" s="51" t="s">
        <v>18</v>
      </c>
    </row>
    <row r="46" spans="1:5" ht="28.35" customHeight="1">
      <c r="A46" s="50" t="s">
        <v>209</v>
      </c>
      <c r="B46" s="64"/>
      <c r="C46" s="50" t="s">
        <v>202</v>
      </c>
      <c r="D46" s="65"/>
      <c r="E46" s="51" t="s">
        <v>18</v>
      </c>
    </row>
    <row r="47" spans="1:5" ht="28.35" customHeight="1">
      <c r="A47" s="50" t="s">
        <v>209</v>
      </c>
      <c r="B47" s="64"/>
      <c r="C47" s="50" t="s">
        <v>202</v>
      </c>
      <c r="D47" s="65"/>
      <c r="E47" s="51" t="s">
        <v>18</v>
      </c>
    </row>
    <row r="48" spans="1:5" ht="28.35" customHeight="1">
      <c r="A48" s="50" t="s">
        <v>209</v>
      </c>
      <c r="B48" s="64"/>
      <c r="C48" s="50" t="s">
        <v>202</v>
      </c>
      <c r="D48" s="65"/>
      <c r="E48" s="51" t="s">
        <v>18</v>
      </c>
    </row>
    <row r="49" spans="1:5" ht="28.35" customHeight="1">
      <c r="A49" s="50" t="s">
        <v>209</v>
      </c>
      <c r="B49" s="64"/>
      <c r="C49" s="50" t="s">
        <v>202</v>
      </c>
      <c r="D49" s="65"/>
      <c r="E49" s="51" t="s">
        <v>18</v>
      </c>
    </row>
    <row r="50" spans="1:5" ht="28.35" customHeight="1">
      <c r="A50" s="50" t="s">
        <v>209</v>
      </c>
      <c r="B50" s="64"/>
      <c r="C50" s="50" t="s">
        <v>202</v>
      </c>
      <c r="D50" s="65"/>
      <c r="E50" s="51" t="s">
        <v>18</v>
      </c>
    </row>
    <row r="51" spans="1:5" ht="28.35" customHeight="1">
      <c r="A51" s="50" t="s">
        <v>209</v>
      </c>
      <c r="B51" s="64"/>
      <c r="C51" s="50" t="s">
        <v>202</v>
      </c>
      <c r="D51" s="65"/>
      <c r="E51" s="51" t="s">
        <v>18</v>
      </c>
    </row>
    <row r="52" spans="1:5" ht="28.35" customHeight="1">
      <c r="A52" s="50" t="s">
        <v>209</v>
      </c>
      <c r="B52" s="64"/>
      <c r="C52" s="50" t="s">
        <v>202</v>
      </c>
      <c r="D52" s="65"/>
      <c r="E52" s="51" t="s">
        <v>18</v>
      </c>
    </row>
    <row r="53" spans="1:5" ht="28.35" customHeight="1">
      <c r="A53" s="50" t="s">
        <v>209</v>
      </c>
      <c r="B53" s="64"/>
      <c r="C53" s="50" t="s">
        <v>202</v>
      </c>
      <c r="D53" s="65"/>
      <c r="E53" s="51" t="s">
        <v>18</v>
      </c>
    </row>
    <row r="54" spans="1:5" ht="28.35" customHeight="1">
      <c r="A54" s="50" t="s">
        <v>209</v>
      </c>
      <c r="B54" s="64"/>
      <c r="C54" s="50" t="s">
        <v>202</v>
      </c>
      <c r="D54" s="65"/>
      <c r="E54" s="51" t="s">
        <v>18</v>
      </c>
    </row>
    <row r="55" spans="1:5" ht="28.35" customHeight="1">
      <c r="A55" s="50" t="s">
        <v>209</v>
      </c>
      <c r="B55" s="64"/>
      <c r="C55" s="50" t="s">
        <v>202</v>
      </c>
      <c r="D55" s="65"/>
      <c r="E55" s="51" t="s">
        <v>18</v>
      </c>
    </row>
    <row r="56" spans="1:5" ht="28.35" customHeight="1">
      <c r="A56" s="50" t="s">
        <v>209</v>
      </c>
      <c r="B56" s="64"/>
      <c r="C56" s="50" t="s">
        <v>202</v>
      </c>
      <c r="D56" s="65"/>
      <c r="E56" s="51" t="s">
        <v>18</v>
      </c>
    </row>
    <row r="57" spans="1:5" ht="28.35" customHeight="1">
      <c r="A57" s="50" t="s">
        <v>209</v>
      </c>
      <c r="B57" s="64"/>
      <c r="C57" s="50" t="s">
        <v>202</v>
      </c>
      <c r="D57" s="65"/>
      <c r="E57" s="51" t="s">
        <v>18</v>
      </c>
    </row>
    <row r="58" spans="1:5" ht="28.35" customHeight="1">
      <c r="A58" s="50" t="s">
        <v>209</v>
      </c>
      <c r="B58" s="64"/>
      <c r="C58" s="50" t="s">
        <v>202</v>
      </c>
      <c r="D58" s="65"/>
      <c r="E58" s="51" t="s">
        <v>18</v>
      </c>
    </row>
    <row r="59" spans="1:5" ht="28.35" customHeight="1">
      <c r="A59" s="50" t="s">
        <v>209</v>
      </c>
      <c r="B59" s="64"/>
      <c r="C59" s="50" t="s">
        <v>202</v>
      </c>
      <c r="D59" s="65"/>
      <c r="E59" s="51" t="s">
        <v>18</v>
      </c>
    </row>
    <row r="60" spans="1:5" ht="28.35" customHeight="1">
      <c r="A60" s="50" t="s">
        <v>209</v>
      </c>
      <c r="B60" s="64"/>
      <c r="C60" s="50" t="s">
        <v>202</v>
      </c>
      <c r="D60" s="65"/>
      <c r="E60" s="51" t="s">
        <v>18</v>
      </c>
    </row>
    <row r="61" spans="1:5" ht="28.35" customHeight="1">
      <c r="A61" s="50" t="s">
        <v>209</v>
      </c>
      <c r="B61" s="64"/>
      <c r="C61" s="50" t="s">
        <v>202</v>
      </c>
      <c r="D61" s="65"/>
      <c r="E61" s="51" t="s">
        <v>18</v>
      </c>
    </row>
    <row r="62" spans="1:5" ht="28.35" customHeight="1">
      <c r="A62" s="50" t="s">
        <v>209</v>
      </c>
      <c r="B62" s="64"/>
      <c r="C62" s="50" t="s">
        <v>202</v>
      </c>
      <c r="D62" s="65"/>
      <c r="E62" s="51" t="s">
        <v>18</v>
      </c>
    </row>
    <row r="63" spans="1:5" ht="28.35" customHeight="1">
      <c r="A63" s="50" t="s">
        <v>209</v>
      </c>
      <c r="B63" s="64"/>
      <c r="C63" s="50" t="s">
        <v>202</v>
      </c>
      <c r="D63" s="65"/>
      <c r="E63" s="51" t="s">
        <v>18</v>
      </c>
    </row>
    <row r="64" spans="1:5" ht="28.35" customHeight="1">
      <c r="A64" s="50" t="s">
        <v>209</v>
      </c>
      <c r="B64" s="64"/>
      <c r="C64" s="50" t="s">
        <v>202</v>
      </c>
      <c r="D64" s="65"/>
      <c r="E64" s="51" t="s">
        <v>18</v>
      </c>
    </row>
    <row r="65" spans="1:5" ht="28.35" customHeight="1">
      <c r="A65" s="50" t="s">
        <v>209</v>
      </c>
      <c r="B65" s="64"/>
      <c r="C65" s="50" t="s">
        <v>202</v>
      </c>
      <c r="D65" s="65"/>
      <c r="E65" s="51" t="s">
        <v>18</v>
      </c>
    </row>
    <row r="66" spans="1:5" ht="28.35" customHeight="1">
      <c r="A66" s="50" t="s">
        <v>209</v>
      </c>
      <c r="B66" s="64"/>
      <c r="C66" s="50" t="s">
        <v>202</v>
      </c>
      <c r="D66" s="65"/>
      <c r="E66" s="51" t="s">
        <v>18</v>
      </c>
    </row>
    <row r="67" spans="1:5" ht="28.35" customHeight="1">
      <c r="A67" s="50" t="s">
        <v>209</v>
      </c>
      <c r="B67" s="64"/>
      <c r="C67" s="50" t="s">
        <v>202</v>
      </c>
      <c r="D67" s="65"/>
      <c r="E67" s="51" t="s">
        <v>18</v>
      </c>
    </row>
    <row r="68" spans="1:5" ht="28.35" customHeight="1">
      <c r="A68" s="50" t="s">
        <v>209</v>
      </c>
      <c r="B68" s="64"/>
      <c r="C68" s="50" t="s">
        <v>202</v>
      </c>
      <c r="D68" s="65"/>
      <c r="E68" s="51" t="s">
        <v>18</v>
      </c>
    </row>
    <row r="69" spans="1:5" ht="28.35" customHeight="1">
      <c r="A69" s="50" t="s">
        <v>209</v>
      </c>
      <c r="B69" s="64"/>
      <c r="C69" s="50" t="s">
        <v>202</v>
      </c>
      <c r="D69" s="65"/>
      <c r="E69" s="51" t="s">
        <v>18</v>
      </c>
    </row>
    <row r="70" spans="1:5" ht="28.35" customHeight="1">
      <c r="A70" s="50" t="s">
        <v>209</v>
      </c>
      <c r="B70" s="64"/>
      <c r="C70" s="50" t="s">
        <v>202</v>
      </c>
      <c r="D70" s="65"/>
      <c r="E70" s="51" t="s">
        <v>18</v>
      </c>
    </row>
    <row r="71" spans="1:5" ht="28.35" customHeight="1">
      <c r="A71" s="50" t="s">
        <v>209</v>
      </c>
      <c r="B71" s="64"/>
      <c r="C71" s="50" t="s">
        <v>202</v>
      </c>
      <c r="D71" s="65"/>
      <c r="E71" s="51" t="s">
        <v>18</v>
      </c>
    </row>
    <row r="72" spans="1:5" ht="28.35" customHeight="1">
      <c r="A72" s="50" t="s">
        <v>209</v>
      </c>
      <c r="B72" s="64"/>
      <c r="C72" s="50" t="s">
        <v>202</v>
      </c>
      <c r="D72" s="65"/>
      <c r="E72" s="51" t="s">
        <v>18</v>
      </c>
    </row>
    <row r="73" spans="1:5" ht="28.35" customHeight="1">
      <c r="A73" s="50" t="s">
        <v>209</v>
      </c>
      <c r="B73" s="64"/>
      <c r="C73" s="50" t="s">
        <v>202</v>
      </c>
      <c r="D73" s="65"/>
      <c r="E73" s="51" t="s">
        <v>18</v>
      </c>
    </row>
    <row r="74" spans="1:5" ht="28.35" customHeight="1">
      <c r="A74" s="50" t="s">
        <v>209</v>
      </c>
      <c r="B74" s="64"/>
      <c r="C74" s="50" t="s">
        <v>202</v>
      </c>
      <c r="D74" s="65"/>
      <c r="E74" s="51" t="s">
        <v>18</v>
      </c>
    </row>
    <row r="75" spans="1:5" ht="28.35" customHeight="1">
      <c r="A75" s="50" t="s">
        <v>209</v>
      </c>
      <c r="B75" s="64"/>
      <c r="C75" s="50" t="s">
        <v>202</v>
      </c>
      <c r="D75" s="65"/>
      <c r="E75" s="51" t="s">
        <v>18</v>
      </c>
    </row>
    <row r="76" spans="1:5" ht="28.35" customHeight="1">
      <c r="A76" s="50" t="s">
        <v>209</v>
      </c>
      <c r="B76" s="64"/>
      <c r="C76" s="50" t="s">
        <v>202</v>
      </c>
      <c r="D76" s="65"/>
      <c r="E76" s="51" t="s">
        <v>18</v>
      </c>
    </row>
    <row r="77" spans="1:5" ht="28.35" customHeight="1">
      <c r="A77" s="50" t="s">
        <v>209</v>
      </c>
      <c r="B77" s="64"/>
      <c r="C77" s="50" t="s">
        <v>202</v>
      </c>
      <c r="D77" s="65"/>
      <c r="E77" s="51" t="s">
        <v>18</v>
      </c>
    </row>
    <row r="78" spans="1:5" ht="28.35" customHeight="1">
      <c r="A78" s="50" t="s">
        <v>209</v>
      </c>
      <c r="B78" s="64"/>
      <c r="C78" s="50" t="s">
        <v>202</v>
      </c>
      <c r="D78" s="65"/>
      <c r="E78" s="51" t="s">
        <v>18</v>
      </c>
    </row>
    <row r="79" spans="1:5" ht="28.35" customHeight="1">
      <c r="A79" s="50" t="s">
        <v>209</v>
      </c>
      <c r="B79" s="64"/>
      <c r="C79" s="50" t="s">
        <v>202</v>
      </c>
      <c r="D79" s="65"/>
      <c r="E79" s="51" t="s">
        <v>18</v>
      </c>
    </row>
    <row r="80" spans="1:5" ht="28.35" customHeight="1">
      <c r="A80" s="50" t="s">
        <v>209</v>
      </c>
      <c r="B80" s="64"/>
      <c r="C80" s="50" t="s">
        <v>202</v>
      </c>
      <c r="D80" s="65"/>
      <c r="E80" s="51" t="s">
        <v>18</v>
      </c>
    </row>
    <row r="81" spans="1:5" ht="28.35" customHeight="1">
      <c r="A81" s="50" t="s">
        <v>209</v>
      </c>
      <c r="B81" s="64"/>
      <c r="C81" s="50" t="s">
        <v>202</v>
      </c>
      <c r="D81" s="65"/>
      <c r="E81" s="51" t="s">
        <v>18</v>
      </c>
    </row>
    <row r="82" spans="1:5" ht="28.35" customHeight="1">
      <c r="A82" s="50" t="s">
        <v>209</v>
      </c>
      <c r="B82" s="64"/>
      <c r="C82" s="50" t="s">
        <v>202</v>
      </c>
      <c r="D82" s="65"/>
      <c r="E82" s="51" t="s">
        <v>18</v>
      </c>
    </row>
    <row r="83" spans="1:5" ht="28.35" customHeight="1">
      <c r="A83" s="50" t="s">
        <v>209</v>
      </c>
      <c r="B83" s="64"/>
      <c r="C83" s="50" t="s">
        <v>202</v>
      </c>
      <c r="D83" s="65"/>
      <c r="E83" s="51" t="s">
        <v>18</v>
      </c>
    </row>
    <row r="84" spans="1:5" ht="28.35" customHeight="1">
      <c r="A84" s="50" t="s">
        <v>209</v>
      </c>
      <c r="B84" s="64"/>
      <c r="C84" s="50" t="s">
        <v>202</v>
      </c>
      <c r="D84" s="65"/>
      <c r="E84" s="51" t="s">
        <v>18</v>
      </c>
    </row>
    <row r="85" spans="1:5" ht="28.35" customHeight="1">
      <c r="A85" s="50" t="s">
        <v>209</v>
      </c>
      <c r="B85" s="64"/>
      <c r="C85" s="50" t="s">
        <v>202</v>
      </c>
      <c r="D85" s="65"/>
      <c r="E85" s="51" t="s">
        <v>18</v>
      </c>
    </row>
    <row r="86" spans="1:5" ht="28.35" customHeight="1">
      <c r="A86" s="50" t="s">
        <v>209</v>
      </c>
      <c r="B86" s="64"/>
      <c r="C86" s="50" t="s">
        <v>202</v>
      </c>
      <c r="D86" s="65"/>
      <c r="E86" s="51" t="s">
        <v>18</v>
      </c>
    </row>
    <row r="87" spans="1:5" ht="28.35" customHeight="1">
      <c r="A87" s="50" t="s">
        <v>209</v>
      </c>
      <c r="B87" s="64"/>
      <c r="C87" s="50" t="s">
        <v>202</v>
      </c>
      <c r="D87" s="65"/>
      <c r="E87" s="51" t="s">
        <v>18</v>
      </c>
    </row>
    <row r="88" spans="1:5" ht="28.35" customHeight="1">
      <c r="A88" s="50" t="s">
        <v>209</v>
      </c>
      <c r="B88" s="64"/>
      <c r="C88" s="50" t="s">
        <v>202</v>
      </c>
      <c r="D88" s="65"/>
      <c r="E88" s="51" t="s">
        <v>18</v>
      </c>
    </row>
    <row r="89" spans="1:5" ht="28.35" customHeight="1">
      <c r="A89" s="50" t="s">
        <v>209</v>
      </c>
      <c r="B89" s="64"/>
      <c r="C89" s="50" t="s">
        <v>202</v>
      </c>
      <c r="D89" s="65"/>
      <c r="E89" s="51" t="s">
        <v>18</v>
      </c>
    </row>
    <row r="90" spans="1:5" ht="28.35" customHeight="1">
      <c r="A90" s="50" t="s">
        <v>209</v>
      </c>
      <c r="B90" s="64"/>
      <c r="C90" s="50" t="s">
        <v>202</v>
      </c>
      <c r="D90" s="65"/>
      <c r="E90" s="51" t="s">
        <v>18</v>
      </c>
    </row>
    <row r="91" spans="1:5" ht="28.35" customHeight="1">
      <c r="A91" s="50" t="s">
        <v>209</v>
      </c>
      <c r="B91" s="64"/>
      <c r="C91" s="50" t="s">
        <v>202</v>
      </c>
      <c r="D91" s="65"/>
      <c r="E91" s="51" t="s">
        <v>18</v>
      </c>
    </row>
    <row r="92" spans="1:5" ht="28.35" customHeight="1">
      <c r="A92" s="50" t="s">
        <v>209</v>
      </c>
      <c r="B92" s="64"/>
      <c r="C92" s="50" t="s">
        <v>202</v>
      </c>
      <c r="D92" s="65"/>
      <c r="E92" s="51" t="s">
        <v>18</v>
      </c>
    </row>
    <row r="93" spans="1:5" ht="28.35" customHeight="1">
      <c r="A93" s="50" t="s">
        <v>209</v>
      </c>
      <c r="B93" s="64"/>
      <c r="C93" s="50" t="s">
        <v>202</v>
      </c>
      <c r="D93" s="65"/>
      <c r="E93" s="51" t="s">
        <v>18</v>
      </c>
    </row>
    <row r="94" spans="1:5" ht="28.35" customHeight="1">
      <c r="A94" s="50" t="s">
        <v>209</v>
      </c>
      <c r="B94" s="64"/>
      <c r="C94" s="50" t="s">
        <v>202</v>
      </c>
      <c r="D94" s="65"/>
      <c r="E94" s="51" t="s">
        <v>18</v>
      </c>
    </row>
    <row r="95" spans="1:5" ht="28.35" customHeight="1">
      <c r="A95" s="50" t="s">
        <v>209</v>
      </c>
      <c r="B95" s="64"/>
      <c r="C95" s="50" t="s">
        <v>202</v>
      </c>
      <c r="D95" s="65"/>
      <c r="E95" s="51" t="s">
        <v>18</v>
      </c>
    </row>
    <row r="96" spans="1:5" ht="28.35" customHeight="1">
      <c r="A96" s="50" t="s">
        <v>209</v>
      </c>
      <c r="B96" s="64"/>
      <c r="C96" s="50" t="s">
        <v>202</v>
      </c>
      <c r="D96" s="65"/>
      <c r="E96" s="51" t="s">
        <v>18</v>
      </c>
    </row>
    <row r="97" spans="1:5" ht="28.35" customHeight="1">
      <c r="A97" s="50" t="s">
        <v>209</v>
      </c>
      <c r="B97" s="64"/>
      <c r="C97" s="50" t="s">
        <v>202</v>
      </c>
      <c r="D97" s="65"/>
      <c r="E97" s="51" t="s">
        <v>18</v>
      </c>
    </row>
    <row r="98" spans="1:5" ht="28.35" customHeight="1">
      <c r="A98" s="50" t="s">
        <v>209</v>
      </c>
      <c r="B98" s="64"/>
      <c r="C98" s="50" t="s">
        <v>202</v>
      </c>
      <c r="D98" s="65"/>
      <c r="E98" s="51" t="s">
        <v>18</v>
      </c>
    </row>
    <row r="99" spans="1:5" ht="28.35" customHeight="1">
      <c r="A99" s="50" t="s">
        <v>209</v>
      </c>
      <c r="B99" s="64"/>
      <c r="C99" s="50" t="s">
        <v>202</v>
      </c>
      <c r="D99" s="65"/>
      <c r="E99" s="51" t="s">
        <v>18</v>
      </c>
    </row>
    <row r="100" spans="1:5" ht="28.35" customHeight="1">
      <c r="A100" s="50" t="s">
        <v>209</v>
      </c>
      <c r="B100" s="64"/>
      <c r="C100" s="50" t="s">
        <v>202</v>
      </c>
      <c r="D100" s="65"/>
      <c r="E100" s="51" t="s">
        <v>18</v>
      </c>
    </row>
    <row r="101" spans="1:5" ht="28.35" customHeight="1">
      <c r="A101" s="50" t="s">
        <v>209</v>
      </c>
      <c r="B101" s="64"/>
      <c r="C101" s="50" t="s">
        <v>202</v>
      </c>
      <c r="D101" s="65"/>
      <c r="E101" s="51" t="s">
        <v>18</v>
      </c>
    </row>
  </sheetData>
  <sheetProtection formatCells="0" formatColumns="0" formatRows="0" insertColumns="0" insertRows="0" deleteColumns="0" deleteRows="0" sort="0" autoFilter="0"/>
  <phoneticPr fontId="2"/>
  <conditionalFormatting sqref="D2:D101">
    <cfRule type="expression" dxfId="60"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topLeftCell="A16" workbookViewId="0"/>
  </sheetViews>
  <sheetFormatPr defaultColWidth="2.25" defaultRowHeight="14.1" customHeight="1"/>
  <cols>
    <col min="1" max="1" width="2.5" style="119" bestFit="1" customWidth="1"/>
    <col min="2" max="16384" width="2.25" style="119"/>
  </cols>
  <sheetData>
    <row r="1" spans="1:37" ht="14.1" customHeight="1">
      <c r="B1" s="119" t="s">
        <v>210</v>
      </c>
    </row>
    <row r="3" spans="1:37" ht="14.1" customHeight="1">
      <c r="X3" s="119" t="s">
        <v>1</v>
      </c>
      <c r="Z3" s="513"/>
      <c r="AA3" s="513"/>
      <c r="AB3" s="136" t="s">
        <v>2</v>
      </c>
      <c r="AC3" s="513"/>
      <c r="AD3" s="513"/>
      <c r="AE3" s="136" t="s">
        <v>3</v>
      </c>
      <c r="AF3" s="513"/>
      <c r="AG3" s="513"/>
      <c r="AH3" s="513"/>
      <c r="AI3" s="119" t="s">
        <v>4</v>
      </c>
    </row>
    <row r="4" spans="1:37" ht="14.1" customHeight="1">
      <c r="X4" s="85"/>
      <c r="Y4" s="85"/>
      <c r="Z4" s="122"/>
      <c r="AA4" s="122"/>
      <c r="AB4" s="85"/>
      <c r="AC4" s="122"/>
      <c r="AD4" s="122"/>
      <c r="AE4" s="85"/>
      <c r="AF4" s="122"/>
      <c r="AG4" s="122"/>
      <c r="AH4" s="122"/>
      <c r="AI4" s="85"/>
    </row>
    <row r="6" spans="1:37" ht="14.1" customHeight="1">
      <c r="C6" s="237"/>
      <c r="D6" s="237"/>
      <c r="E6" s="237"/>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16" t="str">
        <f>IF(○【申請手続】交付申請書!R10="","",○【申請手続】交付申請書!R10)</f>
        <v/>
      </c>
      <c r="V9" s="516"/>
      <c r="W9" s="516"/>
      <c r="X9" s="516"/>
      <c r="Y9" s="516"/>
      <c r="Z9" s="516"/>
      <c r="AA9" s="516"/>
      <c r="AB9" s="516"/>
      <c r="AC9" s="516"/>
      <c r="AD9" s="516"/>
      <c r="AE9" s="516"/>
      <c r="AF9" s="516"/>
      <c r="AG9" s="516"/>
      <c r="AH9" s="516"/>
      <c r="AI9" s="516"/>
      <c r="AJ9" s="516"/>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16"/>
      <c r="V10" s="516"/>
      <c r="W10" s="516"/>
      <c r="X10" s="516"/>
      <c r="Y10" s="516"/>
      <c r="Z10" s="516"/>
      <c r="AA10" s="516"/>
      <c r="AB10" s="516"/>
      <c r="AC10" s="516"/>
      <c r="AD10" s="516"/>
      <c r="AE10" s="516"/>
      <c r="AF10" s="516"/>
      <c r="AG10" s="516"/>
      <c r="AH10" s="516"/>
      <c r="AI10" s="516"/>
      <c r="AJ10" s="516"/>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16"/>
      <c r="V11" s="516"/>
      <c r="W11" s="516"/>
      <c r="X11" s="516"/>
      <c r="Y11" s="516"/>
      <c r="Z11" s="516"/>
      <c r="AA11" s="516"/>
      <c r="AB11" s="516"/>
      <c r="AC11" s="516"/>
      <c r="AD11" s="516"/>
      <c r="AE11" s="516"/>
      <c r="AF11" s="516"/>
      <c r="AG11" s="516"/>
      <c r="AH11" s="516"/>
      <c r="AI11" s="516"/>
      <c r="AJ11" s="516"/>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16" t="str">
        <f>IF(○【申請手続】交付申請書!R13="","",○【申請手続】交付申請書!R13)</f>
        <v/>
      </c>
      <c r="V12" s="516"/>
      <c r="W12" s="516"/>
      <c r="X12" s="516"/>
      <c r="Y12" s="516"/>
      <c r="Z12" s="516"/>
      <c r="AA12" s="516"/>
      <c r="AB12" s="516"/>
      <c r="AC12" s="516"/>
      <c r="AD12" s="516"/>
      <c r="AE12" s="516"/>
      <c r="AF12" s="516"/>
      <c r="AG12" s="516"/>
      <c r="AH12" s="516"/>
      <c r="AI12" s="516"/>
      <c r="AJ12" s="516"/>
    </row>
    <row r="13" spans="1:37" ht="14.1" customHeight="1">
      <c r="A13" s="46"/>
      <c r="B13" s="46"/>
      <c r="C13" s="46"/>
      <c r="D13" s="46"/>
      <c r="E13" s="46"/>
      <c r="F13" s="46"/>
      <c r="G13" s="46"/>
      <c r="H13" s="46"/>
      <c r="I13" s="46"/>
      <c r="J13" s="46"/>
      <c r="K13" s="46"/>
      <c r="L13" s="46"/>
      <c r="M13" s="46"/>
      <c r="N13" s="46"/>
      <c r="O13" s="46"/>
      <c r="P13" s="46"/>
      <c r="Q13" s="46"/>
      <c r="R13" s="46"/>
      <c r="S13" s="46"/>
      <c r="T13" s="2"/>
      <c r="U13" s="516"/>
      <c r="V13" s="516"/>
      <c r="W13" s="516"/>
      <c r="X13" s="516"/>
      <c r="Y13" s="516"/>
      <c r="Z13" s="516"/>
      <c r="AA13" s="516"/>
      <c r="AB13" s="516"/>
      <c r="AC13" s="516"/>
      <c r="AD13" s="516"/>
      <c r="AE13" s="516"/>
      <c r="AF13" s="516"/>
      <c r="AG13" s="516"/>
      <c r="AH13" s="516"/>
      <c r="AI13" s="516"/>
      <c r="AJ13" s="516"/>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17" t="str">
        <f>IF(○【申請手続】交付申請書!S15="","",○【申請手続】交付申請書!S15)</f>
        <v/>
      </c>
      <c r="W14" s="517"/>
      <c r="X14" s="517"/>
      <c r="Y14" s="517"/>
      <c r="Z14" s="517"/>
      <c r="AA14" s="517"/>
      <c r="AB14" s="517"/>
      <c r="AC14" s="517"/>
      <c r="AD14" s="517"/>
      <c r="AE14" s="517"/>
      <c r="AF14" s="517"/>
      <c r="AG14" s="517"/>
      <c r="AH14" s="517"/>
      <c r="AI14" s="517"/>
      <c r="AJ14" s="517"/>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5"/>
      <c r="Y16" s="235"/>
      <c r="Z16" s="235"/>
      <c r="AA16" s="235"/>
      <c r="AB16" s="235"/>
      <c r="AC16" s="235"/>
      <c r="AD16" s="235"/>
      <c r="AE16" s="235"/>
      <c r="AF16" s="235"/>
      <c r="AG16" s="235"/>
      <c r="AH16" s="235"/>
      <c r="AI16" s="235"/>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16"/>
      <c r="V18" s="516"/>
      <c r="W18" s="516"/>
      <c r="X18" s="516"/>
      <c r="Y18" s="516"/>
      <c r="Z18" s="516"/>
      <c r="AA18" s="516"/>
      <c r="AB18" s="516"/>
      <c r="AC18" s="516"/>
      <c r="AD18" s="516"/>
      <c r="AE18" s="516"/>
      <c r="AF18" s="516"/>
      <c r="AG18" s="516"/>
      <c r="AH18" s="516"/>
      <c r="AI18" s="516"/>
      <c r="AJ18" s="516"/>
    </row>
    <row r="19" spans="1:36" ht="14.1" customHeight="1">
      <c r="A19" s="46"/>
      <c r="B19" s="46"/>
      <c r="C19" s="46"/>
      <c r="D19" s="46"/>
      <c r="E19" s="46"/>
      <c r="F19" s="46"/>
      <c r="G19" s="46"/>
      <c r="H19" s="46"/>
      <c r="I19" s="46"/>
      <c r="J19" s="46"/>
      <c r="K19" s="46"/>
      <c r="L19" s="46"/>
      <c r="M19" s="46"/>
      <c r="N19" s="46"/>
      <c r="O19" s="46"/>
      <c r="P19" s="46"/>
      <c r="Q19" s="46"/>
      <c r="R19" s="46"/>
      <c r="S19" s="46"/>
      <c r="T19" s="47"/>
      <c r="U19" s="516"/>
      <c r="V19" s="516"/>
      <c r="W19" s="516"/>
      <c r="X19" s="516"/>
      <c r="Y19" s="516"/>
      <c r="Z19" s="516"/>
      <c r="AA19" s="516"/>
      <c r="AB19" s="516"/>
      <c r="AC19" s="516"/>
      <c r="AD19" s="516"/>
      <c r="AE19" s="516"/>
      <c r="AF19" s="516"/>
      <c r="AG19" s="516"/>
      <c r="AH19" s="516"/>
      <c r="AI19" s="516"/>
      <c r="AJ19" s="516"/>
    </row>
    <row r="20" spans="1:36" ht="14.1" customHeight="1">
      <c r="A20" s="46"/>
      <c r="B20" s="46"/>
      <c r="C20" s="46"/>
      <c r="D20" s="46"/>
      <c r="E20" s="46"/>
      <c r="F20" s="46"/>
      <c r="G20" s="46"/>
      <c r="H20" s="46"/>
      <c r="I20" s="46"/>
      <c r="J20" s="46"/>
      <c r="K20" s="46"/>
      <c r="L20" s="46"/>
      <c r="M20" s="46"/>
      <c r="N20" s="46"/>
      <c r="O20" s="46"/>
      <c r="P20" s="46"/>
      <c r="Q20" s="46"/>
      <c r="R20" s="46"/>
      <c r="S20" s="46"/>
      <c r="T20" s="47"/>
      <c r="U20" s="516"/>
      <c r="V20" s="516"/>
      <c r="W20" s="516"/>
      <c r="X20" s="516"/>
      <c r="Y20" s="516"/>
      <c r="Z20" s="516"/>
      <c r="AA20" s="516"/>
      <c r="AB20" s="516"/>
      <c r="AC20" s="516"/>
      <c r="AD20" s="516"/>
      <c r="AE20" s="516"/>
      <c r="AF20" s="516"/>
      <c r="AG20" s="516"/>
      <c r="AH20" s="516"/>
      <c r="AI20" s="516"/>
      <c r="AJ20" s="516"/>
    </row>
    <row r="21" spans="1:36" ht="14.25">
      <c r="A21" s="46"/>
      <c r="B21" s="46"/>
      <c r="C21" s="46"/>
      <c r="D21" s="46"/>
      <c r="E21" s="46"/>
      <c r="F21" s="46"/>
      <c r="G21" s="46"/>
      <c r="H21" s="46"/>
      <c r="I21" s="46"/>
      <c r="J21" s="46"/>
      <c r="K21" s="46"/>
      <c r="L21" s="46"/>
      <c r="M21" s="46"/>
      <c r="N21" s="46"/>
      <c r="O21" s="46"/>
      <c r="P21" s="46" t="s">
        <v>7</v>
      </c>
      <c r="Q21" s="46"/>
      <c r="R21" s="46"/>
      <c r="S21" s="46"/>
      <c r="T21" s="2"/>
      <c r="U21" s="515"/>
      <c r="V21" s="515"/>
      <c r="W21" s="515"/>
      <c r="X21" s="515"/>
      <c r="Y21" s="515"/>
      <c r="Z21" s="515"/>
      <c r="AA21" s="515"/>
      <c r="AB21" s="515"/>
      <c r="AC21" s="515"/>
      <c r="AD21" s="515"/>
      <c r="AE21" s="515"/>
      <c r="AF21" s="515"/>
      <c r="AG21" s="515"/>
      <c r="AH21" s="515"/>
      <c r="AI21" s="515"/>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15"/>
      <c r="W23" s="515"/>
      <c r="X23" s="515"/>
      <c r="Y23" s="515"/>
      <c r="Z23" s="515"/>
      <c r="AA23" s="515"/>
      <c r="AB23" s="515"/>
      <c r="AC23" s="515"/>
      <c r="AD23" s="515"/>
      <c r="AE23" s="515"/>
      <c r="AF23" s="515"/>
      <c r="AG23" s="515"/>
      <c r="AH23" s="515"/>
      <c r="AI23" s="46"/>
      <c r="AJ23" s="46"/>
    </row>
    <row r="27" spans="1:36" s="46" customFormat="1" ht="15" customHeight="1">
      <c r="A27" s="2"/>
      <c r="B27" s="2"/>
      <c r="C27" s="2"/>
      <c r="D27" s="11" t="s">
        <v>1</v>
      </c>
      <c r="E27" s="237"/>
      <c r="F27" s="237"/>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14" t="s">
        <v>211</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row>
    <row r="29" spans="1:36" ht="14.1" customHeight="1">
      <c r="P29" s="136"/>
    </row>
    <row r="31" spans="1:36" ht="14.1" customHeight="1">
      <c r="B31" s="2" t="s">
        <v>212</v>
      </c>
    </row>
    <row r="33" spans="1:35" ht="14.1" customHeight="1">
      <c r="A33" s="235" t="s">
        <v>213</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row>
    <row r="35" spans="1:35" ht="14.1" customHeight="1">
      <c r="A35" s="48" t="s">
        <v>214</v>
      </c>
      <c r="B35" s="137"/>
      <c r="C35" s="119" t="s">
        <v>215</v>
      </c>
    </row>
    <row r="36" spans="1:35" ht="14.1" customHeight="1">
      <c r="A36" s="46"/>
      <c r="B36" s="137"/>
    </row>
    <row r="37" spans="1:35" ht="14.1" customHeight="1">
      <c r="A37" s="48" t="s">
        <v>216</v>
      </c>
      <c r="B37" s="137"/>
      <c r="C37" s="119" t="s">
        <v>217</v>
      </c>
    </row>
    <row r="38" spans="1:35" ht="14.1" customHeight="1">
      <c r="A38" s="46"/>
      <c r="B38" s="137"/>
    </row>
    <row r="39" spans="1:35" ht="14.1" customHeight="1">
      <c r="A39" s="178" t="s">
        <v>218</v>
      </c>
      <c r="B39" s="137"/>
      <c r="C39" s="119" t="s">
        <v>219</v>
      </c>
    </row>
    <row r="40" spans="1:35" ht="14.1" customHeight="1">
      <c r="A40" s="178"/>
      <c r="B40" s="137"/>
      <c r="C40" s="119" t="s">
        <v>220</v>
      </c>
    </row>
    <row r="41" spans="1:35" ht="14.1" customHeight="1">
      <c r="A41" s="48"/>
      <c r="B41" s="137"/>
    </row>
    <row r="42" spans="1:35" ht="14.1" customHeight="1">
      <c r="A42" s="48" t="s">
        <v>221</v>
      </c>
      <c r="B42" s="137"/>
      <c r="C42" s="119" t="s">
        <v>222</v>
      </c>
    </row>
    <row r="43" spans="1:35" ht="14.1" customHeight="1">
      <c r="A43" s="46"/>
      <c r="B43" s="137"/>
    </row>
    <row r="44" spans="1:35" ht="14.1" customHeight="1">
      <c r="A44" s="48" t="s">
        <v>223</v>
      </c>
      <c r="B44" s="137"/>
      <c r="C44" s="119" t="s">
        <v>224</v>
      </c>
    </row>
    <row r="45" spans="1:35" ht="14.1" customHeight="1">
      <c r="A45" s="46"/>
      <c r="B45" s="137"/>
    </row>
    <row r="46" spans="1:35" ht="14.1" customHeight="1">
      <c r="A46" s="123" t="s">
        <v>225</v>
      </c>
      <c r="B46" s="124"/>
      <c r="C46" s="2" t="s">
        <v>226</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483" t="s">
        <v>227</v>
      </c>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row>
    <row r="48" spans="1:35" ht="14.1" customHeight="1">
      <c r="A48" s="46"/>
    </row>
    <row r="49" spans="1:10" ht="14.1" customHeight="1">
      <c r="A49" s="48" t="s">
        <v>228</v>
      </c>
      <c r="C49" s="119" t="s">
        <v>229</v>
      </c>
    </row>
    <row r="50" spans="1:10" ht="14.1" customHeight="1">
      <c r="A50" s="46"/>
    </row>
    <row r="51" spans="1:10" ht="14.1" customHeight="1">
      <c r="A51" s="48" t="s">
        <v>230</v>
      </c>
      <c r="C51" s="119" t="s">
        <v>231</v>
      </c>
    </row>
    <row r="52" spans="1:10" ht="14.1" customHeight="1">
      <c r="A52" s="49"/>
      <c r="C52" s="119" t="s">
        <v>1</v>
      </c>
      <c r="E52" s="513"/>
      <c r="F52" s="513"/>
      <c r="G52" s="136" t="s">
        <v>2</v>
      </c>
      <c r="H52" s="513"/>
      <c r="I52" s="513"/>
      <c r="J52" s="119" t="s">
        <v>232</v>
      </c>
    </row>
  </sheetData>
  <sheetProtection formatCells="0" selectLockedCells="1"/>
  <mergeCells count="17">
    <mergeCell ref="Z3:AA3"/>
    <mergeCell ref="AC3:AD3"/>
    <mergeCell ref="AF3:AH3"/>
    <mergeCell ref="C6:E6"/>
    <mergeCell ref="V23:AH23"/>
    <mergeCell ref="U18:AJ20"/>
    <mergeCell ref="U9:AJ11"/>
    <mergeCell ref="V14:AJ14"/>
    <mergeCell ref="U12:AJ13"/>
    <mergeCell ref="E52:F52"/>
    <mergeCell ref="H52:I52"/>
    <mergeCell ref="X16:AI16"/>
    <mergeCell ref="A28:AI28"/>
    <mergeCell ref="A33:AI33"/>
    <mergeCell ref="U21:AI21"/>
    <mergeCell ref="C47:AI47"/>
    <mergeCell ref="E27:F27"/>
  </mergeCells>
  <phoneticPr fontId="2"/>
  <conditionalFormatting sqref="C6:E6">
    <cfRule type="expression" dxfId="59" priority="3">
      <formula>$C$6=0</formula>
    </cfRule>
  </conditionalFormatting>
  <conditionalFormatting sqref="E52 H52">
    <cfRule type="cellIs" dxfId="58" priority="4" operator="equal">
      <formula>""</formula>
    </cfRule>
  </conditionalFormatting>
  <conditionalFormatting sqref="E27:F27">
    <cfRule type="cellIs" dxfId="57" priority="1" operator="equal">
      <formula>""</formula>
    </cfRule>
  </conditionalFormatting>
  <conditionalFormatting sqref="U9 U12 V14">
    <cfRule type="cellIs" dxfId="56" priority="7" operator="equal">
      <formula>""</formula>
    </cfRule>
  </conditionalFormatting>
  <conditionalFormatting sqref="Z3 AC3 AF3">
    <cfRule type="cellIs" dxfId="55" priority="5" operator="equal">
      <formula>""</formula>
    </cfRule>
  </conditionalFormatting>
  <printOptions gridLinesSet="0"/>
  <pageMargins left="0.7" right="0.7" top="0.75" bottom="0.75" header="0.3" footer="0.3"/>
  <pageSetup paperSize="9" scale="93" orientation="portrait" horizontalDpi="4294967292" r:id="rId1"/>
  <headerFooter alignWithMargins="0"/>
  <ignoredErrors>
    <ignoredError sqref="U9 V14 U1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【提出不要】リスト!$H$7:$H$8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2"/>
  <sheetViews>
    <sheetView workbookViewId="0">
      <selection activeCell="D22" sqref="D22"/>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1" width="2.75" style="86" customWidth="1"/>
    <col min="62" max="16384" width="2.75" style="86"/>
  </cols>
  <sheetData>
    <row r="1" spans="1:50" ht="19.7" customHeight="1">
      <c r="B1" s="86" t="s">
        <v>53</v>
      </c>
    </row>
    <row r="2" spans="1:50" ht="19.7" customHeight="1">
      <c r="A2" s="254" t="s">
        <v>233</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row>
    <row r="4" spans="1:50" ht="19.7" customHeight="1">
      <c r="A4" s="125" t="s">
        <v>55</v>
      </c>
      <c r="B4" s="88"/>
      <c r="C4" s="88"/>
      <c r="D4" s="89"/>
      <c r="E4" s="518" t="s">
        <v>56</v>
      </c>
      <c r="F4" s="519"/>
      <c r="G4" s="519"/>
      <c r="H4" s="520"/>
      <c r="I4" s="523" t="s">
        <v>57</v>
      </c>
      <c r="J4" s="524"/>
      <c r="K4" s="525"/>
      <c r="L4" s="523" t="s">
        <v>58</v>
      </c>
      <c r="M4" s="524"/>
      <c r="N4" s="524"/>
      <c r="O4" s="525"/>
      <c r="P4" s="523" t="s">
        <v>59</v>
      </c>
      <c r="Q4" s="524"/>
      <c r="R4" s="524"/>
      <c r="S4" s="525"/>
      <c r="T4" s="523" t="s">
        <v>234</v>
      </c>
      <c r="U4" s="524"/>
      <c r="V4" s="524"/>
      <c r="W4" s="525"/>
      <c r="X4" s="518" t="s">
        <v>61</v>
      </c>
      <c r="Y4" s="519"/>
      <c r="Z4" s="519"/>
      <c r="AA4" s="520"/>
      <c r="AB4" s="518" t="s">
        <v>62</v>
      </c>
      <c r="AC4" s="519"/>
      <c r="AD4" s="519"/>
      <c r="AE4" s="520"/>
      <c r="AF4" s="518" t="s">
        <v>63</v>
      </c>
      <c r="AG4" s="519"/>
      <c r="AH4" s="519"/>
      <c r="AI4" s="520"/>
      <c r="AJ4" s="518" t="s">
        <v>63</v>
      </c>
      <c r="AK4" s="519"/>
      <c r="AL4" s="519"/>
      <c r="AM4" s="520"/>
      <c r="AN4" s="523" t="s">
        <v>235</v>
      </c>
      <c r="AO4" s="524"/>
      <c r="AP4" s="524"/>
      <c r="AQ4" s="525"/>
      <c r="AR4" s="523" t="s">
        <v>64</v>
      </c>
      <c r="AS4" s="524"/>
      <c r="AT4" s="525"/>
      <c r="AU4" s="523" t="s">
        <v>236</v>
      </c>
      <c r="AV4" s="524"/>
      <c r="AW4" s="524"/>
      <c r="AX4" s="525"/>
    </row>
    <row r="5" spans="1:50" ht="19.7" customHeight="1">
      <c r="A5" s="90"/>
      <c r="D5" s="91"/>
      <c r="H5" s="91"/>
      <c r="I5" s="90"/>
      <c r="K5" s="91"/>
      <c r="L5" s="264" t="s">
        <v>237</v>
      </c>
      <c r="M5" s="265"/>
      <c r="N5" s="265"/>
      <c r="O5" s="266"/>
      <c r="P5" s="264" t="s">
        <v>238</v>
      </c>
      <c r="Q5" s="265"/>
      <c r="R5" s="265"/>
      <c r="S5" s="266"/>
      <c r="T5" s="521" t="s">
        <v>239</v>
      </c>
      <c r="U5" s="243"/>
      <c r="V5" s="243"/>
      <c r="W5" s="522"/>
      <c r="X5" s="521" t="s">
        <v>240</v>
      </c>
      <c r="Y5" s="243"/>
      <c r="Z5" s="243"/>
      <c r="AA5" s="522"/>
      <c r="AB5" s="521" t="s">
        <v>241</v>
      </c>
      <c r="AC5" s="243"/>
      <c r="AD5" s="243"/>
      <c r="AE5" s="522"/>
      <c r="AF5" s="521" t="s">
        <v>70</v>
      </c>
      <c r="AG5" s="243"/>
      <c r="AH5" s="243"/>
      <c r="AI5" s="522"/>
      <c r="AJ5" s="521" t="s">
        <v>71</v>
      </c>
      <c r="AK5" s="243"/>
      <c r="AL5" s="243"/>
      <c r="AM5" s="522"/>
      <c r="AN5" s="264" t="s">
        <v>242</v>
      </c>
      <c r="AO5" s="265"/>
      <c r="AP5" s="265"/>
      <c r="AQ5" s="266"/>
      <c r="AR5" s="264" t="s">
        <v>243</v>
      </c>
      <c r="AS5" s="265"/>
      <c r="AT5" s="266"/>
      <c r="AU5" s="264" t="s">
        <v>244</v>
      </c>
      <c r="AV5" s="265"/>
      <c r="AW5" s="265"/>
      <c r="AX5" s="266"/>
    </row>
    <row r="6" spans="1:50" ht="19.7" customHeight="1">
      <c r="A6" s="90"/>
      <c r="D6" s="91"/>
      <c r="H6" s="91"/>
      <c r="I6" s="90"/>
      <c r="K6" s="91"/>
      <c r="L6" s="90"/>
      <c r="P6" s="90"/>
      <c r="S6" s="91"/>
      <c r="T6" s="521" t="s">
        <v>245</v>
      </c>
      <c r="U6" s="243"/>
      <c r="V6" s="243"/>
      <c r="W6" s="522"/>
      <c r="X6" s="9" t="s">
        <v>246</v>
      </c>
      <c r="Y6" s="5"/>
      <c r="AA6" s="91"/>
      <c r="AB6" s="264" t="s">
        <v>247</v>
      </c>
      <c r="AC6" s="265"/>
      <c r="AD6" s="265"/>
      <c r="AE6" s="266"/>
      <c r="AF6" s="521" t="s">
        <v>248</v>
      </c>
      <c r="AG6" s="243"/>
      <c r="AH6" s="243"/>
      <c r="AI6" s="522"/>
      <c r="AJ6" s="521" t="s">
        <v>249</v>
      </c>
      <c r="AK6" s="243"/>
      <c r="AL6" s="243"/>
      <c r="AM6" s="522"/>
      <c r="AN6" s="90"/>
      <c r="AQ6" s="91"/>
      <c r="AR6" s="90"/>
      <c r="AT6" s="91"/>
      <c r="AU6" s="264" t="s">
        <v>250</v>
      </c>
      <c r="AV6" s="265"/>
      <c r="AW6" s="265"/>
      <c r="AX6" s="266"/>
    </row>
    <row r="7" spans="1:50" ht="19.7" customHeight="1">
      <c r="A7" s="90"/>
      <c r="D7" s="91"/>
      <c r="H7" s="91"/>
      <c r="I7" s="90"/>
      <c r="K7" s="91"/>
      <c r="L7" s="90"/>
      <c r="N7" s="126"/>
      <c r="P7" s="90"/>
      <c r="S7" s="91"/>
      <c r="T7" s="521" t="s">
        <v>251</v>
      </c>
      <c r="U7" s="243"/>
      <c r="V7" s="243"/>
      <c r="W7" s="522"/>
      <c r="Y7" s="7"/>
      <c r="AA7" s="91"/>
      <c r="AB7" s="264" t="s">
        <v>252</v>
      </c>
      <c r="AC7" s="265"/>
      <c r="AD7" s="265"/>
      <c r="AE7" s="266"/>
      <c r="AF7" s="264" t="s">
        <v>247</v>
      </c>
      <c r="AG7" s="265"/>
      <c r="AH7" s="265"/>
      <c r="AI7" s="266"/>
      <c r="AJ7" s="264" t="s">
        <v>253</v>
      </c>
      <c r="AK7" s="265"/>
      <c r="AL7" s="265"/>
      <c r="AM7" s="266"/>
      <c r="AN7" s="90"/>
      <c r="AQ7" s="91"/>
      <c r="AR7" s="90"/>
      <c r="AT7" s="91"/>
      <c r="AU7" s="90"/>
      <c r="AX7" s="91"/>
    </row>
    <row r="8" spans="1:50" ht="19.7" customHeight="1">
      <c r="A8" s="90"/>
      <c r="D8" s="91"/>
      <c r="H8" s="91"/>
      <c r="I8" s="90"/>
      <c r="K8" s="91"/>
      <c r="L8" s="90"/>
      <c r="P8" s="90"/>
      <c r="S8" s="91"/>
      <c r="T8" s="521" t="s">
        <v>254</v>
      </c>
      <c r="U8" s="243"/>
      <c r="V8" s="243"/>
      <c r="W8" s="522"/>
      <c r="X8" s="90"/>
      <c r="AA8" s="91"/>
      <c r="AB8" s="264" t="s">
        <v>255</v>
      </c>
      <c r="AC8" s="265"/>
      <c r="AD8" s="265"/>
      <c r="AE8" s="266"/>
      <c r="AF8" s="264" t="s">
        <v>252</v>
      </c>
      <c r="AG8" s="265"/>
      <c r="AH8" s="265"/>
      <c r="AI8" s="266"/>
      <c r="AJ8" s="264" t="s">
        <v>80</v>
      </c>
      <c r="AK8" s="265"/>
      <c r="AL8" s="265"/>
      <c r="AM8" s="266"/>
      <c r="AN8" s="90"/>
      <c r="AQ8" s="91"/>
      <c r="AR8" s="90"/>
      <c r="AT8" s="91"/>
      <c r="AU8" s="90"/>
      <c r="AX8" s="91"/>
    </row>
    <row r="9" spans="1:50" ht="19.7" customHeight="1">
      <c r="A9" s="90"/>
      <c r="D9" s="91"/>
      <c r="H9" s="91"/>
      <c r="I9" s="90"/>
      <c r="K9" s="91"/>
      <c r="L9" s="90"/>
      <c r="P9" s="90"/>
      <c r="S9" s="91"/>
      <c r="T9" s="90" t="s">
        <v>256</v>
      </c>
      <c r="W9" s="91"/>
      <c r="X9" s="90"/>
      <c r="AA9" s="91"/>
      <c r="AB9" s="90"/>
      <c r="AE9" s="91"/>
      <c r="AF9" s="264" t="s">
        <v>255</v>
      </c>
      <c r="AG9" s="265"/>
      <c r="AH9" s="265"/>
      <c r="AI9" s="266"/>
      <c r="AJ9" s="264" t="s">
        <v>257</v>
      </c>
      <c r="AK9" s="265"/>
      <c r="AL9" s="265"/>
      <c r="AM9" s="266"/>
      <c r="AN9" s="90"/>
      <c r="AQ9" s="91"/>
      <c r="AR9" s="90"/>
      <c r="AT9" s="91"/>
      <c r="AU9" s="90"/>
      <c r="AX9" s="91"/>
    </row>
    <row r="10" spans="1:50" ht="19.7" customHeight="1">
      <c r="A10" s="90"/>
      <c r="D10" s="91"/>
      <c r="I10" s="90"/>
      <c r="L10" s="90"/>
      <c r="P10" s="90"/>
      <c r="S10" s="91"/>
      <c r="T10" s="90" t="s">
        <v>258</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81</v>
      </c>
      <c r="I11" s="94"/>
      <c r="J11" s="95"/>
      <c r="K11" s="91" t="s">
        <v>82</v>
      </c>
      <c r="L11" s="94"/>
      <c r="M11" s="95"/>
      <c r="N11" s="95"/>
      <c r="O11" s="95" t="s">
        <v>83</v>
      </c>
      <c r="P11" s="94"/>
      <c r="Q11" s="95"/>
      <c r="R11" s="95"/>
      <c r="S11" s="96" t="s">
        <v>84</v>
      </c>
      <c r="T11" s="94"/>
      <c r="U11" s="95"/>
      <c r="V11" s="95"/>
      <c r="W11" s="96" t="s">
        <v>85</v>
      </c>
      <c r="X11" s="94"/>
      <c r="Y11" s="95"/>
      <c r="Z11" s="95"/>
      <c r="AA11" s="96" t="s">
        <v>86</v>
      </c>
      <c r="AB11" s="94"/>
      <c r="AC11" s="95"/>
      <c r="AD11" s="95"/>
      <c r="AE11" s="96" t="s">
        <v>87</v>
      </c>
      <c r="AF11" s="94"/>
      <c r="AG11" s="95"/>
      <c r="AH11" s="95"/>
      <c r="AI11" s="96" t="s">
        <v>88</v>
      </c>
      <c r="AJ11" s="95"/>
      <c r="AK11" s="95"/>
      <c r="AL11" s="95"/>
      <c r="AM11" s="96" t="s">
        <v>89</v>
      </c>
      <c r="AN11" s="90"/>
      <c r="AQ11" s="91" t="s">
        <v>259</v>
      </c>
      <c r="AR11" s="90"/>
      <c r="AT11" s="91" t="s">
        <v>260</v>
      </c>
      <c r="AU11" s="90"/>
      <c r="AX11" s="91" t="s">
        <v>261</v>
      </c>
    </row>
    <row r="12" spans="1:50" ht="19.7" customHeight="1">
      <c r="A12" s="4" t="s">
        <v>90</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91</v>
      </c>
      <c r="D13" s="91"/>
      <c r="I13" s="90"/>
      <c r="K13" s="91"/>
      <c r="P13" s="90"/>
      <c r="S13" s="91"/>
      <c r="X13" s="90"/>
      <c r="AA13" s="91"/>
      <c r="AF13" s="90"/>
      <c r="AI13" s="91"/>
      <c r="AJ13" s="90"/>
      <c r="AM13" s="91"/>
      <c r="AN13" s="90"/>
      <c r="AQ13" s="91"/>
      <c r="AR13" s="90"/>
      <c r="AT13" s="91"/>
      <c r="AU13" s="90"/>
      <c r="AX13" s="91"/>
    </row>
    <row r="14" spans="1:50" ht="19.7" customHeight="1">
      <c r="A14" s="115" t="s">
        <v>92</v>
      </c>
      <c r="D14" s="91"/>
      <c r="I14" s="90"/>
      <c r="K14" s="91"/>
      <c r="P14" s="90"/>
      <c r="S14" s="91"/>
      <c r="X14" s="90"/>
      <c r="AA14" s="91"/>
      <c r="AF14" s="90"/>
      <c r="AI14" s="91"/>
      <c r="AJ14" s="90"/>
      <c r="AM14" s="91"/>
      <c r="AN14" s="90"/>
      <c r="AQ14" s="91"/>
      <c r="AR14" s="90"/>
      <c r="AT14" s="91"/>
      <c r="AU14" s="90"/>
      <c r="AX14" s="91"/>
    </row>
    <row r="15" spans="1:50" ht="19.7" customHeight="1">
      <c r="A15" s="115" t="s">
        <v>93</v>
      </c>
      <c r="D15" s="91"/>
      <c r="I15" s="90"/>
      <c r="K15" s="91"/>
      <c r="P15" s="90"/>
      <c r="S15" s="91"/>
      <c r="X15" s="90"/>
      <c r="AA15" s="91"/>
      <c r="AF15" s="90"/>
      <c r="AI15" s="91"/>
      <c r="AJ15" s="90"/>
      <c r="AM15" s="91"/>
      <c r="AN15" s="90"/>
      <c r="AQ15" s="91"/>
      <c r="AR15" s="90"/>
      <c r="AT15" s="91"/>
      <c r="AU15" s="90"/>
      <c r="AX15" s="91"/>
    </row>
    <row r="16" spans="1:50" ht="19.7" customHeight="1">
      <c r="A16" s="115" t="s">
        <v>94</v>
      </c>
      <c r="D16" s="91"/>
      <c r="E16" s="245"/>
      <c r="F16" s="246"/>
      <c r="G16" s="246"/>
      <c r="H16" s="247"/>
      <c r="I16" s="245">
        <v>0</v>
      </c>
      <c r="J16" s="246"/>
      <c r="K16" s="247"/>
      <c r="L16" s="248">
        <f>E16-I16</f>
        <v>0</v>
      </c>
      <c r="M16" s="249"/>
      <c r="N16" s="249"/>
      <c r="O16" s="250"/>
      <c r="P16" s="251"/>
      <c r="Q16" s="252"/>
      <c r="R16" s="252"/>
      <c r="S16" s="253"/>
      <c r="T16" s="248">
        <f>ROUNDDOWN(IF(BC19=1,P16*BC20,IF(BC19=2,P16*BD20)),0)</f>
        <v>0</v>
      </c>
      <c r="U16" s="249"/>
      <c r="V16" s="249"/>
      <c r="W16" s="249"/>
      <c r="X16" s="251"/>
      <c r="Y16" s="252"/>
      <c r="Z16" s="252"/>
      <c r="AA16" s="253"/>
      <c r="AB16" s="248">
        <f>IF(T16&lt;X16,T16,X16)</f>
        <v>0</v>
      </c>
      <c r="AC16" s="249"/>
      <c r="AD16" s="249"/>
      <c r="AE16" s="250"/>
      <c r="AF16" s="248">
        <f>IF(L16&lt;AB16,L16,AB16)</f>
        <v>0</v>
      </c>
      <c r="AG16" s="249"/>
      <c r="AH16" s="249"/>
      <c r="AI16" s="250"/>
      <c r="AJ16" s="248">
        <f>ROUNDDOWN(AF16,-3)</f>
        <v>0</v>
      </c>
      <c r="AK16" s="249"/>
      <c r="AL16" s="249"/>
      <c r="AM16" s="250"/>
      <c r="AN16" s="251"/>
      <c r="AO16" s="252"/>
      <c r="AP16" s="252"/>
      <c r="AQ16" s="253"/>
      <c r="AR16" s="251"/>
      <c r="AS16" s="252"/>
      <c r="AT16" s="253"/>
      <c r="AU16" s="526">
        <f>AR16-AJ16</f>
        <v>0</v>
      </c>
      <c r="AV16" s="527"/>
      <c r="AW16" s="527"/>
      <c r="AX16" s="528"/>
    </row>
    <row r="17" spans="1:59" ht="19.7" customHeight="1">
      <c r="A17" s="115" t="s">
        <v>95</v>
      </c>
      <c r="D17" s="91"/>
      <c r="E17" s="245"/>
      <c r="F17" s="246"/>
      <c r="G17" s="246"/>
      <c r="H17" s="247"/>
      <c r="I17" s="245"/>
      <c r="J17" s="246"/>
      <c r="K17" s="247"/>
      <c r="L17" s="248"/>
      <c r="M17" s="249"/>
      <c r="N17" s="249"/>
      <c r="O17" s="250"/>
      <c r="P17" s="251"/>
      <c r="Q17" s="252"/>
      <c r="R17" s="252"/>
      <c r="S17" s="253"/>
      <c r="T17" s="248"/>
      <c r="U17" s="249"/>
      <c r="V17" s="249"/>
      <c r="W17" s="249"/>
      <c r="X17" s="251"/>
      <c r="Y17" s="252"/>
      <c r="Z17" s="252"/>
      <c r="AA17" s="253"/>
      <c r="AB17" s="248"/>
      <c r="AC17" s="249"/>
      <c r="AD17" s="249"/>
      <c r="AE17" s="250"/>
      <c r="AF17" s="248"/>
      <c r="AG17" s="249"/>
      <c r="AH17" s="249"/>
      <c r="AI17" s="250"/>
      <c r="AJ17" s="248"/>
      <c r="AK17" s="249"/>
      <c r="AL17" s="249"/>
      <c r="AM17" s="250"/>
      <c r="AN17" s="251"/>
      <c r="AO17" s="252"/>
      <c r="AP17" s="252"/>
      <c r="AQ17" s="253"/>
      <c r="AR17" s="251"/>
      <c r="AS17" s="252"/>
      <c r="AT17" s="253"/>
      <c r="AU17" s="526"/>
      <c r="AV17" s="527"/>
      <c r="AW17" s="527"/>
      <c r="AX17" s="528"/>
    </row>
    <row r="18" spans="1:59" ht="19.7" customHeight="1">
      <c r="A18" s="127" t="s">
        <v>96</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97</v>
      </c>
      <c r="D19" s="86" t="s">
        <v>98</v>
      </c>
      <c r="T19" s="86" t="s">
        <v>262</v>
      </c>
      <c r="BC19" s="99"/>
    </row>
    <row r="20" spans="1:59" ht="19.7" customHeight="1">
      <c r="D20" s="86" t="s">
        <v>100</v>
      </c>
      <c r="T20" s="86" t="s">
        <v>263</v>
      </c>
      <c r="BC20" s="100">
        <v>0.8</v>
      </c>
      <c r="BD20" s="100">
        <v>0.75</v>
      </c>
      <c r="BE20" s="128"/>
      <c r="BF20" s="128"/>
      <c r="BG20" s="99"/>
    </row>
    <row r="21" spans="1:59" ht="19.7" customHeight="1">
      <c r="A21" s="86" t="s">
        <v>73</v>
      </c>
      <c r="D21" s="5" t="s">
        <v>554</v>
      </c>
    </row>
    <row r="22" spans="1:59" ht="19.7" customHeight="1">
      <c r="A22" s="86" t="s">
        <v>102</v>
      </c>
      <c r="D22" s="86" t="s">
        <v>264</v>
      </c>
      <c r="L22" s="86" t="s">
        <v>265</v>
      </c>
      <c r="Q22" s="86" t="s">
        <v>266</v>
      </c>
      <c r="BD22" s="99"/>
    </row>
  </sheetData>
  <sheetProtection formatCells="0" selectLockedCells="1"/>
  <mergeCells count="50">
    <mergeCell ref="AU16:AX17"/>
    <mergeCell ref="AU6:AX6"/>
    <mergeCell ref="AF9:AI9"/>
    <mergeCell ref="AJ9:AM9"/>
    <mergeCell ref="T6:W6"/>
    <mergeCell ref="T7:W7"/>
    <mergeCell ref="T8:W8"/>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54" priority="20" operator="equal">
      <formula>""</formula>
    </cfRule>
  </conditionalFormatting>
  <conditionalFormatting sqref="K22:P22">
    <cfRule type="expression" dxfId="53" priority="4">
      <formula>$BD$22=""</formula>
    </cfRule>
  </conditionalFormatting>
  <conditionalFormatting sqref="X16:AA17">
    <cfRule type="expression" dxfId="52" priority="13">
      <formula>$X$16=""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topLeftCell="A10" workbookViewId="0">
      <selection activeCell="AF46" sqref="AF46:AJ47"/>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hidden="1" customWidth="1"/>
    <col min="44" max="44" width="4.625" style="85" hidden="1" customWidth="1"/>
    <col min="45" max="45" width="3.5" style="85" hidden="1" customWidth="1"/>
    <col min="46" max="46" width="10.75" style="85" hidden="1" customWidth="1"/>
    <col min="47" max="47" width="0" style="85" hidden="1" customWidth="1"/>
    <col min="48" max="16384" width="2.25" style="85"/>
  </cols>
  <sheetData>
    <row r="1" spans="1:44" ht="14.1" customHeight="1">
      <c r="B1" s="119" t="s">
        <v>267</v>
      </c>
    </row>
    <row r="2" spans="1:44" ht="14.1" customHeight="1">
      <c r="A2" s="85" t="s">
        <v>268</v>
      </c>
    </row>
    <row r="3" spans="1:44" ht="24.75" customHeight="1">
      <c r="A3" s="478" t="s">
        <v>269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row>
    <row r="4" spans="1:44" ht="14.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4" ht="14.1" customHeight="1" thickBot="1"/>
    <row r="6" spans="1:44" ht="12" customHeight="1">
      <c r="A6" s="555" t="s">
        <v>270</v>
      </c>
      <c r="B6" s="556"/>
      <c r="C6" s="556"/>
      <c r="D6" s="556"/>
      <c r="E6" s="556"/>
      <c r="F6" s="556"/>
      <c r="G6" s="556"/>
      <c r="H6" s="556"/>
      <c r="I6" s="556"/>
      <c r="J6" s="556"/>
      <c r="K6" s="557"/>
      <c r="L6" s="672" t="s">
        <v>109</v>
      </c>
      <c r="M6" s="672"/>
      <c r="N6" s="672"/>
      <c r="O6" s="672"/>
      <c r="P6" s="672"/>
      <c r="Q6" s="673"/>
      <c r="R6" s="586" t="str">
        <f>IF(○【申請手続】事業実施計画書!S8="","",○【申請手続】事業実施計画書!S8)</f>
        <v/>
      </c>
      <c r="S6" s="586"/>
      <c r="T6" s="586"/>
      <c r="U6" s="586"/>
      <c r="V6" s="586"/>
      <c r="W6" s="586"/>
      <c r="X6" s="586"/>
      <c r="Y6" s="574" t="s">
        <v>18</v>
      </c>
      <c r="Z6" s="636" t="s">
        <v>271</v>
      </c>
      <c r="AA6" s="637"/>
      <c r="AB6" s="637"/>
      <c r="AC6" s="637"/>
      <c r="AD6" s="637"/>
      <c r="AE6" s="638"/>
      <c r="AF6" s="578" t="str">
        <f>IF(○【申請手続】事業実施計画書!AH8="","",○【申請手続】事業実施計画書!AH8)</f>
        <v/>
      </c>
      <c r="AG6" s="578"/>
      <c r="AH6" s="578"/>
      <c r="AI6" s="578"/>
      <c r="AJ6" s="578"/>
      <c r="AK6" s="578"/>
      <c r="AL6" s="578"/>
      <c r="AM6" s="578"/>
      <c r="AN6" s="581" t="s">
        <v>111</v>
      </c>
    </row>
    <row r="7" spans="1:44" ht="12" customHeight="1">
      <c r="A7" s="558"/>
      <c r="B7" s="559"/>
      <c r="C7" s="559"/>
      <c r="D7" s="559"/>
      <c r="E7" s="559"/>
      <c r="F7" s="559"/>
      <c r="G7" s="559"/>
      <c r="H7" s="559"/>
      <c r="I7" s="559"/>
      <c r="J7" s="559"/>
      <c r="K7" s="560"/>
      <c r="L7" s="674"/>
      <c r="M7" s="674"/>
      <c r="N7" s="674"/>
      <c r="O7" s="674"/>
      <c r="P7" s="674"/>
      <c r="Q7" s="675"/>
      <c r="R7" s="587"/>
      <c r="S7" s="587"/>
      <c r="T7" s="587"/>
      <c r="U7" s="587"/>
      <c r="V7" s="587"/>
      <c r="W7" s="587"/>
      <c r="X7" s="587"/>
      <c r="Y7" s="575"/>
      <c r="Z7" s="639"/>
      <c r="AA7" s="640"/>
      <c r="AB7" s="640"/>
      <c r="AC7" s="640"/>
      <c r="AD7" s="640"/>
      <c r="AE7" s="641"/>
      <c r="AF7" s="579"/>
      <c r="AG7" s="579"/>
      <c r="AH7" s="579"/>
      <c r="AI7" s="579"/>
      <c r="AJ7" s="579"/>
      <c r="AK7" s="579"/>
      <c r="AL7" s="579"/>
      <c r="AM7" s="579"/>
      <c r="AN7" s="582"/>
    </row>
    <row r="8" spans="1:44" ht="18.75" customHeight="1">
      <c r="A8" s="558"/>
      <c r="B8" s="559"/>
      <c r="C8" s="559"/>
      <c r="D8" s="559"/>
      <c r="E8" s="559"/>
      <c r="F8" s="559"/>
      <c r="G8" s="559"/>
      <c r="H8" s="559"/>
      <c r="I8" s="559"/>
      <c r="J8" s="559"/>
      <c r="K8" s="560"/>
      <c r="L8" s="676"/>
      <c r="M8" s="676"/>
      <c r="N8" s="676"/>
      <c r="O8" s="676"/>
      <c r="P8" s="676"/>
      <c r="Q8" s="677"/>
      <c r="R8" s="588"/>
      <c r="S8" s="588"/>
      <c r="T8" s="588"/>
      <c r="U8" s="588"/>
      <c r="V8" s="588"/>
      <c r="W8" s="588"/>
      <c r="X8" s="588"/>
      <c r="Y8" s="576"/>
      <c r="Z8" s="642"/>
      <c r="AA8" s="643"/>
      <c r="AB8" s="643"/>
      <c r="AC8" s="643"/>
      <c r="AD8" s="643"/>
      <c r="AE8" s="644"/>
      <c r="AF8" s="580"/>
      <c r="AG8" s="580"/>
      <c r="AH8" s="580"/>
      <c r="AI8" s="580"/>
      <c r="AJ8" s="580"/>
      <c r="AK8" s="580"/>
      <c r="AL8" s="580"/>
      <c r="AM8" s="580"/>
      <c r="AN8" s="583"/>
    </row>
    <row r="9" spans="1:44" ht="18.75" customHeight="1">
      <c r="A9" s="558"/>
      <c r="B9" s="559"/>
      <c r="C9" s="559"/>
      <c r="D9" s="559"/>
      <c r="E9" s="559"/>
      <c r="F9" s="559"/>
      <c r="G9" s="559"/>
      <c r="H9" s="559"/>
      <c r="I9" s="559"/>
      <c r="J9" s="559"/>
      <c r="K9" s="560"/>
      <c r="L9" s="570" t="s">
        <v>112</v>
      </c>
      <c r="M9" s="571"/>
      <c r="N9" s="571"/>
      <c r="O9" s="571"/>
      <c r="P9" s="571"/>
      <c r="Q9" s="572"/>
      <c r="R9" s="584" t="str">
        <f>IF(○【申請手続】事業実施計画書!S10="","",○【申請手続】事業実施計画書!S10)</f>
        <v/>
      </c>
      <c r="S9" s="584"/>
      <c r="T9" s="584"/>
      <c r="U9" s="584"/>
      <c r="V9" s="584"/>
      <c r="W9" s="584"/>
      <c r="X9" s="584"/>
      <c r="Y9" s="584"/>
      <c r="Z9" s="584"/>
      <c r="AA9" s="584"/>
      <c r="AB9" s="584"/>
      <c r="AC9" s="584"/>
      <c r="AD9" s="584"/>
      <c r="AE9" s="584"/>
      <c r="AF9" s="584"/>
      <c r="AG9" s="584"/>
      <c r="AH9" s="584"/>
      <c r="AI9" s="584"/>
      <c r="AJ9" s="584"/>
      <c r="AK9" s="584"/>
      <c r="AL9" s="584"/>
      <c r="AM9" s="584"/>
      <c r="AN9" s="585"/>
    </row>
    <row r="10" spans="1:44" ht="18.75" customHeight="1">
      <c r="A10" s="209"/>
      <c r="B10" s="210"/>
      <c r="C10" s="210"/>
      <c r="D10" s="210"/>
      <c r="E10" s="211"/>
      <c r="F10" s="685" t="s">
        <v>113</v>
      </c>
      <c r="G10" s="685"/>
      <c r="H10" s="685"/>
      <c r="I10" s="685"/>
      <c r="J10" s="685"/>
      <c r="K10" s="685"/>
      <c r="L10" s="685"/>
      <c r="M10" s="685"/>
      <c r="N10" s="685"/>
      <c r="O10" s="460" t="str">
        <f>IF(○【申請手続】事業実施計画書!N11="","",○【申請手続】事業実施計画書!N11)</f>
        <v/>
      </c>
      <c r="P10" s="597"/>
      <c r="Q10" s="595" t="str">
        <f>IF(○【申請手続】事業実施計画書!P11="","",○【申請手続】事業実施計画書!P11)</f>
        <v/>
      </c>
      <c r="R10" s="596"/>
      <c r="S10" s="595" t="str">
        <f>IF(○【申請手続】事業実施計画書!R11="","",○【申請手続】事業実施計画書!R11)</f>
        <v/>
      </c>
      <c r="T10" s="596"/>
      <c r="U10" s="595" t="str">
        <f>IF(○【申請手続】事業実施計画書!T11="","",○【申請手続】事業実施計画書!T11)</f>
        <v/>
      </c>
      <c r="V10" s="596"/>
      <c r="W10" s="595" t="str">
        <f>IF(○【申請手続】事業実施計画書!V11="","",○【申請手続】事業実施計画書!V11)</f>
        <v/>
      </c>
      <c r="X10" s="596"/>
      <c r="Y10" s="595" t="str">
        <f>IF(○【申請手続】事業実施計画書!X11="","",○【申請手続】事業実施計画書!X11)</f>
        <v/>
      </c>
      <c r="Z10" s="596"/>
      <c r="AA10" s="595" t="str">
        <f>IF(○【申請手続】事業実施計画書!Z11="","",○【申請手続】事業実施計画書!Z11)</f>
        <v/>
      </c>
      <c r="AB10" s="596"/>
      <c r="AC10" s="595" t="str">
        <f>IF(○【申請手続】事業実施計画書!AB11="","",○【申請手続】事業実施計画書!AB11)</f>
        <v/>
      </c>
      <c r="AD10" s="596"/>
      <c r="AE10" s="595" t="str">
        <f>IF(○【申請手続】事業実施計画書!AD11="","",○【申請手続】事業実施計画書!AD11)</f>
        <v/>
      </c>
      <c r="AF10" s="596"/>
      <c r="AG10" s="595" t="str">
        <f>IF(○【申請手続】事業実施計画書!AF11="","",○【申請手続】事業実施計画書!AF11)</f>
        <v/>
      </c>
      <c r="AH10" s="596"/>
      <c r="AI10" s="595" t="str">
        <f>IF(○【申請手続】事業実施計画書!AH11="","",○【申請手続】事業実施計画書!AH11)</f>
        <v/>
      </c>
      <c r="AJ10" s="596"/>
      <c r="AK10" s="595" t="str">
        <f>IF(○【申請手続】事業実施計画書!AJ11="","",○【申請手続】事業実施計画書!AJ11)</f>
        <v/>
      </c>
      <c r="AL10" s="596"/>
      <c r="AM10" s="595" t="str">
        <f>IF(○【申請手続】事業実施計画書!AL11="","",○【申請手続】事業実施計画書!AL11)</f>
        <v/>
      </c>
      <c r="AN10" s="596"/>
    </row>
    <row r="11" spans="1:44" ht="18.75" customHeight="1">
      <c r="A11" s="624" t="s">
        <v>272</v>
      </c>
      <c r="B11" s="625"/>
      <c r="C11" s="626"/>
      <c r="D11" s="212" t="s">
        <v>115</v>
      </c>
      <c r="E11" s="130"/>
      <c r="F11" s="130"/>
      <c r="G11" s="130"/>
      <c r="H11" s="130"/>
      <c r="I11" s="130"/>
      <c r="J11" s="130"/>
      <c r="K11" s="213"/>
      <c r="L11" s="598" t="str">
        <f>IF(○【申請手続】事業実施計画書!K12="","",○【申請手続】事業実施計画書!K12)</f>
        <v/>
      </c>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600"/>
    </row>
    <row r="12" spans="1:44" ht="18.75" customHeight="1">
      <c r="A12" s="627"/>
      <c r="B12" s="628"/>
      <c r="C12" s="629"/>
      <c r="D12" s="212" t="s">
        <v>116</v>
      </c>
      <c r="E12" s="130"/>
      <c r="F12" s="130"/>
      <c r="G12" s="130"/>
      <c r="H12" s="130"/>
      <c r="I12" s="130"/>
      <c r="J12" s="130"/>
      <c r="K12" s="214"/>
      <c r="L12" s="593" t="str">
        <f>IF(○【申請手続】事業実施計画書!K13="","",○【申請手続】事業実施計画書!K13)</f>
        <v/>
      </c>
      <c r="M12" s="594"/>
      <c r="N12" s="603" t="str">
        <f>IF(○【申請手続】事業実施計画書!M13="","",○【申請手続】事業実施計画書!M13)</f>
        <v/>
      </c>
      <c r="O12" s="604"/>
      <c r="P12" s="603" t="str">
        <f>IF(○【申請手続】事業実施計画書!O13="","",○【申請手続】事業実施計画書!O13)</f>
        <v/>
      </c>
      <c r="Q12" s="604"/>
      <c r="R12" s="603" t="str">
        <f>IF(○【申請手続】事業実施計画書!Q13="","",○【申請手続】事業実施計画書!Q13)</f>
        <v/>
      </c>
      <c r="S12" s="604"/>
      <c r="T12" s="603" t="str">
        <f>IF(○【申請手続】事業実施計画書!S13="","",○【申請手続】事業実施計画書!S13)</f>
        <v/>
      </c>
      <c r="U12" s="604"/>
      <c r="V12" s="603" t="str">
        <f>IF(○【申請手続】事業実施計画書!U13="","",○【申請手続】事業実施計画書!U13)</f>
        <v/>
      </c>
      <c r="W12" s="604"/>
      <c r="X12" s="603" t="str">
        <f>IF(○【申請手続】事業実施計画書!W13="","",○【申請手続】事業実施計画書!W13)</f>
        <v/>
      </c>
      <c r="Y12" s="604"/>
      <c r="Z12" s="603" t="str">
        <f>IF(○【申請手続】事業実施計画書!Y13="","",○【申請手続】事業実施計画書!Y13)</f>
        <v/>
      </c>
      <c r="AA12" s="604"/>
      <c r="AB12" s="603" t="str">
        <f>IF(○【申請手続】事業実施計画書!AA13="","",○【申請手続】事業実施計画書!AA13)</f>
        <v/>
      </c>
      <c r="AC12" s="604"/>
      <c r="AD12" s="603" t="str">
        <f>IF(○【申請手続】事業実施計画書!AC13="","",○【申請手続】事業実施計画書!AC13)</f>
        <v/>
      </c>
      <c r="AE12" s="604"/>
      <c r="AF12" s="603" t="str">
        <f>IF(○【申請手続】事業実施計画書!AE13="","",○【申請手続】事業実施計画書!AE13)</f>
        <v/>
      </c>
      <c r="AG12" s="604"/>
      <c r="AH12" s="215" t="s">
        <v>117</v>
      </c>
      <c r="AI12" s="605" t="str">
        <f>IF(○【申請手続】事業実施計画書!AH13="","",○【申請手続】事業実施計画書!AH13)</f>
        <v/>
      </c>
      <c r="AJ12" s="605"/>
      <c r="AK12" s="605" t="str">
        <f>IF(○【申請手続】事業実施計画書!AJ13="","",○【申請手続】事業実施計画書!AJ13)</f>
        <v/>
      </c>
      <c r="AL12" s="605"/>
      <c r="AM12" s="605" t="str">
        <f>IF(○【申請手続】事業実施計画書!AL13="","",○【申請手続】事業実施計画書!AL13)</f>
        <v/>
      </c>
      <c r="AN12" s="605"/>
      <c r="AO12" s="601"/>
      <c r="AP12" s="602"/>
      <c r="AQ12" s="602"/>
      <c r="AR12" s="602"/>
    </row>
    <row r="13" spans="1:44" ht="34.5" customHeight="1">
      <c r="A13" s="627"/>
      <c r="B13" s="628"/>
      <c r="C13" s="629"/>
      <c r="D13" s="621" t="s">
        <v>273</v>
      </c>
      <c r="E13" s="622"/>
      <c r="F13" s="622"/>
      <c r="G13" s="622"/>
      <c r="H13" s="622"/>
      <c r="I13" s="622"/>
      <c r="J13" s="622"/>
      <c r="K13" s="623"/>
      <c r="L13" s="529" t="str">
        <f>IF(○【申請手続】事業実施計画書!K14="","",○【申請手続】事業実施計画書!K14)</f>
        <v/>
      </c>
      <c r="M13" s="529"/>
      <c r="N13" s="529" t="str">
        <f>IF(○【申請手続】事業実施計画書!M14="","",○【申請手続】事業実施計画書!M14)</f>
        <v/>
      </c>
      <c r="O13" s="529"/>
      <c r="P13" s="529" t="str">
        <f>IF(○【申請手続】事業実施計画書!O14="","",○【申請手続】事業実施計画書!O14)</f>
        <v/>
      </c>
      <c r="Q13" s="529"/>
      <c r="R13" s="529" t="str">
        <f>IF(○【申請手続】事業実施計画書!Q14="","",○【申請手続】事業実施計画書!Q14)</f>
        <v/>
      </c>
      <c r="S13" s="529"/>
      <c r="T13" s="529" t="s">
        <v>117</v>
      </c>
      <c r="U13" s="529"/>
      <c r="V13" s="529" t="str">
        <f>IF(○【申請手続】事業実施計画書!U14="","",○【申請手続】事業実施計画書!U14)</f>
        <v/>
      </c>
      <c r="W13" s="529"/>
      <c r="X13" s="529" t="str">
        <f>IF(○【申請手続】事業実施計画書!W14="","",○【申請手続】事業実施計画書!W14)</f>
        <v/>
      </c>
      <c r="Y13" s="529"/>
      <c r="Z13" s="529" t="str">
        <f>IF(○【申請手続】事業実施計画書!Y14="","",○【申請手続】事業実施計画書!Y14)</f>
        <v/>
      </c>
      <c r="AA13" s="529"/>
      <c r="AB13" s="529" t="str">
        <f>IF(○【申請手続】事業実施計画書!AA14="","",○【申請手続】事業実施計画書!AA14)</f>
        <v/>
      </c>
      <c r="AC13" s="529"/>
      <c r="AD13" s="529" t="str">
        <f>IF(○【申請手続】事業実施計画書!AC14="","",○【申請手続】事業実施計画書!AC14)</f>
        <v/>
      </c>
      <c r="AE13" s="529"/>
      <c r="AF13" s="529" t="str">
        <f>IF(○【申請手続】事業実施計画書!AE14="","",○【申請手続】事業実施計画書!AE14)</f>
        <v/>
      </c>
      <c r="AG13" s="529"/>
      <c r="AH13" s="529" t="s">
        <v>117</v>
      </c>
      <c r="AI13" s="529"/>
      <c r="AJ13" s="606" t="str">
        <f>IF(○【申請手続】事業実施計画書!AI14="","",○【申請手続】事業実施計画書!AI14)</f>
        <v/>
      </c>
      <c r="AK13" s="606"/>
      <c r="AL13" s="607"/>
      <c r="AM13" s="608"/>
      <c r="AN13" s="609"/>
      <c r="AO13" s="179"/>
      <c r="AP13" s="179"/>
      <c r="AQ13" s="179"/>
      <c r="AR13" s="179"/>
    </row>
    <row r="14" spans="1:44" ht="18.75" customHeight="1">
      <c r="A14" s="627"/>
      <c r="B14" s="628"/>
      <c r="C14" s="629"/>
      <c r="D14" s="216" t="s">
        <v>274</v>
      </c>
      <c r="E14" s="217"/>
      <c r="F14" s="217"/>
      <c r="G14" s="217"/>
      <c r="H14" s="217"/>
      <c r="I14" s="217"/>
      <c r="J14" s="217"/>
      <c r="K14" s="218"/>
      <c r="L14" s="217" t="s">
        <v>119</v>
      </c>
      <c r="M14" s="561" t="str">
        <f>IF(○【申請手続】事業実施計画書!M15="","",○【申請手続】事業実施計画書!M15)</f>
        <v/>
      </c>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2"/>
    </row>
    <row r="15" spans="1:44" ht="18.75" customHeight="1">
      <c r="A15" s="627"/>
      <c r="B15" s="628"/>
      <c r="C15" s="629"/>
      <c r="D15" s="219"/>
      <c r="E15" s="220"/>
      <c r="F15" s="220"/>
      <c r="G15" s="220"/>
      <c r="H15" s="220"/>
      <c r="I15" s="220"/>
      <c r="J15" s="220"/>
      <c r="K15" s="221"/>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4"/>
    </row>
    <row r="16" spans="1:44" ht="18.75" customHeight="1">
      <c r="A16" s="627"/>
      <c r="B16" s="628"/>
      <c r="C16" s="629"/>
      <c r="D16" s="222"/>
      <c r="E16" s="223"/>
      <c r="F16" s="223"/>
      <c r="G16" s="223"/>
      <c r="H16" s="223"/>
      <c r="I16" s="223"/>
      <c r="J16" s="223"/>
      <c r="K16" s="224"/>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6"/>
    </row>
    <row r="17" spans="1:72" ht="18.75" customHeight="1">
      <c r="A17" s="627"/>
      <c r="B17" s="628"/>
      <c r="C17" s="629"/>
      <c r="D17" s="216" t="s">
        <v>120</v>
      </c>
      <c r="E17" s="217"/>
      <c r="F17" s="217"/>
      <c r="G17" s="217"/>
      <c r="H17" s="217"/>
      <c r="I17" s="217"/>
      <c r="J17" s="130"/>
      <c r="K17" s="130"/>
      <c r="L17" s="682" t="str">
        <f>IF(○【申請手続】事業実施計画書!K18="","",○【申請手続】事業実施計画書!K18)</f>
        <v/>
      </c>
      <c r="M17" s="683"/>
      <c r="N17" s="683"/>
      <c r="O17" s="683"/>
      <c r="P17" s="683"/>
      <c r="Q17" s="683"/>
      <c r="R17" s="683"/>
      <c r="S17" s="683"/>
      <c r="T17" s="683"/>
      <c r="U17" s="683"/>
      <c r="V17" s="683"/>
      <c r="W17" s="683"/>
      <c r="X17" s="683"/>
      <c r="Y17" s="683"/>
      <c r="Z17" s="570" t="s">
        <v>275</v>
      </c>
      <c r="AA17" s="571"/>
      <c r="AB17" s="571"/>
      <c r="AC17" s="571"/>
      <c r="AD17" s="571"/>
      <c r="AE17" s="571"/>
      <c r="AF17" s="571"/>
      <c r="AG17" s="571"/>
      <c r="AH17" s="572"/>
      <c r="AI17" s="633" t="str">
        <f>IF(○【申請手続】事業実施計画書!AH18="","",○【申請手続】事業実施計画書!AH18)</f>
        <v/>
      </c>
      <c r="AJ17" s="634"/>
      <c r="AK17" s="634"/>
      <c r="AL17" s="634"/>
      <c r="AM17" s="634"/>
      <c r="AN17" s="225" t="s">
        <v>122</v>
      </c>
      <c r="AO17" s="117" t="str">
        <f>IF(AF6&lt;AI17,"「⑤常時使用する労働者の数」は「②企業全体で常時使用する労働者の数」以下にしてください。","")</f>
        <v/>
      </c>
    </row>
    <row r="18" spans="1:72" ht="18.75" customHeight="1">
      <c r="A18" s="627"/>
      <c r="B18" s="628"/>
      <c r="C18" s="629"/>
      <c r="D18" s="216" t="s">
        <v>123</v>
      </c>
      <c r="E18" s="226"/>
      <c r="F18" s="226"/>
      <c r="G18" s="226"/>
      <c r="H18" s="226"/>
      <c r="I18" s="226"/>
      <c r="J18" s="226"/>
      <c r="K18" s="226"/>
      <c r="L18" s="567" t="str">
        <f>IF(○【申請手続】事業実施計画書!K19="","",○【申請手続】事業実施計画書!K19)</f>
        <v/>
      </c>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9"/>
    </row>
    <row r="19" spans="1:72" ht="18.75" customHeight="1">
      <c r="A19" s="630"/>
      <c r="B19" s="631"/>
      <c r="C19" s="632"/>
      <c r="D19" s="222"/>
      <c r="E19" s="227"/>
      <c r="F19" s="223" t="s">
        <v>276</v>
      </c>
      <c r="G19" s="223"/>
      <c r="H19" s="223"/>
      <c r="I19" s="223"/>
      <c r="J19" s="228"/>
      <c r="K19" s="229"/>
      <c r="L19" s="589" t="s">
        <v>277</v>
      </c>
      <c r="M19" s="590"/>
      <c r="N19" s="591"/>
      <c r="O19" s="617" t="s">
        <v>547</v>
      </c>
      <c r="P19" s="618"/>
      <c r="Q19" s="618"/>
      <c r="R19" s="618"/>
      <c r="S19" s="618"/>
      <c r="T19" s="618"/>
      <c r="U19" s="618"/>
      <c r="V19" s="618"/>
      <c r="W19" s="618"/>
      <c r="X19" s="619"/>
      <c r="Y19" s="680" t="s">
        <v>278</v>
      </c>
      <c r="Z19" s="590"/>
      <c r="AA19" s="591"/>
      <c r="AB19" s="617" t="s">
        <v>548</v>
      </c>
      <c r="AC19" s="618"/>
      <c r="AD19" s="618"/>
      <c r="AE19" s="618"/>
      <c r="AF19" s="618"/>
      <c r="AG19" s="618"/>
      <c r="AH19" s="618"/>
      <c r="AI19" s="618"/>
      <c r="AJ19" s="618"/>
      <c r="AK19" s="618"/>
      <c r="AL19" s="618"/>
      <c r="AM19" s="618"/>
      <c r="AN19" s="684"/>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72" t="s">
        <v>279</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592" t="s">
        <v>280</v>
      </c>
      <c r="B21" s="514"/>
      <c r="C21" s="514"/>
      <c r="D21" s="514"/>
      <c r="E21" s="514"/>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199</v>
      </c>
      <c r="G22" s="119"/>
      <c r="I22" s="85" t="s">
        <v>129</v>
      </c>
      <c r="J22" s="92"/>
      <c r="K22" s="92"/>
      <c r="L22" s="92"/>
      <c r="M22" s="92"/>
      <c r="N22" s="92"/>
      <c r="P22" s="85" t="s">
        <v>130</v>
      </c>
      <c r="R22" s="92"/>
      <c r="S22" s="92"/>
      <c r="T22" s="92"/>
      <c r="W22" s="85" t="s">
        <v>131</v>
      </c>
      <c r="X22" s="92"/>
      <c r="Y22" s="92"/>
      <c r="Z22" s="92"/>
      <c r="AC22" s="85" t="s">
        <v>281</v>
      </c>
      <c r="AD22" s="7"/>
      <c r="AE22" s="92"/>
      <c r="AF22" s="92"/>
      <c r="AG22" s="92"/>
      <c r="AN22" s="102"/>
      <c r="AR22" s="110"/>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64" t="s">
        <v>282</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66" t="s">
        <v>283</v>
      </c>
      <c r="B24" s="106"/>
      <c r="C24" s="106"/>
      <c r="D24" s="106"/>
      <c r="E24" s="106"/>
      <c r="F24" s="106"/>
      <c r="G24" s="106"/>
      <c r="H24" s="106"/>
      <c r="I24" s="106"/>
      <c r="J24" s="106"/>
      <c r="K24" s="101"/>
      <c r="L24" s="106"/>
      <c r="M24" s="106"/>
      <c r="N24" s="158"/>
      <c r="O24" s="106"/>
      <c r="P24" s="106"/>
      <c r="Q24" s="106"/>
      <c r="R24" s="106"/>
      <c r="S24" s="106"/>
      <c r="T24" s="106"/>
      <c r="U24" s="106"/>
      <c r="V24" s="106"/>
      <c r="W24" s="106"/>
      <c r="X24" s="106"/>
      <c r="Y24" s="106"/>
      <c r="Z24" s="106"/>
      <c r="AA24" s="106"/>
      <c r="AB24" s="165"/>
      <c r="AC24" s="165"/>
      <c r="AD24" s="165"/>
      <c r="AE24" s="106"/>
      <c r="AF24" s="171"/>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284</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573" t="s">
        <v>285</v>
      </c>
      <c r="D26" s="573"/>
      <c r="E26" s="573"/>
      <c r="F26" s="573"/>
      <c r="G26" s="573"/>
      <c r="H26" s="573"/>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51"/>
      <c r="C27" s="573"/>
      <c r="D27" s="573"/>
      <c r="E27" s="573"/>
      <c r="F27" s="573"/>
      <c r="G27" s="573"/>
      <c r="H27" s="573"/>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51"/>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51"/>
      <c r="C29" s="573" t="s">
        <v>286</v>
      </c>
      <c r="D29" s="573"/>
      <c r="E29" s="573"/>
      <c r="F29" s="573"/>
      <c r="G29" s="573"/>
      <c r="H29" s="573"/>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51"/>
      <c r="C30" s="573"/>
      <c r="D30" s="573"/>
      <c r="E30" s="573"/>
      <c r="F30" s="573"/>
      <c r="G30" s="573"/>
      <c r="H30" s="573"/>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51"/>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51"/>
      <c r="C32" s="121" t="s">
        <v>559</v>
      </c>
      <c r="D32" s="121"/>
      <c r="E32" s="121"/>
      <c r="F32" s="121"/>
      <c r="G32" s="121"/>
      <c r="H32" s="121"/>
      <c r="I32" s="121"/>
      <c r="J32" s="121"/>
      <c r="K32" s="121"/>
      <c r="L32" s="121"/>
      <c r="M32" s="121"/>
      <c r="N32" s="121"/>
      <c r="O32" s="121"/>
      <c r="P32" s="121"/>
      <c r="Q32" s="121"/>
      <c r="R32" s="121"/>
      <c r="S32" s="121"/>
      <c r="T32" s="121"/>
      <c r="U32" s="121"/>
      <c r="V32" s="121"/>
      <c r="W32" s="121"/>
      <c r="X32" s="121"/>
      <c r="Y32" s="121"/>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D33" s="610"/>
      <c r="AE33" s="610"/>
      <c r="AF33" s="610"/>
      <c r="AG33" s="610"/>
      <c r="AH33" s="610"/>
      <c r="AI33" s="610"/>
      <c r="AJ33" s="85" t="s">
        <v>560</v>
      </c>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287</v>
      </c>
      <c r="R35" s="36"/>
      <c r="S35" s="85" t="s">
        <v>1</v>
      </c>
      <c r="U35" s="232"/>
      <c r="V35" s="232"/>
      <c r="W35" s="85" t="s">
        <v>2</v>
      </c>
      <c r="X35" s="232"/>
      <c r="Y35" s="232"/>
      <c r="Z35" s="85" t="s">
        <v>3</v>
      </c>
      <c r="AA35" s="362"/>
      <c r="AB35" s="362"/>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155</v>
      </c>
      <c r="S36" s="382"/>
      <c r="T36" s="382"/>
      <c r="U36" s="382"/>
      <c r="V36" s="382"/>
      <c r="W36" s="85" t="s">
        <v>18</v>
      </c>
      <c r="X36" s="85" t="s">
        <v>199</v>
      </c>
      <c r="Z36" s="382"/>
      <c r="AA36" s="382"/>
      <c r="AB36" s="382"/>
      <c r="AC36" s="167"/>
      <c r="AD36" s="167"/>
      <c r="AE36" s="85" t="s">
        <v>200</v>
      </c>
      <c r="AH36" s="382"/>
      <c r="AI36" s="382"/>
      <c r="AJ36" s="382"/>
      <c r="AK36" s="85" t="s">
        <v>201</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50"/>
      <c r="B38" s="14" t="s">
        <v>288</v>
      </c>
      <c r="C38" s="170"/>
      <c r="D38" s="170"/>
      <c r="E38" s="170"/>
      <c r="F38" s="170"/>
      <c r="G38" s="170"/>
      <c r="H38" s="170"/>
      <c r="I38" s="170"/>
      <c r="J38" s="170"/>
      <c r="K38" s="170"/>
      <c r="L38" s="170"/>
      <c r="M38" s="170"/>
      <c r="N38" s="170"/>
      <c r="O38" s="170"/>
      <c r="P38" s="170"/>
      <c r="Q38" s="170"/>
      <c r="R38" s="170"/>
      <c r="S38" s="170"/>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289</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315" t="s">
        <v>290</v>
      </c>
      <c r="B40" s="294"/>
      <c r="C40" s="294"/>
      <c r="D40" s="294"/>
      <c r="E40" s="294"/>
      <c r="F40" s="295"/>
      <c r="G40" s="293" t="s">
        <v>291</v>
      </c>
      <c r="H40" s="294"/>
      <c r="I40" s="295"/>
      <c r="J40" s="293" t="s">
        <v>292</v>
      </c>
      <c r="K40" s="294"/>
      <c r="L40" s="294"/>
      <c r="M40" s="294"/>
      <c r="N40" s="294"/>
      <c r="O40" s="295"/>
      <c r="P40" s="293" t="s">
        <v>293</v>
      </c>
      <c r="Q40" s="294"/>
      <c r="R40" s="294"/>
      <c r="S40" s="294"/>
      <c r="T40" s="294"/>
      <c r="U40" s="295"/>
      <c r="V40" s="293" t="s">
        <v>294</v>
      </c>
      <c r="W40" s="294"/>
      <c r="X40" s="294"/>
      <c r="Y40" s="294"/>
      <c r="Z40" s="295"/>
      <c r="AA40" s="379" t="s">
        <v>295</v>
      </c>
      <c r="AB40" s="377"/>
      <c r="AC40" s="377"/>
      <c r="AD40" s="377"/>
      <c r="AE40" s="378"/>
      <c r="AF40" s="379" t="s">
        <v>296</v>
      </c>
      <c r="AG40" s="377"/>
      <c r="AH40" s="377"/>
      <c r="AI40" s="377"/>
      <c r="AJ40" s="378"/>
      <c r="AK40" s="379" t="s">
        <v>202</v>
      </c>
      <c r="AL40" s="377"/>
      <c r="AM40" s="377"/>
      <c r="AN40" s="380"/>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635"/>
      <c r="B41" s="234"/>
      <c r="C41" s="234"/>
      <c r="D41" s="234"/>
      <c r="E41" s="234"/>
      <c r="F41" s="300"/>
      <c r="G41" s="299"/>
      <c r="H41" s="234"/>
      <c r="I41" s="300"/>
      <c r="J41" s="299"/>
      <c r="K41" s="234"/>
      <c r="L41" s="234"/>
      <c r="M41" s="234"/>
      <c r="N41" s="234"/>
      <c r="O41" s="300"/>
      <c r="P41" s="299"/>
      <c r="Q41" s="234"/>
      <c r="R41" s="234"/>
      <c r="S41" s="234"/>
      <c r="T41" s="234"/>
      <c r="U41" s="300"/>
      <c r="V41" s="299" t="s">
        <v>297</v>
      </c>
      <c r="W41" s="234"/>
      <c r="X41" s="234"/>
      <c r="Y41" s="234"/>
      <c r="Z41" s="300"/>
      <c r="AA41" s="419" t="s">
        <v>298</v>
      </c>
      <c r="AB41" s="420"/>
      <c r="AC41" s="420"/>
      <c r="AD41" s="420"/>
      <c r="AE41" s="421"/>
      <c r="AF41" s="419" t="s">
        <v>299</v>
      </c>
      <c r="AG41" s="420"/>
      <c r="AH41" s="420"/>
      <c r="AI41" s="420"/>
      <c r="AJ41" s="421"/>
      <c r="AK41" s="419"/>
      <c r="AL41" s="420"/>
      <c r="AM41" s="420"/>
      <c r="AN41" s="423"/>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530" t="str">
        <f>IF(○【申請手続】事業実施計画書!K26="","",○【申請手続】事業実施計画書!K26)</f>
        <v/>
      </c>
      <c r="B42" s="531"/>
      <c r="C42" s="531"/>
      <c r="D42" s="531"/>
      <c r="E42" s="531"/>
      <c r="F42" s="532"/>
      <c r="G42" s="545" t="str">
        <f>IF(○【申請手続】事業実施計画書!T26="","",○【申請手続】事業実施計画書!T26)</f>
        <v/>
      </c>
      <c r="H42" s="546"/>
      <c r="I42" s="547"/>
      <c r="J42" s="533" t="str">
        <f>IF(○【申請手続】事業実施計画書!W26="","",○【申請手続】事業実施計画書!W26)</f>
        <v/>
      </c>
      <c r="K42" s="534"/>
      <c r="L42" s="534"/>
      <c r="M42" s="534"/>
      <c r="N42" s="534"/>
      <c r="O42" s="535"/>
      <c r="P42" s="533" t="str">
        <f>IF(○【申請手続】事業実施計画書!AC26="","",○【申請手続】事業実施計画書!AC26)</f>
        <v/>
      </c>
      <c r="Q42" s="534"/>
      <c r="R42" s="534"/>
      <c r="S42" s="534"/>
      <c r="T42" s="534"/>
      <c r="U42" s="535"/>
      <c r="V42" s="539"/>
      <c r="W42" s="540"/>
      <c r="X42" s="540"/>
      <c r="Y42" s="540"/>
      <c r="Z42" s="541"/>
      <c r="AA42" s="611"/>
      <c r="AB42" s="612"/>
      <c r="AC42" s="612"/>
      <c r="AD42" s="612"/>
      <c r="AE42" s="613"/>
      <c r="AF42" s="539"/>
      <c r="AG42" s="540"/>
      <c r="AH42" s="540"/>
      <c r="AI42" s="540"/>
      <c r="AJ42" s="541"/>
      <c r="AK42" s="645" t="str">
        <f>IF(OR(V42="",AF42=""),"",AF42-V42)</f>
        <v/>
      </c>
      <c r="AL42" s="646"/>
      <c r="AM42" s="646"/>
      <c r="AN42" s="647"/>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553" t="str">
        <f>IF(○【申請手続】事業実施計画書!K27="","",○【申請手続】事業実施計画書!K27)</f>
        <v/>
      </c>
      <c r="B43" s="363"/>
      <c r="C43" s="363"/>
      <c r="D43" s="363"/>
      <c r="E43" s="363"/>
      <c r="F43" s="554"/>
      <c r="G43" s="548"/>
      <c r="H43" s="549"/>
      <c r="I43" s="550"/>
      <c r="J43" s="536"/>
      <c r="K43" s="537"/>
      <c r="L43" s="537"/>
      <c r="M43" s="537"/>
      <c r="N43" s="537"/>
      <c r="O43" s="538"/>
      <c r="P43" s="536"/>
      <c r="Q43" s="537"/>
      <c r="R43" s="537"/>
      <c r="S43" s="537"/>
      <c r="T43" s="537"/>
      <c r="U43" s="538"/>
      <c r="V43" s="542"/>
      <c r="W43" s="543"/>
      <c r="X43" s="543"/>
      <c r="Y43" s="543"/>
      <c r="Z43" s="544"/>
      <c r="AA43" s="614"/>
      <c r="AB43" s="615"/>
      <c r="AC43" s="615"/>
      <c r="AD43" s="615"/>
      <c r="AE43" s="616"/>
      <c r="AF43" s="542"/>
      <c r="AG43" s="543"/>
      <c r="AH43" s="543"/>
      <c r="AI43" s="543"/>
      <c r="AJ43" s="544"/>
      <c r="AK43" s="648"/>
      <c r="AL43" s="649"/>
      <c r="AM43" s="649"/>
      <c r="AN43" s="650"/>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530" t="str">
        <f>IF(○【申請手続】事業実施計画書!K28="","",○【申請手続】事業実施計画書!K28)</f>
        <v/>
      </c>
      <c r="B44" s="531"/>
      <c r="C44" s="531"/>
      <c r="D44" s="531"/>
      <c r="E44" s="531"/>
      <c r="F44" s="532"/>
      <c r="G44" s="545" t="str">
        <f>IF(○【申請手続】事業実施計画書!T28="","",○【申請手続】事業実施計画書!T28)</f>
        <v/>
      </c>
      <c r="H44" s="546"/>
      <c r="I44" s="547"/>
      <c r="J44" s="533" t="str">
        <f>IF(○【申請手続】事業実施計画書!W28="","",○【申請手続】事業実施計画書!W28)</f>
        <v/>
      </c>
      <c r="K44" s="534"/>
      <c r="L44" s="534"/>
      <c r="M44" s="534"/>
      <c r="N44" s="534"/>
      <c r="O44" s="535"/>
      <c r="P44" s="533" t="str">
        <f>IF(○【申請手続】事業実施計画書!AC28="","",○【申請手続】事業実施計画書!AC28)</f>
        <v/>
      </c>
      <c r="Q44" s="534"/>
      <c r="R44" s="534"/>
      <c r="S44" s="534"/>
      <c r="T44" s="534"/>
      <c r="U44" s="535"/>
      <c r="V44" s="539"/>
      <c r="W44" s="540"/>
      <c r="X44" s="540"/>
      <c r="Y44" s="540"/>
      <c r="Z44" s="541"/>
      <c r="AA44" s="611"/>
      <c r="AB44" s="612"/>
      <c r="AC44" s="612"/>
      <c r="AD44" s="612"/>
      <c r="AE44" s="613"/>
      <c r="AF44" s="539"/>
      <c r="AG44" s="540"/>
      <c r="AH44" s="540"/>
      <c r="AI44" s="540"/>
      <c r="AJ44" s="541"/>
      <c r="AK44" s="645" t="str">
        <f>IF(OR(V44="",AF44=""),"",AF44-V44)</f>
        <v/>
      </c>
      <c r="AL44" s="646"/>
      <c r="AM44" s="646"/>
      <c r="AN44" s="647"/>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551" t="str">
        <f>IF(○【申請手続】事業実施計画書!K29="","",○【申請手続】事業実施計画書!K29)</f>
        <v/>
      </c>
      <c r="B45" s="381"/>
      <c r="C45" s="381"/>
      <c r="D45" s="381"/>
      <c r="E45" s="381"/>
      <c r="F45" s="552"/>
      <c r="G45" s="548"/>
      <c r="H45" s="549"/>
      <c r="I45" s="550"/>
      <c r="J45" s="536"/>
      <c r="K45" s="537"/>
      <c r="L45" s="537"/>
      <c r="M45" s="537"/>
      <c r="N45" s="537"/>
      <c r="O45" s="538"/>
      <c r="P45" s="536"/>
      <c r="Q45" s="537"/>
      <c r="R45" s="537"/>
      <c r="S45" s="537"/>
      <c r="T45" s="537"/>
      <c r="U45" s="538"/>
      <c r="V45" s="542"/>
      <c r="W45" s="543"/>
      <c r="X45" s="543"/>
      <c r="Y45" s="543"/>
      <c r="Z45" s="544"/>
      <c r="AA45" s="614"/>
      <c r="AB45" s="615"/>
      <c r="AC45" s="615"/>
      <c r="AD45" s="615"/>
      <c r="AE45" s="616"/>
      <c r="AF45" s="542"/>
      <c r="AG45" s="543"/>
      <c r="AH45" s="543"/>
      <c r="AI45" s="543"/>
      <c r="AJ45" s="544"/>
      <c r="AK45" s="648"/>
      <c r="AL45" s="649"/>
      <c r="AM45" s="649"/>
      <c r="AN45" s="650"/>
    </row>
    <row r="46" spans="1:72" ht="18.75" customHeight="1">
      <c r="A46" s="530" t="str">
        <f>IF(○【申請手続】事業実施計画書!K30="","",○【申請手続】事業実施計画書!K30)</f>
        <v/>
      </c>
      <c r="B46" s="531"/>
      <c r="C46" s="531"/>
      <c r="D46" s="531"/>
      <c r="E46" s="531"/>
      <c r="F46" s="532"/>
      <c r="G46" s="545" t="str">
        <f>IF(○【申請手続】事業実施計画書!T30="","",○【申請手続】事業実施計画書!T30)</f>
        <v/>
      </c>
      <c r="H46" s="546"/>
      <c r="I46" s="547"/>
      <c r="J46" s="533" t="str">
        <f>IF(○【申請手続】事業実施計画書!W30="","",○【申請手続】事業実施計画書!W30)</f>
        <v/>
      </c>
      <c r="K46" s="534"/>
      <c r="L46" s="534"/>
      <c r="M46" s="534"/>
      <c r="N46" s="534"/>
      <c r="O46" s="535"/>
      <c r="P46" s="533" t="str">
        <f>IF(○【申請手続】事業実施計画書!AC30="","",○【申請手続】事業実施計画書!AC30)</f>
        <v/>
      </c>
      <c r="Q46" s="534"/>
      <c r="R46" s="534"/>
      <c r="S46" s="534"/>
      <c r="T46" s="534"/>
      <c r="U46" s="535"/>
      <c r="V46" s="539"/>
      <c r="W46" s="540"/>
      <c r="X46" s="540"/>
      <c r="Y46" s="540"/>
      <c r="Z46" s="541"/>
      <c r="AA46" s="611"/>
      <c r="AB46" s="612"/>
      <c r="AC46" s="612"/>
      <c r="AD46" s="612"/>
      <c r="AE46" s="613"/>
      <c r="AF46" s="539"/>
      <c r="AG46" s="540"/>
      <c r="AH46" s="540"/>
      <c r="AI46" s="540"/>
      <c r="AJ46" s="541"/>
      <c r="AK46" s="645" t="str">
        <f t="shared" ref="AK46" si="0">IF(OR(V46="",AF46=""),"",AF46-V46)</f>
        <v/>
      </c>
      <c r="AL46" s="646"/>
      <c r="AM46" s="646"/>
      <c r="AN46" s="647"/>
    </row>
    <row r="47" spans="1:72" ht="18.75" customHeight="1">
      <c r="A47" s="551" t="str">
        <f>IF(○【申請手続】事業実施計画書!K31="","",○【申請手続】事業実施計画書!K31)</f>
        <v/>
      </c>
      <c r="B47" s="381"/>
      <c r="C47" s="381"/>
      <c r="D47" s="381"/>
      <c r="E47" s="381"/>
      <c r="F47" s="552"/>
      <c r="G47" s="548"/>
      <c r="H47" s="549"/>
      <c r="I47" s="550"/>
      <c r="J47" s="536"/>
      <c r="K47" s="537"/>
      <c r="L47" s="537"/>
      <c r="M47" s="537"/>
      <c r="N47" s="537"/>
      <c r="O47" s="538"/>
      <c r="P47" s="536"/>
      <c r="Q47" s="537"/>
      <c r="R47" s="537"/>
      <c r="S47" s="537"/>
      <c r="T47" s="537"/>
      <c r="U47" s="538"/>
      <c r="V47" s="542"/>
      <c r="W47" s="543"/>
      <c r="X47" s="543"/>
      <c r="Y47" s="543"/>
      <c r="Z47" s="544"/>
      <c r="AA47" s="614"/>
      <c r="AB47" s="615"/>
      <c r="AC47" s="615"/>
      <c r="AD47" s="615"/>
      <c r="AE47" s="616"/>
      <c r="AF47" s="542"/>
      <c r="AG47" s="543"/>
      <c r="AH47" s="543"/>
      <c r="AI47" s="543"/>
      <c r="AJ47" s="544"/>
      <c r="AK47" s="648"/>
      <c r="AL47" s="649"/>
      <c r="AM47" s="649"/>
      <c r="AN47" s="650"/>
    </row>
    <row r="48" spans="1:72" ht="18.75" customHeight="1">
      <c r="A48" s="530" t="str">
        <f>IF(○【申請手続】事業実施計画書!K32="","",○【申請手続】事業実施計画書!K32)</f>
        <v/>
      </c>
      <c r="B48" s="531"/>
      <c r="C48" s="531"/>
      <c r="D48" s="531"/>
      <c r="E48" s="531"/>
      <c r="F48" s="532"/>
      <c r="G48" s="545" t="str">
        <f>IF(○【申請手続】事業実施計画書!T32="","",○【申請手続】事業実施計画書!T32)</f>
        <v/>
      </c>
      <c r="H48" s="546"/>
      <c r="I48" s="547"/>
      <c r="J48" s="533" t="str">
        <f>IF(○【申請手続】事業実施計画書!W32="","",○【申請手続】事業実施計画書!W32)</f>
        <v/>
      </c>
      <c r="K48" s="534"/>
      <c r="L48" s="534"/>
      <c r="M48" s="534"/>
      <c r="N48" s="534"/>
      <c r="O48" s="535"/>
      <c r="P48" s="533" t="str">
        <f>IF(○【申請手続】事業実施計画書!AC32="","",○【申請手続】事業実施計画書!AC32)</f>
        <v/>
      </c>
      <c r="Q48" s="534"/>
      <c r="R48" s="534"/>
      <c r="S48" s="534"/>
      <c r="T48" s="534"/>
      <c r="U48" s="535"/>
      <c r="V48" s="539"/>
      <c r="W48" s="540"/>
      <c r="X48" s="540"/>
      <c r="Y48" s="540"/>
      <c r="Z48" s="541"/>
      <c r="AA48" s="611"/>
      <c r="AB48" s="612"/>
      <c r="AC48" s="612"/>
      <c r="AD48" s="612"/>
      <c r="AE48" s="613"/>
      <c r="AF48" s="539"/>
      <c r="AG48" s="540"/>
      <c r="AH48" s="540"/>
      <c r="AI48" s="540"/>
      <c r="AJ48" s="541"/>
      <c r="AK48" s="645" t="str">
        <f t="shared" ref="AK48" si="1">IF(OR(V48="",AF48=""),"",AF48-V48)</f>
        <v/>
      </c>
      <c r="AL48" s="646"/>
      <c r="AM48" s="646"/>
      <c r="AN48" s="647"/>
    </row>
    <row r="49" spans="1:40" ht="18.75" customHeight="1">
      <c r="A49" s="551" t="str">
        <f>IF(○【申請手続】事業実施計画書!K33="","",○【申請手続】事業実施計画書!K33)</f>
        <v/>
      </c>
      <c r="B49" s="381"/>
      <c r="C49" s="381"/>
      <c r="D49" s="381"/>
      <c r="E49" s="381"/>
      <c r="F49" s="552"/>
      <c r="G49" s="548"/>
      <c r="H49" s="549"/>
      <c r="I49" s="550"/>
      <c r="J49" s="536"/>
      <c r="K49" s="537"/>
      <c r="L49" s="537"/>
      <c r="M49" s="537"/>
      <c r="N49" s="537"/>
      <c r="O49" s="538"/>
      <c r="P49" s="536"/>
      <c r="Q49" s="537"/>
      <c r="R49" s="537"/>
      <c r="S49" s="537"/>
      <c r="T49" s="537"/>
      <c r="U49" s="538"/>
      <c r="V49" s="542"/>
      <c r="W49" s="543"/>
      <c r="X49" s="543"/>
      <c r="Y49" s="543"/>
      <c r="Z49" s="544"/>
      <c r="AA49" s="614"/>
      <c r="AB49" s="615"/>
      <c r="AC49" s="615"/>
      <c r="AD49" s="615"/>
      <c r="AE49" s="616"/>
      <c r="AF49" s="542"/>
      <c r="AG49" s="543"/>
      <c r="AH49" s="543"/>
      <c r="AI49" s="543"/>
      <c r="AJ49" s="544"/>
      <c r="AK49" s="648"/>
      <c r="AL49" s="649"/>
      <c r="AM49" s="649"/>
      <c r="AN49" s="650"/>
    </row>
    <row r="50" spans="1:40" ht="18.75" customHeight="1">
      <c r="A50" s="530" t="str">
        <f>IF(○【申請手続】事業実施計画書!K34="","",○【申請手続】事業実施計画書!K34)</f>
        <v/>
      </c>
      <c r="B50" s="531"/>
      <c r="C50" s="531"/>
      <c r="D50" s="531"/>
      <c r="E50" s="531"/>
      <c r="F50" s="532"/>
      <c r="G50" s="545" t="str">
        <f>IF(○【申請手続】事業実施計画書!T34="","",○【申請手続】事業実施計画書!T34)</f>
        <v/>
      </c>
      <c r="H50" s="546"/>
      <c r="I50" s="547"/>
      <c r="J50" s="533" t="str">
        <f>IF(○【申請手続】事業実施計画書!W34="","",○【申請手続】事業実施計画書!W34)</f>
        <v/>
      </c>
      <c r="K50" s="534"/>
      <c r="L50" s="534"/>
      <c r="M50" s="534"/>
      <c r="N50" s="534"/>
      <c r="O50" s="535"/>
      <c r="P50" s="533" t="str">
        <f>IF(○【申請手続】事業実施計画書!AC34="","",○【申請手続】事業実施計画書!AC34)</f>
        <v/>
      </c>
      <c r="Q50" s="534"/>
      <c r="R50" s="534"/>
      <c r="S50" s="534"/>
      <c r="T50" s="534"/>
      <c r="U50" s="535"/>
      <c r="V50" s="539"/>
      <c r="W50" s="540"/>
      <c r="X50" s="540"/>
      <c r="Y50" s="540"/>
      <c r="Z50" s="541"/>
      <c r="AA50" s="611"/>
      <c r="AB50" s="612"/>
      <c r="AC50" s="612"/>
      <c r="AD50" s="612"/>
      <c r="AE50" s="613"/>
      <c r="AF50" s="539"/>
      <c r="AG50" s="540"/>
      <c r="AH50" s="540"/>
      <c r="AI50" s="540"/>
      <c r="AJ50" s="541"/>
      <c r="AK50" s="645" t="str">
        <f>IF(OR(V50="",AF50=""),"",AF50-V50)</f>
        <v/>
      </c>
      <c r="AL50" s="646"/>
      <c r="AM50" s="646"/>
      <c r="AN50" s="647"/>
    </row>
    <row r="51" spans="1:40" ht="18.75" customHeight="1">
      <c r="A51" s="553" t="str">
        <f>IF(○【申請手続】事業実施計画書!K35="","",○【申請手続】事業実施計画書!K35)</f>
        <v/>
      </c>
      <c r="B51" s="363"/>
      <c r="C51" s="363"/>
      <c r="D51" s="363"/>
      <c r="E51" s="363"/>
      <c r="F51" s="554"/>
      <c r="G51" s="548"/>
      <c r="H51" s="549"/>
      <c r="I51" s="550"/>
      <c r="J51" s="536"/>
      <c r="K51" s="537"/>
      <c r="L51" s="537"/>
      <c r="M51" s="537"/>
      <c r="N51" s="537"/>
      <c r="O51" s="538"/>
      <c r="P51" s="536"/>
      <c r="Q51" s="537"/>
      <c r="R51" s="537"/>
      <c r="S51" s="537"/>
      <c r="T51" s="537"/>
      <c r="U51" s="538"/>
      <c r="V51" s="542"/>
      <c r="W51" s="543"/>
      <c r="X51" s="543"/>
      <c r="Y51" s="543"/>
      <c r="Z51" s="544"/>
      <c r="AA51" s="614"/>
      <c r="AB51" s="615"/>
      <c r="AC51" s="615"/>
      <c r="AD51" s="615"/>
      <c r="AE51" s="616"/>
      <c r="AF51" s="542"/>
      <c r="AG51" s="543"/>
      <c r="AH51" s="543"/>
      <c r="AI51" s="543"/>
      <c r="AJ51" s="544"/>
      <c r="AK51" s="648"/>
      <c r="AL51" s="649"/>
      <c r="AM51" s="649"/>
      <c r="AN51" s="650"/>
    </row>
    <row r="52" spans="1:40" ht="18.75" customHeight="1">
      <c r="A52" s="166" t="s">
        <v>300</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301</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302</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376" t="s">
        <v>160</v>
      </c>
      <c r="B56" s="377"/>
      <c r="C56" s="377"/>
      <c r="D56" s="377"/>
      <c r="E56" s="377"/>
      <c r="F56" s="377"/>
      <c r="G56" s="377"/>
      <c r="H56" s="377"/>
      <c r="I56" s="377"/>
      <c r="J56" s="377"/>
      <c r="K56" s="377"/>
      <c r="L56" s="377"/>
      <c r="M56" s="377"/>
      <c r="N56" s="377"/>
      <c r="O56" s="377"/>
      <c r="P56" s="377"/>
      <c r="Q56" s="377"/>
      <c r="R56" s="377"/>
      <c r="S56" s="377"/>
      <c r="T56" s="377"/>
      <c r="U56" s="377"/>
      <c r="V56" s="377"/>
      <c r="W56" s="377"/>
      <c r="X56" s="378"/>
      <c r="Y56" s="379" t="s">
        <v>303</v>
      </c>
      <c r="Z56" s="377"/>
      <c r="AA56" s="377"/>
      <c r="AB56" s="377"/>
      <c r="AC56" s="377"/>
      <c r="AD56" s="377"/>
      <c r="AE56" s="377"/>
      <c r="AF56" s="377"/>
      <c r="AG56" s="377"/>
      <c r="AH56" s="378"/>
      <c r="AI56" s="379" t="s">
        <v>304</v>
      </c>
      <c r="AJ56" s="377"/>
      <c r="AK56" s="377"/>
      <c r="AL56" s="377"/>
      <c r="AM56" s="377"/>
      <c r="AN56" s="380"/>
    </row>
    <row r="57" spans="1:40" ht="14.1" customHeight="1">
      <c r="A57" s="324"/>
      <c r="B57" s="325"/>
      <c r="C57" s="325"/>
      <c r="D57" s="325"/>
      <c r="E57" s="325"/>
      <c r="F57" s="325"/>
      <c r="G57" s="325"/>
      <c r="H57" s="325"/>
      <c r="I57" s="325"/>
      <c r="J57" s="325"/>
      <c r="K57" s="325"/>
      <c r="L57" s="325"/>
      <c r="M57" s="325"/>
      <c r="N57" s="325"/>
      <c r="O57" s="325"/>
      <c r="P57" s="325"/>
      <c r="Q57" s="325"/>
      <c r="R57" s="325"/>
      <c r="S57" s="325"/>
      <c r="T57" s="325"/>
      <c r="U57" s="325"/>
      <c r="V57" s="325"/>
      <c r="W57" s="325"/>
      <c r="X57" s="326"/>
      <c r="Y57" s="332"/>
      <c r="Z57" s="333"/>
      <c r="AA57" s="333"/>
      <c r="AB57" s="333"/>
      <c r="AC57" s="333"/>
      <c r="AD57" s="333"/>
      <c r="AE57" s="333"/>
      <c r="AF57" s="333"/>
      <c r="AG57" s="333"/>
      <c r="AH57" s="334"/>
      <c r="AI57" s="341"/>
      <c r="AJ57" s="342"/>
      <c r="AK57" s="342"/>
      <c r="AL57" s="342"/>
      <c r="AM57" s="342"/>
      <c r="AN57" s="343"/>
    </row>
    <row r="58" spans="1:40" ht="14.1" customHeight="1">
      <c r="A58" s="327"/>
      <c r="B58" s="244"/>
      <c r="C58" s="244"/>
      <c r="D58" s="244"/>
      <c r="E58" s="244"/>
      <c r="F58" s="244"/>
      <c r="G58" s="244"/>
      <c r="H58" s="244"/>
      <c r="I58" s="244"/>
      <c r="J58" s="244"/>
      <c r="K58" s="244"/>
      <c r="L58" s="244"/>
      <c r="M58" s="244"/>
      <c r="N58" s="244"/>
      <c r="O58" s="244"/>
      <c r="P58" s="244"/>
      <c r="Q58" s="244"/>
      <c r="R58" s="244"/>
      <c r="S58" s="244"/>
      <c r="T58" s="244"/>
      <c r="U58" s="244"/>
      <c r="V58" s="244"/>
      <c r="W58" s="244"/>
      <c r="X58" s="328"/>
      <c r="Y58" s="335"/>
      <c r="Z58" s="336"/>
      <c r="AA58" s="336"/>
      <c r="AB58" s="336"/>
      <c r="AC58" s="336"/>
      <c r="AD58" s="336"/>
      <c r="AE58" s="336"/>
      <c r="AF58" s="336"/>
      <c r="AG58" s="336"/>
      <c r="AH58" s="337"/>
      <c r="AI58" s="344"/>
      <c r="AJ58" s="345"/>
      <c r="AK58" s="345"/>
      <c r="AL58" s="345"/>
      <c r="AM58" s="345"/>
      <c r="AN58" s="346"/>
    </row>
    <row r="59" spans="1:40" ht="14.1" customHeight="1">
      <c r="A59" s="327"/>
      <c r="B59" s="244"/>
      <c r="C59" s="244"/>
      <c r="D59" s="244"/>
      <c r="E59" s="244"/>
      <c r="F59" s="244"/>
      <c r="G59" s="244"/>
      <c r="H59" s="244"/>
      <c r="I59" s="244"/>
      <c r="J59" s="244"/>
      <c r="K59" s="244"/>
      <c r="L59" s="244"/>
      <c r="M59" s="244"/>
      <c r="N59" s="244"/>
      <c r="O59" s="244"/>
      <c r="P59" s="244"/>
      <c r="Q59" s="244"/>
      <c r="R59" s="244"/>
      <c r="S59" s="244"/>
      <c r="T59" s="244"/>
      <c r="U59" s="244"/>
      <c r="V59" s="244"/>
      <c r="W59" s="244"/>
      <c r="X59" s="328"/>
      <c r="Y59" s="335"/>
      <c r="Z59" s="336"/>
      <c r="AA59" s="336"/>
      <c r="AB59" s="336"/>
      <c r="AC59" s="336"/>
      <c r="AD59" s="336"/>
      <c r="AE59" s="336"/>
      <c r="AF59" s="336"/>
      <c r="AG59" s="336"/>
      <c r="AH59" s="337"/>
      <c r="AI59" s="344"/>
      <c r="AJ59" s="345"/>
      <c r="AK59" s="345"/>
      <c r="AL59" s="345"/>
      <c r="AM59" s="345"/>
      <c r="AN59" s="346"/>
    </row>
    <row r="60" spans="1:40" ht="14.1" customHeight="1">
      <c r="A60" s="327"/>
      <c r="B60" s="244"/>
      <c r="C60" s="244"/>
      <c r="D60" s="244"/>
      <c r="E60" s="244"/>
      <c r="F60" s="244"/>
      <c r="G60" s="244"/>
      <c r="H60" s="244"/>
      <c r="I60" s="244"/>
      <c r="J60" s="244"/>
      <c r="K60" s="244"/>
      <c r="L60" s="244"/>
      <c r="M60" s="244"/>
      <c r="N60" s="244"/>
      <c r="O60" s="244"/>
      <c r="P60" s="244"/>
      <c r="Q60" s="244"/>
      <c r="R60" s="244"/>
      <c r="S60" s="244"/>
      <c r="T60" s="244"/>
      <c r="U60" s="244"/>
      <c r="V60" s="244"/>
      <c r="W60" s="244"/>
      <c r="X60" s="328"/>
      <c r="Y60" s="335"/>
      <c r="Z60" s="336"/>
      <c r="AA60" s="336"/>
      <c r="AB60" s="336"/>
      <c r="AC60" s="336"/>
      <c r="AD60" s="336"/>
      <c r="AE60" s="336"/>
      <c r="AF60" s="336"/>
      <c r="AG60" s="336"/>
      <c r="AH60" s="337"/>
      <c r="AI60" s="344"/>
      <c r="AJ60" s="345"/>
      <c r="AK60" s="345"/>
      <c r="AL60" s="345"/>
      <c r="AM60" s="345"/>
      <c r="AN60" s="346"/>
    </row>
    <row r="61" spans="1:40" ht="14.1" customHeight="1">
      <c r="A61" s="327"/>
      <c r="B61" s="244"/>
      <c r="C61" s="244"/>
      <c r="D61" s="244"/>
      <c r="E61" s="244"/>
      <c r="F61" s="244"/>
      <c r="G61" s="244"/>
      <c r="H61" s="244"/>
      <c r="I61" s="244"/>
      <c r="J61" s="244"/>
      <c r="K61" s="244"/>
      <c r="L61" s="244"/>
      <c r="M61" s="244"/>
      <c r="N61" s="244"/>
      <c r="O61" s="244"/>
      <c r="P61" s="244"/>
      <c r="Q61" s="244"/>
      <c r="R61" s="244"/>
      <c r="S61" s="244"/>
      <c r="T61" s="244"/>
      <c r="U61" s="244"/>
      <c r="V61" s="244"/>
      <c r="W61" s="244"/>
      <c r="X61" s="328"/>
      <c r="Y61" s="335"/>
      <c r="Z61" s="336"/>
      <c r="AA61" s="336"/>
      <c r="AB61" s="336"/>
      <c r="AC61" s="336"/>
      <c r="AD61" s="336"/>
      <c r="AE61" s="336"/>
      <c r="AF61" s="336"/>
      <c r="AG61" s="336"/>
      <c r="AH61" s="337"/>
      <c r="AI61" s="344"/>
      <c r="AJ61" s="345"/>
      <c r="AK61" s="345"/>
      <c r="AL61" s="345"/>
      <c r="AM61" s="345"/>
      <c r="AN61" s="346"/>
    </row>
    <row r="62" spans="1:40" ht="14.1" customHeight="1">
      <c r="A62" s="327"/>
      <c r="B62" s="244"/>
      <c r="C62" s="244"/>
      <c r="D62" s="244"/>
      <c r="E62" s="244"/>
      <c r="F62" s="244"/>
      <c r="G62" s="244"/>
      <c r="H62" s="244"/>
      <c r="I62" s="244"/>
      <c r="J62" s="244"/>
      <c r="K62" s="244"/>
      <c r="L62" s="244"/>
      <c r="M62" s="244"/>
      <c r="N62" s="244"/>
      <c r="O62" s="244"/>
      <c r="P62" s="244"/>
      <c r="Q62" s="244"/>
      <c r="R62" s="244"/>
      <c r="S62" s="244"/>
      <c r="T62" s="244"/>
      <c r="U62" s="244"/>
      <c r="V62" s="244"/>
      <c r="W62" s="244"/>
      <c r="X62" s="328"/>
      <c r="Y62" s="335"/>
      <c r="Z62" s="336"/>
      <c r="AA62" s="336"/>
      <c r="AB62" s="336"/>
      <c r="AC62" s="336"/>
      <c r="AD62" s="336"/>
      <c r="AE62" s="336"/>
      <c r="AF62" s="336"/>
      <c r="AG62" s="336"/>
      <c r="AH62" s="337"/>
      <c r="AI62" s="344"/>
      <c r="AJ62" s="345"/>
      <c r="AK62" s="345"/>
      <c r="AL62" s="345"/>
      <c r="AM62" s="345"/>
      <c r="AN62" s="346"/>
    </row>
    <row r="63" spans="1:40" ht="14.1" customHeight="1">
      <c r="A63" s="327"/>
      <c r="B63" s="244"/>
      <c r="C63" s="244"/>
      <c r="D63" s="244"/>
      <c r="E63" s="244"/>
      <c r="F63" s="244"/>
      <c r="G63" s="244"/>
      <c r="H63" s="244"/>
      <c r="I63" s="244"/>
      <c r="J63" s="244"/>
      <c r="K63" s="244"/>
      <c r="L63" s="244"/>
      <c r="M63" s="244"/>
      <c r="N63" s="244"/>
      <c r="O63" s="244"/>
      <c r="P63" s="244"/>
      <c r="Q63" s="244"/>
      <c r="R63" s="244"/>
      <c r="S63" s="244"/>
      <c r="T63" s="244"/>
      <c r="U63" s="244"/>
      <c r="V63" s="244"/>
      <c r="W63" s="244"/>
      <c r="X63" s="328"/>
      <c r="Y63" s="335"/>
      <c r="Z63" s="336"/>
      <c r="AA63" s="336"/>
      <c r="AB63" s="336"/>
      <c r="AC63" s="336"/>
      <c r="AD63" s="336"/>
      <c r="AE63" s="336"/>
      <c r="AF63" s="336"/>
      <c r="AG63" s="336"/>
      <c r="AH63" s="337"/>
      <c r="AI63" s="344"/>
      <c r="AJ63" s="345"/>
      <c r="AK63" s="345"/>
      <c r="AL63" s="345"/>
      <c r="AM63" s="345"/>
      <c r="AN63" s="346"/>
    </row>
    <row r="64" spans="1:40" ht="14.1" customHeight="1">
      <c r="A64" s="327"/>
      <c r="B64" s="244"/>
      <c r="C64" s="244"/>
      <c r="D64" s="244"/>
      <c r="E64" s="244"/>
      <c r="F64" s="244"/>
      <c r="G64" s="244"/>
      <c r="H64" s="244"/>
      <c r="I64" s="244"/>
      <c r="J64" s="244"/>
      <c r="K64" s="244"/>
      <c r="L64" s="244"/>
      <c r="M64" s="244"/>
      <c r="N64" s="244"/>
      <c r="O64" s="244"/>
      <c r="P64" s="244"/>
      <c r="Q64" s="244"/>
      <c r="R64" s="244"/>
      <c r="S64" s="244"/>
      <c r="T64" s="244"/>
      <c r="U64" s="244"/>
      <c r="V64" s="244"/>
      <c r="W64" s="244"/>
      <c r="X64" s="328"/>
      <c r="Y64" s="335"/>
      <c r="Z64" s="336"/>
      <c r="AA64" s="336"/>
      <c r="AB64" s="336"/>
      <c r="AC64" s="336"/>
      <c r="AD64" s="336"/>
      <c r="AE64" s="336"/>
      <c r="AF64" s="336"/>
      <c r="AG64" s="336"/>
      <c r="AH64" s="337"/>
      <c r="AI64" s="344"/>
      <c r="AJ64" s="345"/>
      <c r="AK64" s="345"/>
      <c r="AL64" s="345"/>
      <c r="AM64" s="345"/>
      <c r="AN64" s="346"/>
    </row>
    <row r="65" spans="1:40" ht="14.1" customHeight="1">
      <c r="A65" s="327"/>
      <c r="B65" s="244"/>
      <c r="C65" s="244"/>
      <c r="D65" s="244"/>
      <c r="E65" s="244"/>
      <c r="F65" s="244"/>
      <c r="G65" s="244"/>
      <c r="H65" s="244"/>
      <c r="I65" s="244"/>
      <c r="J65" s="244"/>
      <c r="K65" s="244"/>
      <c r="L65" s="244"/>
      <c r="M65" s="244"/>
      <c r="N65" s="244"/>
      <c r="O65" s="244"/>
      <c r="P65" s="244"/>
      <c r="Q65" s="244"/>
      <c r="R65" s="244"/>
      <c r="S65" s="244"/>
      <c r="T65" s="244"/>
      <c r="U65" s="244"/>
      <c r="V65" s="244"/>
      <c r="W65" s="244"/>
      <c r="X65" s="328"/>
      <c r="Y65" s="335"/>
      <c r="Z65" s="336"/>
      <c r="AA65" s="336"/>
      <c r="AB65" s="336"/>
      <c r="AC65" s="336"/>
      <c r="AD65" s="336"/>
      <c r="AE65" s="336"/>
      <c r="AF65" s="336"/>
      <c r="AG65" s="336"/>
      <c r="AH65" s="337"/>
      <c r="AI65" s="344"/>
      <c r="AJ65" s="345"/>
      <c r="AK65" s="345"/>
      <c r="AL65" s="345"/>
      <c r="AM65" s="345"/>
      <c r="AN65" s="346"/>
    </row>
    <row r="66" spans="1:40" ht="14.1" customHeight="1">
      <c r="A66" s="327"/>
      <c r="B66" s="244"/>
      <c r="C66" s="244"/>
      <c r="D66" s="244"/>
      <c r="E66" s="244"/>
      <c r="F66" s="244"/>
      <c r="G66" s="244"/>
      <c r="H66" s="244"/>
      <c r="I66" s="244"/>
      <c r="J66" s="244"/>
      <c r="K66" s="244"/>
      <c r="L66" s="244"/>
      <c r="M66" s="244"/>
      <c r="N66" s="244"/>
      <c r="O66" s="244"/>
      <c r="P66" s="244"/>
      <c r="Q66" s="244"/>
      <c r="R66" s="244"/>
      <c r="S66" s="244"/>
      <c r="T66" s="244"/>
      <c r="U66" s="244"/>
      <c r="V66" s="244"/>
      <c r="W66" s="244"/>
      <c r="X66" s="328"/>
      <c r="Y66" s="335"/>
      <c r="Z66" s="336"/>
      <c r="AA66" s="336"/>
      <c r="AB66" s="336"/>
      <c r="AC66" s="336"/>
      <c r="AD66" s="336"/>
      <c r="AE66" s="336"/>
      <c r="AF66" s="336"/>
      <c r="AG66" s="336"/>
      <c r="AH66" s="337"/>
      <c r="AI66" s="344"/>
      <c r="AJ66" s="345"/>
      <c r="AK66" s="345"/>
      <c r="AL66" s="345"/>
      <c r="AM66" s="345"/>
      <c r="AN66" s="346"/>
    </row>
    <row r="67" spans="1:40" ht="14.1" customHeight="1">
      <c r="A67" s="327"/>
      <c r="B67" s="244"/>
      <c r="C67" s="244"/>
      <c r="D67" s="244"/>
      <c r="E67" s="244"/>
      <c r="F67" s="244"/>
      <c r="G67" s="244"/>
      <c r="H67" s="244"/>
      <c r="I67" s="244"/>
      <c r="J67" s="244"/>
      <c r="K67" s="244"/>
      <c r="L67" s="244"/>
      <c r="M67" s="244"/>
      <c r="N67" s="244"/>
      <c r="O67" s="244"/>
      <c r="P67" s="244"/>
      <c r="Q67" s="244"/>
      <c r="R67" s="244"/>
      <c r="S67" s="244"/>
      <c r="T67" s="244"/>
      <c r="U67" s="244"/>
      <c r="V67" s="244"/>
      <c r="W67" s="244"/>
      <c r="X67" s="328"/>
      <c r="Y67" s="335"/>
      <c r="Z67" s="336"/>
      <c r="AA67" s="336"/>
      <c r="AB67" s="336"/>
      <c r="AC67" s="336"/>
      <c r="AD67" s="336"/>
      <c r="AE67" s="336"/>
      <c r="AF67" s="336"/>
      <c r="AG67" s="336"/>
      <c r="AH67" s="337"/>
      <c r="AI67" s="344"/>
      <c r="AJ67" s="345"/>
      <c r="AK67" s="345"/>
      <c r="AL67" s="345"/>
      <c r="AM67" s="345"/>
      <c r="AN67" s="346"/>
    </row>
    <row r="68" spans="1:40" ht="14.1" customHeight="1">
      <c r="A68" s="327"/>
      <c r="B68" s="244"/>
      <c r="C68" s="244"/>
      <c r="D68" s="244"/>
      <c r="E68" s="244"/>
      <c r="F68" s="244"/>
      <c r="G68" s="244"/>
      <c r="H68" s="244"/>
      <c r="I68" s="244"/>
      <c r="J68" s="244"/>
      <c r="K68" s="244"/>
      <c r="L68" s="244"/>
      <c r="M68" s="244"/>
      <c r="N68" s="244"/>
      <c r="O68" s="244"/>
      <c r="P68" s="244"/>
      <c r="Q68" s="244"/>
      <c r="R68" s="244"/>
      <c r="S68" s="244"/>
      <c r="T68" s="244"/>
      <c r="U68" s="244"/>
      <c r="V68" s="244"/>
      <c r="W68" s="244"/>
      <c r="X68" s="328"/>
      <c r="Y68" s="335"/>
      <c r="Z68" s="336"/>
      <c r="AA68" s="336"/>
      <c r="AB68" s="336"/>
      <c r="AC68" s="336"/>
      <c r="AD68" s="336"/>
      <c r="AE68" s="336"/>
      <c r="AF68" s="336"/>
      <c r="AG68" s="336"/>
      <c r="AH68" s="337"/>
      <c r="AI68" s="344"/>
      <c r="AJ68" s="345"/>
      <c r="AK68" s="345"/>
      <c r="AL68" s="345"/>
      <c r="AM68" s="345"/>
      <c r="AN68" s="346"/>
    </row>
    <row r="69" spans="1:40" ht="14.1" customHeight="1">
      <c r="A69" s="327"/>
      <c r="B69" s="244"/>
      <c r="C69" s="244"/>
      <c r="D69" s="244"/>
      <c r="E69" s="244"/>
      <c r="F69" s="244"/>
      <c r="G69" s="244"/>
      <c r="H69" s="244"/>
      <c r="I69" s="244"/>
      <c r="J69" s="244"/>
      <c r="K69" s="244"/>
      <c r="L69" s="244"/>
      <c r="M69" s="244"/>
      <c r="N69" s="244"/>
      <c r="O69" s="244"/>
      <c r="P69" s="244"/>
      <c r="Q69" s="244"/>
      <c r="R69" s="244"/>
      <c r="S69" s="244"/>
      <c r="T69" s="244"/>
      <c r="U69" s="244"/>
      <c r="V69" s="244"/>
      <c r="W69" s="244"/>
      <c r="X69" s="328"/>
      <c r="Y69" s="335"/>
      <c r="Z69" s="336"/>
      <c r="AA69" s="336"/>
      <c r="AB69" s="336"/>
      <c r="AC69" s="336"/>
      <c r="AD69" s="336"/>
      <c r="AE69" s="336"/>
      <c r="AF69" s="336"/>
      <c r="AG69" s="336"/>
      <c r="AH69" s="337"/>
      <c r="AI69" s="344"/>
      <c r="AJ69" s="345"/>
      <c r="AK69" s="345"/>
      <c r="AL69" s="345"/>
      <c r="AM69" s="345"/>
      <c r="AN69" s="346"/>
    </row>
    <row r="70" spans="1:40" ht="14.1" customHeight="1">
      <c r="A70" s="327"/>
      <c r="B70" s="244"/>
      <c r="C70" s="244"/>
      <c r="D70" s="244"/>
      <c r="E70" s="244"/>
      <c r="F70" s="244"/>
      <c r="G70" s="244"/>
      <c r="H70" s="244"/>
      <c r="I70" s="244"/>
      <c r="J70" s="244"/>
      <c r="K70" s="244"/>
      <c r="L70" s="244"/>
      <c r="M70" s="244"/>
      <c r="N70" s="244"/>
      <c r="O70" s="244"/>
      <c r="P70" s="244"/>
      <c r="Q70" s="244"/>
      <c r="R70" s="244"/>
      <c r="S70" s="244"/>
      <c r="T70" s="244"/>
      <c r="U70" s="244"/>
      <c r="V70" s="244"/>
      <c r="W70" s="244"/>
      <c r="X70" s="328"/>
      <c r="Y70" s="335"/>
      <c r="Z70" s="336"/>
      <c r="AA70" s="336"/>
      <c r="AB70" s="336"/>
      <c r="AC70" s="336"/>
      <c r="AD70" s="336"/>
      <c r="AE70" s="336"/>
      <c r="AF70" s="336"/>
      <c r="AG70" s="336"/>
      <c r="AH70" s="337"/>
      <c r="AI70" s="344"/>
      <c r="AJ70" s="345"/>
      <c r="AK70" s="345"/>
      <c r="AL70" s="345"/>
      <c r="AM70" s="345"/>
      <c r="AN70" s="346"/>
    </row>
    <row r="71" spans="1:40" ht="14.1" customHeight="1">
      <c r="A71" s="327"/>
      <c r="B71" s="244"/>
      <c r="C71" s="244"/>
      <c r="D71" s="244"/>
      <c r="E71" s="244"/>
      <c r="F71" s="244"/>
      <c r="G71" s="244"/>
      <c r="H71" s="244"/>
      <c r="I71" s="244"/>
      <c r="J71" s="244"/>
      <c r="K71" s="244"/>
      <c r="L71" s="244"/>
      <c r="M71" s="244"/>
      <c r="N71" s="244"/>
      <c r="O71" s="244"/>
      <c r="P71" s="244"/>
      <c r="Q71" s="244"/>
      <c r="R71" s="244"/>
      <c r="S71" s="244"/>
      <c r="T71" s="244"/>
      <c r="U71" s="244"/>
      <c r="V71" s="244"/>
      <c r="W71" s="244"/>
      <c r="X71" s="328"/>
      <c r="Y71" s="335"/>
      <c r="Z71" s="336"/>
      <c r="AA71" s="336"/>
      <c r="AB71" s="336"/>
      <c r="AC71" s="336"/>
      <c r="AD71" s="336"/>
      <c r="AE71" s="336"/>
      <c r="AF71" s="336"/>
      <c r="AG71" s="336"/>
      <c r="AH71" s="337"/>
      <c r="AI71" s="344"/>
      <c r="AJ71" s="345"/>
      <c r="AK71" s="345"/>
      <c r="AL71" s="345"/>
      <c r="AM71" s="345"/>
      <c r="AN71" s="346"/>
    </row>
    <row r="72" spans="1:40" ht="14.1" customHeight="1">
      <c r="A72" s="327"/>
      <c r="B72" s="244"/>
      <c r="C72" s="244"/>
      <c r="D72" s="244"/>
      <c r="E72" s="244"/>
      <c r="F72" s="244"/>
      <c r="G72" s="244"/>
      <c r="H72" s="244"/>
      <c r="I72" s="244"/>
      <c r="J72" s="244"/>
      <c r="K72" s="244"/>
      <c r="L72" s="244"/>
      <c r="M72" s="244"/>
      <c r="N72" s="244"/>
      <c r="O72" s="244"/>
      <c r="P72" s="244"/>
      <c r="Q72" s="244"/>
      <c r="R72" s="244"/>
      <c r="S72" s="244"/>
      <c r="T72" s="244"/>
      <c r="U72" s="244"/>
      <c r="V72" s="244"/>
      <c r="W72" s="244"/>
      <c r="X72" s="328"/>
      <c r="Y72" s="335"/>
      <c r="Z72" s="336"/>
      <c r="AA72" s="336"/>
      <c r="AB72" s="336"/>
      <c r="AC72" s="336"/>
      <c r="AD72" s="336"/>
      <c r="AE72" s="336"/>
      <c r="AF72" s="336"/>
      <c r="AG72" s="336"/>
      <c r="AH72" s="337"/>
      <c r="AI72" s="344"/>
      <c r="AJ72" s="345"/>
      <c r="AK72" s="345"/>
      <c r="AL72" s="345"/>
      <c r="AM72" s="345"/>
      <c r="AN72" s="346"/>
    </row>
    <row r="73" spans="1:40" ht="14.1" customHeight="1">
      <c r="A73" s="327"/>
      <c r="B73" s="244"/>
      <c r="C73" s="244"/>
      <c r="D73" s="244"/>
      <c r="E73" s="244"/>
      <c r="F73" s="244"/>
      <c r="G73" s="244"/>
      <c r="H73" s="244"/>
      <c r="I73" s="244"/>
      <c r="J73" s="244"/>
      <c r="K73" s="244"/>
      <c r="L73" s="244"/>
      <c r="M73" s="244"/>
      <c r="N73" s="244"/>
      <c r="O73" s="244"/>
      <c r="P73" s="244"/>
      <c r="Q73" s="244"/>
      <c r="R73" s="244"/>
      <c r="S73" s="244"/>
      <c r="T73" s="244"/>
      <c r="U73" s="244"/>
      <c r="V73" s="244"/>
      <c r="W73" s="244"/>
      <c r="X73" s="328"/>
      <c r="Y73" s="335"/>
      <c r="Z73" s="336"/>
      <c r="AA73" s="336"/>
      <c r="AB73" s="336"/>
      <c r="AC73" s="336"/>
      <c r="AD73" s="336"/>
      <c r="AE73" s="336"/>
      <c r="AF73" s="336"/>
      <c r="AG73" s="336"/>
      <c r="AH73" s="337"/>
      <c r="AI73" s="344"/>
      <c r="AJ73" s="345"/>
      <c r="AK73" s="345"/>
      <c r="AL73" s="345"/>
      <c r="AM73" s="345"/>
      <c r="AN73" s="346"/>
    </row>
    <row r="74" spans="1:40" ht="14.1" customHeight="1">
      <c r="A74" s="327"/>
      <c r="B74" s="244"/>
      <c r="C74" s="244"/>
      <c r="D74" s="244"/>
      <c r="E74" s="244"/>
      <c r="F74" s="244"/>
      <c r="G74" s="244"/>
      <c r="H74" s="244"/>
      <c r="I74" s="244"/>
      <c r="J74" s="244"/>
      <c r="K74" s="244"/>
      <c r="L74" s="244"/>
      <c r="M74" s="244"/>
      <c r="N74" s="244"/>
      <c r="O74" s="244"/>
      <c r="P74" s="244"/>
      <c r="Q74" s="244"/>
      <c r="R74" s="244"/>
      <c r="S74" s="244"/>
      <c r="T74" s="244"/>
      <c r="U74" s="244"/>
      <c r="V74" s="244"/>
      <c r="W74" s="244"/>
      <c r="X74" s="328"/>
      <c r="Y74" s="335"/>
      <c r="Z74" s="336"/>
      <c r="AA74" s="336"/>
      <c r="AB74" s="336"/>
      <c r="AC74" s="336"/>
      <c r="AD74" s="336"/>
      <c r="AE74" s="336"/>
      <c r="AF74" s="336"/>
      <c r="AG74" s="336"/>
      <c r="AH74" s="337"/>
      <c r="AI74" s="344"/>
      <c r="AJ74" s="345"/>
      <c r="AK74" s="345"/>
      <c r="AL74" s="345"/>
      <c r="AM74" s="345"/>
      <c r="AN74" s="346"/>
    </row>
    <row r="75" spans="1:40" ht="14.1" customHeight="1">
      <c r="A75" s="327"/>
      <c r="B75" s="244"/>
      <c r="C75" s="244"/>
      <c r="D75" s="244"/>
      <c r="E75" s="244"/>
      <c r="F75" s="244"/>
      <c r="G75" s="244"/>
      <c r="H75" s="244"/>
      <c r="I75" s="244"/>
      <c r="J75" s="244"/>
      <c r="K75" s="244"/>
      <c r="L75" s="244"/>
      <c r="M75" s="244"/>
      <c r="N75" s="244"/>
      <c r="O75" s="244"/>
      <c r="P75" s="244"/>
      <c r="Q75" s="244"/>
      <c r="R75" s="244"/>
      <c r="S75" s="244"/>
      <c r="T75" s="244"/>
      <c r="U75" s="244"/>
      <c r="V75" s="244"/>
      <c r="W75" s="244"/>
      <c r="X75" s="328"/>
      <c r="Y75" s="335"/>
      <c r="Z75" s="336"/>
      <c r="AA75" s="336"/>
      <c r="AB75" s="336"/>
      <c r="AC75" s="336"/>
      <c r="AD75" s="336"/>
      <c r="AE75" s="336"/>
      <c r="AF75" s="336"/>
      <c r="AG75" s="336"/>
      <c r="AH75" s="337"/>
      <c r="AI75" s="344"/>
      <c r="AJ75" s="345"/>
      <c r="AK75" s="345"/>
      <c r="AL75" s="345"/>
      <c r="AM75" s="345"/>
      <c r="AN75" s="346"/>
    </row>
    <row r="76" spans="1:40" ht="14.1" customHeight="1">
      <c r="A76" s="327"/>
      <c r="B76" s="244"/>
      <c r="C76" s="244"/>
      <c r="D76" s="244"/>
      <c r="E76" s="244"/>
      <c r="F76" s="244"/>
      <c r="G76" s="244"/>
      <c r="H76" s="244"/>
      <c r="I76" s="244"/>
      <c r="J76" s="244"/>
      <c r="K76" s="244"/>
      <c r="L76" s="244"/>
      <c r="M76" s="244"/>
      <c r="N76" s="244"/>
      <c r="O76" s="244"/>
      <c r="P76" s="244"/>
      <c r="Q76" s="244"/>
      <c r="R76" s="244"/>
      <c r="S76" s="244"/>
      <c r="T76" s="244"/>
      <c r="U76" s="244"/>
      <c r="V76" s="244"/>
      <c r="W76" s="244"/>
      <c r="X76" s="328"/>
      <c r="Y76" s="335"/>
      <c r="Z76" s="336"/>
      <c r="AA76" s="336"/>
      <c r="AB76" s="336"/>
      <c r="AC76" s="336"/>
      <c r="AD76" s="336"/>
      <c r="AE76" s="336"/>
      <c r="AF76" s="336"/>
      <c r="AG76" s="336"/>
      <c r="AH76" s="337"/>
      <c r="AI76" s="344"/>
      <c r="AJ76" s="345"/>
      <c r="AK76" s="345"/>
      <c r="AL76" s="345"/>
      <c r="AM76" s="345"/>
      <c r="AN76" s="346"/>
    </row>
    <row r="77" spans="1:40" ht="14.1" customHeight="1">
      <c r="A77" s="327"/>
      <c r="B77" s="244"/>
      <c r="C77" s="244"/>
      <c r="D77" s="244"/>
      <c r="E77" s="244"/>
      <c r="F77" s="244"/>
      <c r="G77" s="244"/>
      <c r="H77" s="244"/>
      <c r="I77" s="244"/>
      <c r="J77" s="244"/>
      <c r="K77" s="244"/>
      <c r="L77" s="244"/>
      <c r="M77" s="244"/>
      <c r="N77" s="244"/>
      <c r="O77" s="244"/>
      <c r="P77" s="244"/>
      <c r="Q77" s="244"/>
      <c r="R77" s="244"/>
      <c r="S77" s="244"/>
      <c r="T77" s="244"/>
      <c r="U77" s="244"/>
      <c r="V77" s="244"/>
      <c r="W77" s="244"/>
      <c r="X77" s="328"/>
      <c r="Y77" s="335"/>
      <c r="Z77" s="336"/>
      <c r="AA77" s="336"/>
      <c r="AB77" s="336"/>
      <c r="AC77" s="336"/>
      <c r="AD77" s="336"/>
      <c r="AE77" s="336"/>
      <c r="AF77" s="336"/>
      <c r="AG77" s="336"/>
      <c r="AH77" s="337"/>
      <c r="AI77" s="344"/>
      <c r="AJ77" s="345"/>
      <c r="AK77" s="345"/>
      <c r="AL77" s="345"/>
      <c r="AM77" s="345"/>
      <c r="AN77" s="346"/>
    </row>
    <row r="78" spans="1:40" ht="14.1" customHeight="1">
      <c r="A78" s="327"/>
      <c r="B78" s="244"/>
      <c r="C78" s="244"/>
      <c r="D78" s="244"/>
      <c r="E78" s="244"/>
      <c r="F78" s="244"/>
      <c r="G78" s="244"/>
      <c r="H78" s="244"/>
      <c r="I78" s="244"/>
      <c r="J78" s="244"/>
      <c r="K78" s="244"/>
      <c r="L78" s="244"/>
      <c r="M78" s="244"/>
      <c r="N78" s="244"/>
      <c r="O78" s="244"/>
      <c r="P78" s="244"/>
      <c r="Q78" s="244"/>
      <c r="R78" s="244"/>
      <c r="S78" s="244"/>
      <c r="T78" s="244"/>
      <c r="U78" s="244"/>
      <c r="V78" s="244"/>
      <c r="W78" s="244"/>
      <c r="X78" s="328"/>
      <c r="Y78" s="335"/>
      <c r="Z78" s="336"/>
      <c r="AA78" s="336"/>
      <c r="AB78" s="336"/>
      <c r="AC78" s="336"/>
      <c r="AD78" s="336"/>
      <c r="AE78" s="336"/>
      <c r="AF78" s="336"/>
      <c r="AG78" s="336"/>
      <c r="AH78" s="337"/>
      <c r="AI78" s="344"/>
      <c r="AJ78" s="345"/>
      <c r="AK78" s="345"/>
      <c r="AL78" s="345"/>
      <c r="AM78" s="345"/>
      <c r="AN78" s="346"/>
    </row>
    <row r="79" spans="1:40" ht="14.1" customHeight="1">
      <c r="A79" s="327"/>
      <c r="B79" s="244"/>
      <c r="C79" s="244"/>
      <c r="D79" s="244"/>
      <c r="E79" s="244"/>
      <c r="F79" s="244"/>
      <c r="G79" s="244"/>
      <c r="H79" s="244"/>
      <c r="I79" s="244"/>
      <c r="J79" s="244"/>
      <c r="K79" s="244"/>
      <c r="L79" s="244"/>
      <c r="M79" s="244"/>
      <c r="N79" s="244"/>
      <c r="O79" s="244"/>
      <c r="P79" s="244"/>
      <c r="Q79" s="244"/>
      <c r="R79" s="244"/>
      <c r="S79" s="244"/>
      <c r="T79" s="244"/>
      <c r="U79" s="244"/>
      <c r="V79" s="244"/>
      <c r="W79" s="244"/>
      <c r="X79" s="328"/>
      <c r="Y79" s="335"/>
      <c r="Z79" s="336"/>
      <c r="AA79" s="336"/>
      <c r="AB79" s="336"/>
      <c r="AC79" s="336"/>
      <c r="AD79" s="336"/>
      <c r="AE79" s="336"/>
      <c r="AF79" s="336"/>
      <c r="AG79" s="336"/>
      <c r="AH79" s="337"/>
      <c r="AI79" s="344"/>
      <c r="AJ79" s="345"/>
      <c r="AK79" s="345"/>
      <c r="AL79" s="345"/>
      <c r="AM79" s="345"/>
      <c r="AN79" s="346"/>
    </row>
    <row r="80" spans="1:40" ht="14.1" customHeight="1">
      <c r="A80" s="327"/>
      <c r="B80" s="244"/>
      <c r="C80" s="244"/>
      <c r="D80" s="244"/>
      <c r="E80" s="244"/>
      <c r="F80" s="244"/>
      <c r="G80" s="244"/>
      <c r="H80" s="244"/>
      <c r="I80" s="244"/>
      <c r="J80" s="244"/>
      <c r="K80" s="244"/>
      <c r="L80" s="244"/>
      <c r="M80" s="244"/>
      <c r="N80" s="244"/>
      <c r="O80" s="244"/>
      <c r="P80" s="244"/>
      <c r="Q80" s="244"/>
      <c r="R80" s="244"/>
      <c r="S80" s="244"/>
      <c r="T80" s="244"/>
      <c r="U80" s="244"/>
      <c r="V80" s="244"/>
      <c r="W80" s="244"/>
      <c r="X80" s="328"/>
      <c r="Y80" s="335"/>
      <c r="Z80" s="336"/>
      <c r="AA80" s="336"/>
      <c r="AB80" s="336"/>
      <c r="AC80" s="336"/>
      <c r="AD80" s="336"/>
      <c r="AE80" s="336"/>
      <c r="AF80" s="336"/>
      <c r="AG80" s="336"/>
      <c r="AH80" s="337"/>
      <c r="AI80" s="344"/>
      <c r="AJ80" s="345"/>
      <c r="AK80" s="345"/>
      <c r="AL80" s="345"/>
      <c r="AM80" s="345"/>
      <c r="AN80" s="346"/>
    </row>
    <row r="81" spans="1:44" ht="14.1" customHeight="1">
      <c r="A81" s="327"/>
      <c r="B81" s="244"/>
      <c r="C81" s="244"/>
      <c r="D81" s="244"/>
      <c r="E81" s="244"/>
      <c r="F81" s="244"/>
      <c r="G81" s="244"/>
      <c r="H81" s="244"/>
      <c r="I81" s="244"/>
      <c r="J81" s="244"/>
      <c r="K81" s="244"/>
      <c r="L81" s="244"/>
      <c r="M81" s="244"/>
      <c r="N81" s="244"/>
      <c r="O81" s="244"/>
      <c r="P81" s="244"/>
      <c r="Q81" s="244"/>
      <c r="R81" s="244"/>
      <c r="S81" s="244"/>
      <c r="T81" s="244"/>
      <c r="U81" s="244"/>
      <c r="V81" s="244"/>
      <c r="W81" s="244"/>
      <c r="X81" s="328"/>
      <c r="Y81" s="335"/>
      <c r="Z81" s="336"/>
      <c r="AA81" s="336"/>
      <c r="AB81" s="336"/>
      <c r="AC81" s="336"/>
      <c r="AD81" s="336"/>
      <c r="AE81" s="336"/>
      <c r="AF81" s="336"/>
      <c r="AG81" s="336"/>
      <c r="AH81" s="337"/>
      <c r="AI81" s="344"/>
      <c r="AJ81" s="345"/>
      <c r="AK81" s="345"/>
      <c r="AL81" s="345"/>
      <c r="AM81" s="345"/>
      <c r="AN81" s="346"/>
    </row>
    <row r="82" spans="1:44" ht="14.1" customHeight="1">
      <c r="A82" s="327"/>
      <c r="B82" s="244"/>
      <c r="C82" s="244"/>
      <c r="D82" s="244"/>
      <c r="E82" s="244"/>
      <c r="F82" s="244"/>
      <c r="G82" s="244"/>
      <c r="H82" s="244"/>
      <c r="I82" s="244"/>
      <c r="J82" s="244"/>
      <c r="K82" s="244"/>
      <c r="L82" s="244"/>
      <c r="M82" s="244"/>
      <c r="N82" s="244"/>
      <c r="O82" s="244"/>
      <c r="P82" s="244"/>
      <c r="Q82" s="244"/>
      <c r="R82" s="244"/>
      <c r="S82" s="244"/>
      <c r="T82" s="244"/>
      <c r="U82" s="244"/>
      <c r="V82" s="244"/>
      <c r="W82" s="244"/>
      <c r="X82" s="328"/>
      <c r="Y82" s="335"/>
      <c r="Z82" s="336"/>
      <c r="AA82" s="336"/>
      <c r="AB82" s="336"/>
      <c r="AC82" s="336"/>
      <c r="AD82" s="336"/>
      <c r="AE82" s="336"/>
      <c r="AF82" s="336"/>
      <c r="AG82" s="336"/>
      <c r="AH82" s="337"/>
      <c r="AI82" s="344"/>
      <c r="AJ82" s="345"/>
      <c r="AK82" s="345"/>
      <c r="AL82" s="345"/>
      <c r="AM82" s="345"/>
      <c r="AN82" s="346"/>
    </row>
    <row r="83" spans="1:44" ht="13.5" customHeight="1">
      <c r="A83" s="327"/>
      <c r="B83" s="244"/>
      <c r="C83" s="244"/>
      <c r="D83" s="244"/>
      <c r="E83" s="244"/>
      <c r="F83" s="244"/>
      <c r="G83" s="244"/>
      <c r="H83" s="244"/>
      <c r="I83" s="244"/>
      <c r="J83" s="244"/>
      <c r="K83" s="244"/>
      <c r="L83" s="244"/>
      <c r="M83" s="244"/>
      <c r="N83" s="244"/>
      <c r="O83" s="244"/>
      <c r="P83" s="244"/>
      <c r="Q83" s="244"/>
      <c r="R83" s="244"/>
      <c r="S83" s="244"/>
      <c r="T83" s="244"/>
      <c r="U83" s="244"/>
      <c r="V83" s="244"/>
      <c r="W83" s="244"/>
      <c r="X83" s="328"/>
      <c r="Y83" s="335"/>
      <c r="Z83" s="336"/>
      <c r="AA83" s="336"/>
      <c r="AB83" s="336"/>
      <c r="AC83" s="336"/>
      <c r="AD83" s="336"/>
      <c r="AE83" s="336"/>
      <c r="AF83" s="336"/>
      <c r="AG83" s="336"/>
      <c r="AH83" s="337"/>
      <c r="AI83" s="344"/>
      <c r="AJ83" s="345"/>
      <c r="AK83" s="345"/>
      <c r="AL83" s="345"/>
      <c r="AM83" s="345"/>
      <c r="AN83" s="346"/>
    </row>
    <row r="84" spans="1:44" ht="13.5" customHeight="1">
      <c r="A84" s="329"/>
      <c r="B84" s="330"/>
      <c r="C84" s="330"/>
      <c r="D84" s="330"/>
      <c r="E84" s="330"/>
      <c r="F84" s="330"/>
      <c r="G84" s="330"/>
      <c r="H84" s="330"/>
      <c r="I84" s="330"/>
      <c r="J84" s="330"/>
      <c r="K84" s="330"/>
      <c r="L84" s="330"/>
      <c r="M84" s="330"/>
      <c r="N84" s="330"/>
      <c r="O84" s="330"/>
      <c r="P84" s="330"/>
      <c r="Q84" s="330"/>
      <c r="R84" s="330"/>
      <c r="S84" s="330"/>
      <c r="T84" s="330"/>
      <c r="U84" s="330"/>
      <c r="V84" s="330"/>
      <c r="W84" s="330"/>
      <c r="X84" s="331"/>
      <c r="Y84" s="338"/>
      <c r="Z84" s="339"/>
      <c r="AA84" s="339"/>
      <c r="AB84" s="339"/>
      <c r="AC84" s="339"/>
      <c r="AD84" s="339"/>
      <c r="AE84" s="339"/>
      <c r="AF84" s="339"/>
      <c r="AG84" s="339"/>
      <c r="AH84" s="340"/>
      <c r="AI84" s="347"/>
      <c r="AJ84" s="348"/>
      <c r="AK84" s="348"/>
      <c r="AL84" s="348"/>
      <c r="AM84" s="348"/>
      <c r="AN84" s="349"/>
    </row>
    <row r="85" spans="1:44" ht="18.75" customHeight="1">
      <c r="A85" s="686" t="s">
        <v>305</v>
      </c>
      <c r="B85" s="687"/>
      <c r="C85" s="687"/>
      <c r="D85" s="687"/>
      <c r="E85" s="687"/>
      <c r="F85" s="687"/>
      <c r="G85" s="687"/>
      <c r="H85" s="687"/>
      <c r="I85" s="687"/>
      <c r="J85" s="687"/>
      <c r="K85" s="687"/>
      <c r="L85" s="687"/>
      <c r="M85" s="687"/>
      <c r="N85" s="687"/>
      <c r="O85" s="687"/>
      <c r="P85" s="687"/>
      <c r="Q85" s="687"/>
      <c r="R85" s="687"/>
      <c r="S85" s="687"/>
      <c r="T85" s="687"/>
      <c r="U85" s="687"/>
      <c r="V85" s="687"/>
      <c r="W85" s="687"/>
      <c r="X85" s="687"/>
      <c r="Y85" s="688"/>
      <c r="Z85" s="688"/>
      <c r="AA85" s="688"/>
      <c r="AB85" s="688"/>
      <c r="AC85" s="688"/>
      <c r="AD85" s="688"/>
      <c r="AE85" s="688"/>
      <c r="AF85" s="688"/>
      <c r="AG85" s="688"/>
      <c r="AH85" s="689"/>
      <c r="AI85" s="665"/>
      <c r="AJ85" s="666"/>
      <c r="AK85" s="666"/>
      <c r="AL85" s="666"/>
      <c r="AM85" s="666"/>
      <c r="AN85" s="102"/>
    </row>
    <row r="86" spans="1:44" ht="18.75" customHeight="1">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2"/>
      <c r="AI86" s="667"/>
      <c r="AJ86" s="668"/>
      <c r="AK86" s="668"/>
      <c r="AL86" s="668"/>
      <c r="AM86" s="668"/>
      <c r="AN86" s="133" t="s">
        <v>164</v>
      </c>
    </row>
    <row r="87" spans="1:44" ht="18.75" customHeight="1">
      <c r="A87" s="651" t="s">
        <v>306</v>
      </c>
      <c r="B87" s="652"/>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7"/>
    </row>
    <row r="88" spans="1:44" ht="18.75" customHeight="1">
      <c r="A88" s="327"/>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658"/>
    </row>
    <row r="89" spans="1:44" ht="18.75" customHeight="1">
      <c r="A89" s="329"/>
      <c r="B89" s="33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659"/>
    </row>
    <row r="90" spans="1:44" ht="18.75" customHeight="1">
      <c r="A90" s="651" t="s">
        <v>307</v>
      </c>
      <c r="B90" s="652"/>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106"/>
      <c r="AI90" s="106"/>
      <c r="AJ90" s="106"/>
      <c r="AK90" s="106"/>
      <c r="AL90" s="106"/>
      <c r="AM90" s="106"/>
      <c r="AN90" s="107"/>
    </row>
    <row r="91" spans="1:44" ht="18.75" customHeight="1">
      <c r="A91" s="654" t="s">
        <v>308</v>
      </c>
      <c r="B91" s="655"/>
      <c r="C91" s="655"/>
      <c r="D91" s="655"/>
      <c r="E91" s="655"/>
      <c r="F91" s="655"/>
      <c r="G91" s="655"/>
      <c r="H91" s="655"/>
      <c r="I91" s="655"/>
      <c r="J91" s="656"/>
      <c r="K91" s="693" t="s">
        <v>309</v>
      </c>
      <c r="L91" s="655"/>
      <c r="M91" s="655"/>
      <c r="N91" s="655"/>
      <c r="O91" s="655"/>
      <c r="P91" s="655"/>
      <c r="Q91" s="655"/>
      <c r="R91" s="655"/>
      <c r="S91" s="655"/>
      <c r="T91" s="655"/>
      <c r="U91" s="655"/>
      <c r="V91" s="655"/>
      <c r="W91" s="656"/>
      <c r="X91" s="662"/>
      <c r="Y91" s="663"/>
      <c r="Z91" s="663"/>
      <c r="AA91" s="663"/>
      <c r="AB91" s="663"/>
      <c r="AC91" s="663"/>
      <c r="AD91" s="663"/>
      <c r="AE91" s="663"/>
      <c r="AF91" s="663"/>
      <c r="AG91" s="663"/>
      <c r="AH91" s="663"/>
      <c r="AI91" s="663"/>
      <c r="AJ91" s="663"/>
      <c r="AK91" s="663"/>
      <c r="AL91" s="663"/>
      <c r="AM91" s="663"/>
      <c r="AN91" s="664"/>
      <c r="AQ91" s="110"/>
    </row>
    <row r="92" spans="1:44" ht="18.75" customHeight="1">
      <c r="A92" s="651" t="s">
        <v>310</v>
      </c>
      <c r="B92" s="652"/>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152"/>
      <c r="AG92" s="152"/>
      <c r="AH92" s="152"/>
      <c r="AK92" s="660"/>
      <c r="AL92" s="661"/>
      <c r="AM92" s="156"/>
      <c r="AN92" s="134"/>
      <c r="AQ92" s="110"/>
    </row>
    <row r="93" spans="1:44" ht="18.75" customHeight="1">
      <c r="A93" s="173"/>
      <c r="B93" s="168"/>
      <c r="C93" s="311" t="s">
        <v>171</v>
      </c>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3"/>
      <c r="AF93" s="669" t="s">
        <v>18</v>
      </c>
      <c r="AG93" s="670"/>
      <c r="AH93" s="670"/>
      <c r="AI93" s="670"/>
      <c r="AJ93" s="670"/>
      <c r="AK93" s="670"/>
      <c r="AL93" s="670"/>
      <c r="AM93" s="670"/>
      <c r="AN93" s="671"/>
      <c r="AO93" s="117"/>
    </row>
    <row r="94" spans="1:44" ht="18.75" customHeight="1">
      <c r="A94" s="678" t="s">
        <v>311</v>
      </c>
      <c r="B94" s="679"/>
      <c r="C94" s="679"/>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171"/>
      <c r="AC94" s="171"/>
      <c r="AD94" s="171"/>
      <c r="AE94" s="171"/>
      <c r="AF94" s="171"/>
      <c r="AG94" s="171"/>
      <c r="AH94" s="171"/>
      <c r="AI94" s="106"/>
      <c r="AJ94" s="106"/>
      <c r="AK94" s="660"/>
      <c r="AL94" s="661"/>
      <c r="AM94" s="156"/>
      <c r="AN94" s="230"/>
      <c r="AO94" s="117"/>
      <c r="AQ94" s="207"/>
    </row>
    <row r="95" spans="1:44" ht="18.75" customHeight="1">
      <c r="A95" s="700" t="s">
        <v>312</v>
      </c>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K95" s="660"/>
      <c r="AL95" s="661"/>
      <c r="AM95" s="156"/>
      <c r="AN95" s="231"/>
      <c r="AO95" s="117"/>
      <c r="AQ95" s="110"/>
    </row>
    <row r="96" spans="1:44" ht="18.75" customHeight="1">
      <c r="A96" s="700" t="s">
        <v>313</v>
      </c>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171"/>
      <c r="AH96" s="171"/>
      <c r="AI96" s="106"/>
      <c r="AJ96" s="106"/>
      <c r="AK96" s="660"/>
      <c r="AL96" s="661"/>
      <c r="AM96" s="156"/>
      <c r="AN96" s="230"/>
      <c r="AO96" s="117"/>
      <c r="AR96" s="110"/>
    </row>
    <row r="97" spans="1:44" ht="18.75" customHeight="1">
      <c r="A97" s="700" t="s">
        <v>314</v>
      </c>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152"/>
      <c r="AG97" s="152"/>
      <c r="AH97" s="152"/>
      <c r="AK97" s="660"/>
      <c r="AL97" s="661"/>
      <c r="AM97" s="156"/>
      <c r="AN97" s="231"/>
      <c r="AO97" s="117"/>
      <c r="AR97" s="110"/>
    </row>
    <row r="98" spans="1:44" ht="18.75" customHeight="1">
      <c r="A98" s="700" t="s">
        <v>315</v>
      </c>
      <c r="B98" s="653"/>
      <c r="C98" s="653"/>
      <c r="D98" s="653"/>
      <c r="E98" s="653"/>
      <c r="F98" s="653"/>
      <c r="G98" s="653"/>
      <c r="H98" s="653"/>
      <c r="I98" s="653"/>
      <c r="J98" s="653"/>
      <c r="K98" s="653"/>
      <c r="L98" s="653"/>
      <c r="M98" s="653"/>
      <c r="N98" s="653"/>
      <c r="O98" s="653"/>
      <c r="P98" s="653"/>
      <c r="Q98" s="653"/>
      <c r="R98" s="653"/>
      <c r="S98" s="653"/>
      <c r="T98" s="653"/>
      <c r="U98" s="653"/>
      <c r="V98" s="653"/>
      <c r="W98" s="653"/>
      <c r="X98" s="171"/>
      <c r="Y98" s="171"/>
      <c r="Z98" s="171"/>
      <c r="AA98" s="171"/>
      <c r="AB98" s="171"/>
      <c r="AC98" s="171"/>
      <c r="AD98" s="171"/>
      <c r="AE98" s="171"/>
      <c r="AF98" s="171"/>
      <c r="AG98" s="171"/>
      <c r="AH98" s="171"/>
      <c r="AI98" s="106"/>
      <c r="AJ98" s="106"/>
      <c r="AK98" s="660"/>
      <c r="AL98" s="661"/>
      <c r="AM98" s="156"/>
      <c r="AN98" s="230"/>
      <c r="AO98" s="117"/>
      <c r="AR98" s="110"/>
    </row>
    <row r="99" spans="1:44" ht="18.75" customHeight="1">
      <c r="A99" s="701" t="s">
        <v>316</v>
      </c>
      <c r="B99" s="702"/>
      <c r="C99" s="702"/>
      <c r="D99" s="702"/>
      <c r="E99" s="702"/>
      <c r="F99" s="702"/>
      <c r="G99" s="702"/>
      <c r="H99" s="702"/>
      <c r="I99" s="702"/>
      <c r="J99" s="702"/>
      <c r="K99" s="702"/>
      <c r="L99" s="702"/>
      <c r="M99" s="702"/>
      <c r="N99" s="702"/>
      <c r="O99" s="702"/>
      <c r="P99" s="702"/>
      <c r="Q99" s="702"/>
      <c r="R99" s="702"/>
      <c r="S99" s="702"/>
      <c r="T99" s="702"/>
      <c r="U99" s="702"/>
      <c r="V99" s="702"/>
      <c r="W99" s="702"/>
      <c r="X99" s="191"/>
      <c r="Y99" s="191"/>
      <c r="Z99" s="191"/>
      <c r="AA99" s="191"/>
      <c r="AB99" s="191"/>
      <c r="AC99" s="191"/>
      <c r="AD99" s="191"/>
      <c r="AE99" s="191"/>
      <c r="AF99" s="191"/>
      <c r="AG99" s="191"/>
      <c r="AH99" s="191"/>
      <c r="AI99" s="192"/>
      <c r="AJ99" s="192"/>
      <c r="AK99" s="660"/>
      <c r="AL99" s="661"/>
      <c r="AM99" s="156"/>
      <c r="AN99" s="230"/>
      <c r="AO99" s="117"/>
      <c r="AR99" s="110"/>
    </row>
    <row r="100" spans="1:44" ht="18.75" customHeight="1">
      <c r="A100" s="701" t="s">
        <v>317</v>
      </c>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191"/>
      <c r="Y100" s="191"/>
      <c r="Z100" s="191"/>
      <c r="AA100" s="191"/>
      <c r="AB100" s="191"/>
      <c r="AC100" s="191"/>
      <c r="AD100" s="191"/>
      <c r="AE100" s="191"/>
      <c r="AF100" s="191"/>
      <c r="AG100" s="191"/>
      <c r="AH100" s="191"/>
      <c r="AI100" s="192"/>
      <c r="AJ100" s="192"/>
      <c r="AK100" s="660"/>
      <c r="AL100" s="661"/>
      <c r="AM100" s="156"/>
      <c r="AN100" s="230"/>
      <c r="AO100" s="117"/>
      <c r="AR100" s="110"/>
    </row>
    <row r="101" spans="1:44" ht="18.75" customHeight="1">
      <c r="A101" s="703" t="s">
        <v>549</v>
      </c>
      <c r="B101" s="704"/>
      <c r="C101" s="704"/>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191"/>
      <c r="AF101" s="191"/>
      <c r="AG101" s="191"/>
      <c r="AH101" s="191"/>
      <c r="AI101" s="192"/>
      <c r="AJ101" s="192"/>
      <c r="AK101" s="660"/>
      <c r="AL101" s="661"/>
      <c r="AM101" s="156"/>
      <c r="AN101" s="230"/>
      <c r="AO101" s="117"/>
      <c r="AR101" s="110"/>
    </row>
    <row r="102" spans="1:44" ht="18.75" customHeight="1">
      <c r="A102" s="180">
        <v>15</v>
      </c>
      <c r="B102" s="101"/>
      <c r="C102" s="135" t="s">
        <v>318</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694"/>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6"/>
    </row>
    <row r="104" spans="1:44" ht="18.75" customHeight="1" thickBot="1">
      <c r="A104" s="697"/>
      <c r="B104" s="698"/>
      <c r="C104" s="698"/>
      <c r="D104" s="698"/>
      <c r="E104" s="698"/>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9"/>
    </row>
    <row r="105" spans="1:44" ht="18.75" customHeight="1">
      <c r="A105" s="86" t="s">
        <v>319</v>
      </c>
      <c r="B105" s="86" t="s">
        <v>320</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321</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322</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323</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324</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325</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92"/>
    </row>
    <row r="111" spans="1:44" ht="18.75" customHeight="1">
      <c r="A111" s="86"/>
      <c r="B111" s="86" t="s">
        <v>326</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92"/>
    </row>
  </sheetData>
  <sheetProtection formatCells="0" selectLockedCells="1"/>
  <mergeCells count="172">
    <mergeCell ref="AK94:AL94"/>
    <mergeCell ref="AK95:AL95"/>
    <mergeCell ref="AK96:AL96"/>
    <mergeCell ref="AK97:AL97"/>
    <mergeCell ref="AK98:AL98"/>
    <mergeCell ref="AK99:AL99"/>
    <mergeCell ref="AK100:AL100"/>
    <mergeCell ref="AK101:AL101"/>
    <mergeCell ref="A103:AN104"/>
    <mergeCell ref="A98:W98"/>
    <mergeCell ref="A97:AE97"/>
    <mergeCell ref="A95:AH95"/>
    <mergeCell ref="A96:AF96"/>
    <mergeCell ref="A99:W99"/>
    <mergeCell ref="A100:W100"/>
    <mergeCell ref="A101:AD101"/>
    <mergeCell ref="A85:AH86"/>
    <mergeCell ref="K91:W91"/>
    <mergeCell ref="A56:X56"/>
    <mergeCell ref="Y56:AH56"/>
    <mergeCell ref="AI56:AN56"/>
    <mergeCell ref="A90:AG90"/>
    <mergeCell ref="AA48:AE49"/>
    <mergeCell ref="AA50:AE51"/>
    <mergeCell ref="J46:O47"/>
    <mergeCell ref="J48:O49"/>
    <mergeCell ref="P46:U47"/>
    <mergeCell ref="AF93:AN93"/>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6:AE47"/>
    <mergeCell ref="AK92:AL92"/>
    <mergeCell ref="X91:AN91"/>
    <mergeCell ref="P48:U49"/>
    <mergeCell ref="P50:U51"/>
    <mergeCell ref="G46:I47"/>
    <mergeCell ref="G48:I49"/>
    <mergeCell ref="G50:I51"/>
    <mergeCell ref="AI85:AM86"/>
    <mergeCell ref="AF46:AJ47"/>
    <mergeCell ref="AF48:AJ49"/>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B13:AC13"/>
    <mergeCell ref="AD13:AE13"/>
    <mergeCell ref="AF13:AG13"/>
    <mergeCell ref="AH13:AI13"/>
    <mergeCell ref="AJ13:AK13"/>
    <mergeCell ref="AL13:AN13"/>
    <mergeCell ref="P42:U43"/>
    <mergeCell ref="AD33:AI33"/>
    <mergeCell ref="V42:Z43"/>
    <mergeCell ref="AA42:AE43"/>
    <mergeCell ref="O19:X19"/>
    <mergeCell ref="J42:O43"/>
    <mergeCell ref="AA40:AE40"/>
    <mergeCell ref="V41:Z41"/>
    <mergeCell ref="X13:Y13"/>
    <mergeCell ref="Z13:AA13"/>
    <mergeCell ref="C28:AH28"/>
    <mergeCell ref="C31:AH31"/>
    <mergeCell ref="D13:K13"/>
    <mergeCell ref="L13:M13"/>
    <mergeCell ref="N13:O13"/>
    <mergeCell ref="P13:Q13"/>
    <mergeCell ref="R13:S13"/>
    <mergeCell ref="T13:U13"/>
    <mergeCell ref="AO12:AP12"/>
    <mergeCell ref="AQ12:AR12"/>
    <mergeCell ref="AF12:AG12"/>
    <mergeCell ref="AD12:AE12"/>
    <mergeCell ref="AK12:AL12"/>
    <mergeCell ref="AI12:AJ12"/>
    <mergeCell ref="AA10:AB10"/>
    <mergeCell ref="AC10:AD10"/>
    <mergeCell ref="AM10:AN10"/>
    <mergeCell ref="AI10:AJ10"/>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s>
  <phoneticPr fontId="2"/>
  <conditionalFormatting sqref="A91">
    <cfRule type="expression" dxfId="51" priority="142">
      <formula>$AQ$91=0</formula>
    </cfRule>
  </conditionalFormatting>
  <conditionalFormatting sqref="A42:F43">
    <cfRule type="cellIs" dxfId="50" priority="39" operator="equal">
      <formula>$A$42</formula>
    </cfRule>
  </conditionalFormatting>
  <conditionalFormatting sqref="A88:AN88">
    <cfRule type="cellIs" dxfId="49" priority="43" operator="equal">
      <formula>""</formula>
    </cfRule>
  </conditionalFormatting>
  <conditionalFormatting sqref="C28:AH28 C31:AH31">
    <cfRule type="cellIs" dxfId="48" priority="18" operator="equal">
      <formula>""</formula>
    </cfRule>
    <cfRule type="cellIs" dxfId="47" priority="19" operator="equal">
      <formula>""</formula>
    </cfRule>
  </conditionalFormatting>
  <conditionalFormatting sqref="G42:I43">
    <cfRule type="cellIs" dxfId="46" priority="38" operator="equal">
      <formula>$G$42</formula>
    </cfRule>
  </conditionalFormatting>
  <conditionalFormatting sqref="G22:AG22">
    <cfRule type="expression" dxfId="45" priority="87">
      <formula>$AR$22=0</formula>
    </cfRule>
  </conditionalFormatting>
  <conditionalFormatting sqref="J42:U43">
    <cfRule type="cellIs" dxfId="44" priority="36" operator="equal">
      <formula>$P$42</formula>
    </cfRule>
  </conditionalFormatting>
  <conditionalFormatting sqref="L11:L13 N12:N13 P12:P13 R12:R13 T12:T13 V12:V13 X12:X13 Z12:Z13 AB12:AB13 AD12:AD13 AF12:AF13">
    <cfRule type="cellIs" dxfId="43" priority="42" operator="equal">
      <formula>""</formula>
    </cfRule>
  </conditionalFormatting>
  <conditionalFormatting sqref="L15">
    <cfRule type="cellIs" dxfId="42" priority="69" operator="equal">
      <formula>""</formula>
    </cfRule>
  </conditionalFormatting>
  <conditionalFormatting sqref="L17:L18">
    <cfRule type="cellIs" dxfId="41" priority="67" operator="equal">
      <formula>""</formula>
    </cfRule>
  </conditionalFormatting>
  <conditionalFormatting sqref="M14">
    <cfRule type="cellIs" dxfId="40" priority="70" operator="equal">
      <formula>""</formula>
    </cfRule>
  </conditionalFormatting>
  <conditionalFormatting sqref="O19">
    <cfRule type="cellIs" dxfId="39" priority="29" operator="equal">
      <formula>""</formula>
    </cfRule>
  </conditionalFormatting>
  <conditionalFormatting sqref="O10:AN10">
    <cfRule type="expression" dxfId="38" priority="61">
      <formula>$O$10=""</formula>
    </cfRule>
  </conditionalFormatting>
  <conditionalFormatting sqref="R6">
    <cfRule type="cellIs" dxfId="37" priority="71" operator="equal">
      <formula>""</formula>
    </cfRule>
  </conditionalFormatting>
  <conditionalFormatting sqref="S36:V36">
    <cfRule type="expression" dxfId="36" priority="79">
      <formula>$S36-INT($S36)&gt;0</formula>
    </cfRule>
  </conditionalFormatting>
  <conditionalFormatting sqref="U35">
    <cfRule type="cellIs" dxfId="35" priority="26" operator="equal">
      <formula>""</formula>
    </cfRule>
  </conditionalFormatting>
  <conditionalFormatting sqref="V42:Z43">
    <cfRule type="cellIs" dxfId="34" priority="35" operator="equal">
      <formula>$V$42</formula>
    </cfRule>
  </conditionalFormatting>
  <conditionalFormatting sqref="V42:Z51">
    <cfRule type="expression" dxfId="33" priority="82">
      <formula>$V42-INT($V42)&gt;0</formula>
    </cfRule>
  </conditionalFormatting>
  <conditionalFormatting sqref="X35">
    <cfRule type="cellIs" dxfId="32" priority="25" operator="equal">
      <formula>""</formula>
    </cfRule>
  </conditionalFormatting>
  <conditionalFormatting sqref="X91:AN91">
    <cfRule type="expression" dxfId="31" priority="144">
      <formula>AND($AQ$91=1,$X$91="")</formula>
    </cfRule>
  </conditionalFormatting>
  <conditionalFormatting sqref="Y57:Y64 AI85">
    <cfRule type="cellIs" dxfId="30" priority="102" operator="equal">
      <formula>""</formula>
    </cfRule>
  </conditionalFormatting>
  <conditionalFormatting sqref="Z36:AB36">
    <cfRule type="expression" dxfId="29" priority="78">
      <formula>$Z36-INT($Z36)&gt;0</formula>
    </cfRule>
  </conditionalFormatting>
  <conditionalFormatting sqref="AA35">
    <cfRule type="cellIs" dxfId="28" priority="17" operator="equal">
      <formula>""</formula>
    </cfRule>
  </conditionalFormatting>
  <conditionalFormatting sqref="AA42:AE43">
    <cfRule type="cellIs" dxfId="27" priority="34" operator="equal">
      <formula>$AA$42</formula>
    </cfRule>
  </conditionalFormatting>
  <conditionalFormatting sqref="AB19">
    <cfRule type="cellIs" dxfId="26" priority="27" operator="equal">
      <formula>""</formula>
    </cfRule>
  </conditionalFormatting>
  <conditionalFormatting sqref="AD33">
    <cfRule type="cellIs" dxfId="25" priority="23" operator="equal">
      <formula>""</formula>
    </cfRule>
  </conditionalFormatting>
  <conditionalFormatting sqref="AF6 R9 AI57 A57:X82">
    <cfRule type="cellIs" dxfId="24" priority="104" operator="equal">
      <formula>""</formula>
    </cfRule>
  </conditionalFormatting>
  <conditionalFormatting sqref="AF93">
    <cfRule type="expression" dxfId="23" priority="147">
      <formula>#REF!&lt;&gt;""</formula>
    </cfRule>
    <cfRule type="expression" dxfId="22" priority="146">
      <formula>$AQ$92=1</formula>
    </cfRule>
  </conditionalFormatting>
  <conditionalFormatting sqref="AF42:AJ43">
    <cfRule type="cellIs" dxfId="21" priority="32" operator="equal">
      <formula>$AF$42</formula>
    </cfRule>
  </conditionalFormatting>
  <conditionalFormatting sqref="AF42:AJ51">
    <cfRule type="expression" dxfId="20" priority="81">
      <formula>$AF42-INT($AF42)&gt;0</formula>
    </cfRule>
  </conditionalFormatting>
  <conditionalFormatting sqref="AF6:AM8">
    <cfRule type="containsBlanks" dxfId="19" priority="20">
      <formula>LEN(TRIM(AF6))=0</formula>
    </cfRule>
  </conditionalFormatting>
  <conditionalFormatting sqref="AF93:AN93">
    <cfRule type="expression" dxfId="18" priority="1">
      <formula>$AK$92="〇"</formula>
    </cfRule>
  </conditionalFormatting>
  <conditionalFormatting sqref="AH13">
    <cfRule type="cellIs" dxfId="17" priority="41" operator="equal">
      <formula>""</formula>
    </cfRule>
  </conditionalFormatting>
  <conditionalFormatting sqref="AH36:AJ36">
    <cfRule type="expression" dxfId="16" priority="77">
      <formula>$AH36-INT($AH36)&gt;0</formula>
    </cfRule>
  </conditionalFormatting>
  <conditionalFormatting sqref="AI12 AK12 AM12">
    <cfRule type="cellIs" dxfId="15" priority="91" operator="equal">
      <formula>""</formula>
    </cfRule>
  </conditionalFormatting>
  <conditionalFormatting sqref="AI17">
    <cfRule type="cellIs" dxfId="14" priority="95" operator="equal">
      <formula>""</formula>
    </cfRule>
  </conditionalFormatting>
  <conditionalFormatting sqref="AJ13">
    <cfRule type="cellIs" dxfId="13" priority="40" operator="equal">
      <formula>""</formula>
    </cfRule>
  </conditionalFormatting>
  <conditionalFormatting sqref="AK42:AN43">
    <cfRule type="cellIs" dxfId="12" priority="30" operator="equal">
      <formula>$AK$42</formula>
    </cfRule>
  </conditionalFormatting>
  <conditionalFormatting sqref="AK42:AN51">
    <cfRule type="expression" dxfId="11" priority="80">
      <formula>$AK42-INT($AK42)&gt;0</formula>
    </cfRule>
  </conditionalFormatting>
  <dataValidations count="6">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 type="list" allowBlank="1" showInputMessage="1" showErrorMessage="1" sqref="AK92:AL92 AK94:AL101" xr:uid="{FFBD36ED-DA53-4C72-AEE2-A9878115832F}">
      <formula1>"有,無"</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K42:O42 J43:O43 A42:F42 B51:F51 H42:I42 B43:I43 P43:U43 Q42:U42 R9 R6 AN10 AL10 AJ10 AH10 AF10 AD10 AB10 Z10 X10 V10 T10 R10 P10 O10 Q10 S10 U10 W10 Y10 AA10 AC10 AE10 AG10 AI10 AK10 AM10 AG13 AE13 AC13 AA13 Y13 AN12 AG12:AH12 AE12 AC12 AA12 Y12 W12 U12 S12 Q12 AL12 O12 M12 AJ12 W13 L12 L13:V13 X13 AK12 N12 P12 AM12 R12 T12 V12 X12 Z12 AB12 AD12 AF12 AI12 Z13 AB13 AD13 AF13 AH13:AN13 M14 L17 AI17 B44:F44 J45:U45 K44:O44 B45:F45 B46:F46 B47:F47 B48:F48 B49:F49 B50:F50 J47:U47 K46:O46 J49:U49 K48:O48 J51:U51 K50:O50 Q44:U44 Q46:U46 Q48:U48 Q50:U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49" r:id="rId10"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2" r:id="rId11"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8" r:id="rId12"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65" r:id="rId13" name="Group Box 97">
              <controlPr defaultSize="0" autoFill="0" autoPict="0">
                <anchor moveWithCells="1">
                  <from>
                    <xdr:col>34</xdr:col>
                    <xdr:colOff>180975</xdr:colOff>
                    <xdr:row>97</xdr:row>
                    <xdr:rowOff>9525</xdr:rowOff>
                  </from>
                  <to>
                    <xdr:col>39</xdr:col>
                    <xdr:colOff>295275</xdr:colOff>
                    <xdr:row>98</xdr:row>
                    <xdr:rowOff>19050</xdr:rowOff>
                  </to>
                </anchor>
              </controlPr>
            </control>
          </mc:Choice>
        </mc:AlternateContent>
        <mc:AlternateContent xmlns:mc="http://schemas.openxmlformats.org/markup-compatibility/2006">
          <mc:Choice Requires="x14">
            <control shapeId="7296" r:id="rId14"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307" r:id="rId15"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16"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17"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【提出不要】リスト!$N$5:$AF$5</xm:f>
          </x14:formula1>
          <xm:sqref>O19:X19</xm:sqref>
        </x14:dataValidation>
        <x14:dataValidation type="list" allowBlank="1" showInputMessage="1" showErrorMessage="1" xr:uid="{B9C3A4C5-C392-48B8-8571-B13E4CE08AFF}">
          <x14:formula1>
            <xm:f>【提出不要】リスト!$AI$6:$AI$7</xm:f>
          </x14:formula1>
          <xm:sqref>G42:I43</xm:sqref>
        </x14:dataValidation>
        <x14:dataValidation type="list" allowBlank="1" showInputMessage="1" showErrorMessage="1" xr:uid="{8A81280A-0791-48D6-A143-019E5459228D}">
          <x14:formula1>
            <xm:f>【提出不要】リスト!$J$6:$J$36</xm:f>
          </x14:formula1>
          <xm:sqref>AA35:AB35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workbookViewId="0">
      <selection sqref="A1:H1"/>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5" t="s">
        <v>288</v>
      </c>
      <c r="B1" s="715"/>
      <c r="C1" s="715"/>
      <c r="D1" s="715"/>
      <c r="E1" s="715"/>
      <c r="F1" s="715"/>
      <c r="G1" s="715"/>
      <c r="H1" s="715"/>
    </row>
    <row r="2" spans="1:8" ht="27.95" customHeight="1">
      <c r="A2" s="69" t="s">
        <v>134</v>
      </c>
      <c r="B2" s="70" t="s">
        <v>327</v>
      </c>
      <c r="C2" s="70" t="s">
        <v>136</v>
      </c>
      <c r="D2" s="70" t="s">
        <v>328</v>
      </c>
      <c r="E2" s="71" t="s">
        <v>329</v>
      </c>
      <c r="F2" s="72" t="s">
        <v>330</v>
      </c>
      <c r="G2" s="71" t="s">
        <v>331</v>
      </c>
      <c r="H2" s="73" t="s">
        <v>332</v>
      </c>
    </row>
    <row r="3" spans="1:8" ht="18" customHeight="1">
      <c r="A3" s="67" t="str">
        <f>IF('○ 【申請手続】ア別紙'!A3="","",'○ 【申請手続】ア別紙'!A3)</f>
        <v/>
      </c>
      <c r="B3" s="709" t="str">
        <f>IF('○ 【申請手続】ア別紙'!B3="","",'○ 【申請手続】ア別紙'!B3)</f>
        <v/>
      </c>
      <c r="C3" s="711" t="str">
        <f>IF('○ 【申請手続】ア別紙'!C3="","",'○ 【申請手続】ア別紙'!C3)</f>
        <v/>
      </c>
      <c r="D3" s="711" t="str">
        <f>IF('○ 【申請手続】ア別紙'!D3="","",'○ 【申請手続】ア別紙'!D3)</f>
        <v/>
      </c>
      <c r="E3" s="705"/>
      <c r="F3" s="713"/>
      <c r="G3" s="705"/>
      <c r="H3" s="707" t="str">
        <f>IF(OR(G3="",E3=""),"",G3-E3)</f>
        <v/>
      </c>
    </row>
    <row r="4" spans="1:8" ht="18" customHeight="1">
      <c r="A4" s="68" t="str">
        <f>IF('○ 【申請手続】ア別紙'!A4="","",'○ 【申請手続】ア別紙'!A4)</f>
        <v/>
      </c>
      <c r="B4" s="710"/>
      <c r="C4" s="712"/>
      <c r="D4" s="712"/>
      <c r="E4" s="706"/>
      <c r="F4" s="714"/>
      <c r="G4" s="706"/>
      <c r="H4" s="708"/>
    </row>
    <row r="5" spans="1:8" ht="18" customHeight="1">
      <c r="A5" s="67" t="str">
        <f>IF('○ 【申請手続】ア別紙'!A5="","",'○ 【申請手続】ア別紙'!A5)</f>
        <v/>
      </c>
      <c r="B5" s="709" t="str">
        <f>IF('○ 【申請手続】ア別紙'!B5="","",'○ 【申請手続】ア別紙'!B5)</f>
        <v/>
      </c>
      <c r="C5" s="711" t="str">
        <f>IF('○ 【申請手続】ア別紙'!C5="","",'○ 【申請手続】ア別紙'!C5)</f>
        <v/>
      </c>
      <c r="D5" s="711" t="str">
        <f>IF('○ 【申請手続】ア別紙'!D5="","",'○ 【申請手続】ア別紙'!D5)</f>
        <v/>
      </c>
      <c r="E5" s="705"/>
      <c r="F5" s="713"/>
      <c r="G5" s="705"/>
      <c r="H5" s="707" t="str">
        <f t="shared" ref="H5" si="0">IF(OR(G5="",E5=""),"",G5-E5)</f>
        <v/>
      </c>
    </row>
    <row r="6" spans="1:8" ht="18" customHeight="1">
      <c r="A6" s="68" t="str">
        <f>IF('○ 【申請手続】ア別紙'!A6="","",'○ 【申請手続】ア別紙'!A6)</f>
        <v/>
      </c>
      <c r="B6" s="710"/>
      <c r="C6" s="712"/>
      <c r="D6" s="712"/>
      <c r="E6" s="706"/>
      <c r="F6" s="714"/>
      <c r="G6" s="706"/>
      <c r="H6" s="708"/>
    </row>
    <row r="7" spans="1:8" ht="18" customHeight="1">
      <c r="A7" s="67" t="str">
        <f>IF('○ 【申請手続】ア別紙'!A7="","",'○ 【申請手続】ア別紙'!A7)</f>
        <v/>
      </c>
      <c r="B7" s="709" t="str">
        <f>IF('○ 【申請手続】ア別紙'!B7="","",'○ 【申請手続】ア別紙'!B7)</f>
        <v/>
      </c>
      <c r="C7" s="711" t="str">
        <f>IF('○ 【申請手続】ア別紙'!C7="","",'○ 【申請手続】ア別紙'!C7)</f>
        <v/>
      </c>
      <c r="D7" s="711" t="str">
        <f>IF('○ 【申請手続】ア別紙'!D7="","",'○ 【申請手続】ア別紙'!D7)</f>
        <v/>
      </c>
      <c r="E7" s="705"/>
      <c r="F7" s="713"/>
      <c r="G7" s="705"/>
      <c r="H7" s="707" t="str">
        <f t="shared" ref="H7:H69" si="1">IF(OR(G7="",E7=""),"",G7-E7)</f>
        <v/>
      </c>
    </row>
    <row r="8" spans="1:8" ht="18" customHeight="1">
      <c r="A8" s="68" t="str">
        <f>IF('○ 【申請手続】ア別紙'!A8="","",'○ 【申請手続】ア別紙'!A8)</f>
        <v/>
      </c>
      <c r="B8" s="710"/>
      <c r="C8" s="712"/>
      <c r="D8" s="712"/>
      <c r="E8" s="706"/>
      <c r="F8" s="714"/>
      <c r="G8" s="706"/>
      <c r="H8" s="708"/>
    </row>
    <row r="9" spans="1:8" ht="18" customHeight="1">
      <c r="A9" s="67" t="str">
        <f>IF('○ 【申請手続】ア別紙'!A9="","",'○ 【申請手続】ア別紙'!A9)</f>
        <v/>
      </c>
      <c r="B9" s="709" t="str">
        <f>IF('○ 【申請手続】ア別紙'!B9="","",'○ 【申請手続】ア別紙'!B9)</f>
        <v/>
      </c>
      <c r="C9" s="711" t="str">
        <f>IF('○ 【申請手続】ア別紙'!C9="","",'○ 【申請手続】ア別紙'!C9)</f>
        <v/>
      </c>
      <c r="D9" s="711" t="str">
        <f>IF('○ 【申請手続】ア別紙'!D9="","",'○ 【申請手続】ア別紙'!D9)</f>
        <v/>
      </c>
      <c r="E9" s="705"/>
      <c r="F9" s="713"/>
      <c r="G9" s="705"/>
      <c r="H9" s="707" t="str">
        <f t="shared" si="1"/>
        <v/>
      </c>
    </row>
    <row r="10" spans="1:8" ht="18" customHeight="1">
      <c r="A10" s="68" t="str">
        <f>IF('○ 【申請手続】ア別紙'!A10="","",'○ 【申請手続】ア別紙'!A10)</f>
        <v/>
      </c>
      <c r="B10" s="710"/>
      <c r="C10" s="712"/>
      <c r="D10" s="712"/>
      <c r="E10" s="706"/>
      <c r="F10" s="714"/>
      <c r="G10" s="706"/>
      <c r="H10" s="708"/>
    </row>
    <row r="11" spans="1:8" ht="18" customHeight="1">
      <c r="A11" s="67" t="str">
        <f>IF('○ 【申請手続】ア別紙'!A11="","",'○ 【申請手続】ア別紙'!A11)</f>
        <v/>
      </c>
      <c r="B11" s="709" t="str">
        <f>IF('○ 【申請手続】ア別紙'!B11="","",'○ 【申請手続】ア別紙'!B11)</f>
        <v/>
      </c>
      <c r="C11" s="711" t="str">
        <f>IF('○ 【申請手続】ア別紙'!C11="","",'○ 【申請手続】ア別紙'!C11)</f>
        <v/>
      </c>
      <c r="D11" s="711" t="str">
        <f>IF('○ 【申請手続】ア別紙'!D11="","",'○ 【申請手続】ア別紙'!D11)</f>
        <v/>
      </c>
      <c r="E11" s="705"/>
      <c r="F11" s="713"/>
      <c r="G11" s="705"/>
      <c r="H11" s="707" t="str">
        <f t="shared" si="1"/>
        <v/>
      </c>
    </row>
    <row r="12" spans="1:8" ht="18" customHeight="1">
      <c r="A12" s="68" t="str">
        <f>IF('○ 【申請手続】ア別紙'!A12="","",'○ 【申請手続】ア別紙'!A12)</f>
        <v/>
      </c>
      <c r="B12" s="710"/>
      <c r="C12" s="712"/>
      <c r="D12" s="712"/>
      <c r="E12" s="706"/>
      <c r="F12" s="714"/>
      <c r="G12" s="706"/>
      <c r="H12" s="708"/>
    </row>
    <row r="13" spans="1:8" ht="18" customHeight="1">
      <c r="A13" s="67" t="str">
        <f>IF('○ 【申請手続】ア別紙'!A13="","",'○ 【申請手続】ア別紙'!A13)</f>
        <v/>
      </c>
      <c r="B13" s="709" t="str">
        <f>IF('○ 【申請手続】ア別紙'!B13="","",'○ 【申請手続】ア別紙'!B13)</f>
        <v/>
      </c>
      <c r="C13" s="711" t="str">
        <f>IF('○ 【申請手続】ア別紙'!C13="","",'○ 【申請手続】ア別紙'!C13)</f>
        <v/>
      </c>
      <c r="D13" s="711" t="str">
        <f>IF('○ 【申請手続】ア別紙'!D13="","",'○ 【申請手続】ア別紙'!D13)</f>
        <v/>
      </c>
      <c r="E13" s="705"/>
      <c r="F13" s="713"/>
      <c r="G13" s="705"/>
      <c r="H13" s="707" t="str">
        <f t="shared" si="1"/>
        <v/>
      </c>
    </row>
    <row r="14" spans="1:8" ht="18" customHeight="1">
      <c r="A14" s="68" t="str">
        <f>IF('○ 【申請手続】ア別紙'!A14="","",'○ 【申請手続】ア別紙'!A14)</f>
        <v/>
      </c>
      <c r="B14" s="710"/>
      <c r="C14" s="712"/>
      <c r="D14" s="712"/>
      <c r="E14" s="706"/>
      <c r="F14" s="714"/>
      <c r="G14" s="706"/>
      <c r="H14" s="708"/>
    </row>
    <row r="15" spans="1:8" ht="18" customHeight="1">
      <c r="A15" s="67" t="str">
        <f>IF('○ 【申請手続】ア別紙'!A15="","",'○ 【申請手続】ア別紙'!A15)</f>
        <v/>
      </c>
      <c r="B15" s="709" t="str">
        <f>IF('○ 【申請手続】ア別紙'!B15="","",'○ 【申請手続】ア別紙'!B15)</f>
        <v/>
      </c>
      <c r="C15" s="711" t="str">
        <f>IF('○ 【申請手続】ア別紙'!C15="","",'○ 【申請手続】ア別紙'!C15)</f>
        <v/>
      </c>
      <c r="D15" s="711" t="str">
        <f>IF('○ 【申請手続】ア別紙'!D15="","",'○ 【申請手続】ア別紙'!D15)</f>
        <v/>
      </c>
      <c r="E15" s="705"/>
      <c r="F15" s="713"/>
      <c r="G15" s="705"/>
      <c r="H15" s="707" t="str">
        <f t="shared" si="1"/>
        <v/>
      </c>
    </row>
    <row r="16" spans="1:8" ht="18" customHeight="1">
      <c r="A16" s="68" t="str">
        <f>IF('○ 【申請手続】ア別紙'!A16="","",'○ 【申請手続】ア別紙'!A16)</f>
        <v/>
      </c>
      <c r="B16" s="710"/>
      <c r="C16" s="712"/>
      <c r="D16" s="712"/>
      <c r="E16" s="706"/>
      <c r="F16" s="714"/>
      <c r="G16" s="706"/>
      <c r="H16" s="708"/>
    </row>
    <row r="17" spans="1:8" ht="18" customHeight="1">
      <c r="A17" s="67" t="str">
        <f>IF('○ 【申請手続】ア別紙'!A17="","",'○ 【申請手続】ア別紙'!A17)</f>
        <v/>
      </c>
      <c r="B17" s="709" t="str">
        <f>IF('○ 【申請手続】ア別紙'!B17="","",'○ 【申請手続】ア別紙'!B17)</f>
        <v/>
      </c>
      <c r="C17" s="711" t="str">
        <f>IF('○ 【申請手続】ア別紙'!C17="","",'○ 【申請手続】ア別紙'!C17)</f>
        <v/>
      </c>
      <c r="D17" s="711" t="str">
        <f>IF('○ 【申請手続】ア別紙'!D17="","",'○ 【申請手続】ア別紙'!D17)</f>
        <v/>
      </c>
      <c r="E17" s="705"/>
      <c r="F17" s="713"/>
      <c r="G17" s="705"/>
      <c r="H17" s="707" t="str">
        <f t="shared" si="1"/>
        <v/>
      </c>
    </row>
    <row r="18" spans="1:8" ht="18" customHeight="1">
      <c r="A18" s="68" t="str">
        <f>IF('○ 【申請手続】ア別紙'!A18="","",'○ 【申請手続】ア別紙'!A18)</f>
        <v/>
      </c>
      <c r="B18" s="710"/>
      <c r="C18" s="712"/>
      <c r="D18" s="712"/>
      <c r="E18" s="706"/>
      <c r="F18" s="714"/>
      <c r="G18" s="706"/>
      <c r="H18" s="708"/>
    </row>
    <row r="19" spans="1:8" ht="18" customHeight="1">
      <c r="A19" s="67" t="str">
        <f>IF('○ 【申請手続】ア別紙'!A19="","",'○ 【申請手続】ア別紙'!A19)</f>
        <v/>
      </c>
      <c r="B19" s="709" t="str">
        <f>IF('○ 【申請手続】ア別紙'!B19="","",'○ 【申請手続】ア別紙'!B19)</f>
        <v/>
      </c>
      <c r="C19" s="711" t="str">
        <f>IF('○ 【申請手続】ア別紙'!C19="","",'○ 【申請手続】ア別紙'!C19)</f>
        <v/>
      </c>
      <c r="D19" s="711" t="str">
        <f>IF('○ 【申請手続】ア別紙'!D19="","",'○ 【申請手続】ア別紙'!D19)</f>
        <v/>
      </c>
      <c r="E19" s="705"/>
      <c r="F19" s="713"/>
      <c r="G19" s="705"/>
      <c r="H19" s="707" t="str">
        <f t="shared" si="1"/>
        <v/>
      </c>
    </row>
    <row r="20" spans="1:8" ht="18" customHeight="1">
      <c r="A20" s="68" t="str">
        <f>IF('○ 【申請手続】ア別紙'!A20="","",'○ 【申請手続】ア別紙'!A20)</f>
        <v/>
      </c>
      <c r="B20" s="710"/>
      <c r="C20" s="712"/>
      <c r="D20" s="712"/>
      <c r="E20" s="706"/>
      <c r="F20" s="714"/>
      <c r="G20" s="706"/>
      <c r="H20" s="708"/>
    </row>
    <row r="21" spans="1:8" ht="18" customHeight="1">
      <c r="A21" s="67" t="str">
        <f>IF('○ 【申請手続】ア別紙'!A21="","",'○ 【申請手続】ア別紙'!A21)</f>
        <v/>
      </c>
      <c r="B21" s="709" t="str">
        <f>IF('○ 【申請手続】ア別紙'!B21="","",'○ 【申請手続】ア別紙'!B21)</f>
        <v/>
      </c>
      <c r="C21" s="711" t="str">
        <f>IF('○ 【申請手続】ア別紙'!C21="","",'○ 【申請手続】ア別紙'!C21)</f>
        <v/>
      </c>
      <c r="D21" s="711" t="str">
        <f>IF('○ 【申請手続】ア別紙'!D21="","",'○ 【申請手続】ア別紙'!D21)</f>
        <v/>
      </c>
      <c r="E21" s="705"/>
      <c r="F21" s="713"/>
      <c r="G21" s="705"/>
      <c r="H21" s="707" t="str">
        <f t="shared" si="1"/>
        <v/>
      </c>
    </row>
    <row r="22" spans="1:8" ht="18" customHeight="1">
      <c r="A22" s="68" t="str">
        <f>IF('○ 【申請手続】ア別紙'!A22="","",'○ 【申請手続】ア別紙'!A22)</f>
        <v/>
      </c>
      <c r="B22" s="710"/>
      <c r="C22" s="712"/>
      <c r="D22" s="712"/>
      <c r="E22" s="706"/>
      <c r="F22" s="714"/>
      <c r="G22" s="706"/>
      <c r="H22" s="708"/>
    </row>
    <row r="23" spans="1:8" ht="18" customHeight="1">
      <c r="A23" s="67" t="str">
        <f>IF('○ 【申請手続】ア別紙'!A23="","",'○ 【申請手続】ア別紙'!A23)</f>
        <v/>
      </c>
      <c r="B23" s="709" t="str">
        <f>IF('○ 【申請手続】ア別紙'!B23="","",'○ 【申請手続】ア別紙'!B23)</f>
        <v/>
      </c>
      <c r="C23" s="711" t="str">
        <f>IF('○ 【申請手続】ア別紙'!C23="","",'○ 【申請手続】ア別紙'!C23)</f>
        <v/>
      </c>
      <c r="D23" s="711" t="str">
        <f>IF('○ 【申請手続】ア別紙'!D23="","",'○ 【申請手続】ア別紙'!D23)</f>
        <v/>
      </c>
      <c r="E23" s="705"/>
      <c r="F23" s="713"/>
      <c r="G23" s="705"/>
      <c r="H23" s="707" t="str">
        <f t="shared" si="1"/>
        <v/>
      </c>
    </row>
    <row r="24" spans="1:8" ht="18" customHeight="1">
      <c r="A24" s="68" t="str">
        <f>IF('○ 【申請手続】ア別紙'!A24="","",'○ 【申請手続】ア別紙'!A24)</f>
        <v/>
      </c>
      <c r="B24" s="710"/>
      <c r="C24" s="712"/>
      <c r="D24" s="712"/>
      <c r="E24" s="706"/>
      <c r="F24" s="714"/>
      <c r="G24" s="706"/>
      <c r="H24" s="708"/>
    </row>
    <row r="25" spans="1:8" ht="18" customHeight="1">
      <c r="A25" s="67" t="str">
        <f>IF('○ 【申請手続】ア別紙'!A25="","",'○ 【申請手続】ア別紙'!A25)</f>
        <v/>
      </c>
      <c r="B25" s="709" t="str">
        <f>IF('○ 【申請手続】ア別紙'!B25="","",'○ 【申請手続】ア別紙'!B25)</f>
        <v/>
      </c>
      <c r="C25" s="711" t="str">
        <f>IF('○ 【申請手続】ア別紙'!C25="","",'○ 【申請手続】ア別紙'!C25)</f>
        <v/>
      </c>
      <c r="D25" s="711" t="str">
        <f>IF('○ 【申請手続】ア別紙'!D25="","",'○ 【申請手続】ア別紙'!D25)</f>
        <v/>
      </c>
      <c r="E25" s="705"/>
      <c r="F25" s="713"/>
      <c r="G25" s="705"/>
      <c r="H25" s="707" t="str">
        <f t="shared" si="1"/>
        <v/>
      </c>
    </row>
    <row r="26" spans="1:8" ht="18" customHeight="1">
      <c r="A26" s="68" t="str">
        <f>IF('○ 【申請手続】ア別紙'!A26="","",'○ 【申請手続】ア別紙'!A26)</f>
        <v/>
      </c>
      <c r="B26" s="710"/>
      <c r="C26" s="712"/>
      <c r="D26" s="712"/>
      <c r="E26" s="706"/>
      <c r="F26" s="714"/>
      <c r="G26" s="706"/>
      <c r="H26" s="708"/>
    </row>
    <row r="27" spans="1:8" ht="18" customHeight="1">
      <c r="A27" s="67" t="str">
        <f>IF('○ 【申請手続】ア別紙'!A27="","",'○ 【申請手続】ア別紙'!A27)</f>
        <v/>
      </c>
      <c r="B27" s="709" t="str">
        <f>IF('○ 【申請手続】ア別紙'!B27="","",'○ 【申請手続】ア別紙'!B27)</f>
        <v/>
      </c>
      <c r="C27" s="711" t="str">
        <f>IF('○ 【申請手続】ア別紙'!C27="","",'○ 【申請手続】ア別紙'!C27)</f>
        <v/>
      </c>
      <c r="D27" s="711" t="str">
        <f>IF('○ 【申請手続】ア別紙'!D27="","",'○ 【申請手続】ア別紙'!D27)</f>
        <v/>
      </c>
      <c r="E27" s="705"/>
      <c r="F27" s="713"/>
      <c r="G27" s="705"/>
      <c r="H27" s="707" t="str">
        <f t="shared" si="1"/>
        <v/>
      </c>
    </row>
    <row r="28" spans="1:8" ht="18" customHeight="1">
      <c r="A28" s="68" t="str">
        <f>IF('○ 【申請手続】ア別紙'!A28="","",'○ 【申請手続】ア別紙'!A28)</f>
        <v/>
      </c>
      <c r="B28" s="710"/>
      <c r="C28" s="712"/>
      <c r="D28" s="712"/>
      <c r="E28" s="706"/>
      <c r="F28" s="714"/>
      <c r="G28" s="706"/>
      <c r="H28" s="708"/>
    </row>
    <row r="29" spans="1:8" ht="18" customHeight="1">
      <c r="A29" s="67" t="str">
        <f>IF('○ 【申請手続】ア別紙'!A29="","",'○ 【申請手続】ア別紙'!A29)</f>
        <v/>
      </c>
      <c r="B29" s="709" t="str">
        <f>IF('○ 【申請手続】ア別紙'!B29="","",'○ 【申請手続】ア別紙'!B29)</f>
        <v/>
      </c>
      <c r="C29" s="711" t="str">
        <f>IF('○ 【申請手続】ア別紙'!C29="","",'○ 【申請手続】ア別紙'!C29)</f>
        <v/>
      </c>
      <c r="D29" s="711" t="str">
        <f>IF('○ 【申請手続】ア別紙'!D29="","",'○ 【申請手続】ア別紙'!D29)</f>
        <v/>
      </c>
      <c r="E29" s="705"/>
      <c r="F29" s="713"/>
      <c r="G29" s="705"/>
      <c r="H29" s="707" t="str">
        <f t="shared" si="1"/>
        <v/>
      </c>
    </row>
    <row r="30" spans="1:8" ht="18" customHeight="1">
      <c r="A30" s="68" t="str">
        <f>IF('○ 【申請手続】ア別紙'!A30="","",'○ 【申請手続】ア別紙'!A30)</f>
        <v/>
      </c>
      <c r="B30" s="710"/>
      <c r="C30" s="712"/>
      <c r="D30" s="712"/>
      <c r="E30" s="706"/>
      <c r="F30" s="714"/>
      <c r="G30" s="706"/>
      <c r="H30" s="708"/>
    </row>
    <row r="31" spans="1:8" ht="18" customHeight="1">
      <c r="A31" s="67" t="str">
        <f>IF('○ 【申請手続】ア別紙'!A31="","",'○ 【申請手続】ア別紙'!A31)</f>
        <v/>
      </c>
      <c r="B31" s="709" t="str">
        <f>IF('○ 【申請手続】ア別紙'!B31="","",'○ 【申請手続】ア別紙'!B31)</f>
        <v/>
      </c>
      <c r="C31" s="711" t="str">
        <f>IF('○ 【申請手続】ア別紙'!C31="","",'○ 【申請手続】ア別紙'!C31)</f>
        <v/>
      </c>
      <c r="D31" s="711" t="str">
        <f>IF('○ 【申請手続】ア別紙'!D31="","",'○ 【申請手続】ア別紙'!D31)</f>
        <v/>
      </c>
      <c r="E31" s="705"/>
      <c r="F31" s="713"/>
      <c r="G31" s="705"/>
      <c r="H31" s="707" t="str">
        <f t="shared" si="1"/>
        <v/>
      </c>
    </row>
    <row r="32" spans="1:8" ht="18" customHeight="1">
      <c r="A32" s="68" t="str">
        <f>IF('○ 【申請手続】ア別紙'!A32="","",'○ 【申請手続】ア別紙'!A32)</f>
        <v/>
      </c>
      <c r="B32" s="710"/>
      <c r="C32" s="712"/>
      <c r="D32" s="712"/>
      <c r="E32" s="706"/>
      <c r="F32" s="714"/>
      <c r="G32" s="706"/>
      <c r="H32" s="708"/>
    </row>
    <row r="33" spans="1:8" ht="18" customHeight="1">
      <c r="A33" s="67" t="str">
        <f>IF('○ 【申請手続】ア別紙'!A33="","",'○ 【申請手続】ア別紙'!A33)</f>
        <v/>
      </c>
      <c r="B33" s="709" t="str">
        <f>IF('○ 【申請手続】ア別紙'!B33="","",'○ 【申請手続】ア別紙'!B33)</f>
        <v/>
      </c>
      <c r="C33" s="711" t="str">
        <f>IF('○ 【申請手続】ア別紙'!C33="","",'○ 【申請手続】ア別紙'!C33)</f>
        <v/>
      </c>
      <c r="D33" s="711" t="str">
        <f>IF('○ 【申請手続】ア別紙'!D33="","",'○ 【申請手続】ア別紙'!D33)</f>
        <v/>
      </c>
      <c r="E33" s="705"/>
      <c r="F33" s="713"/>
      <c r="G33" s="705"/>
      <c r="H33" s="707" t="str">
        <f t="shared" si="1"/>
        <v/>
      </c>
    </row>
    <row r="34" spans="1:8" ht="18" customHeight="1">
      <c r="A34" s="68" t="str">
        <f>IF('○ 【申請手続】ア別紙'!A34="","",'○ 【申請手続】ア別紙'!A34)</f>
        <v/>
      </c>
      <c r="B34" s="710"/>
      <c r="C34" s="712"/>
      <c r="D34" s="712"/>
      <c r="E34" s="706"/>
      <c r="F34" s="714"/>
      <c r="G34" s="706"/>
      <c r="H34" s="708"/>
    </row>
    <row r="35" spans="1:8" ht="18" customHeight="1">
      <c r="A35" s="67" t="str">
        <f>IF('○ 【申請手続】ア別紙'!A35="","",'○ 【申請手続】ア別紙'!A35)</f>
        <v/>
      </c>
      <c r="B35" s="709" t="str">
        <f>IF('○ 【申請手続】ア別紙'!B35="","",'○ 【申請手続】ア別紙'!B35)</f>
        <v/>
      </c>
      <c r="C35" s="711" t="str">
        <f>IF('○ 【申請手続】ア別紙'!C35="","",'○ 【申請手続】ア別紙'!C35)</f>
        <v/>
      </c>
      <c r="D35" s="711" t="str">
        <f>IF('○ 【申請手続】ア別紙'!D35="","",'○ 【申請手続】ア別紙'!D35)</f>
        <v/>
      </c>
      <c r="E35" s="705"/>
      <c r="F35" s="713"/>
      <c r="G35" s="705"/>
      <c r="H35" s="707" t="str">
        <f t="shared" si="1"/>
        <v/>
      </c>
    </row>
    <row r="36" spans="1:8" ht="18" customHeight="1">
      <c r="A36" s="68" t="str">
        <f>IF('○ 【申請手続】ア別紙'!A36="","",'○ 【申請手続】ア別紙'!A36)</f>
        <v/>
      </c>
      <c r="B36" s="710"/>
      <c r="C36" s="712"/>
      <c r="D36" s="712"/>
      <c r="E36" s="706"/>
      <c r="F36" s="714"/>
      <c r="G36" s="706"/>
      <c r="H36" s="708"/>
    </row>
    <row r="37" spans="1:8" ht="18" customHeight="1">
      <c r="A37" s="67" t="str">
        <f>IF('○ 【申請手続】ア別紙'!A37="","",'○ 【申請手続】ア別紙'!A37)</f>
        <v/>
      </c>
      <c r="B37" s="709" t="str">
        <f>IF('○ 【申請手続】ア別紙'!B37="","",'○ 【申請手続】ア別紙'!B37)</f>
        <v/>
      </c>
      <c r="C37" s="711" t="str">
        <f>IF('○ 【申請手続】ア別紙'!C37="","",'○ 【申請手続】ア別紙'!C37)</f>
        <v/>
      </c>
      <c r="D37" s="711" t="str">
        <f>IF('○ 【申請手続】ア別紙'!D37="","",'○ 【申請手続】ア別紙'!D37)</f>
        <v/>
      </c>
      <c r="E37" s="705"/>
      <c r="F37" s="713"/>
      <c r="G37" s="705"/>
      <c r="H37" s="707" t="str">
        <f t="shared" si="1"/>
        <v/>
      </c>
    </row>
    <row r="38" spans="1:8" ht="18" customHeight="1">
      <c r="A38" s="68" t="str">
        <f>IF('○ 【申請手続】ア別紙'!A38="","",'○ 【申請手続】ア別紙'!A38)</f>
        <v/>
      </c>
      <c r="B38" s="710"/>
      <c r="C38" s="712"/>
      <c r="D38" s="712"/>
      <c r="E38" s="706"/>
      <c r="F38" s="714"/>
      <c r="G38" s="706"/>
      <c r="H38" s="708"/>
    </row>
    <row r="39" spans="1:8" ht="18" customHeight="1">
      <c r="A39" s="67" t="str">
        <f>IF('○ 【申請手続】ア別紙'!A39="","",'○ 【申請手続】ア別紙'!A39)</f>
        <v/>
      </c>
      <c r="B39" s="709" t="str">
        <f>IF('○ 【申請手続】ア別紙'!B39="","",'○ 【申請手続】ア別紙'!B39)</f>
        <v/>
      </c>
      <c r="C39" s="711" t="str">
        <f>IF('○ 【申請手続】ア別紙'!C39="","",'○ 【申請手続】ア別紙'!C39)</f>
        <v/>
      </c>
      <c r="D39" s="711" t="str">
        <f>IF('○ 【申請手続】ア別紙'!D39="","",'○ 【申請手続】ア別紙'!D39)</f>
        <v/>
      </c>
      <c r="E39" s="705"/>
      <c r="F39" s="713"/>
      <c r="G39" s="705"/>
      <c r="H39" s="707" t="str">
        <f t="shared" si="1"/>
        <v/>
      </c>
    </row>
    <row r="40" spans="1:8" ht="18" customHeight="1">
      <c r="A40" s="68" t="str">
        <f>IF('○ 【申請手続】ア別紙'!A40="","",'○ 【申請手続】ア別紙'!A40)</f>
        <v/>
      </c>
      <c r="B40" s="710"/>
      <c r="C40" s="712"/>
      <c r="D40" s="712"/>
      <c r="E40" s="706"/>
      <c r="F40" s="714"/>
      <c r="G40" s="706"/>
      <c r="H40" s="708"/>
    </row>
    <row r="41" spans="1:8" ht="18" customHeight="1">
      <c r="A41" s="67" t="str">
        <f>IF('○ 【申請手続】ア別紙'!A41="","",'○ 【申請手続】ア別紙'!A41)</f>
        <v/>
      </c>
      <c r="B41" s="709" t="str">
        <f>IF('○ 【申請手続】ア別紙'!B41="","",'○ 【申請手続】ア別紙'!B41)</f>
        <v/>
      </c>
      <c r="C41" s="711" t="str">
        <f>IF('○ 【申請手続】ア別紙'!C41="","",'○ 【申請手続】ア別紙'!C41)</f>
        <v/>
      </c>
      <c r="D41" s="711" t="str">
        <f>IF('○ 【申請手続】ア別紙'!D41="","",'○ 【申請手続】ア別紙'!D41)</f>
        <v/>
      </c>
      <c r="E41" s="705"/>
      <c r="F41" s="713"/>
      <c r="G41" s="705"/>
      <c r="H41" s="707" t="str">
        <f t="shared" si="1"/>
        <v/>
      </c>
    </row>
    <row r="42" spans="1:8" ht="18" customHeight="1">
      <c r="A42" s="68" t="str">
        <f>IF('○ 【申請手続】ア別紙'!A42="","",'○ 【申請手続】ア別紙'!A42)</f>
        <v/>
      </c>
      <c r="B42" s="710"/>
      <c r="C42" s="712"/>
      <c r="D42" s="712"/>
      <c r="E42" s="706"/>
      <c r="F42" s="714"/>
      <c r="G42" s="706"/>
      <c r="H42" s="708"/>
    </row>
    <row r="43" spans="1:8" ht="18" customHeight="1">
      <c r="A43" s="67" t="str">
        <f>IF('○ 【申請手続】ア別紙'!A43="","",'○ 【申請手続】ア別紙'!A43)</f>
        <v/>
      </c>
      <c r="B43" s="709" t="str">
        <f>IF('○ 【申請手続】ア別紙'!B43="","",'○ 【申請手続】ア別紙'!B43)</f>
        <v/>
      </c>
      <c r="C43" s="711" t="str">
        <f>IF('○ 【申請手続】ア別紙'!C43="","",'○ 【申請手続】ア別紙'!C43)</f>
        <v/>
      </c>
      <c r="D43" s="711" t="str">
        <f>IF('○ 【申請手続】ア別紙'!D43="","",'○ 【申請手続】ア別紙'!D43)</f>
        <v/>
      </c>
      <c r="E43" s="705"/>
      <c r="F43" s="713"/>
      <c r="G43" s="705"/>
      <c r="H43" s="707" t="str">
        <f t="shared" si="1"/>
        <v/>
      </c>
    </row>
    <row r="44" spans="1:8" ht="18" customHeight="1">
      <c r="A44" s="68" t="str">
        <f>IF('○ 【申請手続】ア別紙'!A44="","",'○ 【申請手続】ア別紙'!A44)</f>
        <v/>
      </c>
      <c r="B44" s="710"/>
      <c r="C44" s="712"/>
      <c r="D44" s="712"/>
      <c r="E44" s="706"/>
      <c r="F44" s="714"/>
      <c r="G44" s="706"/>
      <c r="H44" s="708"/>
    </row>
    <row r="45" spans="1:8" ht="18" customHeight="1">
      <c r="A45" s="67" t="str">
        <f>IF('○ 【申請手続】ア別紙'!A45="","",'○ 【申請手続】ア別紙'!A45)</f>
        <v/>
      </c>
      <c r="B45" s="709" t="str">
        <f>IF('○ 【申請手続】ア別紙'!B45="","",'○ 【申請手続】ア別紙'!B45)</f>
        <v/>
      </c>
      <c r="C45" s="711" t="str">
        <f>IF('○ 【申請手続】ア別紙'!C45="","",'○ 【申請手続】ア別紙'!C45)</f>
        <v/>
      </c>
      <c r="D45" s="711" t="str">
        <f>IF('○ 【申請手続】ア別紙'!D45="","",'○ 【申請手続】ア別紙'!D45)</f>
        <v/>
      </c>
      <c r="E45" s="705"/>
      <c r="F45" s="713"/>
      <c r="G45" s="705"/>
      <c r="H45" s="707" t="str">
        <f t="shared" si="1"/>
        <v/>
      </c>
    </row>
    <row r="46" spans="1:8" ht="18" customHeight="1">
      <c r="A46" s="68" t="str">
        <f>IF('○ 【申請手続】ア別紙'!A46="","",'○ 【申請手続】ア別紙'!A46)</f>
        <v/>
      </c>
      <c r="B46" s="710"/>
      <c r="C46" s="712"/>
      <c r="D46" s="712"/>
      <c r="E46" s="706"/>
      <c r="F46" s="714"/>
      <c r="G46" s="706"/>
      <c r="H46" s="708"/>
    </row>
    <row r="47" spans="1:8" ht="18" customHeight="1">
      <c r="A47" s="67" t="str">
        <f>IF('○ 【申請手続】ア別紙'!A47="","",'○ 【申請手続】ア別紙'!A47)</f>
        <v/>
      </c>
      <c r="B47" s="709" t="str">
        <f>IF('○ 【申請手続】ア別紙'!B47="","",'○ 【申請手続】ア別紙'!B47)</f>
        <v/>
      </c>
      <c r="C47" s="711" t="str">
        <f>IF('○ 【申請手続】ア別紙'!C47="","",'○ 【申請手続】ア別紙'!C47)</f>
        <v/>
      </c>
      <c r="D47" s="711" t="str">
        <f>IF('○ 【申請手続】ア別紙'!D47="","",'○ 【申請手続】ア別紙'!D47)</f>
        <v/>
      </c>
      <c r="E47" s="705"/>
      <c r="F47" s="713"/>
      <c r="G47" s="705"/>
      <c r="H47" s="707" t="str">
        <f t="shared" si="1"/>
        <v/>
      </c>
    </row>
    <row r="48" spans="1:8" ht="18" customHeight="1">
      <c r="A48" s="68" t="str">
        <f>IF('○ 【申請手続】ア別紙'!A48="","",'○ 【申請手続】ア別紙'!A48)</f>
        <v/>
      </c>
      <c r="B48" s="710"/>
      <c r="C48" s="712"/>
      <c r="D48" s="712"/>
      <c r="E48" s="706"/>
      <c r="F48" s="714"/>
      <c r="G48" s="706"/>
      <c r="H48" s="708"/>
    </row>
    <row r="49" spans="1:8" ht="18" customHeight="1">
      <c r="A49" s="67" t="str">
        <f>IF('○ 【申請手続】ア別紙'!A49="","",'○ 【申請手続】ア別紙'!A49)</f>
        <v/>
      </c>
      <c r="B49" s="709" t="str">
        <f>IF('○ 【申請手続】ア別紙'!B49="","",'○ 【申請手続】ア別紙'!B49)</f>
        <v/>
      </c>
      <c r="C49" s="711" t="str">
        <f>IF('○ 【申請手続】ア別紙'!C49="","",'○ 【申請手続】ア別紙'!C49)</f>
        <v/>
      </c>
      <c r="D49" s="711" t="str">
        <f>IF('○ 【申請手続】ア別紙'!D49="","",'○ 【申請手続】ア別紙'!D49)</f>
        <v/>
      </c>
      <c r="E49" s="705"/>
      <c r="F49" s="713"/>
      <c r="G49" s="705"/>
      <c r="H49" s="707" t="str">
        <f t="shared" si="1"/>
        <v/>
      </c>
    </row>
    <row r="50" spans="1:8" ht="18" customHeight="1">
      <c r="A50" s="68" t="str">
        <f>IF('○ 【申請手続】ア別紙'!A50="","",'○ 【申請手続】ア別紙'!A50)</f>
        <v/>
      </c>
      <c r="B50" s="710"/>
      <c r="C50" s="712"/>
      <c r="D50" s="712"/>
      <c r="E50" s="706"/>
      <c r="F50" s="714"/>
      <c r="G50" s="706"/>
      <c r="H50" s="708"/>
    </row>
    <row r="51" spans="1:8" ht="18" customHeight="1">
      <c r="A51" s="67" t="str">
        <f>IF('○ 【申請手続】ア別紙'!A51="","",'○ 【申請手続】ア別紙'!A51)</f>
        <v/>
      </c>
      <c r="B51" s="709" t="str">
        <f>IF('○ 【申請手続】ア別紙'!B51="","",'○ 【申請手続】ア別紙'!B51)</f>
        <v/>
      </c>
      <c r="C51" s="711" t="str">
        <f>IF('○ 【申請手続】ア別紙'!C51="","",'○ 【申請手続】ア別紙'!C51)</f>
        <v/>
      </c>
      <c r="D51" s="711" t="str">
        <f>IF('○ 【申請手続】ア別紙'!D51="","",'○ 【申請手続】ア別紙'!D51)</f>
        <v/>
      </c>
      <c r="E51" s="705"/>
      <c r="F51" s="713"/>
      <c r="G51" s="705"/>
      <c r="H51" s="707" t="str">
        <f t="shared" si="1"/>
        <v/>
      </c>
    </row>
    <row r="52" spans="1:8" ht="18" customHeight="1">
      <c r="A52" s="68" t="str">
        <f>IF('○ 【申請手続】ア別紙'!A52="","",'○ 【申請手続】ア別紙'!A52)</f>
        <v/>
      </c>
      <c r="B52" s="710"/>
      <c r="C52" s="712"/>
      <c r="D52" s="712"/>
      <c r="E52" s="706"/>
      <c r="F52" s="714"/>
      <c r="G52" s="706"/>
      <c r="H52" s="708"/>
    </row>
    <row r="53" spans="1:8" ht="18" customHeight="1">
      <c r="A53" s="67" t="str">
        <f>IF('○ 【申請手続】ア別紙'!A53="","",'○ 【申請手続】ア別紙'!A53)</f>
        <v/>
      </c>
      <c r="B53" s="709" t="str">
        <f>IF('○ 【申請手続】ア別紙'!B53="","",'○ 【申請手続】ア別紙'!B53)</f>
        <v/>
      </c>
      <c r="C53" s="711" t="str">
        <f>IF('○ 【申請手続】ア別紙'!C53="","",'○ 【申請手続】ア別紙'!C53)</f>
        <v/>
      </c>
      <c r="D53" s="711" t="str">
        <f>IF('○ 【申請手続】ア別紙'!D53="","",'○ 【申請手続】ア別紙'!D53)</f>
        <v/>
      </c>
      <c r="E53" s="705"/>
      <c r="F53" s="713"/>
      <c r="G53" s="705"/>
      <c r="H53" s="707" t="str">
        <f t="shared" si="1"/>
        <v/>
      </c>
    </row>
    <row r="54" spans="1:8" ht="18" customHeight="1">
      <c r="A54" s="68" t="str">
        <f>IF('○ 【申請手続】ア別紙'!A54="","",'○ 【申請手続】ア別紙'!A54)</f>
        <v/>
      </c>
      <c r="B54" s="710"/>
      <c r="C54" s="712"/>
      <c r="D54" s="712"/>
      <c r="E54" s="706"/>
      <c r="F54" s="714"/>
      <c r="G54" s="706"/>
      <c r="H54" s="708"/>
    </row>
    <row r="55" spans="1:8" ht="18" customHeight="1">
      <c r="A55" s="67" t="str">
        <f>IF('○ 【申請手続】ア別紙'!A55="","",'○ 【申請手続】ア別紙'!A55)</f>
        <v/>
      </c>
      <c r="B55" s="709" t="str">
        <f>IF('○ 【申請手続】ア別紙'!B55="","",'○ 【申請手続】ア別紙'!B55)</f>
        <v/>
      </c>
      <c r="C55" s="711" t="str">
        <f>IF('○ 【申請手続】ア別紙'!C55="","",'○ 【申請手続】ア別紙'!C55)</f>
        <v/>
      </c>
      <c r="D55" s="711" t="str">
        <f>IF('○ 【申請手続】ア別紙'!D55="","",'○ 【申請手続】ア別紙'!D55)</f>
        <v/>
      </c>
      <c r="E55" s="705"/>
      <c r="F55" s="713"/>
      <c r="G55" s="705"/>
      <c r="H55" s="707" t="str">
        <f t="shared" si="1"/>
        <v/>
      </c>
    </row>
    <row r="56" spans="1:8" ht="18" customHeight="1">
      <c r="A56" s="68" t="str">
        <f>IF('○ 【申請手続】ア別紙'!A56="","",'○ 【申請手続】ア別紙'!A56)</f>
        <v/>
      </c>
      <c r="B56" s="710"/>
      <c r="C56" s="712"/>
      <c r="D56" s="712"/>
      <c r="E56" s="706"/>
      <c r="F56" s="714"/>
      <c r="G56" s="706"/>
      <c r="H56" s="708"/>
    </row>
    <row r="57" spans="1:8" ht="18" customHeight="1">
      <c r="A57" s="67" t="str">
        <f>IF('○ 【申請手続】ア別紙'!A57="","",'○ 【申請手続】ア別紙'!A57)</f>
        <v/>
      </c>
      <c r="B57" s="709" t="str">
        <f>IF('○ 【申請手続】ア別紙'!B57="","",'○ 【申請手続】ア別紙'!B57)</f>
        <v/>
      </c>
      <c r="C57" s="711" t="str">
        <f>IF('○ 【申請手続】ア別紙'!C57="","",'○ 【申請手続】ア別紙'!C57)</f>
        <v/>
      </c>
      <c r="D57" s="711" t="str">
        <f>IF('○ 【申請手続】ア別紙'!D57="","",'○ 【申請手続】ア別紙'!D57)</f>
        <v/>
      </c>
      <c r="E57" s="705"/>
      <c r="F57" s="713"/>
      <c r="G57" s="705"/>
      <c r="H57" s="707" t="str">
        <f t="shared" si="1"/>
        <v/>
      </c>
    </row>
    <row r="58" spans="1:8" ht="18" customHeight="1">
      <c r="A58" s="68" t="str">
        <f>IF('○ 【申請手続】ア別紙'!A58="","",'○ 【申請手続】ア別紙'!A58)</f>
        <v/>
      </c>
      <c r="B58" s="710"/>
      <c r="C58" s="712"/>
      <c r="D58" s="712"/>
      <c r="E58" s="706"/>
      <c r="F58" s="714"/>
      <c r="G58" s="706"/>
      <c r="H58" s="708"/>
    </row>
    <row r="59" spans="1:8" ht="18" customHeight="1">
      <c r="A59" s="67" t="str">
        <f>IF('○ 【申請手続】ア別紙'!A59="","",'○ 【申請手続】ア別紙'!A59)</f>
        <v/>
      </c>
      <c r="B59" s="709" t="str">
        <f>IF('○ 【申請手続】ア別紙'!B59="","",'○ 【申請手続】ア別紙'!B59)</f>
        <v/>
      </c>
      <c r="C59" s="711" t="str">
        <f>IF('○ 【申請手続】ア別紙'!C59="","",'○ 【申請手続】ア別紙'!C59)</f>
        <v/>
      </c>
      <c r="D59" s="711" t="str">
        <f>IF('○ 【申請手続】ア別紙'!D59="","",'○ 【申請手続】ア別紙'!D59)</f>
        <v/>
      </c>
      <c r="E59" s="705"/>
      <c r="F59" s="713"/>
      <c r="G59" s="705"/>
      <c r="H59" s="707" t="str">
        <f t="shared" si="1"/>
        <v/>
      </c>
    </row>
    <row r="60" spans="1:8" ht="18" customHeight="1">
      <c r="A60" s="68" t="str">
        <f>IF('○ 【申請手続】ア別紙'!A60="","",'○ 【申請手続】ア別紙'!A60)</f>
        <v/>
      </c>
      <c r="B60" s="710"/>
      <c r="C60" s="712"/>
      <c r="D60" s="712"/>
      <c r="E60" s="706"/>
      <c r="F60" s="714"/>
      <c r="G60" s="706"/>
      <c r="H60" s="708"/>
    </row>
    <row r="61" spans="1:8" ht="18" customHeight="1">
      <c r="A61" s="67" t="str">
        <f>IF('○ 【申請手続】ア別紙'!A61="","",'○ 【申請手続】ア別紙'!A61)</f>
        <v/>
      </c>
      <c r="B61" s="709" t="str">
        <f>IF('○ 【申請手続】ア別紙'!B61="","",'○ 【申請手続】ア別紙'!B61)</f>
        <v/>
      </c>
      <c r="C61" s="711" t="str">
        <f>IF('○ 【申請手続】ア別紙'!C61="","",'○ 【申請手続】ア別紙'!C61)</f>
        <v/>
      </c>
      <c r="D61" s="711" t="str">
        <f>IF('○ 【申請手続】ア別紙'!D61="","",'○ 【申請手続】ア別紙'!D61)</f>
        <v/>
      </c>
      <c r="E61" s="705"/>
      <c r="F61" s="713"/>
      <c r="G61" s="705"/>
      <c r="H61" s="707" t="str">
        <f t="shared" si="1"/>
        <v/>
      </c>
    </row>
    <row r="62" spans="1:8" ht="18" customHeight="1">
      <c r="A62" s="68" t="str">
        <f>IF('○ 【申請手続】ア別紙'!A62="","",'○ 【申請手続】ア別紙'!A62)</f>
        <v/>
      </c>
      <c r="B62" s="710"/>
      <c r="C62" s="712"/>
      <c r="D62" s="712"/>
      <c r="E62" s="706"/>
      <c r="F62" s="714"/>
      <c r="G62" s="706"/>
      <c r="H62" s="708"/>
    </row>
    <row r="63" spans="1:8" ht="18" customHeight="1">
      <c r="A63" s="67" t="str">
        <f>IF('○ 【申請手続】ア別紙'!A63="","",'○ 【申請手続】ア別紙'!A63)</f>
        <v/>
      </c>
      <c r="B63" s="709" t="str">
        <f>IF('○ 【申請手続】ア別紙'!B63="","",'○ 【申請手続】ア別紙'!B63)</f>
        <v/>
      </c>
      <c r="C63" s="711" t="str">
        <f>IF('○ 【申請手続】ア別紙'!C63="","",'○ 【申請手続】ア別紙'!C63)</f>
        <v/>
      </c>
      <c r="D63" s="711" t="str">
        <f>IF('○ 【申請手続】ア別紙'!D63="","",'○ 【申請手続】ア別紙'!D63)</f>
        <v/>
      </c>
      <c r="E63" s="705"/>
      <c r="F63" s="713"/>
      <c r="G63" s="705"/>
      <c r="H63" s="707" t="str">
        <f t="shared" si="1"/>
        <v/>
      </c>
    </row>
    <row r="64" spans="1:8" ht="18" customHeight="1">
      <c r="A64" s="68" t="str">
        <f>IF('○ 【申請手続】ア別紙'!A64="","",'○ 【申請手続】ア別紙'!A64)</f>
        <v/>
      </c>
      <c r="B64" s="710"/>
      <c r="C64" s="712"/>
      <c r="D64" s="712"/>
      <c r="E64" s="706"/>
      <c r="F64" s="714"/>
      <c r="G64" s="706"/>
      <c r="H64" s="708"/>
    </row>
    <row r="65" spans="1:8" ht="18" customHeight="1">
      <c r="A65" s="67" t="str">
        <f>IF('○ 【申請手続】ア別紙'!A65="","",'○ 【申請手続】ア別紙'!A65)</f>
        <v/>
      </c>
      <c r="B65" s="709" t="str">
        <f>IF('○ 【申請手続】ア別紙'!B65="","",'○ 【申請手続】ア別紙'!B65)</f>
        <v/>
      </c>
      <c r="C65" s="711" t="str">
        <f>IF('○ 【申請手続】ア別紙'!C65="","",'○ 【申請手続】ア別紙'!C65)</f>
        <v/>
      </c>
      <c r="D65" s="711" t="str">
        <f>IF('○ 【申請手続】ア別紙'!D65="","",'○ 【申請手続】ア別紙'!D65)</f>
        <v/>
      </c>
      <c r="E65" s="705"/>
      <c r="F65" s="713"/>
      <c r="G65" s="705"/>
      <c r="H65" s="707" t="str">
        <f t="shared" si="1"/>
        <v/>
      </c>
    </row>
    <row r="66" spans="1:8" ht="18" customHeight="1">
      <c r="A66" s="68" t="str">
        <f>IF('○ 【申請手続】ア別紙'!A66="","",'○ 【申請手続】ア別紙'!A66)</f>
        <v/>
      </c>
      <c r="B66" s="710"/>
      <c r="C66" s="712"/>
      <c r="D66" s="712"/>
      <c r="E66" s="706"/>
      <c r="F66" s="714"/>
      <c r="G66" s="706"/>
      <c r="H66" s="708"/>
    </row>
    <row r="67" spans="1:8" ht="18" customHeight="1">
      <c r="A67" s="67" t="str">
        <f>IF('○ 【申請手続】ア別紙'!A67="","",'○ 【申請手続】ア別紙'!A67)</f>
        <v/>
      </c>
      <c r="B67" s="709" t="str">
        <f>IF('○ 【申請手続】ア別紙'!B67="","",'○ 【申請手続】ア別紙'!B67)</f>
        <v/>
      </c>
      <c r="C67" s="711" t="str">
        <f>IF('○ 【申請手続】ア別紙'!C67="","",'○ 【申請手続】ア別紙'!C67)</f>
        <v/>
      </c>
      <c r="D67" s="711" t="str">
        <f>IF('○ 【申請手続】ア別紙'!D67="","",'○ 【申請手続】ア別紙'!D67)</f>
        <v/>
      </c>
      <c r="E67" s="705"/>
      <c r="F67" s="713"/>
      <c r="G67" s="705"/>
      <c r="H67" s="707" t="str">
        <f t="shared" si="1"/>
        <v/>
      </c>
    </row>
    <row r="68" spans="1:8" ht="18" customHeight="1">
      <c r="A68" s="68" t="str">
        <f>IF('○ 【申請手続】ア別紙'!A68="","",'○ 【申請手続】ア別紙'!A68)</f>
        <v/>
      </c>
      <c r="B68" s="710"/>
      <c r="C68" s="712"/>
      <c r="D68" s="712"/>
      <c r="E68" s="706"/>
      <c r="F68" s="714"/>
      <c r="G68" s="706"/>
      <c r="H68" s="708"/>
    </row>
    <row r="69" spans="1:8" ht="18" customHeight="1">
      <c r="A69" s="67" t="str">
        <f>IF('○ 【申請手続】ア別紙'!A69="","",'○ 【申請手続】ア別紙'!A69)</f>
        <v/>
      </c>
      <c r="B69" s="709" t="str">
        <f>IF('○ 【申請手続】ア別紙'!B69="","",'○ 【申請手続】ア別紙'!B69)</f>
        <v/>
      </c>
      <c r="C69" s="711" t="str">
        <f>IF('○ 【申請手続】ア別紙'!C69="","",'○ 【申請手続】ア別紙'!C69)</f>
        <v/>
      </c>
      <c r="D69" s="711" t="str">
        <f>IF('○ 【申請手続】ア別紙'!D69="","",'○ 【申請手続】ア別紙'!D69)</f>
        <v/>
      </c>
      <c r="E69" s="705"/>
      <c r="F69" s="713"/>
      <c r="G69" s="705"/>
      <c r="H69" s="707" t="str">
        <f t="shared" si="1"/>
        <v/>
      </c>
    </row>
    <row r="70" spans="1:8" ht="18" customHeight="1">
      <c r="A70" s="68" t="str">
        <f>IF('○ 【申請手続】ア別紙'!A70="","",'○ 【申請手続】ア別紙'!A70)</f>
        <v/>
      </c>
      <c r="B70" s="710"/>
      <c r="C70" s="712"/>
      <c r="D70" s="712"/>
      <c r="E70" s="706"/>
      <c r="F70" s="714"/>
      <c r="G70" s="706"/>
      <c r="H70" s="708"/>
    </row>
    <row r="71" spans="1:8" ht="18" customHeight="1">
      <c r="A71" s="67" t="str">
        <f>IF('○ 【申請手続】ア別紙'!A71="","",'○ 【申請手続】ア別紙'!A71)</f>
        <v/>
      </c>
      <c r="B71" s="709" t="str">
        <f>IF('○ 【申請手続】ア別紙'!B71="","",'○ 【申請手続】ア別紙'!B71)</f>
        <v/>
      </c>
      <c r="C71" s="711" t="str">
        <f>IF('○ 【申請手続】ア別紙'!C71="","",'○ 【申請手続】ア別紙'!C71)</f>
        <v/>
      </c>
      <c r="D71" s="711" t="str">
        <f>IF('○ 【申請手続】ア別紙'!D71="","",'○ 【申請手続】ア別紙'!D71)</f>
        <v/>
      </c>
      <c r="E71" s="705"/>
      <c r="F71" s="713"/>
      <c r="G71" s="705"/>
      <c r="H71" s="707" t="str">
        <f t="shared" ref="H71:H133" si="2">IF(OR(G71="",E71=""),"",G71-E71)</f>
        <v/>
      </c>
    </row>
    <row r="72" spans="1:8" ht="18" customHeight="1">
      <c r="A72" s="68" t="str">
        <f>IF('○ 【申請手続】ア別紙'!A72="","",'○ 【申請手続】ア別紙'!A72)</f>
        <v/>
      </c>
      <c r="B72" s="710"/>
      <c r="C72" s="712"/>
      <c r="D72" s="712"/>
      <c r="E72" s="706"/>
      <c r="F72" s="714"/>
      <c r="G72" s="706"/>
      <c r="H72" s="708"/>
    </row>
    <row r="73" spans="1:8" ht="18" customHeight="1">
      <c r="A73" s="67" t="str">
        <f>IF('○ 【申請手続】ア別紙'!A73="","",'○ 【申請手続】ア別紙'!A73)</f>
        <v/>
      </c>
      <c r="B73" s="709" t="str">
        <f>IF('○ 【申請手続】ア別紙'!B73="","",'○ 【申請手続】ア別紙'!B73)</f>
        <v/>
      </c>
      <c r="C73" s="711" t="str">
        <f>IF('○ 【申請手続】ア別紙'!C73="","",'○ 【申請手続】ア別紙'!C73)</f>
        <v/>
      </c>
      <c r="D73" s="711" t="str">
        <f>IF('○ 【申請手続】ア別紙'!D73="","",'○ 【申請手続】ア別紙'!D73)</f>
        <v/>
      </c>
      <c r="E73" s="705"/>
      <c r="F73" s="713"/>
      <c r="G73" s="705"/>
      <c r="H73" s="707" t="str">
        <f t="shared" si="2"/>
        <v/>
      </c>
    </row>
    <row r="74" spans="1:8" ht="18" customHeight="1">
      <c r="A74" s="68" t="str">
        <f>IF('○ 【申請手続】ア別紙'!A74="","",'○ 【申請手続】ア別紙'!A74)</f>
        <v/>
      </c>
      <c r="B74" s="710"/>
      <c r="C74" s="712"/>
      <c r="D74" s="712"/>
      <c r="E74" s="706"/>
      <c r="F74" s="714"/>
      <c r="G74" s="706"/>
      <c r="H74" s="708"/>
    </row>
    <row r="75" spans="1:8" ht="18" customHeight="1">
      <c r="A75" s="67" t="str">
        <f>IF('○ 【申請手続】ア別紙'!A75="","",'○ 【申請手続】ア別紙'!A75)</f>
        <v/>
      </c>
      <c r="B75" s="709" t="str">
        <f>IF('○ 【申請手続】ア別紙'!B75="","",'○ 【申請手続】ア別紙'!B75)</f>
        <v/>
      </c>
      <c r="C75" s="711" t="str">
        <f>IF('○ 【申請手続】ア別紙'!C75="","",'○ 【申請手続】ア別紙'!C75)</f>
        <v/>
      </c>
      <c r="D75" s="711" t="str">
        <f>IF('○ 【申請手続】ア別紙'!D75="","",'○ 【申請手続】ア別紙'!D75)</f>
        <v/>
      </c>
      <c r="E75" s="705"/>
      <c r="F75" s="713"/>
      <c r="G75" s="705"/>
      <c r="H75" s="707" t="str">
        <f t="shared" si="2"/>
        <v/>
      </c>
    </row>
    <row r="76" spans="1:8" ht="18" customHeight="1">
      <c r="A76" s="68" t="str">
        <f>IF('○ 【申請手続】ア別紙'!A76="","",'○ 【申請手続】ア別紙'!A76)</f>
        <v/>
      </c>
      <c r="B76" s="710"/>
      <c r="C76" s="712"/>
      <c r="D76" s="712"/>
      <c r="E76" s="706"/>
      <c r="F76" s="714"/>
      <c r="G76" s="706"/>
      <c r="H76" s="708"/>
    </row>
    <row r="77" spans="1:8" ht="18" customHeight="1">
      <c r="A77" s="67" t="str">
        <f>IF('○ 【申請手続】ア別紙'!A77="","",'○ 【申請手続】ア別紙'!A77)</f>
        <v/>
      </c>
      <c r="B77" s="709" t="str">
        <f>IF('○ 【申請手続】ア別紙'!B77="","",'○ 【申請手続】ア別紙'!B77)</f>
        <v/>
      </c>
      <c r="C77" s="711" t="str">
        <f>IF('○ 【申請手続】ア別紙'!C77="","",'○ 【申請手続】ア別紙'!C77)</f>
        <v/>
      </c>
      <c r="D77" s="711" t="str">
        <f>IF('○ 【申請手続】ア別紙'!D77="","",'○ 【申請手続】ア別紙'!D77)</f>
        <v/>
      </c>
      <c r="E77" s="705"/>
      <c r="F77" s="713"/>
      <c r="G77" s="705"/>
      <c r="H77" s="707" t="str">
        <f t="shared" si="2"/>
        <v/>
      </c>
    </row>
    <row r="78" spans="1:8" ht="18" customHeight="1">
      <c r="A78" s="68" t="str">
        <f>IF('○ 【申請手続】ア別紙'!A78="","",'○ 【申請手続】ア別紙'!A78)</f>
        <v/>
      </c>
      <c r="B78" s="710"/>
      <c r="C78" s="712"/>
      <c r="D78" s="712"/>
      <c r="E78" s="706"/>
      <c r="F78" s="714"/>
      <c r="G78" s="706"/>
      <c r="H78" s="708"/>
    </row>
    <row r="79" spans="1:8" ht="18" customHeight="1">
      <c r="A79" s="67" t="str">
        <f>IF('○ 【申請手続】ア別紙'!A79="","",'○ 【申請手続】ア別紙'!A79)</f>
        <v/>
      </c>
      <c r="B79" s="709" t="str">
        <f>IF('○ 【申請手続】ア別紙'!B79="","",'○ 【申請手続】ア別紙'!B79)</f>
        <v/>
      </c>
      <c r="C79" s="711" t="str">
        <f>IF('○ 【申請手続】ア別紙'!C79="","",'○ 【申請手続】ア別紙'!C79)</f>
        <v/>
      </c>
      <c r="D79" s="711" t="str">
        <f>IF('○ 【申請手続】ア別紙'!D79="","",'○ 【申請手続】ア別紙'!D79)</f>
        <v/>
      </c>
      <c r="E79" s="705"/>
      <c r="F79" s="713"/>
      <c r="G79" s="705"/>
      <c r="H79" s="707" t="str">
        <f t="shared" si="2"/>
        <v/>
      </c>
    </row>
    <row r="80" spans="1:8" ht="18" customHeight="1">
      <c r="A80" s="68" t="str">
        <f>IF('○ 【申請手続】ア別紙'!A80="","",'○ 【申請手続】ア別紙'!A80)</f>
        <v/>
      </c>
      <c r="B80" s="710"/>
      <c r="C80" s="712"/>
      <c r="D80" s="712"/>
      <c r="E80" s="706"/>
      <c r="F80" s="714"/>
      <c r="G80" s="706"/>
      <c r="H80" s="708"/>
    </row>
    <row r="81" spans="1:8" ht="18" customHeight="1">
      <c r="A81" s="67" t="str">
        <f>IF('○ 【申請手続】ア別紙'!A81="","",'○ 【申請手続】ア別紙'!A81)</f>
        <v/>
      </c>
      <c r="B81" s="709" t="str">
        <f>IF('○ 【申請手続】ア別紙'!B81="","",'○ 【申請手続】ア別紙'!B81)</f>
        <v/>
      </c>
      <c r="C81" s="711" t="str">
        <f>IF('○ 【申請手続】ア別紙'!C81="","",'○ 【申請手続】ア別紙'!C81)</f>
        <v/>
      </c>
      <c r="D81" s="711" t="str">
        <f>IF('○ 【申請手続】ア別紙'!D81="","",'○ 【申請手続】ア別紙'!D81)</f>
        <v/>
      </c>
      <c r="E81" s="705"/>
      <c r="F81" s="713"/>
      <c r="G81" s="705"/>
      <c r="H81" s="707" t="str">
        <f t="shared" si="2"/>
        <v/>
      </c>
    </row>
    <row r="82" spans="1:8" ht="18" customHeight="1">
      <c r="A82" s="68" t="str">
        <f>IF('○ 【申請手続】ア別紙'!A82="","",'○ 【申請手続】ア別紙'!A82)</f>
        <v/>
      </c>
      <c r="B82" s="710"/>
      <c r="C82" s="712"/>
      <c r="D82" s="712"/>
      <c r="E82" s="706"/>
      <c r="F82" s="714"/>
      <c r="G82" s="706"/>
      <c r="H82" s="708"/>
    </row>
    <row r="83" spans="1:8" ht="18" customHeight="1">
      <c r="A83" s="67" t="str">
        <f>IF('○ 【申請手続】ア別紙'!A83="","",'○ 【申請手続】ア別紙'!A83)</f>
        <v/>
      </c>
      <c r="B83" s="709" t="str">
        <f>IF('○ 【申請手続】ア別紙'!B83="","",'○ 【申請手続】ア別紙'!B83)</f>
        <v/>
      </c>
      <c r="C83" s="711" t="str">
        <f>IF('○ 【申請手続】ア別紙'!C83="","",'○ 【申請手続】ア別紙'!C83)</f>
        <v/>
      </c>
      <c r="D83" s="711" t="str">
        <f>IF('○ 【申請手続】ア別紙'!D83="","",'○ 【申請手続】ア別紙'!D83)</f>
        <v/>
      </c>
      <c r="E83" s="705"/>
      <c r="F83" s="713"/>
      <c r="G83" s="705"/>
      <c r="H83" s="707" t="str">
        <f t="shared" si="2"/>
        <v/>
      </c>
    </row>
    <row r="84" spans="1:8" ht="18" customHeight="1">
      <c r="A84" s="68" t="str">
        <f>IF('○ 【申請手続】ア別紙'!A84="","",'○ 【申請手続】ア別紙'!A84)</f>
        <v/>
      </c>
      <c r="B84" s="710"/>
      <c r="C84" s="712"/>
      <c r="D84" s="712"/>
      <c r="E84" s="706"/>
      <c r="F84" s="714"/>
      <c r="G84" s="706"/>
      <c r="H84" s="708"/>
    </row>
    <row r="85" spans="1:8" ht="18" customHeight="1">
      <c r="A85" s="67" t="str">
        <f>IF('○ 【申請手続】ア別紙'!A85="","",'○ 【申請手続】ア別紙'!A85)</f>
        <v/>
      </c>
      <c r="B85" s="709" t="str">
        <f>IF('○ 【申請手続】ア別紙'!B85="","",'○ 【申請手続】ア別紙'!B85)</f>
        <v/>
      </c>
      <c r="C85" s="711" t="str">
        <f>IF('○ 【申請手続】ア別紙'!C85="","",'○ 【申請手続】ア別紙'!C85)</f>
        <v/>
      </c>
      <c r="D85" s="711" t="str">
        <f>IF('○ 【申請手続】ア別紙'!D85="","",'○ 【申請手続】ア別紙'!D85)</f>
        <v/>
      </c>
      <c r="E85" s="705"/>
      <c r="F85" s="713"/>
      <c r="G85" s="705"/>
      <c r="H85" s="707" t="str">
        <f t="shared" si="2"/>
        <v/>
      </c>
    </row>
    <row r="86" spans="1:8" ht="18" customHeight="1">
      <c r="A86" s="68" t="str">
        <f>IF('○ 【申請手続】ア別紙'!A86="","",'○ 【申請手続】ア別紙'!A86)</f>
        <v/>
      </c>
      <c r="B86" s="710"/>
      <c r="C86" s="712"/>
      <c r="D86" s="712"/>
      <c r="E86" s="706"/>
      <c r="F86" s="714"/>
      <c r="G86" s="706"/>
      <c r="H86" s="708"/>
    </row>
    <row r="87" spans="1:8" ht="18" customHeight="1">
      <c r="A87" s="67" t="str">
        <f>IF('○ 【申請手続】ア別紙'!A87="","",'○ 【申請手続】ア別紙'!A87)</f>
        <v/>
      </c>
      <c r="B87" s="709" t="str">
        <f>IF('○ 【申請手続】ア別紙'!B87="","",'○ 【申請手続】ア別紙'!B87)</f>
        <v/>
      </c>
      <c r="C87" s="711" t="str">
        <f>IF('○ 【申請手続】ア別紙'!C87="","",'○ 【申請手続】ア別紙'!C87)</f>
        <v/>
      </c>
      <c r="D87" s="711" t="str">
        <f>IF('○ 【申請手続】ア別紙'!D87="","",'○ 【申請手続】ア別紙'!D87)</f>
        <v/>
      </c>
      <c r="E87" s="705"/>
      <c r="F87" s="713"/>
      <c r="G87" s="705"/>
      <c r="H87" s="707" t="str">
        <f t="shared" si="2"/>
        <v/>
      </c>
    </row>
    <row r="88" spans="1:8" ht="18" customHeight="1">
      <c r="A88" s="68" t="str">
        <f>IF('○ 【申請手続】ア別紙'!A88="","",'○ 【申請手続】ア別紙'!A88)</f>
        <v/>
      </c>
      <c r="B88" s="710"/>
      <c r="C88" s="712"/>
      <c r="D88" s="712"/>
      <c r="E88" s="706"/>
      <c r="F88" s="714"/>
      <c r="G88" s="706"/>
      <c r="H88" s="708"/>
    </row>
    <row r="89" spans="1:8" ht="18" customHeight="1">
      <c r="A89" s="67" t="str">
        <f>IF('○ 【申請手続】ア別紙'!A89="","",'○ 【申請手続】ア別紙'!A89)</f>
        <v/>
      </c>
      <c r="B89" s="709" t="str">
        <f>IF('○ 【申請手続】ア別紙'!B89="","",'○ 【申請手続】ア別紙'!B89)</f>
        <v/>
      </c>
      <c r="C89" s="711" t="str">
        <f>IF('○ 【申請手続】ア別紙'!C89="","",'○ 【申請手続】ア別紙'!C89)</f>
        <v/>
      </c>
      <c r="D89" s="711" t="str">
        <f>IF('○ 【申請手続】ア別紙'!D89="","",'○ 【申請手続】ア別紙'!D89)</f>
        <v/>
      </c>
      <c r="E89" s="705"/>
      <c r="F89" s="713"/>
      <c r="G89" s="705"/>
      <c r="H89" s="707" t="str">
        <f t="shared" si="2"/>
        <v/>
      </c>
    </row>
    <row r="90" spans="1:8" ht="18" customHeight="1">
      <c r="A90" s="68" t="str">
        <f>IF('○ 【申請手続】ア別紙'!A90="","",'○ 【申請手続】ア別紙'!A90)</f>
        <v/>
      </c>
      <c r="B90" s="710"/>
      <c r="C90" s="712"/>
      <c r="D90" s="712"/>
      <c r="E90" s="706"/>
      <c r="F90" s="714"/>
      <c r="G90" s="706"/>
      <c r="H90" s="708"/>
    </row>
    <row r="91" spans="1:8" ht="18" customHeight="1">
      <c r="A91" s="67" t="str">
        <f>IF('○ 【申請手続】ア別紙'!A91="","",'○ 【申請手続】ア別紙'!A91)</f>
        <v/>
      </c>
      <c r="B91" s="709" t="str">
        <f>IF('○ 【申請手続】ア別紙'!B91="","",'○ 【申請手続】ア別紙'!B91)</f>
        <v/>
      </c>
      <c r="C91" s="711" t="str">
        <f>IF('○ 【申請手続】ア別紙'!C91="","",'○ 【申請手続】ア別紙'!C91)</f>
        <v/>
      </c>
      <c r="D91" s="711" t="str">
        <f>IF('○ 【申請手続】ア別紙'!D91="","",'○ 【申請手続】ア別紙'!D91)</f>
        <v/>
      </c>
      <c r="E91" s="705"/>
      <c r="F91" s="713"/>
      <c r="G91" s="705"/>
      <c r="H91" s="707" t="str">
        <f t="shared" si="2"/>
        <v/>
      </c>
    </row>
    <row r="92" spans="1:8" ht="18" customHeight="1">
      <c r="A92" s="68" t="str">
        <f>IF('○ 【申請手続】ア別紙'!A92="","",'○ 【申請手続】ア別紙'!A92)</f>
        <v/>
      </c>
      <c r="B92" s="710"/>
      <c r="C92" s="712"/>
      <c r="D92" s="712"/>
      <c r="E92" s="706"/>
      <c r="F92" s="714"/>
      <c r="G92" s="706"/>
      <c r="H92" s="708"/>
    </row>
    <row r="93" spans="1:8" ht="18" customHeight="1">
      <c r="A93" s="67" t="str">
        <f>IF('○ 【申請手続】ア別紙'!A93="","",'○ 【申請手続】ア別紙'!A93)</f>
        <v/>
      </c>
      <c r="B93" s="709" t="str">
        <f>IF('○ 【申請手続】ア別紙'!B93="","",'○ 【申請手続】ア別紙'!B93)</f>
        <v/>
      </c>
      <c r="C93" s="711" t="str">
        <f>IF('○ 【申請手続】ア別紙'!C93="","",'○ 【申請手続】ア別紙'!C93)</f>
        <v/>
      </c>
      <c r="D93" s="711" t="str">
        <f>IF('○ 【申請手続】ア別紙'!D93="","",'○ 【申請手続】ア別紙'!D93)</f>
        <v/>
      </c>
      <c r="E93" s="705"/>
      <c r="F93" s="713"/>
      <c r="G93" s="705"/>
      <c r="H93" s="707" t="str">
        <f t="shared" si="2"/>
        <v/>
      </c>
    </row>
    <row r="94" spans="1:8" ht="18" customHeight="1">
      <c r="A94" s="68" t="str">
        <f>IF('○ 【申請手続】ア別紙'!A94="","",'○ 【申請手続】ア別紙'!A94)</f>
        <v/>
      </c>
      <c r="B94" s="710"/>
      <c r="C94" s="712"/>
      <c r="D94" s="712"/>
      <c r="E94" s="706"/>
      <c r="F94" s="714"/>
      <c r="G94" s="706"/>
      <c r="H94" s="708"/>
    </row>
    <row r="95" spans="1:8" ht="18" customHeight="1">
      <c r="A95" s="67"/>
      <c r="B95" s="709"/>
      <c r="C95" s="711" t="str">
        <f>IF('○ 【申請手続】ア別紙'!C95="","",'○ 【申請手続】ア別紙'!C95)</f>
        <v/>
      </c>
      <c r="D95" s="711" t="str">
        <f>IF('○ 【申請手続】ア別紙'!D95="","",'○ 【申請手続】ア別紙'!D95)</f>
        <v/>
      </c>
      <c r="E95" s="705"/>
      <c r="F95" s="713"/>
      <c r="G95" s="705"/>
      <c r="H95" s="707" t="str">
        <f t="shared" si="2"/>
        <v/>
      </c>
    </row>
    <row r="96" spans="1:8" ht="18" customHeight="1">
      <c r="A96" s="68"/>
      <c r="B96" s="710"/>
      <c r="C96" s="712"/>
      <c r="D96" s="712"/>
      <c r="E96" s="706"/>
      <c r="F96" s="714"/>
      <c r="G96" s="706"/>
      <c r="H96" s="708"/>
    </row>
    <row r="97" spans="1:8" ht="18" customHeight="1">
      <c r="A97" s="67" t="str">
        <f>IF('○ 【申請手続】ア別紙'!A97="","",'○ 【申請手続】ア別紙'!A97)</f>
        <v/>
      </c>
      <c r="B97" s="709" t="str">
        <f>IF('○ 【申請手続】ア別紙'!B97="","",'○ 【申請手続】ア別紙'!B97)</f>
        <v/>
      </c>
      <c r="C97" s="711" t="str">
        <f>IF('○ 【申請手続】ア別紙'!C97="","",'○ 【申請手続】ア別紙'!C97)</f>
        <v/>
      </c>
      <c r="D97" s="711" t="str">
        <f>IF('○ 【申請手続】ア別紙'!D97="","",'○ 【申請手続】ア別紙'!D97)</f>
        <v/>
      </c>
      <c r="E97" s="705"/>
      <c r="F97" s="713"/>
      <c r="G97" s="705"/>
      <c r="H97" s="707" t="str">
        <f t="shared" si="2"/>
        <v/>
      </c>
    </row>
    <row r="98" spans="1:8" ht="18" customHeight="1">
      <c r="A98" s="68" t="str">
        <f>IF('○ 【申請手続】ア別紙'!A98="","",'○ 【申請手続】ア別紙'!A98)</f>
        <v/>
      </c>
      <c r="B98" s="710"/>
      <c r="C98" s="712"/>
      <c r="D98" s="712"/>
      <c r="E98" s="706"/>
      <c r="F98" s="714"/>
      <c r="G98" s="706"/>
      <c r="H98" s="708"/>
    </row>
    <row r="99" spans="1:8" ht="18" customHeight="1">
      <c r="A99" s="67" t="str">
        <f>IF('○ 【申請手続】ア別紙'!A99="","",'○ 【申請手続】ア別紙'!A99)</f>
        <v/>
      </c>
      <c r="B99" s="709" t="str">
        <f>IF('○ 【申請手続】ア別紙'!B99="","",'○ 【申請手続】ア別紙'!B99)</f>
        <v/>
      </c>
      <c r="C99" s="711" t="str">
        <f>IF('○ 【申請手続】ア別紙'!C99="","",'○ 【申請手続】ア別紙'!C99)</f>
        <v/>
      </c>
      <c r="D99" s="711" t="str">
        <f>IF('○ 【申請手続】ア別紙'!D99="","",'○ 【申請手続】ア別紙'!D99)</f>
        <v/>
      </c>
      <c r="E99" s="705"/>
      <c r="F99" s="713"/>
      <c r="G99" s="705"/>
      <c r="H99" s="707" t="str">
        <f t="shared" si="2"/>
        <v/>
      </c>
    </row>
    <row r="100" spans="1:8" ht="18" customHeight="1">
      <c r="A100" s="68" t="str">
        <f>IF('○ 【申請手続】ア別紙'!A100="","",'○ 【申請手続】ア別紙'!A100)</f>
        <v/>
      </c>
      <c r="B100" s="710"/>
      <c r="C100" s="712"/>
      <c r="D100" s="712"/>
      <c r="E100" s="706"/>
      <c r="F100" s="714"/>
      <c r="G100" s="706"/>
      <c r="H100" s="708"/>
    </row>
    <row r="101" spans="1:8" ht="18" customHeight="1">
      <c r="A101" s="67" t="str">
        <f>IF('○ 【申請手続】ア別紙'!A101="","",'○ 【申請手続】ア別紙'!A101)</f>
        <v/>
      </c>
      <c r="B101" s="709" t="str">
        <f>IF('○ 【申請手続】ア別紙'!B101="","",'○ 【申請手続】ア別紙'!B101)</f>
        <v/>
      </c>
      <c r="C101" s="711" t="str">
        <f>IF('○ 【申請手続】ア別紙'!C101="","",'○ 【申請手続】ア別紙'!C101)</f>
        <v/>
      </c>
      <c r="D101" s="711" t="str">
        <f>IF('○ 【申請手続】ア別紙'!D101="","",'○ 【申請手続】ア別紙'!D101)</f>
        <v/>
      </c>
      <c r="E101" s="705"/>
      <c r="F101" s="713"/>
      <c r="G101" s="705"/>
      <c r="H101" s="707" t="str">
        <f t="shared" si="2"/>
        <v/>
      </c>
    </row>
    <row r="102" spans="1:8" ht="18" customHeight="1">
      <c r="A102" s="68" t="str">
        <f>IF('○ 【申請手続】ア別紙'!A102="","",'○ 【申請手続】ア別紙'!A102)</f>
        <v/>
      </c>
      <c r="B102" s="710"/>
      <c r="C102" s="712"/>
      <c r="D102" s="712"/>
      <c r="E102" s="706"/>
      <c r="F102" s="714"/>
      <c r="G102" s="706"/>
      <c r="H102" s="708"/>
    </row>
    <row r="103" spans="1:8" ht="18" customHeight="1">
      <c r="A103" s="67" t="str">
        <f>IF('○ 【申請手続】ア別紙'!A103="","",'○ 【申請手続】ア別紙'!A103)</f>
        <v/>
      </c>
      <c r="B103" s="709" t="str">
        <f>IF('○ 【申請手続】ア別紙'!B103="","",'○ 【申請手続】ア別紙'!B103)</f>
        <v/>
      </c>
      <c r="C103" s="711" t="str">
        <f>IF('○ 【申請手続】ア別紙'!C103="","",'○ 【申請手続】ア別紙'!C103)</f>
        <v/>
      </c>
      <c r="D103" s="711" t="str">
        <f>IF('○ 【申請手続】ア別紙'!D103="","",'○ 【申請手続】ア別紙'!D103)</f>
        <v/>
      </c>
      <c r="E103" s="705"/>
      <c r="F103" s="713"/>
      <c r="G103" s="705"/>
      <c r="H103" s="707" t="str">
        <f t="shared" si="2"/>
        <v/>
      </c>
    </row>
    <row r="104" spans="1:8" ht="18" customHeight="1">
      <c r="A104" s="68" t="str">
        <f>IF('○ 【申請手続】ア別紙'!A104="","",'○ 【申請手続】ア別紙'!A104)</f>
        <v/>
      </c>
      <c r="B104" s="710"/>
      <c r="C104" s="712"/>
      <c r="D104" s="712"/>
      <c r="E104" s="706"/>
      <c r="F104" s="714"/>
      <c r="G104" s="706"/>
      <c r="H104" s="708"/>
    </row>
    <row r="105" spans="1:8" ht="18" customHeight="1">
      <c r="A105" s="67" t="str">
        <f>IF('○ 【申請手続】ア別紙'!A105="","",'○ 【申請手続】ア別紙'!A105)</f>
        <v/>
      </c>
      <c r="B105" s="709" t="str">
        <f>IF('○ 【申請手続】ア別紙'!B105="","",'○ 【申請手続】ア別紙'!B105)</f>
        <v/>
      </c>
      <c r="C105" s="711" t="str">
        <f>IF('○ 【申請手続】ア別紙'!C105="","",'○ 【申請手続】ア別紙'!C105)</f>
        <v/>
      </c>
      <c r="D105" s="711" t="str">
        <f>IF('○ 【申請手続】ア別紙'!D105="","",'○ 【申請手続】ア別紙'!D105)</f>
        <v/>
      </c>
      <c r="E105" s="705"/>
      <c r="F105" s="713"/>
      <c r="G105" s="705"/>
      <c r="H105" s="707" t="str">
        <f t="shared" si="2"/>
        <v/>
      </c>
    </row>
    <row r="106" spans="1:8" ht="18" customHeight="1">
      <c r="A106" s="68" t="str">
        <f>IF('○ 【申請手続】ア別紙'!A106="","",'○ 【申請手続】ア別紙'!A106)</f>
        <v/>
      </c>
      <c r="B106" s="710"/>
      <c r="C106" s="712"/>
      <c r="D106" s="712"/>
      <c r="E106" s="706"/>
      <c r="F106" s="714"/>
      <c r="G106" s="706"/>
      <c r="H106" s="708"/>
    </row>
    <row r="107" spans="1:8" ht="18" customHeight="1">
      <c r="A107" s="67" t="str">
        <f>IF('○ 【申請手続】ア別紙'!A107="","",'○ 【申請手続】ア別紙'!A107)</f>
        <v/>
      </c>
      <c r="B107" s="709" t="str">
        <f>IF('○ 【申請手続】ア別紙'!B107="","",'○ 【申請手続】ア別紙'!B107)</f>
        <v/>
      </c>
      <c r="C107" s="711" t="str">
        <f>IF('○ 【申請手続】ア別紙'!C107="","",'○ 【申請手続】ア別紙'!C107)</f>
        <v/>
      </c>
      <c r="D107" s="711" t="str">
        <f>IF('○ 【申請手続】ア別紙'!D107="","",'○ 【申請手続】ア別紙'!D107)</f>
        <v/>
      </c>
      <c r="E107" s="705"/>
      <c r="F107" s="713"/>
      <c r="G107" s="705"/>
      <c r="H107" s="707" t="str">
        <f t="shared" si="2"/>
        <v/>
      </c>
    </row>
    <row r="108" spans="1:8" ht="18" customHeight="1">
      <c r="A108" s="68" t="str">
        <f>IF('○ 【申請手続】ア別紙'!A108="","",'○ 【申請手続】ア別紙'!A108)</f>
        <v/>
      </c>
      <c r="B108" s="710"/>
      <c r="C108" s="712"/>
      <c r="D108" s="712"/>
      <c r="E108" s="706"/>
      <c r="F108" s="714"/>
      <c r="G108" s="706"/>
      <c r="H108" s="708"/>
    </row>
    <row r="109" spans="1:8" ht="18" customHeight="1">
      <c r="A109" s="67" t="str">
        <f>IF('○ 【申請手続】ア別紙'!A109="","",'○ 【申請手続】ア別紙'!A109)</f>
        <v/>
      </c>
      <c r="B109" s="709" t="str">
        <f>IF('○ 【申請手続】ア別紙'!B109="","",'○ 【申請手続】ア別紙'!B109)</f>
        <v/>
      </c>
      <c r="C109" s="711" t="str">
        <f>IF('○ 【申請手続】ア別紙'!C109="","",'○ 【申請手続】ア別紙'!C109)</f>
        <v/>
      </c>
      <c r="D109" s="711" t="str">
        <f>IF('○ 【申請手続】ア別紙'!D109="","",'○ 【申請手続】ア別紙'!D109)</f>
        <v/>
      </c>
      <c r="E109" s="705"/>
      <c r="F109" s="713"/>
      <c r="G109" s="705"/>
      <c r="H109" s="707" t="str">
        <f t="shared" si="2"/>
        <v/>
      </c>
    </row>
    <row r="110" spans="1:8" ht="18" customHeight="1">
      <c r="A110" s="68" t="str">
        <f>IF('○ 【申請手続】ア別紙'!A110="","",'○ 【申請手続】ア別紙'!A110)</f>
        <v/>
      </c>
      <c r="B110" s="710"/>
      <c r="C110" s="712"/>
      <c r="D110" s="712"/>
      <c r="E110" s="706"/>
      <c r="F110" s="714"/>
      <c r="G110" s="706"/>
      <c r="H110" s="708"/>
    </row>
    <row r="111" spans="1:8" ht="18" customHeight="1">
      <c r="A111" s="67" t="str">
        <f>IF('○ 【申請手続】ア別紙'!A111="","",'○ 【申請手続】ア別紙'!A111)</f>
        <v/>
      </c>
      <c r="B111" s="709" t="str">
        <f>IF('○ 【申請手続】ア別紙'!B111="","",'○ 【申請手続】ア別紙'!B111)</f>
        <v/>
      </c>
      <c r="C111" s="711" t="str">
        <f>IF('○ 【申請手続】ア別紙'!C111="","",'○ 【申請手続】ア別紙'!C111)</f>
        <v/>
      </c>
      <c r="D111" s="711" t="str">
        <f>IF('○ 【申請手続】ア別紙'!D111="","",'○ 【申請手続】ア別紙'!D111)</f>
        <v/>
      </c>
      <c r="E111" s="705"/>
      <c r="F111" s="713"/>
      <c r="G111" s="705"/>
      <c r="H111" s="707" t="str">
        <f t="shared" si="2"/>
        <v/>
      </c>
    </row>
    <row r="112" spans="1:8" ht="18" customHeight="1">
      <c r="A112" s="68" t="str">
        <f>IF('○ 【申請手続】ア別紙'!A112="","",'○ 【申請手続】ア別紙'!A112)</f>
        <v/>
      </c>
      <c r="B112" s="710"/>
      <c r="C112" s="712"/>
      <c r="D112" s="712"/>
      <c r="E112" s="706"/>
      <c r="F112" s="714"/>
      <c r="G112" s="706"/>
      <c r="H112" s="708"/>
    </row>
    <row r="113" spans="1:8" ht="18" customHeight="1">
      <c r="A113" s="67" t="str">
        <f>IF('○ 【申請手続】ア別紙'!A113="","",'○ 【申請手続】ア別紙'!A113)</f>
        <v/>
      </c>
      <c r="B113" s="709" t="str">
        <f>IF('○ 【申請手続】ア別紙'!B113="","",'○ 【申請手続】ア別紙'!B113)</f>
        <v/>
      </c>
      <c r="C113" s="711" t="str">
        <f>IF('○ 【申請手続】ア別紙'!C113="","",'○ 【申請手続】ア別紙'!C113)</f>
        <v/>
      </c>
      <c r="D113" s="711" t="str">
        <f>IF('○ 【申請手続】ア別紙'!D113="","",'○ 【申請手続】ア別紙'!D113)</f>
        <v/>
      </c>
      <c r="E113" s="705"/>
      <c r="F113" s="713"/>
      <c r="G113" s="705"/>
      <c r="H113" s="707" t="str">
        <f t="shared" si="2"/>
        <v/>
      </c>
    </row>
    <row r="114" spans="1:8" ht="18" customHeight="1">
      <c r="A114" s="68" t="str">
        <f>IF('○ 【申請手続】ア別紙'!A114="","",'○ 【申請手続】ア別紙'!A114)</f>
        <v/>
      </c>
      <c r="B114" s="710"/>
      <c r="C114" s="712"/>
      <c r="D114" s="712"/>
      <c r="E114" s="706"/>
      <c r="F114" s="714"/>
      <c r="G114" s="706"/>
      <c r="H114" s="708"/>
    </row>
    <row r="115" spans="1:8" ht="18" customHeight="1">
      <c r="A115" s="67" t="str">
        <f>IF('○ 【申請手続】ア別紙'!A115="","",'○ 【申請手続】ア別紙'!A115)</f>
        <v/>
      </c>
      <c r="B115" s="709" t="str">
        <f>IF('○ 【申請手続】ア別紙'!B115="","",'○ 【申請手続】ア別紙'!B115)</f>
        <v/>
      </c>
      <c r="C115" s="711" t="str">
        <f>IF('○ 【申請手続】ア別紙'!C115="","",'○ 【申請手続】ア別紙'!C115)</f>
        <v/>
      </c>
      <c r="D115" s="711" t="str">
        <f>IF('○ 【申請手続】ア別紙'!D115="","",'○ 【申請手続】ア別紙'!D115)</f>
        <v/>
      </c>
      <c r="E115" s="705"/>
      <c r="F115" s="713"/>
      <c r="G115" s="705"/>
      <c r="H115" s="707" t="str">
        <f t="shared" si="2"/>
        <v/>
      </c>
    </row>
    <row r="116" spans="1:8" ht="18" customHeight="1">
      <c r="A116" s="68" t="str">
        <f>IF('○ 【申請手続】ア別紙'!A116="","",'○ 【申請手続】ア別紙'!A116)</f>
        <v/>
      </c>
      <c r="B116" s="710"/>
      <c r="C116" s="712"/>
      <c r="D116" s="712"/>
      <c r="E116" s="706"/>
      <c r="F116" s="714"/>
      <c r="G116" s="706"/>
      <c r="H116" s="708"/>
    </row>
    <row r="117" spans="1:8" ht="18" customHeight="1">
      <c r="A117" s="67" t="str">
        <f>IF('○ 【申請手続】ア別紙'!A117="","",'○ 【申請手続】ア別紙'!A117)</f>
        <v/>
      </c>
      <c r="B117" s="709" t="str">
        <f>IF('○ 【申請手続】ア別紙'!B117="","",'○ 【申請手続】ア別紙'!B117)</f>
        <v/>
      </c>
      <c r="C117" s="711" t="str">
        <f>IF('○ 【申請手続】ア別紙'!C117="","",'○ 【申請手続】ア別紙'!C117)</f>
        <v/>
      </c>
      <c r="D117" s="711" t="str">
        <f>IF('○ 【申請手続】ア別紙'!D117="","",'○ 【申請手続】ア別紙'!D117)</f>
        <v/>
      </c>
      <c r="E117" s="705"/>
      <c r="F117" s="713"/>
      <c r="G117" s="705"/>
      <c r="H117" s="707" t="str">
        <f t="shared" si="2"/>
        <v/>
      </c>
    </row>
    <row r="118" spans="1:8" ht="18" customHeight="1">
      <c r="A118" s="68" t="str">
        <f>IF('○ 【申請手続】ア別紙'!A118="","",'○ 【申請手続】ア別紙'!A118)</f>
        <v/>
      </c>
      <c r="B118" s="710"/>
      <c r="C118" s="712"/>
      <c r="D118" s="712"/>
      <c r="E118" s="706"/>
      <c r="F118" s="714"/>
      <c r="G118" s="706"/>
      <c r="H118" s="708"/>
    </row>
    <row r="119" spans="1:8" ht="18" customHeight="1">
      <c r="A119" s="67" t="str">
        <f>IF('○ 【申請手続】ア別紙'!A119="","",'○ 【申請手続】ア別紙'!A119)</f>
        <v/>
      </c>
      <c r="B119" s="709" t="str">
        <f>IF('○ 【申請手続】ア別紙'!B119="","",'○ 【申請手続】ア別紙'!B119)</f>
        <v/>
      </c>
      <c r="C119" s="711" t="str">
        <f>IF('○ 【申請手続】ア別紙'!C119="","",'○ 【申請手続】ア別紙'!C119)</f>
        <v/>
      </c>
      <c r="D119" s="711" t="str">
        <f>IF('○ 【申請手続】ア別紙'!D119="","",'○ 【申請手続】ア別紙'!D119)</f>
        <v/>
      </c>
      <c r="E119" s="705"/>
      <c r="F119" s="713"/>
      <c r="G119" s="705"/>
      <c r="H119" s="707" t="str">
        <f t="shared" si="2"/>
        <v/>
      </c>
    </row>
    <row r="120" spans="1:8" ht="18" customHeight="1">
      <c r="A120" s="68" t="str">
        <f>IF('○ 【申請手続】ア別紙'!A120="","",'○ 【申請手続】ア別紙'!A120)</f>
        <v/>
      </c>
      <c r="B120" s="710"/>
      <c r="C120" s="712"/>
      <c r="D120" s="712"/>
      <c r="E120" s="706"/>
      <c r="F120" s="714"/>
      <c r="G120" s="706"/>
      <c r="H120" s="708"/>
    </row>
    <row r="121" spans="1:8" ht="18" customHeight="1">
      <c r="A121" s="67" t="str">
        <f>IF('○ 【申請手続】ア別紙'!A121="","",'○ 【申請手続】ア別紙'!A121)</f>
        <v/>
      </c>
      <c r="B121" s="709" t="str">
        <f>IF('○ 【申請手続】ア別紙'!B121="","",'○ 【申請手続】ア別紙'!B121)</f>
        <v/>
      </c>
      <c r="C121" s="711" t="str">
        <f>IF('○ 【申請手続】ア別紙'!C121="","",'○ 【申請手続】ア別紙'!C121)</f>
        <v/>
      </c>
      <c r="D121" s="711" t="str">
        <f>IF('○ 【申請手続】ア別紙'!D121="","",'○ 【申請手続】ア別紙'!D121)</f>
        <v/>
      </c>
      <c r="E121" s="705"/>
      <c r="F121" s="713"/>
      <c r="G121" s="705"/>
      <c r="H121" s="707" t="str">
        <f t="shared" si="2"/>
        <v/>
      </c>
    </row>
    <row r="122" spans="1:8" ht="18" customHeight="1">
      <c r="A122" s="68" t="str">
        <f>IF('○ 【申請手続】ア別紙'!A122="","",'○ 【申請手続】ア別紙'!A122)</f>
        <v/>
      </c>
      <c r="B122" s="710"/>
      <c r="C122" s="712"/>
      <c r="D122" s="712"/>
      <c r="E122" s="706"/>
      <c r="F122" s="714"/>
      <c r="G122" s="706"/>
      <c r="H122" s="708"/>
    </row>
    <row r="123" spans="1:8" ht="18" customHeight="1">
      <c r="A123" s="67" t="str">
        <f>IF('○ 【申請手続】ア別紙'!A123="","",'○ 【申請手続】ア別紙'!A123)</f>
        <v/>
      </c>
      <c r="B123" s="709" t="str">
        <f>IF('○ 【申請手続】ア別紙'!B123="","",'○ 【申請手続】ア別紙'!B123)</f>
        <v/>
      </c>
      <c r="C123" s="711" t="str">
        <f>IF('○ 【申請手続】ア別紙'!C123="","",'○ 【申請手続】ア別紙'!C123)</f>
        <v/>
      </c>
      <c r="D123" s="711" t="str">
        <f>IF('○ 【申請手続】ア別紙'!D123="","",'○ 【申請手続】ア別紙'!D123)</f>
        <v/>
      </c>
      <c r="E123" s="705"/>
      <c r="F123" s="713"/>
      <c r="G123" s="705"/>
      <c r="H123" s="707" t="str">
        <f t="shared" si="2"/>
        <v/>
      </c>
    </row>
    <row r="124" spans="1:8" ht="18" customHeight="1">
      <c r="A124" s="68" t="str">
        <f>IF('○ 【申請手続】ア別紙'!A124="","",'○ 【申請手続】ア別紙'!A124)</f>
        <v/>
      </c>
      <c r="B124" s="710"/>
      <c r="C124" s="712"/>
      <c r="D124" s="712"/>
      <c r="E124" s="706"/>
      <c r="F124" s="714"/>
      <c r="G124" s="706"/>
      <c r="H124" s="708"/>
    </row>
    <row r="125" spans="1:8" ht="18" customHeight="1">
      <c r="A125" s="67" t="str">
        <f>IF('○ 【申請手続】ア別紙'!A125="","",'○ 【申請手続】ア別紙'!A125)</f>
        <v/>
      </c>
      <c r="B125" s="709" t="str">
        <f>IF('○ 【申請手続】ア別紙'!B125="","",'○ 【申請手続】ア別紙'!B125)</f>
        <v/>
      </c>
      <c r="C125" s="711" t="str">
        <f>IF('○ 【申請手続】ア別紙'!C125="","",'○ 【申請手続】ア別紙'!C125)</f>
        <v/>
      </c>
      <c r="D125" s="711" t="str">
        <f>IF('○ 【申請手続】ア別紙'!D125="","",'○ 【申請手続】ア別紙'!D125)</f>
        <v/>
      </c>
      <c r="E125" s="705"/>
      <c r="F125" s="713"/>
      <c r="G125" s="705"/>
      <c r="H125" s="707" t="str">
        <f t="shared" si="2"/>
        <v/>
      </c>
    </row>
    <row r="126" spans="1:8" ht="18" customHeight="1">
      <c r="A126" s="68" t="str">
        <f>IF('○ 【申請手続】ア別紙'!A126="","",'○ 【申請手続】ア別紙'!A126)</f>
        <v/>
      </c>
      <c r="B126" s="710"/>
      <c r="C126" s="712"/>
      <c r="D126" s="712"/>
      <c r="E126" s="706"/>
      <c r="F126" s="714"/>
      <c r="G126" s="706"/>
      <c r="H126" s="708"/>
    </row>
    <row r="127" spans="1:8" ht="18" customHeight="1">
      <c r="A127" s="67" t="str">
        <f>IF('○ 【申請手続】ア別紙'!A127="","",'○ 【申請手続】ア別紙'!A127)</f>
        <v/>
      </c>
      <c r="B127" s="709" t="str">
        <f>IF('○ 【申請手続】ア別紙'!B127="","",'○ 【申請手続】ア別紙'!B127)</f>
        <v/>
      </c>
      <c r="C127" s="711" t="str">
        <f>IF('○ 【申請手続】ア別紙'!C127="","",'○ 【申請手続】ア別紙'!C127)</f>
        <v/>
      </c>
      <c r="D127" s="711" t="str">
        <f>IF('○ 【申請手続】ア別紙'!D127="","",'○ 【申請手続】ア別紙'!D127)</f>
        <v/>
      </c>
      <c r="E127" s="705"/>
      <c r="F127" s="713"/>
      <c r="G127" s="705"/>
      <c r="H127" s="707" t="str">
        <f t="shared" si="2"/>
        <v/>
      </c>
    </row>
    <row r="128" spans="1:8" ht="18" customHeight="1">
      <c r="A128" s="68" t="str">
        <f>IF('○ 【申請手続】ア別紙'!A128="","",'○ 【申請手続】ア別紙'!A128)</f>
        <v/>
      </c>
      <c r="B128" s="710"/>
      <c r="C128" s="712"/>
      <c r="D128" s="712"/>
      <c r="E128" s="706"/>
      <c r="F128" s="714"/>
      <c r="G128" s="706"/>
      <c r="H128" s="708"/>
    </row>
    <row r="129" spans="1:8" ht="18" customHeight="1">
      <c r="A129" s="67" t="str">
        <f>IF('○ 【申請手続】ア別紙'!A129="","",'○ 【申請手続】ア別紙'!A129)</f>
        <v/>
      </c>
      <c r="B129" s="709" t="str">
        <f>IF('○ 【申請手続】ア別紙'!B129="","",'○ 【申請手続】ア別紙'!B129)</f>
        <v/>
      </c>
      <c r="C129" s="711" t="str">
        <f>IF('○ 【申請手続】ア別紙'!C129="","",'○ 【申請手続】ア別紙'!C129)</f>
        <v/>
      </c>
      <c r="D129" s="711" t="str">
        <f>IF('○ 【申請手続】ア別紙'!D129="","",'○ 【申請手続】ア別紙'!D129)</f>
        <v/>
      </c>
      <c r="E129" s="705"/>
      <c r="F129" s="713"/>
      <c r="G129" s="705"/>
      <c r="H129" s="707" t="str">
        <f t="shared" si="2"/>
        <v/>
      </c>
    </row>
    <row r="130" spans="1:8" ht="18" customHeight="1">
      <c r="A130" s="68" t="str">
        <f>IF('○ 【申請手続】ア別紙'!A130="","",'○ 【申請手続】ア別紙'!A130)</f>
        <v/>
      </c>
      <c r="B130" s="710"/>
      <c r="C130" s="712"/>
      <c r="D130" s="712"/>
      <c r="E130" s="706"/>
      <c r="F130" s="714"/>
      <c r="G130" s="706"/>
      <c r="H130" s="708"/>
    </row>
    <row r="131" spans="1:8" ht="18" customHeight="1">
      <c r="A131" s="67" t="str">
        <f>IF('○ 【申請手続】ア別紙'!A131="","",'○ 【申請手続】ア別紙'!A131)</f>
        <v/>
      </c>
      <c r="B131" s="709" t="str">
        <f>IF('○ 【申請手続】ア別紙'!B131="","",'○ 【申請手続】ア別紙'!B131)</f>
        <v/>
      </c>
      <c r="C131" s="711" t="str">
        <f>IF('○ 【申請手続】ア別紙'!C131="","",'○ 【申請手続】ア別紙'!C131)</f>
        <v/>
      </c>
      <c r="D131" s="711" t="str">
        <f>IF('○ 【申請手続】ア別紙'!D131="","",'○ 【申請手続】ア別紙'!D131)</f>
        <v/>
      </c>
      <c r="E131" s="705"/>
      <c r="F131" s="713"/>
      <c r="G131" s="705"/>
      <c r="H131" s="707" t="str">
        <f t="shared" si="2"/>
        <v/>
      </c>
    </row>
    <row r="132" spans="1:8" ht="18" customHeight="1">
      <c r="A132" s="68" t="str">
        <f>IF('○ 【申請手続】ア別紙'!A132="","",'○ 【申請手続】ア別紙'!A132)</f>
        <v/>
      </c>
      <c r="B132" s="710"/>
      <c r="C132" s="712"/>
      <c r="D132" s="712"/>
      <c r="E132" s="706"/>
      <c r="F132" s="714"/>
      <c r="G132" s="706"/>
      <c r="H132" s="708"/>
    </row>
    <row r="133" spans="1:8" ht="18" customHeight="1">
      <c r="A133" s="67" t="str">
        <f>IF('○ 【申請手続】ア別紙'!A133="","",'○ 【申請手続】ア別紙'!A133)</f>
        <v/>
      </c>
      <c r="B133" s="709" t="str">
        <f>IF('○ 【申請手続】ア別紙'!B133="","",'○ 【申請手続】ア別紙'!B133)</f>
        <v/>
      </c>
      <c r="C133" s="711" t="str">
        <f>IF('○ 【申請手続】ア別紙'!C133="","",'○ 【申請手続】ア別紙'!C133)</f>
        <v/>
      </c>
      <c r="D133" s="711" t="str">
        <f>IF('○ 【申請手続】ア別紙'!D133="","",'○ 【申請手続】ア別紙'!D133)</f>
        <v/>
      </c>
      <c r="E133" s="705"/>
      <c r="F133" s="713"/>
      <c r="G133" s="705"/>
      <c r="H133" s="707" t="str">
        <f t="shared" si="2"/>
        <v/>
      </c>
    </row>
    <row r="134" spans="1:8" ht="18" customHeight="1">
      <c r="A134" s="68" t="str">
        <f>IF('○ 【申請手続】ア別紙'!A134="","",'○ 【申請手続】ア別紙'!A134)</f>
        <v/>
      </c>
      <c r="B134" s="710"/>
      <c r="C134" s="712"/>
      <c r="D134" s="712"/>
      <c r="E134" s="706"/>
      <c r="F134" s="714"/>
      <c r="G134" s="706"/>
      <c r="H134" s="708"/>
    </row>
    <row r="135" spans="1:8" ht="18" customHeight="1">
      <c r="A135" s="67" t="str">
        <f>IF('○ 【申請手続】ア別紙'!A135="","",'○ 【申請手続】ア別紙'!A135)</f>
        <v/>
      </c>
      <c r="B135" s="709" t="str">
        <f>IF('○ 【申請手続】ア別紙'!B135="","",'○ 【申請手続】ア別紙'!B135)</f>
        <v/>
      </c>
      <c r="C135" s="711" t="str">
        <f>IF('○ 【申請手続】ア別紙'!C135="","",'○ 【申請手続】ア別紙'!C135)</f>
        <v/>
      </c>
      <c r="D135" s="711" t="str">
        <f>IF('○ 【申請手続】ア別紙'!D135="","",'○ 【申請手続】ア別紙'!D135)</f>
        <v/>
      </c>
      <c r="E135" s="705"/>
      <c r="F135" s="713"/>
      <c r="G135" s="705"/>
      <c r="H135" s="707" t="str">
        <f t="shared" ref="H135:H197" si="3">IF(OR(G135="",E135=""),"",G135-E135)</f>
        <v/>
      </c>
    </row>
    <row r="136" spans="1:8" ht="18" customHeight="1">
      <c r="A136" s="68" t="str">
        <f>IF('○ 【申請手続】ア別紙'!A136="","",'○ 【申請手続】ア別紙'!A136)</f>
        <v/>
      </c>
      <c r="B136" s="710"/>
      <c r="C136" s="712"/>
      <c r="D136" s="712"/>
      <c r="E136" s="706"/>
      <c r="F136" s="714"/>
      <c r="G136" s="706"/>
      <c r="H136" s="708"/>
    </row>
    <row r="137" spans="1:8" ht="18" customHeight="1">
      <c r="A137" s="67" t="str">
        <f>IF('○ 【申請手続】ア別紙'!A137="","",'○ 【申請手続】ア別紙'!A137)</f>
        <v/>
      </c>
      <c r="B137" s="709" t="str">
        <f>IF('○ 【申請手続】ア別紙'!B137="","",'○ 【申請手続】ア別紙'!B137)</f>
        <v/>
      </c>
      <c r="C137" s="711" t="str">
        <f>IF('○ 【申請手続】ア別紙'!C137="","",'○ 【申請手続】ア別紙'!C137)</f>
        <v/>
      </c>
      <c r="D137" s="711" t="str">
        <f>IF('○ 【申請手続】ア別紙'!D137="","",'○ 【申請手続】ア別紙'!D137)</f>
        <v/>
      </c>
      <c r="E137" s="705"/>
      <c r="F137" s="713"/>
      <c r="G137" s="705"/>
      <c r="H137" s="707" t="str">
        <f t="shared" si="3"/>
        <v/>
      </c>
    </row>
    <row r="138" spans="1:8" ht="18" customHeight="1">
      <c r="A138" s="68" t="str">
        <f>IF('○ 【申請手続】ア別紙'!A138="","",'○ 【申請手続】ア別紙'!A138)</f>
        <v/>
      </c>
      <c r="B138" s="710"/>
      <c r="C138" s="712"/>
      <c r="D138" s="712"/>
      <c r="E138" s="706"/>
      <c r="F138" s="714"/>
      <c r="G138" s="706"/>
      <c r="H138" s="708"/>
    </row>
    <row r="139" spans="1:8" ht="18" customHeight="1">
      <c r="A139" s="67" t="str">
        <f>IF('○ 【申請手続】ア別紙'!A139="","",'○ 【申請手続】ア別紙'!A139)</f>
        <v/>
      </c>
      <c r="B139" s="709" t="str">
        <f>IF('○ 【申請手続】ア別紙'!B139="","",'○ 【申請手続】ア別紙'!B139)</f>
        <v/>
      </c>
      <c r="C139" s="711" t="str">
        <f>IF('○ 【申請手続】ア別紙'!C139="","",'○ 【申請手続】ア別紙'!C139)</f>
        <v/>
      </c>
      <c r="D139" s="711" t="str">
        <f>IF('○ 【申請手続】ア別紙'!D139="","",'○ 【申請手続】ア別紙'!D139)</f>
        <v/>
      </c>
      <c r="E139" s="705"/>
      <c r="F139" s="713"/>
      <c r="G139" s="705"/>
      <c r="H139" s="707" t="str">
        <f t="shared" si="3"/>
        <v/>
      </c>
    </row>
    <row r="140" spans="1:8" ht="18" customHeight="1">
      <c r="A140" s="68" t="str">
        <f>IF('○ 【申請手続】ア別紙'!A140="","",'○ 【申請手続】ア別紙'!A140)</f>
        <v/>
      </c>
      <c r="B140" s="710"/>
      <c r="C140" s="712"/>
      <c r="D140" s="712"/>
      <c r="E140" s="706"/>
      <c r="F140" s="714"/>
      <c r="G140" s="706"/>
      <c r="H140" s="708"/>
    </row>
    <row r="141" spans="1:8" ht="18" customHeight="1">
      <c r="A141" s="67" t="str">
        <f>IF('○ 【申請手続】ア別紙'!A141="","",'○ 【申請手続】ア別紙'!A141)</f>
        <v/>
      </c>
      <c r="B141" s="709" t="str">
        <f>IF('○ 【申請手続】ア別紙'!B141="","",'○ 【申請手続】ア別紙'!B141)</f>
        <v/>
      </c>
      <c r="C141" s="711" t="str">
        <f>IF('○ 【申請手続】ア別紙'!C141="","",'○ 【申請手続】ア別紙'!C141)</f>
        <v/>
      </c>
      <c r="D141" s="711" t="str">
        <f>IF('○ 【申請手続】ア別紙'!D141="","",'○ 【申請手続】ア別紙'!D141)</f>
        <v/>
      </c>
      <c r="E141" s="705"/>
      <c r="F141" s="713"/>
      <c r="G141" s="705"/>
      <c r="H141" s="707" t="str">
        <f t="shared" si="3"/>
        <v/>
      </c>
    </row>
    <row r="142" spans="1:8" ht="18" customHeight="1">
      <c r="A142" s="68" t="str">
        <f>IF('○ 【申請手続】ア別紙'!A142="","",'○ 【申請手続】ア別紙'!A142)</f>
        <v/>
      </c>
      <c r="B142" s="710"/>
      <c r="C142" s="712"/>
      <c r="D142" s="712"/>
      <c r="E142" s="706"/>
      <c r="F142" s="714"/>
      <c r="G142" s="706"/>
      <c r="H142" s="708"/>
    </row>
    <row r="143" spans="1:8" ht="18" customHeight="1">
      <c r="A143" s="67" t="str">
        <f>IF('○ 【申請手続】ア別紙'!A143="","",'○ 【申請手続】ア別紙'!A143)</f>
        <v/>
      </c>
      <c r="B143" s="709" t="str">
        <f>IF('○ 【申請手続】ア別紙'!B143="","",'○ 【申請手続】ア別紙'!B143)</f>
        <v/>
      </c>
      <c r="C143" s="711" t="str">
        <f>IF('○ 【申請手続】ア別紙'!C143="","",'○ 【申請手続】ア別紙'!C143)</f>
        <v/>
      </c>
      <c r="D143" s="711" t="str">
        <f>IF('○ 【申請手続】ア別紙'!D143="","",'○ 【申請手続】ア別紙'!D143)</f>
        <v/>
      </c>
      <c r="E143" s="705"/>
      <c r="F143" s="713"/>
      <c r="G143" s="705"/>
      <c r="H143" s="707" t="str">
        <f t="shared" si="3"/>
        <v/>
      </c>
    </row>
    <row r="144" spans="1:8" ht="18" customHeight="1">
      <c r="A144" s="68" t="str">
        <f>IF('○ 【申請手続】ア別紙'!A144="","",'○ 【申請手続】ア別紙'!A144)</f>
        <v/>
      </c>
      <c r="B144" s="710"/>
      <c r="C144" s="712"/>
      <c r="D144" s="712"/>
      <c r="E144" s="706"/>
      <c r="F144" s="714"/>
      <c r="G144" s="706"/>
      <c r="H144" s="708"/>
    </row>
    <row r="145" spans="1:8" ht="18" customHeight="1">
      <c r="A145" s="67" t="str">
        <f>IF('○ 【申請手続】ア別紙'!A145="","",'○ 【申請手続】ア別紙'!A145)</f>
        <v/>
      </c>
      <c r="B145" s="709" t="str">
        <f>IF('○ 【申請手続】ア別紙'!B145="","",'○ 【申請手続】ア別紙'!B145)</f>
        <v/>
      </c>
      <c r="C145" s="711" t="str">
        <f>IF('○ 【申請手続】ア別紙'!C145="","",'○ 【申請手続】ア別紙'!C145)</f>
        <v/>
      </c>
      <c r="D145" s="711" t="str">
        <f>IF('○ 【申請手続】ア別紙'!D145="","",'○ 【申請手続】ア別紙'!D145)</f>
        <v/>
      </c>
      <c r="E145" s="705"/>
      <c r="F145" s="713"/>
      <c r="G145" s="705"/>
      <c r="H145" s="707" t="str">
        <f t="shared" si="3"/>
        <v/>
      </c>
    </row>
    <row r="146" spans="1:8" ht="18" customHeight="1">
      <c r="A146" s="68" t="str">
        <f>IF('○ 【申請手続】ア別紙'!A146="","",'○ 【申請手続】ア別紙'!A146)</f>
        <v/>
      </c>
      <c r="B146" s="710"/>
      <c r="C146" s="712"/>
      <c r="D146" s="712"/>
      <c r="E146" s="706"/>
      <c r="F146" s="714"/>
      <c r="G146" s="706"/>
      <c r="H146" s="708"/>
    </row>
    <row r="147" spans="1:8" ht="18" customHeight="1">
      <c r="A147" s="67" t="str">
        <f>IF('○ 【申請手続】ア別紙'!A147="","",'○ 【申請手続】ア別紙'!A147)</f>
        <v/>
      </c>
      <c r="B147" s="709" t="str">
        <f>IF('○ 【申請手続】ア別紙'!B147="","",'○ 【申請手続】ア別紙'!B147)</f>
        <v/>
      </c>
      <c r="C147" s="711" t="str">
        <f>IF('○ 【申請手続】ア別紙'!C147="","",'○ 【申請手続】ア別紙'!C147)</f>
        <v/>
      </c>
      <c r="D147" s="711" t="str">
        <f>IF('○ 【申請手続】ア別紙'!D147="","",'○ 【申請手続】ア別紙'!D147)</f>
        <v/>
      </c>
      <c r="E147" s="705"/>
      <c r="F147" s="713"/>
      <c r="G147" s="705"/>
      <c r="H147" s="707" t="str">
        <f t="shared" si="3"/>
        <v/>
      </c>
    </row>
    <row r="148" spans="1:8" ht="18" customHeight="1">
      <c r="A148" s="68" t="str">
        <f>IF('○ 【申請手続】ア別紙'!A148="","",'○ 【申請手続】ア別紙'!A148)</f>
        <v/>
      </c>
      <c r="B148" s="710"/>
      <c r="C148" s="712"/>
      <c r="D148" s="712"/>
      <c r="E148" s="706"/>
      <c r="F148" s="714"/>
      <c r="G148" s="706"/>
      <c r="H148" s="708"/>
    </row>
    <row r="149" spans="1:8" ht="18" customHeight="1">
      <c r="A149" s="67" t="str">
        <f>IF('○ 【申請手続】ア別紙'!A149="","",'○ 【申請手続】ア別紙'!A149)</f>
        <v/>
      </c>
      <c r="B149" s="709" t="str">
        <f>IF('○ 【申請手続】ア別紙'!B149="","",'○ 【申請手続】ア別紙'!B149)</f>
        <v/>
      </c>
      <c r="C149" s="711" t="str">
        <f>IF('○ 【申請手続】ア別紙'!C149="","",'○ 【申請手続】ア別紙'!C149)</f>
        <v/>
      </c>
      <c r="D149" s="711" t="str">
        <f>IF('○ 【申請手続】ア別紙'!D149="","",'○ 【申請手続】ア別紙'!D149)</f>
        <v/>
      </c>
      <c r="E149" s="705"/>
      <c r="F149" s="713"/>
      <c r="G149" s="705"/>
      <c r="H149" s="707" t="str">
        <f t="shared" si="3"/>
        <v/>
      </c>
    </row>
    <row r="150" spans="1:8" ht="18" customHeight="1">
      <c r="A150" s="68" t="str">
        <f>IF('○ 【申請手続】ア別紙'!A150="","",'○ 【申請手続】ア別紙'!A150)</f>
        <v/>
      </c>
      <c r="B150" s="710"/>
      <c r="C150" s="712"/>
      <c r="D150" s="712"/>
      <c r="E150" s="706"/>
      <c r="F150" s="714"/>
      <c r="G150" s="706"/>
      <c r="H150" s="708"/>
    </row>
    <row r="151" spans="1:8" ht="18" customHeight="1">
      <c r="A151" s="67" t="str">
        <f>IF('○ 【申請手続】ア別紙'!A151="","",'○ 【申請手続】ア別紙'!A151)</f>
        <v/>
      </c>
      <c r="B151" s="709" t="str">
        <f>IF('○ 【申請手続】ア別紙'!B151="","",'○ 【申請手続】ア別紙'!B151)</f>
        <v/>
      </c>
      <c r="C151" s="711" t="str">
        <f>IF('○ 【申請手続】ア別紙'!C151="","",'○ 【申請手続】ア別紙'!C151)</f>
        <v/>
      </c>
      <c r="D151" s="711" t="str">
        <f>IF('○ 【申請手続】ア別紙'!D151="","",'○ 【申請手続】ア別紙'!D151)</f>
        <v/>
      </c>
      <c r="E151" s="705"/>
      <c r="F151" s="713"/>
      <c r="G151" s="705"/>
      <c r="H151" s="707" t="str">
        <f t="shared" si="3"/>
        <v/>
      </c>
    </row>
    <row r="152" spans="1:8" ht="18" customHeight="1">
      <c r="A152" s="68" t="str">
        <f>IF('○ 【申請手続】ア別紙'!A152="","",'○ 【申請手続】ア別紙'!A152)</f>
        <v/>
      </c>
      <c r="B152" s="710"/>
      <c r="C152" s="712"/>
      <c r="D152" s="712"/>
      <c r="E152" s="706"/>
      <c r="F152" s="714"/>
      <c r="G152" s="706"/>
      <c r="H152" s="708"/>
    </row>
    <row r="153" spans="1:8" ht="18" customHeight="1">
      <c r="A153" s="67" t="str">
        <f>IF('○ 【申請手続】ア別紙'!A153="","",'○ 【申請手続】ア別紙'!A153)</f>
        <v/>
      </c>
      <c r="B153" s="709" t="str">
        <f>IF('○ 【申請手続】ア別紙'!B153="","",'○ 【申請手続】ア別紙'!B153)</f>
        <v/>
      </c>
      <c r="C153" s="711" t="str">
        <f>IF('○ 【申請手続】ア別紙'!C153="","",'○ 【申請手続】ア別紙'!C153)</f>
        <v/>
      </c>
      <c r="D153" s="711" t="str">
        <f>IF('○ 【申請手続】ア別紙'!D153="","",'○ 【申請手続】ア別紙'!D153)</f>
        <v/>
      </c>
      <c r="E153" s="705"/>
      <c r="F153" s="713"/>
      <c r="G153" s="705"/>
      <c r="H153" s="707" t="str">
        <f t="shared" si="3"/>
        <v/>
      </c>
    </row>
    <row r="154" spans="1:8" ht="18" customHeight="1">
      <c r="A154" s="68" t="str">
        <f>IF('○ 【申請手続】ア別紙'!A154="","",'○ 【申請手続】ア別紙'!A154)</f>
        <v/>
      </c>
      <c r="B154" s="710"/>
      <c r="C154" s="712"/>
      <c r="D154" s="712"/>
      <c r="E154" s="706"/>
      <c r="F154" s="714"/>
      <c r="G154" s="706"/>
      <c r="H154" s="708"/>
    </row>
    <row r="155" spans="1:8" ht="18" customHeight="1">
      <c r="A155" s="67" t="str">
        <f>IF('○ 【申請手続】ア別紙'!A155="","",'○ 【申請手続】ア別紙'!A155)</f>
        <v/>
      </c>
      <c r="B155" s="709" t="str">
        <f>IF('○ 【申請手続】ア別紙'!B155="","",'○ 【申請手続】ア別紙'!B155)</f>
        <v/>
      </c>
      <c r="C155" s="711" t="str">
        <f>IF('○ 【申請手続】ア別紙'!C155="","",'○ 【申請手続】ア別紙'!C155)</f>
        <v/>
      </c>
      <c r="D155" s="711" t="str">
        <f>IF('○ 【申請手続】ア別紙'!D155="","",'○ 【申請手続】ア別紙'!D155)</f>
        <v/>
      </c>
      <c r="E155" s="705"/>
      <c r="F155" s="713"/>
      <c r="G155" s="705"/>
      <c r="H155" s="707" t="str">
        <f t="shared" si="3"/>
        <v/>
      </c>
    </row>
    <row r="156" spans="1:8" ht="18" customHeight="1">
      <c r="A156" s="68" t="str">
        <f>IF('○ 【申請手続】ア別紙'!A156="","",'○ 【申請手続】ア別紙'!A156)</f>
        <v/>
      </c>
      <c r="B156" s="710"/>
      <c r="C156" s="712"/>
      <c r="D156" s="712"/>
      <c r="E156" s="706"/>
      <c r="F156" s="714"/>
      <c r="G156" s="706"/>
      <c r="H156" s="708"/>
    </row>
    <row r="157" spans="1:8" ht="18" customHeight="1">
      <c r="A157" s="67" t="str">
        <f>IF('○ 【申請手続】ア別紙'!A157="","",'○ 【申請手続】ア別紙'!A157)</f>
        <v/>
      </c>
      <c r="B157" s="709" t="str">
        <f>IF('○ 【申請手続】ア別紙'!B157="","",'○ 【申請手続】ア別紙'!B157)</f>
        <v/>
      </c>
      <c r="C157" s="711" t="str">
        <f>IF('○ 【申請手続】ア別紙'!C157="","",'○ 【申請手続】ア別紙'!C157)</f>
        <v/>
      </c>
      <c r="D157" s="711" t="str">
        <f>IF('○ 【申請手続】ア別紙'!D157="","",'○ 【申請手続】ア別紙'!D157)</f>
        <v/>
      </c>
      <c r="E157" s="705"/>
      <c r="F157" s="713"/>
      <c r="G157" s="705"/>
      <c r="H157" s="707" t="str">
        <f t="shared" si="3"/>
        <v/>
      </c>
    </row>
    <row r="158" spans="1:8" ht="18" customHeight="1">
      <c r="A158" s="68" t="str">
        <f>IF('○ 【申請手続】ア別紙'!A158="","",'○ 【申請手続】ア別紙'!A158)</f>
        <v/>
      </c>
      <c r="B158" s="710"/>
      <c r="C158" s="712"/>
      <c r="D158" s="712"/>
      <c r="E158" s="706"/>
      <c r="F158" s="714"/>
      <c r="G158" s="706"/>
      <c r="H158" s="708"/>
    </row>
    <row r="159" spans="1:8" ht="18" customHeight="1">
      <c r="A159" s="67" t="str">
        <f>IF('○ 【申請手続】ア別紙'!A159="","",'○ 【申請手続】ア別紙'!A159)</f>
        <v/>
      </c>
      <c r="B159" s="709" t="str">
        <f>IF('○ 【申請手続】ア別紙'!B159="","",'○ 【申請手続】ア別紙'!B159)</f>
        <v/>
      </c>
      <c r="C159" s="711" t="str">
        <f>IF('○ 【申請手続】ア別紙'!C159="","",'○ 【申請手続】ア別紙'!C159)</f>
        <v/>
      </c>
      <c r="D159" s="711" t="str">
        <f>IF('○ 【申請手続】ア別紙'!D159="","",'○ 【申請手続】ア別紙'!D159)</f>
        <v/>
      </c>
      <c r="E159" s="705"/>
      <c r="F159" s="713"/>
      <c r="G159" s="705"/>
      <c r="H159" s="707" t="str">
        <f t="shared" si="3"/>
        <v/>
      </c>
    </row>
    <row r="160" spans="1:8" ht="18" customHeight="1">
      <c r="A160" s="68" t="str">
        <f>IF('○ 【申請手続】ア別紙'!A160="","",'○ 【申請手続】ア別紙'!A160)</f>
        <v/>
      </c>
      <c r="B160" s="710"/>
      <c r="C160" s="712"/>
      <c r="D160" s="712"/>
      <c r="E160" s="706"/>
      <c r="F160" s="714"/>
      <c r="G160" s="706"/>
      <c r="H160" s="708"/>
    </row>
    <row r="161" spans="1:8" ht="18" customHeight="1">
      <c r="A161" s="67" t="str">
        <f>IF('○ 【申請手続】ア別紙'!A161="","",'○ 【申請手続】ア別紙'!A161)</f>
        <v/>
      </c>
      <c r="B161" s="709" t="str">
        <f>IF('○ 【申請手続】ア別紙'!B161="","",'○ 【申請手続】ア別紙'!B161)</f>
        <v/>
      </c>
      <c r="C161" s="711" t="str">
        <f>IF('○ 【申請手続】ア別紙'!C161="","",'○ 【申請手続】ア別紙'!C161)</f>
        <v/>
      </c>
      <c r="D161" s="711" t="str">
        <f>IF('○ 【申請手続】ア別紙'!D161="","",'○ 【申請手続】ア別紙'!D161)</f>
        <v/>
      </c>
      <c r="E161" s="705"/>
      <c r="F161" s="713"/>
      <c r="G161" s="705"/>
      <c r="H161" s="707" t="str">
        <f t="shared" si="3"/>
        <v/>
      </c>
    </row>
    <row r="162" spans="1:8" ht="18" customHeight="1">
      <c r="A162" s="68" t="str">
        <f>IF('○ 【申請手続】ア別紙'!A162="","",'○ 【申請手続】ア別紙'!A162)</f>
        <v/>
      </c>
      <c r="B162" s="710"/>
      <c r="C162" s="712"/>
      <c r="D162" s="712"/>
      <c r="E162" s="706"/>
      <c r="F162" s="714"/>
      <c r="G162" s="706"/>
      <c r="H162" s="708"/>
    </row>
    <row r="163" spans="1:8" ht="18" customHeight="1">
      <c r="A163" s="67" t="str">
        <f>IF('○ 【申請手続】ア別紙'!A163="","",'○ 【申請手続】ア別紙'!A163)</f>
        <v/>
      </c>
      <c r="B163" s="709" t="str">
        <f>IF('○ 【申請手続】ア別紙'!B163="","",'○ 【申請手続】ア別紙'!B163)</f>
        <v/>
      </c>
      <c r="C163" s="711" t="str">
        <f>IF('○ 【申請手続】ア別紙'!C163="","",'○ 【申請手続】ア別紙'!C163)</f>
        <v/>
      </c>
      <c r="D163" s="711" t="str">
        <f>IF('○ 【申請手続】ア別紙'!D163="","",'○ 【申請手続】ア別紙'!D163)</f>
        <v/>
      </c>
      <c r="E163" s="705"/>
      <c r="F163" s="713"/>
      <c r="G163" s="705"/>
      <c r="H163" s="707" t="str">
        <f t="shared" si="3"/>
        <v/>
      </c>
    </row>
    <row r="164" spans="1:8" ht="18" customHeight="1">
      <c r="A164" s="68" t="str">
        <f>IF('○ 【申請手続】ア別紙'!A164="","",'○ 【申請手続】ア別紙'!A164)</f>
        <v/>
      </c>
      <c r="B164" s="710"/>
      <c r="C164" s="712"/>
      <c r="D164" s="712"/>
      <c r="E164" s="706"/>
      <c r="F164" s="714"/>
      <c r="G164" s="706"/>
      <c r="H164" s="708"/>
    </row>
    <row r="165" spans="1:8" ht="18" customHeight="1">
      <c r="A165" s="67" t="str">
        <f>IF('○ 【申請手続】ア別紙'!A165="","",'○ 【申請手続】ア別紙'!A165)</f>
        <v/>
      </c>
      <c r="B165" s="709" t="str">
        <f>IF('○ 【申請手続】ア別紙'!B165="","",'○ 【申請手続】ア別紙'!B165)</f>
        <v/>
      </c>
      <c r="C165" s="711" t="str">
        <f>IF('○ 【申請手続】ア別紙'!C165="","",'○ 【申請手続】ア別紙'!C165)</f>
        <v/>
      </c>
      <c r="D165" s="711" t="str">
        <f>IF('○ 【申請手続】ア別紙'!D165="","",'○ 【申請手続】ア別紙'!D165)</f>
        <v/>
      </c>
      <c r="E165" s="705"/>
      <c r="F165" s="713"/>
      <c r="G165" s="705"/>
      <c r="H165" s="707" t="str">
        <f t="shared" si="3"/>
        <v/>
      </c>
    </row>
    <row r="166" spans="1:8" ht="18" customHeight="1">
      <c r="A166" s="68" t="str">
        <f>IF('○ 【申請手続】ア別紙'!A166="","",'○ 【申請手続】ア別紙'!A166)</f>
        <v/>
      </c>
      <c r="B166" s="710"/>
      <c r="C166" s="712"/>
      <c r="D166" s="712"/>
      <c r="E166" s="706"/>
      <c r="F166" s="714"/>
      <c r="G166" s="706"/>
      <c r="H166" s="708"/>
    </row>
    <row r="167" spans="1:8" ht="18" customHeight="1">
      <c r="A167" s="67" t="str">
        <f>IF('○ 【申請手続】ア別紙'!A167="","",'○ 【申請手続】ア別紙'!A167)</f>
        <v/>
      </c>
      <c r="B167" s="709" t="str">
        <f>IF('○ 【申請手続】ア別紙'!B167="","",'○ 【申請手続】ア別紙'!B167)</f>
        <v/>
      </c>
      <c r="C167" s="711" t="str">
        <f>IF('○ 【申請手続】ア別紙'!C167="","",'○ 【申請手続】ア別紙'!C167)</f>
        <v/>
      </c>
      <c r="D167" s="711" t="str">
        <f>IF('○ 【申請手続】ア別紙'!D167="","",'○ 【申請手続】ア別紙'!D167)</f>
        <v/>
      </c>
      <c r="E167" s="705"/>
      <c r="F167" s="713"/>
      <c r="G167" s="705"/>
      <c r="H167" s="707" t="str">
        <f t="shared" si="3"/>
        <v/>
      </c>
    </row>
    <row r="168" spans="1:8" ht="18" customHeight="1">
      <c r="A168" s="68" t="str">
        <f>IF('○ 【申請手続】ア別紙'!A168="","",'○ 【申請手続】ア別紙'!A168)</f>
        <v/>
      </c>
      <c r="B168" s="710"/>
      <c r="C168" s="712"/>
      <c r="D168" s="712"/>
      <c r="E168" s="706"/>
      <c r="F168" s="714"/>
      <c r="G168" s="706"/>
      <c r="H168" s="708"/>
    </row>
    <row r="169" spans="1:8" ht="18" customHeight="1">
      <c r="A169" s="67" t="str">
        <f>IF('○ 【申請手続】ア別紙'!A169="","",'○ 【申請手続】ア別紙'!A169)</f>
        <v/>
      </c>
      <c r="B169" s="709" t="str">
        <f>IF('○ 【申請手続】ア別紙'!B169="","",'○ 【申請手続】ア別紙'!B169)</f>
        <v/>
      </c>
      <c r="C169" s="711" t="str">
        <f>IF('○ 【申請手続】ア別紙'!C169="","",'○ 【申請手続】ア別紙'!C169)</f>
        <v/>
      </c>
      <c r="D169" s="711" t="str">
        <f>IF('○ 【申請手続】ア別紙'!D169="","",'○ 【申請手続】ア別紙'!D169)</f>
        <v/>
      </c>
      <c r="E169" s="705"/>
      <c r="F169" s="713"/>
      <c r="G169" s="705"/>
      <c r="H169" s="707" t="str">
        <f t="shared" si="3"/>
        <v/>
      </c>
    </row>
    <row r="170" spans="1:8" ht="18" customHeight="1">
      <c r="A170" s="68" t="str">
        <f>IF('○ 【申請手続】ア別紙'!A170="","",'○ 【申請手続】ア別紙'!A170)</f>
        <v/>
      </c>
      <c r="B170" s="710"/>
      <c r="C170" s="712"/>
      <c r="D170" s="712"/>
      <c r="E170" s="706"/>
      <c r="F170" s="714"/>
      <c r="G170" s="706"/>
      <c r="H170" s="708"/>
    </row>
    <row r="171" spans="1:8" ht="18" customHeight="1">
      <c r="A171" s="67" t="str">
        <f>IF('○ 【申請手続】ア別紙'!A171="","",'○ 【申請手続】ア別紙'!A171)</f>
        <v/>
      </c>
      <c r="B171" s="709" t="str">
        <f>IF('○ 【申請手続】ア別紙'!B171="","",'○ 【申請手続】ア別紙'!B171)</f>
        <v/>
      </c>
      <c r="C171" s="711" t="str">
        <f>IF('○ 【申請手続】ア別紙'!C171="","",'○ 【申請手続】ア別紙'!C171)</f>
        <v/>
      </c>
      <c r="D171" s="711" t="str">
        <f>IF('○ 【申請手続】ア別紙'!D171="","",'○ 【申請手続】ア別紙'!D171)</f>
        <v/>
      </c>
      <c r="E171" s="705"/>
      <c r="F171" s="713"/>
      <c r="G171" s="705"/>
      <c r="H171" s="707" t="str">
        <f t="shared" si="3"/>
        <v/>
      </c>
    </row>
    <row r="172" spans="1:8" ht="18" customHeight="1">
      <c r="A172" s="68" t="str">
        <f>IF('○ 【申請手続】ア別紙'!A172="","",'○ 【申請手続】ア別紙'!A172)</f>
        <v/>
      </c>
      <c r="B172" s="710"/>
      <c r="C172" s="712"/>
      <c r="D172" s="712"/>
      <c r="E172" s="706"/>
      <c r="F172" s="714"/>
      <c r="G172" s="706"/>
      <c r="H172" s="708"/>
    </row>
    <row r="173" spans="1:8" ht="18" customHeight="1">
      <c r="A173" s="67" t="str">
        <f>IF('○ 【申請手続】ア別紙'!A173="","",'○ 【申請手続】ア別紙'!A173)</f>
        <v/>
      </c>
      <c r="B173" s="709" t="str">
        <f>IF('○ 【申請手続】ア別紙'!B173="","",'○ 【申請手続】ア別紙'!B173)</f>
        <v/>
      </c>
      <c r="C173" s="711" t="str">
        <f>IF('○ 【申請手続】ア別紙'!C173="","",'○ 【申請手続】ア別紙'!C173)</f>
        <v/>
      </c>
      <c r="D173" s="711" t="str">
        <f>IF('○ 【申請手続】ア別紙'!D173="","",'○ 【申請手続】ア別紙'!D173)</f>
        <v/>
      </c>
      <c r="E173" s="705"/>
      <c r="F173" s="713"/>
      <c r="G173" s="705"/>
      <c r="H173" s="707" t="str">
        <f t="shared" si="3"/>
        <v/>
      </c>
    </row>
    <row r="174" spans="1:8" ht="18" customHeight="1">
      <c r="A174" s="68" t="str">
        <f>IF('○ 【申請手続】ア別紙'!A174="","",'○ 【申請手続】ア別紙'!A174)</f>
        <v/>
      </c>
      <c r="B174" s="710"/>
      <c r="C174" s="712"/>
      <c r="D174" s="712"/>
      <c r="E174" s="706"/>
      <c r="F174" s="714"/>
      <c r="G174" s="706"/>
      <c r="H174" s="708"/>
    </row>
    <row r="175" spans="1:8" ht="18" customHeight="1">
      <c r="A175" s="67" t="str">
        <f>IF('○ 【申請手続】ア別紙'!A175="","",'○ 【申請手続】ア別紙'!A175)</f>
        <v/>
      </c>
      <c r="B175" s="709" t="str">
        <f>IF('○ 【申請手続】ア別紙'!B175="","",'○ 【申請手続】ア別紙'!B175)</f>
        <v/>
      </c>
      <c r="C175" s="711" t="str">
        <f>IF('○ 【申請手続】ア別紙'!C175="","",'○ 【申請手続】ア別紙'!C175)</f>
        <v/>
      </c>
      <c r="D175" s="711" t="str">
        <f>IF('○ 【申請手続】ア別紙'!D175="","",'○ 【申請手続】ア別紙'!D175)</f>
        <v/>
      </c>
      <c r="E175" s="705"/>
      <c r="F175" s="713"/>
      <c r="G175" s="705"/>
      <c r="H175" s="707" t="str">
        <f t="shared" si="3"/>
        <v/>
      </c>
    </row>
    <row r="176" spans="1:8" ht="18" customHeight="1">
      <c r="A176" s="68" t="str">
        <f>IF('○ 【申請手続】ア別紙'!A176="","",'○ 【申請手続】ア別紙'!A176)</f>
        <v/>
      </c>
      <c r="B176" s="710"/>
      <c r="C176" s="712"/>
      <c r="D176" s="712"/>
      <c r="E176" s="706"/>
      <c r="F176" s="714"/>
      <c r="G176" s="706"/>
      <c r="H176" s="708"/>
    </row>
    <row r="177" spans="1:8" ht="18" customHeight="1">
      <c r="A177" s="67" t="str">
        <f>IF('○ 【申請手続】ア別紙'!A177="","",'○ 【申請手続】ア別紙'!A177)</f>
        <v/>
      </c>
      <c r="B177" s="709" t="str">
        <f>IF('○ 【申請手続】ア別紙'!B177="","",'○ 【申請手続】ア別紙'!B177)</f>
        <v/>
      </c>
      <c r="C177" s="711" t="str">
        <f>IF('○ 【申請手続】ア別紙'!C177="","",'○ 【申請手続】ア別紙'!C177)</f>
        <v/>
      </c>
      <c r="D177" s="711" t="str">
        <f>IF('○ 【申請手続】ア別紙'!D177="","",'○ 【申請手続】ア別紙'!D177)</f>
        <v/>
      </c>
      <c r="E177" s="705"/>
      <c r="F177" s="713"/>
      <c r="G177" s="705"/>
      <c r="H177" s="707" t="str">
        <f t="shared" si="3"/>
        <v/>
      </c>
    </row>
    <row r="178" spans="1:8" ht="18" customHeight="1">
      <c r="A178" s="68" t="str">
        <f>IF('○ 【申請手続】ア別紙'!A178="","",'○ 【申請手続】ア別紙'!A178)</f>
        <v/>
      </c>
      <c r="B178" s="710"/>
      <c r="C178" s="712"/>
      <c r="D178" s="712"/>
      <c r="E178" s="706"/>
      <c r="F178" s="714"/>
      <c r="G178" s="706"/>
      <c r="H178" s="708"/>
    </row>
    <row r="179" spans="1:8" ht="18" customHeight="1">
      <c r="A179" s="67" t="str">
        <f>IF('○ 【申請手続】ア別紙'!A179="","",'○ 【申請手続】ア別紙'!A179)</f>
        <v/>
      </c>
      <c r="B179" s="709" t="str">
        <f>IF('○ 【申請手続】ア別紙'!B179="","",'○ 【申請手続】ア別紙'!B179)</f>
        <v/>
      </c>
      <c r="C179" s="711" t="str">
        <f>IF('○ 【申請手続】ア別紙'!C179="","",'○ 【申請手続】ア別紙'!C179)</f>
        <v/>
      </c>
      <c r="D179" s="711" t="str">
        <f>IF('○ 【申請手続】ア別紙'!D179="","",'○ 【申請手続】ア別紙'!D179)</f>
        <v/>
      </c>
      <c r="E179" s="705"/>
      <c r="F179" s="713"/>
      <c r="G179" s="705"/>
      <c r="H179" s="707" t="str">
        <f t="shared" si="3"/>
        <v/>
      </c>
    </row>
    <row r="180" spans="1:8" ht="18" customHeight="1">
      <c r="A180" s="68" t="str">
        <f>IF('○ 【申請手続】ア別紙'!A180="","",'○ 【申請手続】ア別紙'!A180)</f>
        <v/>
      </c>
      <c r="B180" s="710"/>
      <c r="C180" s="712"/>
      <c r="D180" s="712"/>
      <c r="E180" s="706"/>
      <c r="F180" s="714"/>
      <c r="G180" s="706"/>
      <c r="H180" s="708"/>
    </row>
    <row r="181" spans="1:8" ht="18" customHeight="1">
      <c r="A181" s="67" t="str">
        <f>IF('○ 【申請手続】ア別紙'!A181="","",'○ 【申請手続】ア別紙'!A181)</f>
        <v/>
      </c>
      <c r="B181" s="709" t="str">
        <f>IF('○ 【申請手続】ア別紙'!B181="","",'○ 【申請手続】ア別紙'!B181)</f>
        <v/>
      </c>
      <c r="C181" s="711" t="str">
        <f>IF('○ 【申請手続】ア別紙'!C181="","",'○ 【申請手続】ア別紙'!C181)</f>
        <v/>
      </c>
      <c r="D181" s="711" t="str">
        <f>IF('○ 【申請手続】ア別紙'!D181="","",'○ 【申請手続】ア別紙'!D181)</f>
        <v/>
      </c>
      <c r="E181" s="705"/>
      <c r="F181" s="713"/>
      <c r="G181" s="705"/>
      <c r="H181" s="707" t="str">
        <f t="shared" si="3"/>
        <v/>
      </c>
    </row>
    <row r="182" spans="1:8" ht="18" customHeight="1">
      <c r="A182" s="68" t="str">
        <f>IF('○ 【申請手続】ア別紙'!A182="","",'○ 【申請手続】ア別紙'!A182)</f>
        <v/>
      </c>
      <c r="B182" s="710"/>
      <c r="C182" s="712"/>
      <c r="D182" s="712"/>
      <c r="E182" s="706"/>
      <c r="F182" s="714"/>
      <c r="G182" s="706"/>
      <c r="H182" s="708"/>
    </row>
    <row r="183" spans="1:8" ht="18" customHeight="1">
      <c r="A183" s="67" t="str">
        <f>IF('○ 【申請手続】ア別紙'!A183="","",'○ 【申請手続】ア別紙'!A183)</f>
        <v/>
      </c>
      <c r="B183" s="709" t="str">
        <f>IF('○ 【申請手続】ア別紙'!B183="","",'○ 【申請手続】ア別紙'!B183)</f>
        <v/>
      </c>
      <c r="C183" s="711" t="str">
        <f>IF('○ 【申請手続】ア別紙'!C183="","",'○ 【申請手続】ア別紙'!C183)</f>
        <v/>
      </c>
      <c r="D183" s="711" t="str">
        <f>IF('○ 【申請手続】ア別紙'!D183="","",'○ 【申請手続】ア別紙'!D183)</f>
        <v/>
      </c>
      <c r="E183" s="705"/>
      <c r="F183" s="713"/>
      <c r="G183" s="705"/>
      <c r="H183" s="707" t="str">
        <f t="shared" si="3"/>
        <v/>
      </c>
    </row>
    <row r="184" spans="1:8" ht="18" customHeight="1">
      <c r="A184" s="68" t="str">
        <f>IF('○ 【申請手続】ア別紙'!A184="","",'○ 【申請手続】ア別紙'!A184)</f>
        <v/>
      </c>
      <c r="B184" s="710"/>
      <c r="C184" s="712"/>
      <c r="D184" s="712"/>
      <c r="E184" s="706"/>
      <c r="F184" s="714"/>
      <c r="G184" s="706"/>
      <c r="H184" s="708"/>
    </row>
    <row r="185" spans="1:8" ht="18" customHeight="1">
      <c r="A185" s="67" t="str">
        <f>IF('○ 【申請手続】ア別紙'!A185="","",'○ 【申請手続】ア別紙'!A185)</f>
        <v/>
      </c>
      <c r="B185" s="709" t="str">
        <f>IF('○ 【申請手続】ア別紙'!B185="","",'○ 【申請手続】ア別紙'!B185)</f>
        <v/>
      </c>
      <c r="C185" s="711" t="str">
        <f>IF('○ 【申請手続】ア別紙'!C185="","",'○ 【申請手続】ア別紙'!C185)</f>
        <v/>
      </c>
      <c r="D185" s="711" t="str">
        <f>IF('○ 【申請手続】ア別紙'!D185="","",'○ 【申請手続】ア別紙'!D185)</f>
        <v/>
      </c>
      <c r="E185" s="705"/>
      <c r="F185" s="713"/>
      <c r="G185" s="705"/>
      <c r="H185" s="707" t="str">
        <f t="shared" si="3"/>
        <v/>
      </c>
    </row>
    <row r="186" spans="1:8" ht="18" customHeight="1">
      <c r="A186" s="68" t="str">
        <f>IF('○ 【申請手続】ア別紙'!A186="","",'○ 【申請手続】ア別紙'!A186)</f>
        <v/>
      </c>
      <c r="B186" s="710"/>
      <c r="C186" s="712"/>
      <c r="D186" s="712"/>
      <c r="E186" s="706"/>
      <c r="F186" s="714"/>
      <c r="G186" s="706"/>
      <c r="H186" s="708"/>
    </row>
    <row r="187" spans="1:8" ht="18" customHeight="1">
      <c r="A187" s="67" t="str">
        <f>IF('○ 【申請手続】ア別紙'!A187="","",'○ 【申請手続】ア別紙'!A187)</f>
        <v/>
      </c>
      <c r="B187" s="709" t="str">
        <f>IF('○ 【申請手続】ア別紙'!B187="","",'○ 【申請手続】ア別紙'!B187)</f>
        <v/>
      </c>
      <c r="C187" s="711" t="str">
        <f>IF('○ 【申請手続】ア別紙'!C187="","",'○ 【申請手続】ア別紙'!C187)</f>
        <v/>
      </c>
      <c r="D187" s="711" t="str">
        <f>IF('○ 【申請手続】ア別紙'!D187="","",'○ 【申請手続】ア別紙'!D187)</f>
        <v/>
      </c>
      <c r="E187" s="705"/>
      <c r="F187" s="713"/>
      <c r="G187" s="705"/>
      <c r="H187" s="707" t="str">
        <f t="shared" si="3"/>
        <v/>
      </c>
    </row>
    <row r="188" spans="1:8" ht="18" customHeight="1">
      <c r="A188" s="68" t="str">
        <f>IF('○ 【申請手続】ア別紙'!A188="","",'○ 【申請手続】ア別紙'!A188)</f>
        <v/>
      </c>
      <c r="B188" s="710"/>
      <c r="C188" s="712"/>
      <c r="D188" s="712"/>
      <c r="E188" s="706"/>
      <c r="F188" s="714"/>
      <c r="G188" s="706"/>
      <c r="H188" s="708"/>
    </row>
    <row r="189" spans="1:8" ht="18" customHeight="1">
      <c r="A189" s="67" t="str">
        <f>IF('○ 【申請手続】ア別紙'!A189="","",'○ 【申請手続】ア別紙'!A189)</f>
        <v/>
      </c>
      <c r="B189" s="709" t="str">
        <f>IF('○ 【申請手続】ア別紙'!B189="","",'○ 【申請手続】ア別紙'!B189)</f>
        <v/>
      </c>
      <c r="C189" s="711" t="str">
        <f>IF('○ 【申請手続】ア別紙'!C189="","",'○ 【申請手続】ア別紙'!C189)</f>
        <v/>
      </c>
      <c r="D189" s="711" t="str">
        <f>IF('○ 【申請手続】ア別紙'!D189="","",'○ 【申請手続】ア別紙'!D189)</f>
        <v/>
      </c>
      <c r="E189" s="705"/>
      <c r="F189" s="713"/>
      <c r="G189" s="705"/>
      <c r="H189" s="707" t="str">
        <f t="shared" si="3"/>
        <v/>
      </c>
    </row>
    <row r="190" spans="1:8" ht="18" customHeight="1">
      <c r="A190" s="68" t="str">
        <f>IF('○ 【申請手続】ア別紙'!A190="","",'○ 【申請手続】ア別紙'!A190)</f>
        <v/>
      </c>
      <c r="B190" s="710"/>
      <c r="C190" s="712"/>
      <c r="D190" s="712"/>
      <c r="E190" s="706"/>
      <c r="F190" s="714"/>
      <c r="G190" s="706"/>
      <c r="H190" s="708"/>
    </row>
    <row r="191" spans="1:8" ht="18" customHeight="1">
      <c r="A191" s="67" t="str">
        <f>IF('○ 【申請手続】ア別紙'!A191="","",'○ 【申請手続】ア別紙'!A191)</f>
        <v/>
      </c>
      <c r="B191" s="709" t="str">
        <f>IF('○ 【申請手続】ア別紙'!B191="","",'○ 【申請手続】ア別紙'!B191)</f>
        <v/>
      </c>
      <c r="C191" s="711" t="str">
        <f>IF('○ 【申請手続】ア別紙'!C191="","",'○ 【申請手続】ア別紙'!C191)</f>
        <v/>
      </c>
      <c r="D191" s="711" t="str">
        <f>IF('○ 【申請手続】ア別紙'!D191="","",'○ 【申請手続】ア別紙'!D191)</f>
        <v/>
      </c>
      <c r="E191" s="705"/>
      <c r="F191" s="713"/>
      <c r="G191" s="705"/>
      <c r="H191" s="707" t="str">
        <f t="shared" si="3"/>
        <v/>
      </c>
    </row>
    <row r="192" spans="1:8" ht="18" customHeight="1">
      <c r="A192" s="68" t="str">
        <f>IF('○ 【申請手続】ア別紙'!A192="","",'○ 【申請手続】ア別紙'!A192)</f>
        <v/>
      </c>
      <c r="B192" s="710"/>
      <c r="C192" s="712"/>
      <c r="D192" s="712"/>
      <c r="E192" s="706"/>
      <c r="F192" s="714"/>
      <c r="G192" s="706"/>
      <c r="H192" s="708"/>
    </row>
    <row r="193" spans="1:8" ht="18" customHeight="1">
      <c r="A193" s="67" t="str">
        <f>IF('○ 【申請手続】ア別紙'!A193="","",'○ 【申請手続】ア別紙'!A193)</f>
        <v/>
      </c>
      <c r="B193" s="709" t="str">
        <f>IF('○ 【申請手続】ア別紙'!B193="","",'○ 【申請手続】ア別紙'!B193)</f>
        <v/>
      </c>
      <c r="C193" s="711" t="str">
        <f>IF('○ 【申請手続】ア別紙'!C193="","",'○ 【申請手続】ア別紙'!C193)</f>
        <v/>
      </c>
      <c r="D193" s="711" t="str">
        <f>IF('○ 【申請手続】ア別紙'!D193="","",'○ 【申請手続】ア別紙'!D193)</f>
        <v/>
      </c>
      <c r="E193" s="705"/>
      <c r="F193" s="713"/>
      <c r="G193" s="705"/>
      <c r="H193" s="707" t="str">
        <f t="shared" si="3"/>
        <v/>
      </c>
    </row>
    <row r="194" spans="1:8" ht="18" customHeight="1">
      <c r="A194" s="68" t="str">
        <f>IF('○ 【申請手続】ア別紙'!A194="","",'○ 【申請手続】ア別紙'!A194)</f>
        <v/>
      </c>
      <c r="B194" s="710"/>
      <c r="C194" s="712"/>
      <c r="D194" s="712"/>
      <c r="E194" s="706"/>
      <c r="F194" s="714"/>
      <c r="G194" s="706"/>
      <c r="H194" s="708"/>
    </row>
    <row r="195" spans="1:8" ht="18" customHeight="1">
      <c r="A195" s="67" t="str">
        <f>IF('○ 【申請手続】ア別紙'!A195="","",'○ 【申請手続】ア別紙'!A195)</f>
        <v/>
      </c>
      <c r="B195" s="709" t="str">
        <f>IF('○ 【申請手続】ア別紙'!B195="","",'○ 【申請手続】ア別紙'!B195)</f>
        <v/>
      </c>
      <c r="C195" s="711" t="str">
        <f>IF('○ 【申請手続】ア別紙'!C195="","",'○ 【申請手続】ア別紙'!C195)</f>
        <v/>
      </c>
      <c r="D195" s="711" t="str">
        <f>IF('○ 【申請手続】ア別紙'!D195="","",'○ 【申請手続】ア別紙'!D195)</f>
        <v/>
      </c>
      <c r="E195" s="705"/>
      <c r="F195" s="713"/>
      <c r="G195" s="705"/>
      <c r="H195" s="707" t="str">
        <f t="shared" si="3"/>
        <v/>
      </c>
    </row>
    <row r="196" spans="1:8" ht="18" customHeight="1">
      <c r="A196" s="68" t="str">
        <f>IF('○ 【申請手続】ア別紙'!A196="","",'○ 【申請手続】ア別紙'!A196)</f>
        <v/>
      </c>
      <c r="B196" s="710"/>
      <c r="C196" s="712"/>
      <c r="D196" s="712"/>
      <c r="E196" s="706"/>
      <c r="F196" s="714"/>
      <c r="G196" s="706"/>
      <c r="H196" s="708"/>
    </row>
    <row r="197" spans="1:8" ht="18" customHeight="1">
      <c r="A197" s="67" t="str">
        <f>IF('○ 【申請手続】ア別紙'!A197="","",'○ 【申請手続】ア別紙'!A197)</f>
        <v/>
      </c>
      <c r="B197" s="709" t="str">
        <f>IF('○ 【申請手続】ア別紙'!B197="","",'○ 【申請手続】ア別紙'!B197)</f>
        <v/>
      </c>
      <c r="C197" s="711" t="str">
        <f>IF('○ 【申請手続】ア別紙'!C197="","",'○ 【申請手続】ア別紙'!C197)</f>
        <v/>
      </c>
      <c r="D197" s="711" t="str">
        <f>IF('○ 【申請手続】ア別紙'!D197="","",'○ 【申請手続】ア別紙'!D197)</f>
        <v/>
      </c>
      <c r="E197" s="705"/>
      <c r="F197" s="713"/>
      <c r="G197" s="705"/>
      <c r="H197" s="707" t="str">
        <f t="shared" si="3"/>
        <v/>
      </c>
    </row>
    <row r="198" spans="1:8" ht="18" customHeight="1">
      <c r="A198" s="68" t="str">
        <f>IF('○ 【申請手続】ア別紙'!A198="","",'○ 【申請手続】ア別紙'!A198)</f>
        <v/>
      </c>
      <c r="B198" s="710"/>
      <c r="C198" s="712"/>
      <c r="D198" s="712"/>
      <c r="E198" s="706"/>
      <c r="F198" s="714"/>
      <c r="G198" s="706"/>
      <c r="H198" s="708"/>
    </row>
    <row r="199" spans="1:8" ht="18" customHeight="1">
      <c r="A199" s="67" t="str">
        <f>IF('○ 【申請手続】ア別紙'!A199="","",'○ 【申請手続】ア別紙'!A199)</f>
        <v/>
      </c>
      <c r="B199" s="709" t="str">
        <f>IF('○ 【申請手続】ア別紙'!B199="","",'○ 【申請手続】ア別紙'!B199)</f>
        <v/>
      </c>
      <c r="C199" s="711" t="str">
        <f>IF('○ 【申請手続】ア別紙'!C199="","",'○ 【申請手続】ア別紙'!C199)</f>
        <v/>
      </c>
      <c r="D199" s="711" t="str">
        <f>IF('○ 【申請手続】ア別紙'!D199="","",'○ 【申請手続】ア別紙'!D199)</f>
        <v/>
      </c>
      <c r="E199" s="705"/>
      <c r="F199" s="713"/>
      <c r="G199" s="705"/>
      <c r="H199" s="707" t="str">
        <f t="shared" ref="H199:H201" si="4">IF(OR(G199="",E199=""),"",G199-E199)</f>
        <v/>
      </c>
    </row>
    <row r="200" spans="1:8" ht="18" customHeight="1">
      <c r="A200" s="68" t="str">
        <f>IF('○ 【申請手続】ア別紙'!A200="","",'○ 【申請手続】ア別紙'!A200)</f>
        <v/>
      </c>
      <c r="B200" s="710"/>
      <c r="C200" s="712"/>
      <c r="D200" s="712"/>
      <c r="E200" s="706"/>
      <c r="F200" s="714"/>
      <c r="G200" s="706"/>
      <c r="H200" s="708"/>
    </row>
    <row r="201" spans="1:8" ht="18" customHeight="1">
      <c r="A201" s="67" t="str">
        <f>IF('○ 【申請手続】ア別紙'!A201="","",'○ 【申請手続】ア別紙'!A201)</f>
        <v/>
      </c>
      <c r="B201" s="709" t="str">
        <f>IF('○ 【申請手続】ア別紙'!B201="","",'○ 【申請手続】ア別紙'!B201)</f>
        <v/>
      </c>
      <c r="C201" s="711" t="str">
        <f>IF('○ 【申請手続】ア別紙'!C201="","",'○ 【申請手続】ア別紙'!C201)</f>
        <v/>
      </c>
      <c r="D201" s="711" t="str">
        <f>IF('○ 【申請手続】ア別紙'!D201="","",'○ 【申請手続】ア別紙'!D201)</f>
        <v/>
      </c>
      <c r="E201" s="705"/>
      <c r="F201" s="713"/>
      <c r="G201" s="705"/>
      <c r="H201" s="707" t="str">
        <f t="shared" si="4"/>
        <v/>
      </c>
    </row>
    <row r="202" spans="1:8" ht="18" customHeight="1">
      <c r="A202" s="68" t="str">
        <f>IF('○ 【申請手続】ア別紙'!A202="","",'○ 【申請手続】ア別紙'!A202)</f>
        <v/>
      </c>
      <c r="B202" s="710"/>
      <c r="C202" s="712"/>
      <c r="D202" s="712"/>
      <c r="E202" s="706"/>
      <c r="F202" s="714"/>
      <c r="G202" s="706"/>
      <c r="H202" s="708"/>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10" priority="6">
      <formula>$E3-INT($E3)&gt;0</formula>
    </cfRule>
  </conditionalFormatting>
  <conditionalFormatting sqref="G3:G202">
    <cfRule type="expression" dxfId="9" priority="5">
      <formula>$G3-INT($G3)&gt;0</formula>
    </cfRule>
  </conditionalFormatting>
  <conditionalFormatting sqref="H3:H202">
    <cfRule type="expression" dxfId="8" priority="28">
      <formula>$H3-INT($H3)&gt;0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A94 H4:H202 C3:D4 C5:D142 C143:D202 A97:A20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5827B-64AA-49A3-8C3B-7DD55B9981A5}">
          <x14:formula1>
            <xm:f>【提出不要】リスト!$AI$6:$AI$7</xm:f>
          </x14:formula1>
          <xm:sqref>B3:B202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topLeftCell="A27" workbookViewId="0"/>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333</v>
      </c>
    </row>
    <row r="3" spans="1:37" ht="14.1" customHeight="1">
      <c r="X3" s="44" t="s">
        <v>1</v>
      </c>
      <c r="Z3" s="513"/>
      <c r="AA3" s="513"/>
      <c r="AB3" s="80" t="s">
        <v>2</v>
      </c>
      <c r="AC3" s="362"/>
      <c r="AD3" s="362"/>
      <c r="AE3" s="80" t="s">
        <v>3</v>
      </c>
      <c r="AF3" s="362"/>
      <c r="AG3" s="362"/>
      <c r="AH3" s="362"/>
      <c r="AI3" s="44" t="s">
        <v>4</v>
      </c>
    </row>
    <row r="4" spans="1:37" ht="14.1" customHeight="1">
      <c r="X4" s="6"/>
      <c r="Y4" s="6"/>
      <c r="Z4" s="33"/>
      <c r="AA4" s="33"/>
      <c r="AB4" s="6"/>
      <c r="AC4" s="33"/>
      <c r="AD4" s="33"/>
      <c r="AE4" s="6"/>
      <c r="AF4" s="33"/>
      <c r="AG4" s="33"/>
      <c r="AH4" s="33"/>
      <c r="AI4" s="6"/>
    </row>
    <row r="6" spans="1:37" ht="14.1" customHeight="1">
      <c r="C6" s="237"/>
      <c r="D6" s="237"/>
      <c r="E6" s="237"/>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29" t="str">
        <f>IF(○【実績報告】事業実績報告書!U9="","",○【実績報告】事業実績報告書!U9)</f>
        <v/>
      </c>
      <c r="V9" s="729"/>
      <c r="W9" s="729"/>
      <c r="X9" s="729"/>
      <c r="Y9" s="729"/>
      <c r="Z9" s="729"/>
      <c r="AA9" s="729"/>
      <c r="AB9" s="729"/>
      <c r="AC9" s="729"/>
      <c r="AD9" s="729"/>
      <c r="AE9" s="729"/>
      <c r="AF9" s="729"/>
      <c r="AG9" s="729"/>
      <c r="AH9" s="729"/>
      <c r="AI9" s="729"/>
      <c r="AJ9" s="729"/>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29"/>
      <c r="V10" s="729"/>
      <c r="W10" s="729"/>
      <c r="X10" s="729"/>
      <c r="Y10" s="729"/>
      <c r="Z10" s="729"/>
      <c r="AA10" s="729"/>
      <c r="AB10" s="729"/>
      <c r="AC10" s="729"/>
      <c r="AD10" s="729"/>
      <c r="AE10" s="729"/>
      <c r="AF10" s="729"/>
      <c r="AG10" s="729"/>
      <c r="AH10" s="729"/>
      <c r="AI10" s="729"/>
      <c r="AJ10" s="729"/>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29"/>
      <c r="V11" s="729"/>
      <c r="W11" s="729"/>
      <c r="X11" s="729"/>
      <c r="Y11" s="729"/>
      <c r="Z11" s="729"/>
      <c r="AA11" s="729"/>
      <c r="AB11" s="729"/>
      <c r="AC11" s="729"/>
      <c r="AD11" s="729"/>
      <c r="AE11" s="729"/>
      <c r="AF11" s="729"/>
      <c r="AG11" s="729"/>
      <c r="AH11" s="729"/>
      <c r="AI11" s="729"/>
      <c r="AJ11" s="729"/>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29" t="str">
        <f>IF(○【実績報告】事業実績報告書!U12="","",○【実績報告】事業実績報告書!U12)</f>
        <v/>
      </c>
      <c r="V12" s="729"/>
      <c r="W12" s="729"/>
      <c r="X12" s="729"/>
      <c r="Y12" s="729"/>
      <c r="Z12" s="729"/>
      <c r="AA12" s="729"/>
      <c r="AB12" s="729"/>
      <c r="AC12" s="729"/>
      <c r="AD12" s="729"/>
      <c r="AE12" s="729"/>
      <c r="AF12" s="729"/>
      <c r="AG12" s="729"/>
      <c r="AH12" s="729"/>
      <c r="AI12" s="729"/>
      <c r="AJ12" s="729"/>
    </row>
    <row r="13" spans="1:37" ht="14.1" customHeight="1">
      <c r="A13" s="46"/>
      <c r="B13" s="46"/>
      <c r="C13" s="46"/>
      <c r="D13" s="46"/>
      <c r="E13" s="46"/>
      <c r="F13" s="46"/>
      <c r="G13" s="46"/>
      <c r="H13" s="46"/>
      <c r="I13" s="46"/>
      <c r="J13" s="46"/>
      <c r="K13" s="46"/>
      <c r="L13" s="46"/>
      <c r="M13" s="46"/>
      <c r="N13" s="46"/>
      <c r="O13" s="46"/>
      <c r="P13" s="46"/>
      <c r="Q13" s="46"/>
      <c r="R13" s="46"/>
      <c r="S13" s="46"/>
      <c r="T13" s="2"/>
      <c r="U13" s="729"/>
      <c r="V13" s="729"/>
      <c r="W13" s="729"/>
      <c r="X13" s="729"/>
      <c r="Y13" s="729"/>
      <c r="Z13" s="729"/>
      <c r="AA13" s="729"/>
      <c r="AB13" s="729"/>
      <c r="AC13" s="729"/>
      <c r="AD13" s="729"/>
      <c r="AE13" s="729"/>
      <c r="AF13" s="729"/>
      <c r="AG13" s="729"/>
      <c r="AH13" s="729"/>
      <c r="AI13" s="729"/>
      <c r="AJ13" s="729"/>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77"/>
      <c r="V14" s="730" t="str">
        <f>IF(○【実績報告】事業実績報告書!V14="","",○【実績報告】事業実績報告書!V14)</f>
        <v/>
      </c>
      <c r="W14" s="730"/>
      <c r="X14" s="730"/>
      <c r="Y14" s="730"/>
      <c r="Z14" s="730"/>
      <c r="AA14" s="730"/>
      <c r="AB14" s="730"/>
      <c r="AC14" s="730"/>
      <c r="AD14" s="730"/>
      <c r="AE14" s="730"/>
      <c r="AF14" s="730"/>
      <c r="AG14" s="730"/>
      <c r="AH14" s="730"/>
      <c r="AI14" s="730"/>
      <c r="AJ14" s="730"/>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7"/>
      <c r="Y16" s="237"/>
      <c r="Z16" s="237"/>
      <c r="AA16" s="237"/>
      <c r="AB16" s="237"/>
      <c r="AC16" s="237"/>
      <c r="AD16" s="237"/>
      <c r="AE16" s="237"/>
      <c r="AF16" s="237"/>
      <c r="AG16" s="237"/>
      <c r="AH16" s="237"/>
      <c r="AI16" s="237"/>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31" t="str">
        <f>IF(○【実績報告】事業実績報告書!U18="","",○【実績報告】事業実績報告書!U18)</f>
        <v/>
      </c>
      <c r="V18" s="731"/>
      <c r="W18" s="731"/>
      <c r="X18" s="731"/>
      <c r="Y18" s="731"/>
      <c r="Z18" s="731"/>
      <c r="AA18" s="731"/>
      <c r="AB18" s="731"/>
      <c r="AC18" s="731"/>
      <c r="AD18" s="731"/>
      <c r="AE18" s="731"/>
      <c r="AF18" s="731"/>
      <c r="AG18" s="731"/>
      <c r="AH18" s="731"/>
      <c r="AI18" s="731"/>
      <c r="AJ18" s="731"/>
    </row>
    <row r="19" spans="1:36" ht="14.1" customHeight="1">
      <c r="A19" s="46"/>
      <c r="B19" s="46"/>
      <c r="C19" s="46"/>
      <c r="D19" s="46"/>
      <c r="E19" s="46"/>
      <c r="F19" s="46"/>
      <c r="G19" s="46"/>
      <c r="H19" s="46"/>
      <c r="I19" s="46"/>
      <c r="J19" s="46"/>
      <c r="K19" s="46"/>
      <c r="L19" s="46"/>
      <c r="M19" s="46"/>
      <c r="N19" s="46"/>
      <c r="O19" s="46"/>
      <c r="P19" s="46"/>
      <c r="Q19" s="46"/>
      <c r="R19" s="46"/>
      <c r="S19" s="46"/>
      <c r="T19" s="47"/>
      <c r="U19" s="731"/>
      <c r="V19" s="731"/>
      <c r="W19" s="731"/>
      <c r="X19" s="731"/>
      <c r="Y19" s="731"/>
      <c r="Z19" s="731"/>
      <c r="AA19" s="731"/>
      <c r="AB19" s="731"/>
      <c r="AC19" s="731"/>
      <c r="AD19" s="731"/>
      <c r="AE19" s="731"/>
      <c r="AF19" s="731"/>
      <c r="AG19" s="731"/>
      <c r="AH19" s="731"/>
      <c r="AI19" s="731"/>
      <c r="AJ19" s="731"/>
    </row>
    <row r="20" spans="1:36" ht="14.1" customHeight="1">
      <c r="A20" s="46"/>
      <c r="B20" s="46"/>
      <c r="C20" s="46"/>
      <c r="D20" s="46"/>
      <c r="E20" s="46"/>
      <c r="F20" s="46"/>
      <c r="G20" s="46"/>
      <c r="H20" s="46"/>
      <c r="I20" s="46"/>
      <c r="J20" s="46"/>
      <c r="K20" s="46"/>
      <c r="L20" s="46"/>
      <c r="M20" s="46"/>
      <c r="N20" s="46"/>
      <c r="O20" s="46"/>
      <c r="P20" s="46"/>
      <c r="Q20" s="46"/>
      <c r="R20" s="46"/>
      <c r="S20" s="46"/>
      <c r="T20" s="47"/>
      <c r="U20" s="731"/>
      <c r="V20" s="731"/>
      <c r="W20" s="731"/>
      <c r="X20" s="731"/>
      <c r="Y20" s="731"/>
      <c r="Z20" s="731"/>
      <c r="AA20" s="731"/>
      <c r="AB20" s="731"/>
      <c r="AC20" s="731"/>
      <c r="AD20" s="731"/>
      <c r="AE20" s="731"/>
      <c r="AF20" s="731"/>
      <c r="AG20" s="731"/>
      <c r="AH20" s="731"/>
      <c r="AI20" s="731"/>
      <c r="AJ20" s="731"/>
    </row>
    <row r="21" spans="1:36" ht="14.25">
      <c r="A21" s="46"/>
      <c r="B21" s="46"/>
      <c r="C21" s="46"/>
      <c r="D21" s="46"/>
      <c r="E21" s="46"/>
      <c r="F21" s="46"/>
      <c r="G21" s="46"/>
      <c r="H21" s="46"/>
      <c r="I21" s="46"/>
      <c r="J21" s="46"/>
      <c r="K21" s="46"/>
      <c r="L21" s="46"/>
      <c r="M21" s="46"/>
      <c r="N21" s="46"/>
      <c r="O21" s="46"/>
      <c r="P21" s="46" t="s">
        <v>7</v>
      </c>
      <c r="Q21" s="46"/>
      <c r="R21" s="46"/>
      <c r="S21" s="46"/>
      <c r="T21" s="2"/>
      <c r="U21" s="732" t="str">
        <f>IF(○【実績報告】事業実績報告書!U21="","",○【実績報告】事業実績報告書!U21)</f>
        <v/>
      </c>
      <c r="V21" s="732"/>
      <c r="W21" s="732"/>
      <c r="X21" s="732"/>
      <c r="Y21" s="732"/>
      <c r="Z21" s="732"/>
      <c r="AA21" s="732"/>
      <c r="AB21" s="732"/>
      <c r="AC21" s="732"/>
      <c r="AD21" s="732"/>
      <c r="AE21" s="732"/>
      <c r="AF21" s="732"/>
      <c r="AG21" s="732"/>
      <c r="AH21" s="732"/>
      <c r="AI21" s="732"/>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32" t="str">
        <f>IF(○【実績報告】事業実績報告書!V23="","",○【実績報告】事業実績報告書!V23)</f>
        <v/>
      </c>
      <c r="W23" s="732"/>
      <c r="X23" s="732"/>
      <c r="Y23" s="732"/>
      <c r="Z23" s="732"/>
      <c r="AA23" s="732"/>
      <c r="AB23" s="732"/>
      <c r="AC23" s="732"/>
      <c r="AD23" s="732"/>
      <c r="AE23" s="732"/>
      <c r="AF23" s="732"/>
      <c r="AG23" s="732"/>
      <c r="AH23" s="732"/>
      <c r="AI23" s="46"/>
      <c r="AJ23" s="46"/>
    </row>
    <row r="27" spans="1:36" s="46" customFormat="1" ht="15" customHeight="1">
      <c r="A27" s="2"/>
      <c r="B27" s="2"/>
      <c r="C27" s="2"/>
      <c r="D27" s="11" t="s">
        <v>1</v>
      </c>
      <c r="E27" s="237"/>
      <c r="F27" s="237"/>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28" t="s">
        <v>334</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row>
    <row r="29" spans="1:36" ht="14.1" customHeight="1">
      <c r="P29" s="80"/>
    </row>
    <row r="31" spans="1:36" ht="14.1" customHeight="1">
      <c r="B31" s="2" t="s">
        <v>335</v>
      </c>
    </row>
    <row r="32" spans="1:36" ht="14.1" customHeight="1">
      <c r="A32" s="44" t="s">
        <v>336</v>
      </c>
      <c r="B32" s="2"/>
    </row>
    <row r="34" spans="1:39" ht="14.1" customHeight="1">
      <c r="A34" s="235" t="s">
        <v>213</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row>
    <row r="36" spans="1:39" ht="14.1" customHeight="1">
      <c r="A36" s="48" t="s">
        <v>214</v>
      </c>
      <c r="B36" s="79"/>
      <c r="C36" s="44" t="s">
        <v>337</v>
      </c>
    </row>
    <row r="37" spans="1:39" ht="14.1" customHeight="1">
      <c r="A37" s="46"/>
      <c r="B37" s="79" t="s">
        <v>338</v>
      </c>
    </row>
    <row r="38" spans="1:39" ht="14.1" customHeight="1">
      <c r="A38" s="48"/>
      <c r="B38" s="79"/>
      <c r="AB38" s="44" t="s">
        <v>339</v>
      </c>
      <c r="AC38" s="727"/>
      <c r="AD38" s="727"/>
      <c r="AE38" s="727"/>
      <c r="AF38" s="727"/>
      <c r="AG38" s="727"/>
      <c r="AH38" s="727"/>
      <c r="AI38" s="727"/>
      <c r="AJ38" s="727"/>
      <c r="AK38" s="44" t="s">
        <v>18</v>
      </c>
    </row>
    <row r="39" spans="1:39" ht="14.1" customHeight="1">
      <c r="A39" s="46"/>
      <c r="B39" s="79"/>
    </row>
    <row r="40" spans="1:39" ht="14.1" customHeight="1">
      <c r="A40" s="48" t="s">
        <v>216</v>
      </c>
      <c r="B40" s="79"/>
      <c r="C40" s="44" t="s">
        <v>340</v>
      </c>
    </row>
    <row r="41" spans="1:39" ht="14.1" customHeight="1">
      <c r="A41" s="716" t="s">
        <v>341</v>
      </c>
      <c r="B41" s="716"/>
      <c r="C41" s="716"/>
      <c r="D41" s="716"/>
      <c r="E41" s="716"/>
      <c r="F41" s="716"/>
      <c r="G41" s="716"/>
      <c r="H41" s="716"/>
      <c r="I41" s="716"/>
      <c r="J41" s="716"/>
      <c r="K41" s="717"/>
      <c r="L41" s="717"/>
      <c r="M41" s="717"/>
      <c r="N41" s="717"/>
      <c r="O41" s="717"/>
      <c r="P41" s="717"/>
      <c r="Q41" s="717"/>
      <c r="R41" s="717"/>
      <c r="S41" s="717"/>
      <c r="T41" s="725" t="s">
        <v>342</v>
      </c>
      <c r="U41" s="725"/>
      <c r="V41" s="725"/>
      <c r="W41" s="725"/>
      <c r="X41" s="725"/>
      <c r="Y41" s="725"/>
      <c r="Z41" s="725"/>
      <c r="AA41" s="725"/>
      <c r="AB41" s="725"/>
      <c r="AC41" s="717"/>
      <c r="AD41" s="717"/>
      <c r="AE41" s="717"/>
      <c r="AF41" s="717"/>
      <c r="AG41" s="717"/>
      <c r="AH41" s="717"/>
      <c r="AI41" s="717"/>
      <c r="AJ41" s="717"/>
      <c r="AK41" s="717"/>
    </row>
    <row r="42" spans="1:39" ht="14.1" customHeight="1">
      <c r="A42" s="716"/>
      <c r="B42" s="716"/>
      <c r="C42" s="716"/>
      <c r="D42" s="716"/>
      <c r="E42" s="716"/>
      <c r="F42" s="716"/>
      <c r="G42" s="716"/>
      <c r="H42" s="716"/>
      <c r="I42" s="716"/>
      <c r="J42" s="716"/>
      <c r="K42" s="717"/>
      <c r="L42" s="717"/>
      <c r="M42" s="717"/>
      <c r="N42" s="717"/>
      <c r="O42" s="717"/>
      <c r="P42" s="717"/>
      <c r="Q42" s="717"/>
      <c r="R42" s="717"/>
      <c r="S42" s="717"/>
      <c r="T42" s="725"/>
      <c r="U42" s="725"/>
      <c r="V42" s="725"/>
      <c r="W42" s="725"/>
      <c r="X42" s="725"/>
      <c r="Y42" s="725"/>
      <c r="Z42" s="725"/>
      <c r="AA42" s="725"/>
      <c r="AB42" s="725"/>
      <c r="AC42" s="717"/>
      <c r="AD42" s="717"/>
      <c r="AE42" s="717"/>
      <c r="AF42" s="717"/>
      <c r="AG42" s="717"/>
      <c r="AH42" s="717"/>
      <c r="AI42" s="717"/>
      <c r="AJ42" s="717"/>
      <c r="AK42" s="717"/>
    </row>
    <row r="43" spans="1:39" ht="14.1" customHeight="1">
      <c r="A43" s="722" t="s">
        <v>343</v>
      </c>
      <c r="B43" s="722"/>
      <c r="C43" s="722"/>
      <c r="D43" s="722"/>
      <c r="E43" s="722"/>
      <c r="F43" s="722"/>
      <c r="G43" s="722"/>
      <c r="H43" s="722"/>
      <c r="I43" s="722"/>
      <c r="J43" s="722"/>
      <c r="K43" s="718"/>
      <c r="L43" s="719"/>
      <c r="M43" s="719" t="s">
        <v>184</v>
      </c>
      <c r="N43" s="719"/>
      <c r="O43" s="174"/>
      <c r="P43" s="174"/>
      <c r="Q43" s="719" t="s">
        <v>186</v>
      </c>
      <c r="R43" s="719"/>
      <c r="S43" s="723"/>
      <c r="T43" s="725" t="s">
        <v>187</v>
      </c>
      <c r="U43" s="725"/>
      <c r="V43" s="725"/>
      <c r="W43" s="725"/>
      <c r="X43" s="725"/>
      <c r="Y43" s="725"/>
      <c r="Z43" s="725"/>
      <c r="AA43" s="725"/>
      <c r="AB43" s="725"/>
      <c r="AC43" s="726"/>
      <c r="AD43" s="726"/>
      <c r="AE43" s="726"/>
      <c r="AF43" s="726"/>
      <c r="AG43" s="726"/>
      <c r="AH43" s="726"/>
      <c r="AI43" s="726"/>
      <c r="AJ43" s="726"/>
      <c r="AK43" s="726"/>
    </row>
    <row r="44" spans="1:39" ht="14.1" customHeight="1">
      <c r="A44" s="722"/>
      <c r="B44" s="722"/>
      <c r="C44" s="722"/>
      <c r="D44" s="722"/>
      <c r="E44" s="722"/>
      <c r="F44" s="722"/>
      <c r="G44" s="722"/>
      <c r="H44" s="722"/>
      <c r="I44" s="722"/>
      <c r="J44" s="722"/>
      <c r="K44" s="720"/>
      <c r="L44" s="721"/>
      <c r="M44" s="721"/>
      <c r="N44" s="721"/>
      <c r="O44" s="175"/>
      <c r="P44" s="175"/>
      <c r="Q44" s="721"/>
      <c r="R44" s="721"/>
      <c r="S44" s="724"/>
      <c r="T44" s="725"/>
      <c r="U44" s="725"/>
      <c r="V44" s="725"/>
      <c r="W44" s="725"/>
      <c r="X44" s="725"/>
      <c r="Y44" s="725"/>
      <c r="Z44" s="725"/>
      <c r="AA44" s="725"/>
      <c r="AB44" s="725"/>
      <c r="AC44" s="726"/>
      <c r="AD44" s="726"/>
      <c r="AE44" s="726"/>
      <c r="AF44" s="726"/>
      <c r="AG44" s="726"/>
      <c r="AH44" s="726"/>
      <c r="AI44" s="726"/>
      <c r="AJ44" s="726"/>
      <c r="AK44" s="726"/>
      <c r="AM44" s="176">
        <v>0</v>
      </c>
    </row>
    <row r="45" spans="1:39" ht="14.1" customHeight="1">
      <c r="A45" s="716" t="s">
        <v>344</v>
      </c>
      <c r="B45" s="716"/>
      <c r="C45" s="716"/>
      <c r="D45" s="716"/>
      <c r="E45" s="716"/>
      <c r="F45" s="716"/>
      <c r="G45" s="716"/>
      <c r="H45" s="716"/>
      <c r="I45" s="716"/>
      <c r="J45" s="716"/>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row>
    <row r="46" spans="1:39" ht="14.1" customHeight="1">
      <c r="A46" s="716"/>
      <c r="B46" s="716"/>
      <c r="C46" s="716"/>
      <c r="D46" s="716"/>
      <c r="E46" s="716"/>
      <c r="F46" s="716"/>
      <c r="G46" s="716"/>
      <c r="H46" s="716"/>
      <c r="I46" s="716"/>
      <c r="J46" s="716"/>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row>
    <row r="47" spans="1:39" ht="14.1" customHeight="1">
      <c r="A47" s="716" t="s">
        <v>345</v>
      </c>
      <c r="B47" s="716"/>
      <c r="C47" s="716"/>
      <c r="D47" s="716"/>
      <c r="E47" s="716"/>
      <c r="F47" s="716"/>
      <c r="G47" s="716"/>
      <c r="H47" s="716"/>
      <c r="I47" s="716"/>
      <c r="J47" s="716"/>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row>
    <row r="48" spans="1:39" ht="14.1" customHeight="1">
      <c r="A48" s="716"/>
      <c r="B48" s="716"/>
      <c r="C48" s="716"/>
      <c r="D48" s="716"/>
      <c r="E48" s="716"/>
      <c r="F48" s="716"/>
      <c r="G48" s="716"/>
      <c r="H48" s="716"/>
      <c r="I48" s="716"/>
      <c r="J48" s="716"/>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C6:E6">
    <cfRule type="expression" dxfId="7" priority="5">
      <formula>$C$6=0</formula>
    </cfRule>
  </conditionalFormatting>
  <conditionalFormatting sqref="E27:F27">
    <cfRule type="cellIs" dxfId="6" priority="3" operator="equal">
      <formula>""</formula>
    </cfRule>
  </conditionalFormatting>
  <conditionalFormatting sqref="U9 U12 V14">
    <cfRule type="cellIs" dxfId="5" priority="8" operator="equal">
      <formula>""</formula>
    </cfRule>
  </conditionalFormatting>
  <conditionalFormatting sqref="Z3">
    <cfRule type="cellIs" dxfId="4" priority="1" operator="equal">
      <formula>""</formula>
    </cfRule>
  </conditionalFormatting>
  <conditionalFormatting sqref="AC3 AF3">
    <cfRule type="cellIs" dxfId="3" priority="7" operator="equal">
      <formula>""</formula>
    </cfRule>
  </conditionalFormatting>
  <conditionalFormatting sqref="AC38:AJ38">
    <cfRule type="cellIs" dxfId="2" priority="2"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B941FA8B-0F35-4B37-AFD4-045BE3FD7524}">
          <x14:formula1>
            <xm:f>【提出不要】リスト!$H$7:$H$8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I125"/>
  <sheetViews>
    <sheetView workbookViewId="0">
      <selection activeCell="C7" sqref="C7"/>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5" ht="13.5" customHeight="1">
      <c r="B1" s="74"/>
      <c r="C1" s="1" t="s">
        <v>346</v>
      </c>
    </row>
    <row r="2" spans="2:35" ht="13.5" customHeight="1">
      <c r="L2" s="75" t="s">
        <v>347</v>
      </c>
    </row>
    <row r="3" spans="2:35" ht="13.5" customHeight="1">
      <c r="L3" s="75" t="s">
        <v>348</v>
      </c>
    </row>
    <row r="4" spans="2:35" ht="13.5" customHeight="1" thickBot="1">
      <c r="B4" s="1" t="s">
        <v>349</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5" ht="27" customHeight="1" thickBot="1">
      <c r="B5" s="30" t="s">
        <v>350</v>
      </c>
      <c r="C5" s="31" t="s">
        <v>351</v>
      </c>
      <c r="D5" s="30" t="s">
        <v>352</v>
      </c>
      <c r="E5" s="30" t="s">
        <v>353</v>
      </c>
      <c r="F5" s="30" t="s">
        <v>354</v>
      </c>
      <c r="G5" s="30" t="s">
        <v>355</v>
      </c>
      <c r="H5" s="30" t="s">
        <v>356</v>
      </c>
      <c r="I5" s="30" t="s">
        <v>3</v>
      </c>
      <c r="J5" s="30" t="s">
        <v>4</v>
      </c>
      <c r="K5" s="30" t="s">
        <v>357</v>
      </c>
      <c r="L5" s="733" t="s">
        <v>358</v>
      </c>
      <c r="M5" s="733"/>
      <c r="N5" s="28" t="s">
        <v>359</v>
      </c>
      <c r="O5" s="28" t="s">
        <v>360</v>
      </c>
      <c r="P5" s="28" t="s">
        <v>361</v>
      </c>
      <c r="Q5" s="28" t="s">
        <v>362</v>
      </c>
      <c r="R5" s="28" t="s">
        <v>363</v>
      </c>
      <c r="S5" s="28" t="s">
        <v>364</v>
      </c>
      <c r="T5" s="28" t="s">
        <v>365</v>
      </c>
      <c r="U5" s="28" t="s">
        <v>366</v>
      </c>
      <c r="V5" s="28" t="s">
        <v>367</v>
      </c>
      <c r="W5" s="28" t="s">
        <v>368</v>
      </c>
      <c r="X5" s="28" t="s">
        <v>369</v>
      </c>
      <c r="Y5" s="28" t="s">
        <v>370</v>
      </c>
      <c r="Z5" s="28" t="s">
        <v>371</v>
      </c>
      <c r="AA5" s="28" t="s">
        <v>372</v>
      </c>
      <c r="AB5" s="28" t="s">
        <v>373</v>
      </c>
      <c r="AC5" s="28" t="s">
        <v>374</v>
      </c>
      <c r="AD5" s="28" t="s">
        <v>375</v>
      </c>
      <c r="AE5" s="28" t="s">
        <v>376</v>
      </c>
      <c r="AF5" s="29" t="s">
        <v>377</v>
      </c>
      <c r="AG5" s="1" t="s">
        <v>378</v>
      </c>
      <c r="AI5" s="1" t="s">
        <v>544</v>
      </c>
    </row>
    <row r="6" spans="2:35" ht="13.5" customHeight="1">
      <c r="B6" s="1" t="s">
        <v>379</v>
      </c>
      <c r="C6" s="10" t="s">
        <v>380</v>
      </c>
      <c r="D6" s="1" t="s">
        <v>381</v>
      </c>
      <c r="E6" s="76">
        <v>0.8</v>
      </c>
      <c r="F6" s="1" t="s">
        <v>382</v>
      </c>
      <c r="G6" s="1" t="s">
        <v>184</v>
      </c>
      <c r="H6" s="1">
        <v>6</v>
      </c>
      <c r="I6" s="1">
        <v>4</v>
      </c>
      <c r="J6" s="1">
        <v>1</v>
      </c>
      <c r="K6" s="1" t="s">
        <v>383</v>
      </c>
      <c r="L6" s="74" t="s">
        <v>384</v>
      </c>
      <c r="M6" s="74">
        <v>300000</v>
      </c>
      <c r="N6" s="10" t="s">
        <v>385</v>
      </c>
      <c r="O6" s="10" t="s">
        <v>386</v>
      </c>
      <c r="P6" s="10" t="s">
        <v>387</v>
      </c>
      <c r="Q6" s="10" t="s">
        <v>388</v>
      </c>
      <c r="R6" s="10" t="s">
        <v>389</v>
      </c>
      <c r="S6" s="10" t="s">
        <v>390</v>
      </c>
      <c r="T6" s="10" t="s">
        <v>391</v>
      </c>
      <c r="U6" s="10" t="s">
        <v>392</v>
      </c>
      <c r="V6" s="10" t="s">
        <v>393</v>
      </c>
      <c r="W6" s="10" t="s">
        <v>394</v>
      </c>
      <c r="X6" s="10" t="s">
        <v>395</v>
      </c>
      <c r="Y6" s="10" t="s">
        <v>396</v>
      </c>
      <c r="Z6" s="10" t="s">
        <v>397</v>
      </c>
      <c r="AA6" s="10" t="s">
        <v>398</v>
      </c>
      <c r="AB6" s="10" t="s">
        <v>399</v>
      </c>
      <c r="AC6" s="10" t="s">
        <v>400</v>
      </c>
      <c r="AD6" s="10" t="s">
        <v>401</v>
      </c>
      <c r="AE6" s="10" t="s">
        <v>402</v>
      </c>
      <c r="AF6" s="10" t="s">
        <v>403</v>
      </c>
      <c r="AG6" s="74">
        <v>300000</v>
      </c>
      <c r="AI6" s="1" t="s">
        <v>545</v>
      </c>
    </row>
    <row r="7" spans="2:35" ht="13.5" customHeight="1">
      <c r="B7" s="1" t="s">
        <v>404</v>
      </c>
      <c r="C7" s="10" t="s">
        <v>360</v>
      </c>
      <c r="D7" s="1" t="s">
        <v>405</v>
      </c>
      <c r="E7" s="76"/>
      <c r="F7" s="1" t="s">
        <v>406</v>
      </c>
      <c r="G7" s="1" t="s">
        <v>186</v>
      </c>
      <c r="H7" s="1">
        <v>7</v>
      </c>
      <c r="I7" s="1">
        <v>5</v>
      </c>
      <c r="J7" s="1">
        <v>2</v>
      </c>
      <c r="K7" s="1" t="s">
        <v>407</v>
      </c>
      <c r="L7" s="74"/>
      <c r="M7" s="74">
        <v>500000</v>
      </c>
      <c r="N7" s="10" t="s">
        <v>408</v>
      </c>
      <c r="O7" s="10" t="s">
        <v>409</v>
      </c>
      <c r="Q7" s="10" t="s">
        <v>410</v>
      </c>
      <c r="R7" s="10" t="s">
        <v>411</v>
      </c>
      <c r="S7" s="10" t="s">
        <v>412</v>
      </c>
      <c r="T7" s="10" t="s">
        <v>413</v>
      </c>
      <c r="U7" s="10" t="s">
        <v>414</v>
      </c>
      <c r="V7" s="10" t="s">
        <v>415</v>
      </c>
      <c r="W7" s="10" t="s">
        <v>416</v>
      </c>
      <c r="X7" s="10" t="s">
        <v>417</v>
      </c>
      <c r="Y7" s="10" t="s">
        <v>418</v>
      </c>
      <c r="Z7" s="10" t="s">
        <v>419</v>
      </c>
      <c r="AA7" s="10" t="s">
        <v>420</v>
      </c>
      <c r="AB7" s="10" t="s">
        <v>421</v>
      </c>
      <c r="AC7" s="10" t="s">
        <v>422</v>
      </c>
      <c r="AE7" s="10" t="s">
        <v>423</v>
      </c>
      <c r="AG7" s="74">
        <v>450000</v>
      </c>
      <c r="AI7" s="1" t="s">
        <v>546</v>
      </c>
    </row>
    <row r="8" spans="2:35" ht="13.5" customHeight="1">
      <c r="B8" s="1" t="s">
        <v>424</v>
      </c>
      <c r="C8" s="10" t="s">
        <v>425</v>
      </c>
      <c r="E8" s="76">
        <v>0.9</v>
      </c>
      <c r="H8" s="1">
        <v>8</v>
      </c>
      <c r="I8" s="1">
        <v>6</v>
      </c>
      <c r="J8" s="1">
        <v>3</v>
      </c>
      <c r="L8" s="74"/>
      <c r="M8" s="77">
        <v>600000</v>
      </c>
      <c r="Q8" s="10" t="s">
        <v>426</v>
      </c>
      <c r="R8" s="10" t="s">
        <v>427</v>
      </c>
      <c r="S8" s="10" t="s">
        <v>428</v>
      </c>
      <c r="T8" s="10" t="s">
        <v>429</v>
      </c>
      <c r="U8" s="10" t="s">
        <v>430</v>
      </c>
      <c r="V8" s="10" t="s">
        <v>431</v>
      </c>
      <c r="W8" s="10" t="s">
        <v>432</v>
      </c>
      <c r="X8" s="27" t="s">
        <v>433</v>
      </c>
      <c r="Y8" s="10" t="s">
        <v>434</v>
      </c>
      <c r="Z8" s="10" t="s">
        <v>435</v>
      </c>
      <c r="AA8" s="10" t="s">
        <v>436</v>
      </c>
      <c r="AC8" s="10" t="s">
        <v>437</v>
      </c>
      <c r="AE8" s="10" t="s">
        <v>438</v>
      </c>
      <c r="AG8" s="74">
        <v>500000</v>
      </c>
    </row>
    <row r="9" spans="2:35" ht="13.5" customHeight="1">
      <c r="B9" s="1" t="s">
        <v>439</v>
      </c>
      <c r="C9" s="10" t="s">
        <v>362</v>
      </c>
      <c r="E9" s="76"/>
      <c r="I9" s="1">
        <v>7</v>
      </c>
      <c r="J9" s="1">
        <v>4</v>
      </c>
      <c r="L9" s="74"/>
      <c r="M9" s="74">
        <v>700000</v>
      </c>
      <c r="R9" s="10" t="s">
        <v>440</v>
      </c>
      <c r="S9" s="10" t="s">
        <v>441</v>
      </c>
      <c r="T9" s="10" t="s">
        <v>442</v>
      </c>
      <c r="U9" s="10" t="s">
        <v>443</v>
      </c>
      <c r="V9" s="10" t="s">
        <v>444</v>
      </c>
      <c r="W9" s="10" t="s">
        <v>445</v>
      </c>
      <c r="Y9" s="10" t="s">
        <v>446</v>
      </c>
      <c r="AE9" s="10" t="s">
        <v>447</v>
      </c>
      <c r="AG9" s="74">
        <v>600000</v>
      </c>
    </row>
    <row r="10" spans="2:35" ht="13.5" customHeight="1">
      <c r="B10" s="1" t="s">
        <v>448</v>
      </c>
      <c r="C10" s="10" t="s">
        <v>363</v>
      </c>
      <c r="E10" s="76">
        <v>0.75</v>
      </c>
      <c r="I10" s="1">
        <v>8</v>
      </c>
      <c r="J10" s="1">
        <v>5</v>
      </c>
      <c r="L10" s="74"/>
      <c r="M10" s="77">
        <v>900000</v>
      </c>
      <c r="R10" s="10" t="s">
        <v>449</v>
      </c>
      <c r="T10" s="10" t="s">
        <v>450</v>
      </c>
      <c r="U10" s="10" t="s">
        <v>451</v>
      </c>
      <c r="V10" s="10" t="s">
        <v>452</v>
      </c>
      <c r="W10" s="10" t="s">
        <v>453</v>
      </c>
      <c r="AE10" s="10" t="s">
        <v>454</v>
      </c>
      <c r="AG10" s="74">
        <v>700000</v>
      </c>
    </row>
    <row r="11" spans="2:35" ht="13.5" customHeight="1">
      <c r="B11" s="1" t="s">
        <v>455</v>
      </c>
      <c r="C11" s="10" t="s">
        <v>364</v>
      </c>
      <c r="E11" s="76"/>
      <c r="I11" s="1">
        <v>9</v>
      </c>
      <c r="J11" s="1">
        <v>6</v>
      </c>
      <c r="L11" s="74"/>
      <c r="M11" s="74">
        <v>1000000</v>
      </c>
      <c r="R11" s="10" t="s">
        <v>456</v>
      </c>
      <c r="U11" s="10" t="s">
        <v>457</v>
      </c>
      <c r="V11" s="10" t="s">
        <v>458</v>
      </c>
      <c r="W11" s="10" t="s">
        <v>459</v>
      </c>
      <c r="AE11" s="10" t="s">
        <v>460</v>
      </c>
      <c r="AG11" s="77">
        <v>800000</v>
      </c>
    </row>
    <row r="12" spans="2:35" ht="13.5" customHeight="1">
      <c r="B12" s="1" t="s">
        <v>461</v>
      </c>
      <c r="C12" s="10" t="s">
        <v>365</v>
      </c>
      <c r="E12" s="76">
        <v>0.8</v>
      </c>
      <c r="I12" s="1">
        <v>10</v>
      </c>
      <c r="J12" s="1">
        <v>7</v>
      </c>
      <c r="L12" s="74"/>
      <c r="M12" s="74">
        <v>1200000</v>
      </c>
      <c r="R12" s="10" t="s">
        <v>462</v>
      </c>
      <c r="U12" s="10" t="s">
        <v>463</v>
      </c>
      <c r="V12" s="10" t="s">
        <v>464</v>
      </c>
      <c r="AE12" s="10" t="s">
        <v>465</v>
      </c>
      <c r="AG12" s="74">
        <v>900000</v>
      </c>
    </row>
    <row r="13" spans="2:35" ht="13.5" customHeight="1">
      <c r="B13" s="1" t="s">
        <v>466</v>
      </c>
      <c r="C13" s="10" t="s">
        <v>467</v>
      </c>
      <c r="I13" s="1">
        <v>11</v>
      </c>
      <c r="J13" s="1">
        <v>8</v>
      </c>
      <c r="L13" s="74"/>
      <c r="M13" s="77">
        <v>1300000</v>
      </c>
      <c r="R13" s="10" t="s">
        <v>468</v>
      </c>
      <c r="U13" s="10" t="s">
        <v>469</v>
      </c>
      <c r="V13" s="10" t="s">
        <v>470</v>
      </c>
      <c r="AE13" s="10" t="s">
        <v>471</v>
      </c>
      <c r="AG13" s="74">
        <v>1000000</v>
      </c>
    </row>
    <row r="14" spans="2:35" ht="13.5" customHeight="1">
      <c r="B14" s="1" t="s">
        <v>472</v>
      </c>
      <c r="C14" s="10" t="s">
        <v>473</v>
      </c>
      <c r="I14" s="1">
        <v>12</v>
      </c>
      <c r="J14" s="1">
        <v>9</v>
      </c>
      <c r="L14" s="74" t="s">
        <v>474</v>
      </c>
      <c r="M14" s="74">
        <v>450000</v>
      </c>
      <c r="R14" s="10" t="s">
        <v>475</v>
      </c>
      <c r="V14" s="10" t="s">
        <v>476</v>
      </c>
      <c r="AG14" s="77">
        <v>1100000</v>
      </c>
    </row>
    <row r="15" spans="2:35" ht="13.5" customHeight="1">
      <c r="B15" s="1" t="s">
        <v>477</v>
      </c>
      <c r="C15" s="10" t="s">
        <v>478</v>
      </c>
      <c r="I15" s="1">
        <v>1</v>
      </c>
      <c r="J15" s="1">
        <v>10</v>
      </c>
      <c r="L15" s="74"/>
      <c r="M15" s="74">
        <v>700000</v>
      </c>
      <c r="R15" s="10" t="s">
        <v>479</v>
      </c>
      <c r="V15" s="10" t="s">
        <v>480</v>
      </c>
      <c r="AG15" s="74">
        <v>1200000</v>
      </c>
    </row>
    <row r="16" spans="2:35" ht="13.5" customHeight="1">
      <c r="B16" s="1" t="s">
        <v>481</v>
      </c>
      <c r="C16" s="10" t="s">
        <v>482</v>
      </c>
      <c r="I16" s="1">
        <v>2</v>
      </c>
      <c r="J16" s="1">
        <v>11</v>
      </c>
      <c r="L16" s="74"/>
      <c r="M16" s="77">
        <v>800000</v>
      </c>
      <c r="R16" s="10" t="s">
        <v>483</v>
      </c>
      <c r="V16" s="10" t="s">
        <v>484</v>
      </c>
      <c r="AG16" s="77">
        <v>1300000</v>
      </c>
    </row>
    <row r="17" spans="2:33" ht="13.5" customHeight="1">
      <c r="B17" s="1" t="s">
        <v>485</v>
      </c>
      <c r="C17" s="10" t="s">
        <v>486</v>
      </c>
      <c r="I17" s="1">
        <v>3</v>
      </c>
      <c r="J17" s="1">
        <v>12</v>
      </c>
      <c r="L17" s="74"/>
      <c r="M17" s="74">
        <v>1000000</v>
      </c>
      <c r="R17" s="10" t="s">
        <v>487</v>
      </c>
      <c r="V17" s="10" t="s">
        <v>488</v>
      </c>
      <c r="AG17" s="77">
        <v>1400000</v>
      </c>
    </row>
    <row r="18" spans="2:33" ht="13.5" customHeight="1">
      <c r="B18" s="1" t="s">
        <v>489</v>
      </c>
      <c r="C18" s="10" t="s">
        <v>490</v>
      </c>
      <c r="J18" s="1">
        <v>13</v>
      </c>
      <c r="L18" s="74"/>
      <c r="M18" s="77">
        <v>1100000</v>
      </c>
      <c r="R18" s="10" t="s">
        <v>491</v>
      </c>
      <c r="AG18" s="74">
        <v>1500000</v>
      </c>
    </row>
    <row r="19" spans="2:33" ht="13.5" customHeight="1">
      <c r="B19" s="1" t="s">
        <v>492</v>
      </c>
      <c r="C19" s="10" t="s">
        <v>493</v>
      </c>
      <c r="E19" s="1" t="s">
        <v>125</v>
      </c>
      <c r="J19" s="1">
        <v>14</v>
      </c>
      <c r="L19" s="74"/>
      <c r="M19" s="77">
        <v>1400000</v>
      </c>
      <c r="R19" s="10" t="s">
        <v>494</v>
      </c>
      <c r="AG19" s="77">
        <v>1600000</v>
      </c>
    </row>
    <row r="20" spans="2:33" ht="13.5" customHeight="1">
      <c r="B20" s="1" t="s">
        <v>495</v>
      </c>
      <c r="C20" s="10" t="s">
        <v>496</v>
      </c>
      <c r="E20" s="1" t="s">
        <v>126</v>
      </c>
      <c r="J20" s="1">
        <v>15</v>
      </c>
      <c r="L20" s="74"/>
      <c r="M20" s="74">
        <v>1500000</v>
      </c>
      <c r="R20" s="10" t="s">
        <v>497</v>
      </c>
      <c r="AG20" s="77">
        <v>1700000</v>
      </c>
    </row>
    <row r="21" spans="2:33" ht="13.5" customHeight="1">
      <c r="B21" s="1" t="s">
        <v>498</v>
      </c>
      <c r="C21" s="10" t="s">
        <v>499</v>
      </c>
      <c r="J21" s="1">
        <v>16</v>
      </c>
      <c r="L21" s="74"/>
      <c r="M21" s="77">
        <v>1600000</v>
      </c>
      <c r="R21" s="10" t="s">
        <v>500</v>
      </c>
      <c r="AG21" s="74">
        <v>1800000</v>
      </c>
    </row>
    <row r="22" spans="2:33" ht="13.5" customHeight="1">
      <c r="B22" s="1" t="s">
        <v>501</v>
      </c>
      <c r="C22" s="10" t="s">
        <v>375</v>
      </c>
      <c r="J22" s="1">
        <v>17</v>
      </c>
      <c r="L22" s="74"/>
      <c r="M22" s="74">
        <v>1800000</v>
      </c>
      <c r="R22" s="10" t="s">
        <v>502</v>
      </c>
      <c r="AG22" s="77">
        <v>1900000</v>
      </c>
    </row>
    <row r="23" spans="2:33" ht="13.5" customHeight="1">
      <c r="B23" s="1" t="s">
        <v>503</v>
      </c>
      <c r="C23" s="10" t="s">
        <v>504</v>
      </c>
      <c r="J23" s="1">
        <v>18</v>
      </c>
      <c r="L23" s="74" t="s">
        <v>505</v>
      </c>
      <c r="M23" s="74">
        <v>600000</v>
      </c>
      <c r="R23" s="10" t="s">
        <v>506</v>
      </c>
      <c r="AG23" s="74">
        <v>2300000</v>
      </c>
    </row>
    <row r="24" spans="2:33" ht="13.5" customHeight="1">
      <c r="B24" s="1" t="s">
        <v>507</v>
      </c>
      <c r="C24" s="10" t="s">
        <v>377</v>
      </c>
      <c r="J24" s="1">
        <v>19</v>
      </c>
      <c r="L24" s="74"/>
      <c r="M24" s="74">
        <v>900000</v>
      </c>
      <c r="R24" s="10" t="s">
        <v>508</v>
      </c>
      <c r="AG24" s="77">
        <v>2400000</v>
      </c>
    </row>
    <row r="25" spans="2:33" ht="13.5" customHeight="1">
      <c r="B25" s="1" t="s">
        <v>509</v>
      </c>
      <c r="J25" s="1">
        <v>20</v>
      </c>
      <c r="L25" s="74"/>
      <c r="M25" s="77">
        <v>1100000</v>
      </c>
      <c r="R25" s="10" t="s">
        <v>510</v>
      </c>
      <c r="AG25" s="74">
        <v>2700000</v>
      </c>
    </row>
    <row r="26" spans="2:33" ht="13.5" customHeight="1">
      <c r="B26" s="1" t="s">
        <v>511</v>
      </c>
      <c r="J26" s="1">
        <v>21</v>
      </c>
      <c r="L26" s="74"/>
      <c r="M26" s="74">
        <v>1500000</v>
      </c>
      <c r="R26" s="10" t="s">
        <v>512</v>
      </c>
      <c r="AG26" s="77">
        <v>2900000</v>
      </c>
    </row>
    <row r="27" spans="2:33" ht="13.5" customHeight="1">
      <c r="B27" s="1" t="s">
        <v>513</v>
      </c>
      <c r="J27" s="1">
        <v>22</v>
      </c>
      <c r="L27" s="74"/>
      <c r="M27" s="77">
        <v>1600000</v>
      </c>
      <c r="R27" s="10" t="s">
        <v>514</v>
      </c>
      <c r="AG27" s="74">
        <v>3000000</v>
      </c>
    </row>
    <row r="28" spans="2:33" ht="13.5" customHeight="1">
      <c r="B28" s="1" t="s">
        <v>515</v>
      </c>
      <c r="J28" s="1">
        <v>23</v>
      </c>
      <c r="L28" s="74"/>
      <c r="M28" s="77">
        <v>1900000</v>
      </c>
      <c r="R28" s="10" t="s">
        <v>516</v>
      </c>
      <c r="AG28" s="74">
        <v>4500000</v>
      </c>
    </row>
    <row r="29" spans="2:33" ht="13.5" customHeight="1">
      <c r="B29" s="1" t="s">
        <v>517</v>
      </c>
      <c r="J29" s="1">
        <v>24</v>
      </c>
      <c r="L29" s="74"/>
      <c r="M29" s="74">
        <v>2300000</v>
      </c>
      <c r="R29" s="10" t="s">
        <v>518</v>
      </c>
      <c r="AG29" s="74">
        <v>6000000</v>
      </c>
    </row>
    <row r="30" spans="2:33" ht="13.5" customHeight="1">
      <c r="B30" s="1" t="s">
        <v>519</v>
      </c>
      <c r="J30" s="1">
        <v>25</v>
      </c>
      <c r="L30" s="74"/>
      <c r="M30" s="74">
        <v>3000000</v>
      </c>
    </row>
    <row r="31" spans="2:33" ht="13.5" customHeight="1">
      <c r="B31" s="1" t="s">
        <v>520</v>
      </c>
      <c r="D31" s="10"/>
      <c r="E31" s="10"/>
      <c r="J31" s="1">
        <v>26</v>
      </c>
      <c r="L31" s="74" t="s">
        <v>521</v>
      </c>
      <c r="M31" s="74">
        <v>900000</v>
      </c>
    </row>
    <row r="32" spans="2:33" ht="13.5" customHeight="1">
      <c r="B32" s="1" t="s">
        <v>522</v>
      </c>
      <c r="D32" s="10"/>
      <c r="E32" s="10"/>
      <c r="J32" s="1">
        <v>27</v>
      </c>
      <c r="L32" s="74"/>
      <c r="M32" s="74">
        <v>1500000</v>
      </c>
    </row>
    <row r="33" spans="2:13" ht="13.5" customHeight="1">
      <c r="B33" s="1" t="s">
        <v>523</v>
      </c>
      <c r="D33" s="10"/>
      <c r="E33" s="10"/>
      <c r="J33" s="1">
        <v>28</v>
      </c>
      <c r="L33" s="74"/>
      <c r="M33" s="77">
        <v>1700000</v>
      </c>
    </row>
    <row r="34" spans="2:13" ht="13.5" customHeight="1">
      <c r="B34" s="1" t="s">
        <v>524</v>
      </c>
      <c r="D34" s="10"/>
      <c r="E34" s="10"/>
      <c r="J34" s="1">
        <v>29</v>
      </c>
      <c r="L34" s="74"/>
      <c r="M34" s="77">
        <v>2400000</v>
      </c>
    </row>
    <row r="35" spans="2:13" ht="13.5" customHeight="1">
      <c r="B35" s="1" t="s">
        <v>525</v>
      </c>
      <c r="D35" s="10"/>
      <c r="E35" s="10"/>
      <c r="J35" s="1">
        <v>30</v>
      </c>
      <c r="L35" s="74"/>
      <c r="M35" s="74">
        <v>2700000</v>
      </c>
    </row>
    <row r="36" spans="2:13" ht="13.5" customHeight="1">
      <c r="B36" s="1" t="s">
        <v>526</v>
      </c>
      <c r="D36" s="10"/>
      <c r="E36" s="10"/>
      <c r="J36" s="1">
        <v>31</v>
      </c>
      <c r="L36" s="77"/>
      <c r="M36" s="77">
        <v>2900000</v>
      </c>
    </row>
    <row r="37" spans="2:13" ht="13.5" customHeight="1">
      <c r="B37" s="1" t="s">
        <v>527</v>
      </c>
      <c r="D37" s="10"/>
      <c r="E37" s="10"/>
      <c r="L37" s="74"/>
      <c r="M37" s="74">
        <v>4500000</v>
      </c>
    </row>
    <row r="38" spans="2:13" ht="13.5" customHeight="1">
      <c r="B38" s="1" t="s">
        <v>528</v>
      </c>
      <c r="D38" s="10"/>
      <c r="E38" s="10"/>
      <c r="L38" s="74"/>
      <c r="M38" s="74">
        <v>6000000</v>
      </c>
    </row>
    <row r="39" spans="2:13" ht="13.5" customHeight="1">
      <c r="B39" s="1" t="s">
        <v>529</v>
      </c>
      <c r="D39" s="10"/>
      <c r="E39" s="10"/>
    </row>
    <row r="40" spans="2:13" ht="13.5" customHeight="1">
      <c r="B40" s="1" t="s">
        <v>530</v>
      </c>
      <c r="D40" s="10"/>
      <c r="E40" s="10"/>
    </row>
    <row r="41" spans="2:13" ht="13.5" customHeight="1">
      <c r="B41" s="1" t="s">
        <v>531</v>
      </c>
      <c r="D41" s="10"/>
      <c r="E41" s="10"/>
    </row>
    <row r="42" spans="2:13" ht="13.5" customHeight="1">
      <c r="B42" s="1" t="s">
        <v>532</v>
      </c>
      <c r="D42" s="10"/>
      <c r="E42" s="10"/>
    </row>
    <row r="43" spans="2:13" ht="13.5" customHeight="1">
      <c r="B43" s="1" t="s">
        <v>533</v>
      </c>
      <c r="D43" s="10"/>
      <c r="E43" s="10"/>
    </row>
    <row r="44" spans="2:13" ht="13.5" customHeight="1">
      <c r="B44" s="1" t="s">
        <v>534</v>
      </c>
      <c r="D44" s="10"/>
      <c r="E44" s="10"/>
    </row>
    <row r="45" spans="2:13" ht="13.5" customHeight="1">
      <c r="B45" s="1" t="s">
        <v>535</v>
      </c>
      <c r="D45" s="10"/>
      <c r="E45" s="10"/>
    </row>
    <row r="46" spans="2:13" ht="13.5" customHeight="1">
      <c r="B46" s="1" t="s">
        <v>536</v>
      </c>
      <c r="D46" s="10"/>
      <c r="E46" s="10"/>
    </row>
    <row r="47" spans="2:13" ht="13.5" customHeight="1">
      <c r="B47" s="1" t="s">
        <v>537</v>
      </c>
      <c r="D47" s="10"/>
      <c r="E47" s="10"/>
    </row>
    <row r="48" spans="2:13" ht="13.5" customHeight="1">
      <c r="B48" s="1" t="s">
        <v>538</v>
      </c>
      <c r="D48" s="10"/>
      <c r="E48" s="10"/>
    </row>
    <row r="49" spans="2:5" ht="13.5" customHeight="1">
      <c r="B49" s="1" t="s">
        <v>539</v>
      </c>
      <c r="D49" s="10"/>
      <c r="E49" s="10"/>
    </row>
    <row r="50" spans="2:5" ht="13.5" customHeight="1">
      <c r="B50" s="1" t="s">
        <v>540</v>
      </c>
      <c r="D50" s="10"/>
      <c r="E50" s="10"/>
    </row>
    <row r="51" spans="2:5" ht="13.5" customHeight="1">
      <c r="B51" s="1" t="s">
        <v>541</v>
      </c>
      <c r="D51" s="10"/>
      <c r="E51" s="10"/>
    </row>
    <row r="52" spans="2:5" ht="13.5" customHeight="1">
      <c r="B52" s="1" t="s">
        <v>542</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53161B942BD44C954AF402777556FD" ma:contentTypeVersion="14" ma:contentTypeDescription="新しいドキュメントを作成します。" ma:contentTypeScope="" ma:versionID="c955e9b91216a11cbeed9df8b5382eb4">
  <xsd:schema xmlns:xsd="http://www.w3.org/2001/XMLSchema" xmlns:xs="http://www.w3.org/2001/XMLSchema" xmlns:p="http://schemas.microsoft.com/office/2006/metadata/properties" xmlns:ns2="a2ac1e85-c13a-4742-b192-ca12b8a6c498" xmlns:ns3="263dbbe5-076b-4606-a03b-9598f5f2f35a" targetNamespace="http://schemas.microsoft.com/office/2006/metadata/properties" ma:root="true" ma:fieldsID="3fa32d89bf4bcd92bd995947538264e8" ns2:_="" ns3:_="">
    <xsd:import namespace="a2ac1e85-c13a-4742-b192-ca12b8a6c49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c1e85-c13a-4742-b192-ca12b8a6c49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3641417-30bd-4022-a744-242267f9707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2ac1e85-c13a-4742-b192-ca12b8a6c498">
      <Terms xmlns="http://schemas.microsoft.com/office/infopath/2007/PartnerControls"/>
    </lcf76f155ced4ddcb4097134ff3c332f>
    <Owner xmlns="a2ac1e85-c13a-4742-b192-ca12b8a6c498">
      <UserInfo>
        <DisplayName/>
        <AccountId xsi:nil="true"/>
        <AccountType/>
      </UserInfo>
    </Owner>
  </documentManagement>
</p:properties>
</file>

<file path=customXml/itemProps1.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2.xml><?xml version="1.0" encoding="utf-8"?>
<ds:datastoreItem xmlns:ds="http://schemas.openxmlformats.org/officeDocument/2006/customXml" ds:itemID="{2E260361-5E2B-4A9F-A20D-19702F083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c1e85-c13a-4742-b192-ca12b8a6c49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C01926-C437-4B2C-B98F-F8AA7C9EACAE}">
  <ds:schemaRefs>
    <ds:schemaRef ds:uri="http://www.w3.org/XML/1998/namespace"/>
    <ds:schemaRef ds:uri="http://schemas.microsoft.com/office/2006/documentManagement/types"/>
    <ds:schemaRef ds:uri="263dbbe5-076b-4606-a03b-9598f5f2f35a"/>
    <ds:schemaRef ds:uri="http://schemas.microsoft.com/office/infopath/2007/PartnerControls"/>
    <ds:schemaRef ds:uri="http://purl.org/dc/elements/1.1/"/>
    <ds:schemaRef ds:uri="a2ac1e85-c13a-4742-b192-ca12b8a6c498"/>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0x0101009053161B942BD44C954AF402777556FD</vt:lpwstr>
  </property>
  <property fmtid="{D5CDD505-2E9C-101B-9397-08002B2CF9AE}" pid="3" name="MediaServiceImageTags">
    <vt:lpwstr/>
  </property>
</Properties>
</file>