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1210" documentId="8_{C762594D-0B83-4E40-BB06-2C96C8B0D183}" xr6:coauthVersionLast="47" xr6:coauthVersionMax="47" xr10:uidLastSave="{B97B71C6-7475-4B8A-ACBD-6B9BF046094D}"/>
  <bookViews>
    <workbookView xWindow="29175" yWindow="345" windowWidth="27045" windowHeight="15060" xr2:uid="{AECD0052-5907-4CE9-9067-BA42B9C75CB0}"/>
  </bookViews>
  <sheets>
    <sheet name="○【申請手続】交付申請書" sheetId="1" r:id="rId1"/>
    <sheet name="○【申請手続】国庫補助金所要額調書" sheetId="2" r:id="rId2"/>
    <sheet name="○【申請手続】事業実施計画書" sheetId="16" r:id="rId3"/>
    <sheet name="○ 【申請手続】ア別紙" sheetId="9" r:id="rId4"/>
    <sheet name="○【申請手続】⑤別紙" sheetId="10" r:id="rId5"/>
    <sheet name="○【実績報告】事業実績報告書" sheetId="5" r:id="rId6"/>
    <sheet name="○【実績報告】国庫補助金精算書" sheetId="6" r:id="rId7"/>
    <sheet name="【実績報告】事業実施結果報告" sheetId="8" r:id="rId8"/>
    <sheet name="【実績報告】イ別紙" sheetId="11" r:id="rId9"/>
    <sheet name="【支給申請】支給申請書" sheetId="12" r:id="rId10"/>
    <sheet name="【提出不要】リスト" sheetId="3" state="hidden" r:id="rId11"/>
  </sheets>
  <definedNames>
    <definedName name="_xlnm._FilterDatabase" localSheetId="10" hidden="1">【提出不要】リスト!$H$6:$H$8</definedName>
    <definedName name="・30円コース">【提出不要】リスト!$M$6:$M$13</definedName>
    <definedName name="・45円コース">【提出不要】リスト!$M$14:$M$22</definedName>
    <definedName name="・60円コース">【提出不要】リスト!$M$23:$M$30</definedName>
    <definedName name="・90円コース">【提出不要】リスト!$M$31:$M$38</definedName>
    <definedName name="Ａ．農業・林業">【提出不要】リスト!$N$6:$N$7</definedName>
    <definedName name="AS2DocOpenMode" hidden="1">"AS2DocumentEdit"</definedName>
    <definedName name="Ｂ．漁業">【提出不要】リスト!$O$6:$O$7</definedName>
    <definedName name="Ｃ．鉱業・採石業・砂利採取業">【提出不要】リスト!$P$6</definedName>
    <definedName name="Ｄ．建設業">【提出不要】リスト!$Q$6:$Q$8</definedName>
    <definedName name="Ｅ．製造業">【提出不要】リスト!$R$6:$R$29</definedName>
    <definedName name="Ｆ．電気・ガス・熱供給・水道業">【提出不要】リスト!$S$6:$S$9</definedName>
    <definedName name="Ｇ．情報通信業">【提出不要】リスト!$T$6:$T$10</definedName>
    <definedName name="Ｈ．運輸業・郵便業">【提出不要】リスト!$U$6:$U$13</definedName>
    <definedName name="Ｉ．卸売業・小売業">【提出不要】リスト!$V$6:$V$17</definedName>
    <definedName name="Ｊ．金融業・保険業">【提出不要】リスト!$W$6:$W$11</definedName>
    <definedName name="Ｋ．不動産業・物品賃貸業">【提出不要】リスト!$X$6:$X$8</definedName>
    <definedName name="Ｌ．学術研究・専門・技術サービス業">【提出不要】リスト!$Y$6:$Y$9</definedName>
    <definedName name="Ｍ．宿泊業・飲食サービス業">【提出不要】リスト!$Z$6:$Z$8</definedName>
    <definedName name="Ｎ．生活関連サービス業・娯楽業">【提出不要】リスト!$AA$6:$AA$8</definedName>
    <definedName name="Ｏ．教育・学習支援業">【提出不要】リスト!$AB$6:$AB$7</definedName>
    <definedName name="Ｐ．医療・福祉">【提出不要】リスト!$AC$6:$AC$8</definedName>
    <definedName name="_xlnm.Print_Area" localSheetId="9">【支給申請】支給申請書!$A$1:$AK$52</definedName>
    <definedName name="_xlnm.Print_Area" localSheetId="8">【実績報告】イ別紙!$A$1:$H$202</definedName>
    <definedName name="_xlnm.Print_Area" localSheetId="7">【実績報告】事業実施結果報告!$A$1:$AN$111</definedName>
    <definedName name="_xlnm.Print_Area" localSheetId="3">'○ 【申請手続】ア別紙'!$A$1:$E$202</definedName>
    <definedName name="_xlnm.Print_Area" localSheetId="6">○【実績報告】国庫補助金精算書!$A$1:$AX$22</definedName>
    <definedName name="_xlnm.Print_Area" localSheetId="5">○【実績報告】事業実績報告書!$A$1:$AL$52</definedName>
    <definedName name="_xlnm.Print_Area" localSheetId="4">○【申請手続】⑤別紙!$A$1:$E$101</definedName>
    <definedName name="_xlnm.Print_Area" localSheetId="0">○【申請手続】交付申請書!$A$1:$AH$76</definedName>
    <definedName name="_xlnm.Print_Area" localSheetId="1">○【申請手続】国庫補助金所要額調書!$A$1:$AQ$21</definedName>
    <definedName name="_xlnm.Print_Area" localSheetId="2">○【申請手続】事業実施計画書!$A$1:$AM$136</definedName>
    <definedName name="_xlnm.Print_Titles" localSheetId="8">【実績報告】イ別紙!$2:$2</definedName>
    <definedName name="_xlnm.Print_Titles" localSheetId="3">'○ 【申請手続】ア別紙'!$2:$2</definedName>
    <definedName name="Ｑ．複合サービス事業">【提出不要】リスト!$AD$6</definedName>
    <definedName name="Ｒ．サービス業・他に分類されないもの">【提出不要】リスト!$AE$6:$AE$13</definedName>
    <definedName name="Ｔ．分類不能の産業">【提出不要】リスト!$AF$6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0" i="8" l="1"/>
  <c r="P48" i="8"/>
  <c r="P46" i="8"/>
  <c r="P44" i="8"/>
  <c r="J50" i="8"/>
  <c r="J48" i="8"/>
  <c r="J46" i="8"/>
  <c r="J44" i="8"/>
  <c r="G50" i="8"/>
  <c r="G48" i="8"/>
  <c r="G46" i="8"/>
  <c r="G44" i="8"/>
  <c r="A51" i="8"/>
  <c r="A50" i="8"/>
  <c r="A49" i="8"/>
  <c r="A48" i="8"/>
  <c r="A47" i="8"/>
  <c r="A46" i="8"/>
  <c r="A45" i="8"/>
  <c r="A44" i="8"/>
  <c r="L18" i="8"/>
  <c r="AF6" i="8"/>
  <c r="P42" i="8"/>
  <c r="A43" i="8"/>
  <c r="J42" i="8"/>
  <c r="G42" i="8"/>
  <c r="A42" i="8"/>
  <c r="L17" i="8"/>
  <c r="AJ13" i="8"/>
  <c r="AF13" i="8"/>
  <c r="AD13" i="8"/>
  <c r="AB13" i="8"/>
  <c r="Z13" i="8"/>
  <c r="X13" i="8"/>
  <c r="V13" i="8"/>
  <c r="R13" i="8"/>
  <c r="P13" i="8"/>
  <c r="N13" i="8"/>
  <c r="L13" i="8"/>
  <c r="AM12" i="8"/>
  <c r="AK12" i="8"/>
  <c r="AI12" i="8"/>
  <c r="AF12" i="8"/>
  <c r="AD12" i="8"/>
  <c r="AB12" i="8"/>
  <c r="Z12" i="8"/>
  <c r="X12" i="8"/>
  <c r="V12" i="8"/>
  <c r="T12" i="8"/>
  <c r="R12" i="8"/>
  <c r="P12" i="8"/>
  <c r="N12" i="8"/>
  <c r="L12" i="8"/>
  <c r="L11" i="8"/>
  <c r="AM10" i="8"/>
  <c r="AK10" i="8"/>
  <c r="AI10" i="8"/>
  <c r="AG10" i="8"/>
  <c r="AE10" i="8"/>
  <c r="AC10" i="8"/>
  <c r="AA10" i="8"/>
  <c r="Y10" i="8"/>
  <c r="W10" i="8"/>
  <c r="U10" i="8"/>
  <c r="S10" i="8"/>
  <c r="Q10" i="8"/>
  <c r="O10" i="8"/>
  <c r="R6" i="8"/>
  <c r="R9" i="8"/>
  <c r="M14" i="8"/>
  <c r="AI17" i="8"/>
  <c r="AN18" i="16"/>
  <c r="V14" i="5" l="1"/>
  <c r="U12" i="5"/>
  <c r="U9" i="5"/>
  <c r="T16" i="6" l="1"/>
  <c r="T15" i="2" l="1"/>
  <c r="U12" i="12" l="1"/>
  <c r="AR15" i="2" l="1"/>
  <c r="AB16" i="6" l="1"/>
  <c r="V23" i="12"/>
  <c r="U21" i="12"/>
  <c r="U18" i="12"/>
  <c r="V14" i="12"/>
  <c r="U9" i="12"/>
  <c r="AK42" i="8"/>
  <c r="L15" i="2" l="1"/>
  <c r="AC15" i="2" l="1"/>
  <c r="AH15" i="2" s="1"/>
  <c r="AM15" i="2" s="1"/>
  <c r="H3" i="11" l="1"/>
  <c r="C5" i="11" l="1"/>
  <c r="D5" i="11"/>
  <c r="C7" i="11"/>
  <c r="D7" i="11"/>
  <c r="C9" i="11"/>
  <c r="D9" i="11"/>
  <c r="C11" i="11"/>
  <c r="D11" i="11"/>
  <c r="C13" i="11"/>
  <c r="D13" i="11"/>
  <c r="C15" i="11"/>
  <c r="D15" i="11"/>
  <c r="C17" i="11"/>
  <c r="D17" i="11"/>
  <c r="C19" i="11"/>
  <c r="D19" i="11"/>
  <c r="C21" i="11"/>
  <c r="D21" i="11"/>
  <c r="C23" i="11"/>
  <c r="D23" i="11"/>
  <c r="C25" i="11"/>
  <c r="D25" i="11"/>
  <c r="C27" i="11"/>
  <c r="D27" i="11"/>
  <c r="C29" i="11"/>
  <c r="D29" i="11"/>
  <c r="C31" i="11"/>
  <c r="D31" i="11"/>
  <c r="C33" i="11"/>
  <c r="D33" i="11"/>
  <c r="C35" i="11"/>
  <c r="D35" i="11"/>
  <c r="C37" i="11"/>
  <c r="D37" i="11"/>
  <c r="C39" i="11"/>
  <c r="D39" i="11"/>
  <c r="C41" i="11"/>
  <c r="D41" i="11"/>
  <c r="C43" i="11"/>
  <c r="D43" i="11"/>
  <c r="C45" i="11"/>
  <c r="D45" i="11"/>
  <c r="C47" i="11"/>
  <c r="D47" i="11"/>
  <c r="C49" i="11"/>
  <c r="D49" i="11"/>
  <c r="C51" i="11"/>
  <c r="D51" i="11"/>
  <c r="C53" i="11"/>
  <c r="D53" i="11"/>
  <c r="C55" i="11"/>
  <c r="D55" i="11"/>
  <c r="C57" i="11"/>
  <c r="D57" i="11"/>
  <c r="C59" i="11"/>
  <c r="D59" i="11"/>
  <c r="C61" i="11"/>
  <c r="D61" i="11"/>
  <c r="C63" i="11"/>
  <c r="D63" i="11"/>
  <c r="C65" i="11"/>
  <c r="D65" i="11"/>
  <c r="C67" i="11"/>
  <c r="D67" i="11"/>
  <c r="C69" i="11"/>
  <c r="D69" i="11"/>
  <c r="C71" i="11"/>
  <c r="D71" i="11"/>
  <c r="C73" i="11"/>
  <c r="D73" i="11"/>
  <c r="C75" i="11"/>
  <c r="D75" i="11"/>
  <c r="C77" i="11"/>
  <c r="D77" i="11"/>
  <c r="C79" i="11"/>
  <c r="D79" i="11"/>
  <c r="C81" i="11"/>
  <c r="D81" i="11"/>
  <c r="C83" i="11"/>
  <c r="D83" i="11"/>
  <c r="C85" i="11"/>
  <c r="D85" i="11"/>
  <c r="C87" i="11"/>
  <c r="D87" i="11"/>
  <c r="C89" i="11"/>
  <c r="D89" i="11"/>
  <c r="C91" i="11"/>
  <c r="D91" i="11"/>
  <c r="C93" i="11"/>
  <c r="D93" i="11"/>
  <c r="C95" i="11"/>
  <c r="D95" i="11"/>
  <c r="C97" i="11"/>
  <c r="D97" i="11"/>
  <c r="C99" i="11"/>
  <c r="D99" i="11"/>
  <c r="C101" i="11"/>
  <c r="D101" i="11"/>
  <c r="C103" i="11"/>
  <c r="D103" i="11"/>
  <c r="C105" i="11"/>
  <c r="D105" i="11"/>
  <c r="C107" i="11"/>
  <c r="D107" i="11"/>
  <c r="C109" i="11"/>
  <c r="D109" i="11"/>
  <c r="C111" i="11"/>
  <c r="D111" i="11"/>
  <c r="C113" i="11"/>
  <c r="D113" i="11"/>
  <c r="C115" i="11"/>
  <c r="D115" i="11"/>
  <c r="C117" i="11"/>
  <c r="D117" i="11"/>
  <c r="C119" i="11"/>
  <c r="D119" i="11"/>
  <c r="C121" i="11"/>
  <c r="D121" i="11"/>
  <c r="C123" i="11"/>
  <c r="D123" i="11"/>
  <c r="C125" i="11"/>
  <c r="D125" i="11"/>
  <c r="C127" i="11"/>
  <c r="D127" i="11"/>
  <c r="C129" i="11"/>
  <c r="D129" i="11"/>
  <c r="C131" i="11"/>
  <c r="D131" i="11"/>
  <c r="C133" i="11"/>
  <c r="D133" i="11"/>
  <c r="C135" i="11"/>
  <c r="D135" i="11"/>
  <c r="C137" i="11"/>
  <c r="D137" i="11"/>
  <c r="C139" i="11"/>
  <c r="D139" i="11"/>
  <c r="C141" i="11"/>
  <c r="D141" i="11"/>
  <c r="C143" i="11"/>
  <c r="D143" i="11"/>
  <c r="C145" i="11"/>
  <c r="D145" i="11"/>
  <c r="C147" i="11"/>
  <c r="D147" i="11"/>
  <c r="C149" i="11"/>
  <c r="D149" i="11"/>
  <c r="C151" i="11"/>
  <c r="D151" i="11"/>
  <c r="C153" i="11"/>
  <c r="D153" i="11"/>
  <c r="C155" i="11"/>
  <c r="D155" i="11"/>
  <c r="C157" i="11"/>
  <c r="D157" i="11"/>
  <c r="C159" i="11"/>
  <c r="D159" i="11"/>
  <c r="C161" i="11"/>
  <c r="D161" i="11"/>
  <c r="C163" i="11"/>
  <c r="D163" i="11"/>
  <c r="C165" i="11"/>
  <c r="D165" i="11"/>
  <c r="C167" i="11"/>
  <c r="D167" i="11"/>
  <c r="C169" i="11"/>
  <c r="D169" i="11"/>
  <c r="C171" i="11"/>
  <c r="D171" i="11"/>
  <c r="C173" i="11"/>
  <c r="D173" i="11"/>
  <c r="C175" i="11"/>
  <c r="D175" i="11"/>
  <c r="C177" i="11"/>
  <c r="D177" i="11"/>
  <c r="C179" i="11"/>
  <c r="D179" i="11"/>
  <c r="C181" i="11"/>
  <c r="D181" i="11"/>
  <c r="C183" i="11"/>
  <c r="D183" i="11"/>
  <c r="C185" i="11"/>
  <c r="D185" i="11"/>
  <c r="C187" i="11"/>
  <c r="D187" i="11"/>
  <c r="C189" i="11"/>
  <c r="D189" i="11"/>
  <c r="C191" i="11"/>
  <c r="D191" i="11"/>
  <c r="C193" i="11"/>
  <c r="D193" i="11"/>
  <c r="C195" i="11"/>
  <c r="D195" i="11"/>
  <c r="C197" i="11"/>
  <c r="D197" i="11"/>
  <c r="C199" i="11"/>
  <c r="D199" i="11"/>
  <c r="C201" i="11"/>
  <c r="D201" i="11"/>
  <c r="H9" i="11" l="1"/>
  <c r="H11" i="11"/>
  <c r="H13" i="11"/>
  <c r="H15" i="11"/>
  <c r="H17" i="11"/>
  <c r="H19" i="11"/>
  <c r="H21" i="11"/>
  <c r="H23" i="11"/>
  <c r="H25" i="11"/>
  <c r="H27" i="11"/>
  <c r="H29" i="11"/>
  <c r="H31" i="11"/>
  <c r="H33" i="11"/>
  <c r="H35" i="11"/>
  <c r="H37" i="11"/>
  <c r="H39" i="11"/>
  <c r="H41" i="11"/>
  <c r="H43" i="11"/>
  <c r="H45" i="11"/>
  <c r="H47" i="11"/>
  <c r="H49" i="11"/>
  <c r="H51" i="11"/>
  <c r="H53" i="11"/>
  <c r="H55" i="11"/>
  <c r="H57" i="11"/>
  <c r="H59" i="11"/>
  <c r="H61" i="11"/>
  <c r="H63" i="11"/>
  <c r="H65" i="11"/>
  <c r="H67" i="11"/>
  <c r="H69" i="11"/>
  <c r="H71" i="11"/>
  <c r="H73" i="11"/>
  <c r="H75" i="11"/>
  <c r="H77" i="11"/>
  <c r="H79" i="11"/>
  <c r="H81" i="11"/>
  <c r="H83" i="11"/>
  <c r="H85" i="11"/>
  <c r="H87" i="11"/>
  <c r="H89" i="11"/>
  <c r="H91" i="11"/>
  <c r="H93" i="11"/>
  <c r="H95" i="11"/>
  <c r="H97" i="11"/>
  <c r="H99" i="11"/>
  <c r="H101" i="11"/>
  <c r="H103" i="11"/>
  <c r="H105" i="11"/>
  <c r="H107" i="11"/>
  <c r="H109" i="11"/>
  <c r="H111" i="11"/>
  <c r="H113" i="11"/>
  <c r="H115" i="11"/>
  <c r="H117" i="11"/>
  <c r="H119" i="11"/>
  <c r="H121" i="11"/>
  <c r="H123" i="11"/>
  <c r="H125" i="11"/>
  <c r="H127" i="11"/>
  <c r="H129" i="11"/>
  <c r="H131" i="11"/>
  <c r="H133" i="11"/>
  <c r="H135" i="11"/>
  <c r="H137" i="11"/>
  <c r="H139" i="11"/>
  <c r="H141" i="11"/>
  <c r="H143" i="11"/>
  <c r="H145" i="11"/>
  <c r="H147" i="11"/>
  <c r="H149" i="11"/>
  <c r="H151" i="11"/>
  <c r="H153" i="11"/>
  <c r="H155" i="11"/>
  <c r="H157" i="11"/>
  <c r="H159" i="11"/>
  <c r="H161" i="11"/>
  <c r="H163" i="11"/>
  <c r="H165" i="11"/>
  <c r="H167" i="11"/>
  <c r="H169" i="11"/>
  <c r="H171" i="11"/>
  <c r="H173" i="11"/>
  <c r="H175" i="11"/>
  <c r="H177" i="11"/>
  <c r="H179" i="11"/>
  <c r="H181" i="11"/>
  <c r="H183" i="11"/>
  <c r="H185" i="11"/>
  <c r="H187" i="11"/>
  <c r="H189" i="11"/>
  <c r="H191" i="11"/>
  <c r="H193" i="11"/>
  <c r="H195" i="11"/>
  <c r="H197" i="11"/>
  <c r="H199" i="11"/>
  <c r="H201" i="11"/>
  <c r="H5" i="11"/>
  <c r="H7" i="11"/>
  <c r="A3" i="11"/>
  <c r="AK44" i="8"/>
  <c r="D3" i="11"/>
  <c r="C3" i="11"/>
  <c r="B3" i="11"/>
  <c r="B5" i="11"/>
  <c r="B7" i="11"/>
  <c r="B9" i="11"/>
  <c r="B11" i="11"/>
  <c r="B13" i="11"/>
  <c r="B15" i="11"/>
  <c r="B17" i="11"/>
  <c r="B19" i="11"/>
  <c r="B21" i="11"/>
  <c r="B23" i="11"/>
  <c r="B25" i="11"/>
  <c r="B27" i="11"/>
  <c r="B29" i="11"/>
  <c r="B31" i="11"/>
  <c r="B33" i="11"/>
  <c r="B35" i="11"/>
  <c r="B37" i="11"/>
  <c r="B39" i="11"/>
  <c r="B41" i="11"/>
  <c r="B43" i="11"/>
  <c r="B45" i="11"/>
  <c r="B47" i="11"/>
  <c r="B49" i="11"/>
  <c r="B51" i="11"/>
  <c r="B53" i="11"/>
  <c r="B55" i="11"/>
  <c r="B57" i="11"/>
  <c r="B59" i="11"/>
  <c r="B61" i="11"/>
  <c r="B63" i="11"/>
  <c r="B65" i="11"/>
  <c r="B67" i="11"/>
  <c r="B69" i="11"/>
  <c r="B71" i="11"/>
  <c r="B73" i="11"/>
  <c r="B75" i="11"/>
  <c r="B77" i="11"/>
  <c r="B79" i="11"/>
  <c r="B81" i="11"/>
  <c r="B83" i="11"/>
  <c r="B85" i="11"/>
  <c r="B87" i="11"/>
  <c r="B89" i="11"/>
  <c r="B91" i="11"/>
  <c r="B93" i="11"/>
  <c r="B97" i="11"/>
  <c r="B99" i="11"/>
  <c r="B101" i="11"/>
  <c r="B103" i="11"/>
  <c r="B105" i="11"/>
  <c r="B107" i="11"/>
  <c r="B109" i="11"/>
  <c r="B111" i="11"/>
  <c r="B113" i="11"/>
  <c r="B115" i="11"/>
  <c r="B117" i="11"/>
  <c r="B119" i="11"/>
  <c r="B121" i="11"/>
  <c r="B123" i="11"/>
  <c r="B125" i="11"/>
  <c r="B127" i="11"/>
  <c r="B129" i="11"/>
  <c r="B131" i="11"/>
  <c r="B133" i="11"/>
  <c r="B135" i="11"/>
  <c r="B137" i="11"/>
  <c r="B139" i="11"/>
  <c r="B141" i="11"/>
  <c r="B143" i="11"/>
  <c r="B145" i="11"/>
  <c r="B147" i="11"/>
  <c r="B149" i="11"/>
  <c r="B151" i="11"/>
  <c r="B153" i="11"/>
  <c r="B155" i="11"/>
  <c r="B157" i="11"/>
  <c r="B159" i="11"/>
  <c r="B161" i="11"/>
  <c r="B163" i="11"/>
  <c r="B165" i="11"/>
  <c r="B167" i="11"/>
  <c r="B169" i="11"/>
  <c r="B171" i="11"/>
  <c r="B173" i="11"/>
  <c r="B175" i="11"/>
  <c r="B177" i="11"/>
  <c r="B179" i="11"/>
  <c r="B181" i="11"/>
  <c r="B183" i="11"/>
  <c r="B185" i="11"/>
  <c r="B187" i="11"/>
  <c r="B189" i="11"/>
  <c r="B191" i="11"/>
  <c r="B193" i="11"/>
  <c r="B195" i="11"/>
  <c r="B197" i="11"/>
  <c r="B199" i="11"/>
  <c r="B201"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5" i="11"/>
  <c r="A4" i="11"/>
  <c r="AK50" i="8" l="1"/>
  <c r="AK48" i="8"/>
  <c r="AK46" i="8"/>
  <c r="N4" i="3" l="1"/>
  <c r="AF4" i="3" l="1"/>
  <c r="AE4" i="3"/>
  <c r="AD4" i="3"/>
  <c r="AC4" i="3"/>
  <c r="AB4" i="3"/>
  <c r="AA4" i="3"/>
  <c r="Z4" i="3"/>
  <c r="Y4" i="3"/>
  <c r="X4" i="3"/>
  <c r="W4" i="3"/>
  <c r="V4" i="3"/>
  <c r="U4" i="3"/>
  <c r="T4" i="3"/>
  <c r="S4" i="3"/>
  <c r="R4" i="3"/>
  <c r="Q4" i="3"/>
  <c r="P4" i="3"/>
  <c r="O4" i="3"/>
  <c r="AO17" i="8" l="1"/>
  <c r="L16" i="6" l="1"/>
  <c r="AF16" i="6" s="1"/>
  <c r="AJ16" i="6" s="1"/>
  <c r="AU1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8" authorId="0" shapeId="0" xr:uid="{00000000-0006-0000-0000-000001000000}">
      <text>
        <r>
          <rPr>
            <b/>
            <sz val="9"/>
            <color indexed="81"/>
            <rFont val="MS P ゴシック"/>
            <family val="3"/>
            <charset val="128"/>
          </rPr>
          <t>必ず選択すること</t>
        </r>
      </text>
    </comment>
    <comment ref="D51" authorId="0" shapeId="0" xr:uid="{87AB7568-258F-4A3C-AB59-473680406F11}">
      <text>
        <r>
          <rPr>
            <b/>
            <sz val="9"/>
            <color indexed="81"/>
            <rFont val="MS P ゴシック"/>
            <family val="3"/>
            <charset val="128"/>
          </rPr>
          <t>必ず選択すること</t>
        </r>
      </text>
    </comment>
    <comment ref="C58" authorId="0" shapeId="0" xr:uid="{00000000-0006-0000-0000-000003000000}">
      <text>
        <r>
          <rPr>
            <b/>
            <sz val="9"/>
            <color indexed="81"/>
            <rFont val="MS P ゴシック"/>
            <family val="3"/>
            <charset val="128"/>
          </rPr>
          <t>（１）は必ず選択すること
（２）は（１）でイを選択
 した場合のみ選択すること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5" authorId="0" shapeId="0" xr:uid="{00000000-0006-0000-0100-000001000000}">
      <text>
        <r>
          <rPr>
            <b/>
            <sz val="9"/>
            <color indexed="81"/>
            <rFont val="MS P ゴシック"/>
            <family val="3"/>
            <charset val="128"/>
          </rPr>
          <t>自動計算</t>
        </r>
      </text>
    </comment>
    <comment ref="T15" authorId="0" shapeId="0" xr:uid="{00000000-0006-0000-0100-000002000000}">
      <text>
        <r>
          <rPr>
            <b/>
            <sz val="9"/>
            <color indexed="81"/>
            <rFont val="MS P ゴシック"/>
            <family val="3"/>
            <charset val="128"/>
          </rPr>
          <t>※１を選択で自動計算</t>
        </r>
      </text>
    </comment>
    <comment ref="AC15" authorId="0" shapeId="0" xr:uid="{00000000-0006-0000-0100-000003000000}">
      <text>
        <r>
          <rPr>
            <b/>
            <sz val="9"/>
            <color indexed="81"/>
            <rFont val="MS P ゴシック"/>
            <family val="3"/>
            <charset val="128"/>
          </rPr>
          <t>自動計算</t>
        </r>
      </text>
    </comment>
    <comment ref="AH15" authorId="0" shapeId="0" xr:uid="{00000000-0006-0000-0100-000004000000}">
      <text>
        <r>
          <rPr>
            <b/>
            <sz val="9"/>
            <color indexed="81"/>
            <rFont val="MS P ゴシック"/>
            <family val="3"/>
            <charset val="128"/>
          </rPr>
          <t>自動計算</t>
        </r>
      </text>
    </comment>
    <comment ref="AM15" authorId="0" shapeId="0" xr:uid="{00000000-0006-0000-0100-000005000000}">
      <text>
        <r>
          <rPr>
            <b/>
            <sz val="9"/>
            <color indexed="81"/>
            <rFont val="MS P ゴシック"/>
            <family val="3"/>
            <charset val="128"/>
          </rPr>
          <t>自動計算</t>
        </r>
      </text>
    </comment>
    <comment ref="V18" authorId="0" shapeId="0" xr:uid="{00000000-0006-0000-0100-000006000000}">
      <text>
        <r>
          <rPr>
            <b/>
            <sz val="9"/>
            <color indexed="81"/>
            <rFont val="MS P ゴシック"/>
            <family val="3"/>
            <charset val="128"/>
          </rPr>
          <t>いずれかを選択すること</t>
        </r>
      </text>
    </comment>
    <comment ref="V19" authorId="0" shapeId="0" xr:uid="{BBF37B74-248A-4604-A815-B733C9586DB9}">
      <text>
        <r>
          <rPr>
            <b/>
            <sz val="9"/>
            <color indexed="81"/>
            <rFont val="MS P ゴシック"/>
            <family val="3"/>
            <charset val="128"/>
          </rPr>
          <t>いずれかを選択すること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6601E1B8-9F7A-434A-945C-454BF312649B}">
      <text>
        <r>
          <rPr>
            <b/>
            <sz val="9"/>
            <color indexed="81"/>
            <rFont val="MS P ゴシック"/>
            <family val="3"/>
            <charset val="128"/>
          </rPr>
          <t>中小企業の要件確認</t>
        </r>
      </text>
    </comment>
    <comment ref="AH8" authorId="0" shapeId="0" xr:uid="{5FBEE499-34FB-4F07-AF9F-BD498316D0C2}">
      <text>
        <r>
          <rPr>
            <b/>
            <sz val="9"/>
            <color indexed="81"/>
            <rFont val="MS P ゴシック"/>
            <family val="3"/>
            <charset val="128"/>
          </rPr>
          <t>中小企業の要件確認</t>
        </r>
      </text>
    </comment>
    <comment ref="E11" authorId="0" shapeId="0" xr:uid="{1CBA8F55-8ABF-463A-9FFA-EF5B1F608C75}">
      <text>
        <r>
          <rPr>
            <b/>
            <sz val="9"/>
            <color indexed="81"/>
            <rFont val="MS P ゴシック"/>
            <family val="3"/>
            <charset val="128"/>
          </rPr>
          <t>個人事業主は記載不要</t>
        </r>
      </text>
    </comment>
    <comment ref="K12" authorId="0" shapeId="0" xr:uid="{61CB25A0-7B0D-46D3-A0A6-3074B416423B}">
      <text>
        <r>
          <rPr>
            <b/>
            <sz val="9"/>
            <color indexed="81"/>
            <rFont val="MS P ゴシック"/>
            <family val="3"/>
            <charset val="128"/>
          </rPr>
          <t>自動入力</t>
        </r>
        <r>
          <rPr>
            <sz val="9"/>
            <color indexed="81"/>
            <rFont val="MS P ゴシック"/>
            <family val="3"/>
            <charset val="128"/>
          </rPr>
          <t xml:space="preserve">
</t>
        </r>
      </text>
    </comment>
    <comment ref="K16" authorId="0" shapeId="0" xr:uid="{B7DB08F9-DFA5-4152-BFC5-FC1A75D011AB}">
      <text>
        <r>
          <rPr>
            <b/>
            <sz val="9"/>
            <color indexed="81"/>
            <rFont val="MS P ゴシック"/>
            <family val="3"/>
            <charset val="128"/>
          </rPr>
          <t>自動入力</t>
        </r>
      </text>
    </comment>
    <comment ref="AH18" authorId="0" shapeId="0" xr:uid="{67744BB9-6F8C-4767-B067-2713DF62E383}">
      <text>
        <r>
          <rPr>
            <b/>
            <sz val="9"/>
            <color indexed="81"/>
            <rFont val="MS P ゴシック"/>
            <family val="3"/>
            <charset val="128"/>
          </rPr>
          <t>申請事業場の労働者数</t>
        </r>
      </text>
    </comment>
    <comment ref="A22" authorId="0" shapeId="0" xr:uid="{D259E244-670E-4EA3-902B-CEFFA9B7A2AD}">
      <text>
        <r>
          <rPr>
            <b/>
            <sz val="9"/>
            <color indexed="81"/>
            <rFont val="MS P ゴシック"/>
            <family val="3"/>
            <charset val="128"/>
          </rPr>
          <t>必ず選択すること</t>
        </r>
      </text>
    </comment>
    <comment ref="K26" authorId="0" shapeId="0" xr:uid="{644458ED-41EA-42AB-B070-1A5890C846F1}">
      <text>
        <r>
          <rPr>
            <b/>
            <sz val="9"/>
            <color indexed="81"/>
            <rFont val="MS P ゴシック"/>
            <family val="3"/>
            <charset val="128"/>
          </rPr>
          <t>職を入力</t>
        </r>
      </text>
    </comment>
    <comment ref="K27" authorId="0" shapeId="0" xr:uid="{71031C53-E74F-4E0E-BF16-71984ED9ED4A}">
      <text>
        <r>
          <rPr>
            <b/>
            <sz val="9"/>
            <color indexed="81"/>
            <rFont val="MS P ゴシック"/>
            <family val="3"/>
            <charset val="128"/>
          </rPr>
          <t>氏名を入力</t>
        </r>
      </text>
    </comment>
    <comment ref="AF46" authorId="0" shapeId="0" xr:uid="{98383DD0-5571-40FB-ADF7-6906F050E76E}">
      <text>
        <r>
          <rPr>
            <b/>
            <sz val="9"/>
            <color indexed="81"/>
            <rFont val="MS P ゴシック"/>
            <family val="3"/>
            <charset val="128"/>
          </rPr>
          <t>事業場内最低賃金を引上
げる労働者だけでなく、引上
げ後の賃金額を下回る労働
者のうちコース額以上引上げ
る労働者も含めて人数を記
入してください。</t>
        </r>
      </text>
    </comment>
    <comment ref="K52" authorId="0" shapeId="0" xr:uid="{C0B78F5E-3D47-4C6B-A05A-0CA246E1FEA4}">
      <text>
        <r>
          <rPr>
            <b/>
            <sz val="9"/>
            <color indexed="81"/>
            <rFont val="MS P ゴシック"/>
            <family val="3"/>
            <charset val="128"/>
          </rPr>
          <t>第○条　□□□・・・。で始まる「新たな事業場内最低賃金を定めた条文」及び「条文の施行日を定めた附則」を記入</t>
        </r>
      </text>
    </comment>
    <comment ref="A60" authorId="0" shapeId="0" xr:uid="{4AF9DB50-615A-413C-B667-53541C2505C3}">
      <text>
        <r>
          <rPr>
            <b/>
            <sz val="9"/>
            <color indexed="81"/>
            <rFont val="MS P ゴシック"/>
            <family val="3"/>
            <charset val="128"/>
          </rPr>
          <t xml:space="preserve">※生産性向上、労働者の労働能率の増進に効果があることを具体的に記
入してください。
（記載内容例）
(1)現状の作業方法(問題点)、所要時間等
(2)設備投資など業務改善計画の内容
※ 交付要綱第４条第１項第二号なお書きに該当するものとして、生産
　性向上、労働能率の増進に資する設備投資等を行う取組に関連する
　経費（要綱別表第４（その２）参照）がある場合は、その計画内容
　も記載すること
(3)計画の実施による生産性向上、労働者の労働能率の増進、業務改善
の効果
</t>
        </r>
      </text>
    </comment>
    <comment ref="AH95" authorId="0" shapeId="0" xr:uid="{C3C3F326-F37F-4764-8524-669067216E88}">
      <text>
        <r>
          <rPr>
            <b/>
            <sz val="9"/>
            <color indexed="81"/>
            <rFont val="MS P ゴシック"/>
            <family val="3"/>
            <charset val="128"/>
          </rPr>
          <t>【申請手続】国庫補助金所要額調書の総事業費と一致します</t>
        </r>
      </text>
    </comment>
    <comment ref="A98" authorId="0" shapeId="0" xr:uid="{C240B9CB-E4D2-4660-8B60-F04F121FFE89}">
      <text>
        <r>
          <rPr>
            <b/>
            <sz val="9"/>
            <color indexed="81"/>
            <rFont val="MS P ゴシック"/>
            <family val="3"/>
            <charset val="128"/>
          </rPr>
          <t>必ず記入すること</t>
        </r>
      </text>
    </comment>
    <comment ref="A105" authorId="0" shapeId="0" xr:uid="{5D358E32-CBC3-4783-A2A5-A9D3B12C1B2B}">
      <text>
        <r>
          <rPr>
            <b/>
            <sz val="9"/>
            <color indexed="81"/>
            <rFont val="MS P ゴシック"/>
            <family val="3"/>
            <charset val="128"/>
          </rPr>
          <t>必ず選択し、有の場合は助成金名称を必ず記入すること</t>
        </r>
      </text>
    </comment>
    <comment ref="A107" authorId="0" shapeId="0" xr:uid="{E69F492B-3D81-45BA-ABFC-CF728FDE850F}">
      <text>
        <r>
          <rPr>
            <b/>
            <sz val="9"/>
            <color indexed="81"/>
            <rFont val="MS P ゴシック"/>
            <family val="3"/>
            <charset val="128"/>
          </rPr>
          <t>必ず選択し、有の場合は助成金名称を必ず記入すること</t>
        </r>
      </text>
    </comment>
    <comment ref="A109" authorId="0" shapeId="0" xr:uid="{8E08F010-D0E8-413C-9D62-F9C817DAACE9}">
      <text>
        <r>
          <rPr>
            <b/>
            <sz val="9"/>
            <color indexed="81"/>
            <rFont val="MS P ゴシック"/>
            <family val="3"/>
            <charset val="128"/>
          </rPr>
          <t>必ず選択すること</t>
        </r>
      </text>
    </comment>
    <comment ref="A110" authorId="0" shapeId="0" xr:uid="{828B3F93-2DF2-49AD-BD0C-283AEBDE88A0}">
      <text>
        <r>
          <rPr>
            <b/>
            <sz val="9"/>
            <color indexed="81"/>
            <rFont val="MS P ゴシック"/>
            <family val="3"/>
            <charset val="128"/>
          </rPr>
          <t>必ず選択すること</t>
        </r>
      </text>
    </comment>
    <comment ref="A111" authorId="0" shapeId="0" xr:uid="{A6FC744A-6CF9-42FB-8BED-9A4C2F942F94}">
      <text>
        <r>
          <rPr>
            <b/>
            <sz val="9"/>
            <color indexed="81"/>
            <rFont val="MS P ゴシック"/>
            <family val="3"/>
            <charset val="128"/>
          </rPr>
          <t>必ず選択すること</t>
        </r>
      </text>
    </comment>
    <comment ref="A112" authorId="0" shapeId="0" xr:uid="{AABCDB55-B017-4A44-B8EF-D30940210FCC}">
      <text>
        <r>
          <rPr>
            <b/>
            <sz val="9"/>
            <color indexed="81"/>
            <rFont val="MS P ゴシック"/>
            <family val="3"/>
            <charset val="128"/>
          </rPr>
          <t>必ず選択すること</t>
        </r>
      </text>
    </comment>
    <comment ref="A113" authorId="0" shapeId="0" xr:uid="{8F814116-321E-4CAC-8191-CDA8047759F4}">
      <text>
        <r>
          <rPr>
            <b/>
            <sz val="9"/>
            <color indexed="81"/>
            <rFont val="MS P ゴシック"/>
            <family val="3"/>
            <charset val="128"/>
          </rPr>
          <t>必ず選択すること</t>
        </r>
      </text>
    </comment>
    <comment ref="A114" authorId="0" shapeId="0" xr:uid="{B2096483-E45C-41D6-B838-48950004B41C}">
      <text>
        <r>
          <rPr>
            <b/>
            <sz val="9"/>
            <color indexed="81"/>
            <rFont val="MS P ゴシック"/>
            <family val="3"/>
            <charset val="128"/>
          </rPr>
          <t>必ず選択すること</t>
        </r>
      </text>
    </comment>
    <comment ref="A115" authorId="0" shapeId="0" xr:uid="{0330131C-9485-456D-AC19-F0A240E1A4E1}">
      <text>
        <r>
          <rPr>
            <b/>
            <sz val="9"/>
            <color indexed="81"/>
            <rFont val="MS P ゴシック"/>
            <family val="3"/>
            <charset val="128"/>
          </rPr>
          <t>必ず選択すること</t>
        </r>
      </text>
    </comment>
    <comment ref="A116" authorId="0" shapeId="0" xr:uid="{0B1B15EF-91A7-4594-A859-D9918384E9BB}">
      <text>
        <r>
          <rPr>
            <b/>
            <sz val="9"/>
            <color indexed="81"/>
            <rFont val="MS P ゴシック"/>
            <family val="3"/>
            <charset val="128"/>
          </rPr>
          <t>必ず選択すること</t>
        </r>
      </text>
    </comment>
    <comment ref="A117" authorId="0" shapeId="0" xr:uid="{FE4A450A-9053-4E11-BF4C-B7FFCEA7880E}">
      <text>
        <r>
          <rPr>
            <b/>
            <sz val="9"/>
            <color indexed="81"/>
            <rFont val="MS P ゴシック"/>
            <family val="3"/>
            <charset val="128"/>
          </rPr>
          <t>必ず選択すること</t>
        </r>
      </text>
    </comment>
    <comment ref="C120" authorId="0" shapeId="0" xr:uid="{5672C6BD-6DC6-430A-B058-E4A549C1E70B}">
      <text>
        <r>
          <rPr>
            <b/>
            <sz val="9"/>
            <color indexed="81"/>
            <rFont val="MS P ゴシック"/>
            <family val="3"/>
            <charset val="128"/>
          </rPr>
          <t>必ず選択すること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300-000001000000}">
      <text>
        <r>
          <rPr>
            <b/>
            <sz val="9"/>
            <color indexed="81"/>
            <rFont val="MS P ゴシック"/>
            <family val="3"/>
            <charset val="128"/>
          </rPr>
          <t>職を入力</t>
        </r>
      </text>
    </comment>
    <comment ref="A4" authorId="0" shapeId="0" xr:uid="{00000000-0006-0000-0300-000002000000}">
      <text>
        <r>
          <rPr>
            <b/>
            <sz val="9"/>
            <color indexed="81"/>
            <rFont val="MS P ゴシック"/>
            <family val="3"/>
            <charset val="128"/>
          </rPr>
          <t>氏名を入力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6" authorId="0" shapeId="0" xr:uid="{00000000-0006-0000-0600-000001000000}">
      <text>
        <r>
          <rPr>
            <b/>
            <sz val="9"/>
            <color indexed="81"/>
            <rFont val="MS P ゴシック"/>
            <family val="3"/>
            <charset val="128"/>
          </rPr>
          <t>自動計算</t>
        </r>
      </text>
    </comment>
    <comment ref="T16" authorId="0" shapeId="0" xr:uid="{00000000-0006-0000-0600-000002000000}">
      <text>
        <r>
          <rPr>
            <b/>
            <sz val="9"/>
            <color indexed="81"/>
            <rFont val="MS P ゴシック"/>
            <family val="3"/>
            <charset val="128"/>
          </rPr>
          <t>※１を選択で自動計算</t>
        </r>
      </text>
    </comment>
    <comment ref="AB16" authorId="0" shapeId="0" xr:uid="{00000000-0006-0000-0600-000003000000}">
      <text>
        <r>
          <rPr>
            <b/>
            <sz val="9"/>
            <color indexed="81"/>
            <rFont val="MS P ゴシック"/>
            <family val="3"/>
            <charset val="128"/>
          </rPr>
          <t xml:space="preserve">自動計算
</t>
        </r>
      </text>
    </comment>
    <comment ref="AF16" authorId="0" shapeId="0" xr:uid="{00000000-0006-0000-0600-000004000000}">
      <text>
        <r>
          <rPr>
            <b/>
            <sz val="9"/>
            <color indexed="81"/>
            <rFont val="MS P ゴシック"/>
            <family val="3"/>
            <charset val="128"/>
          </rPr>
          <t>自動計算</t>
        </r>
      </text>
    </comment>
    <comment ref="AJ16" authorId="0" shapeId="0" xr:uid="{00000000-0006-0000-0600-000005000000}">
      <text>
        <r>
          <rPr>
            <b/>
            <sz val="9"/>
            <color indexed="81"/>
            <rFont val="MS P ゴシック"/>
            <family val="3"/>
            <charset val="128"/>
          </rPr>
          <t>自動計算</t>
        </r>
      </text>
    </comment>
    <comment ref="AU16" authorId="0" shapeId="0" xr:uid="{00000000-0006-0000-0600-000006000000}">
      <text>
        <r>
          <rPr>
            <b/>
            <sz val="9"/>
            <color indexed="81"/>
            <rFont val="MS P ゴシック"/>
            <family val="3"/>
            <charset val="128"/>
          </rPr>
          <t>自動入力</t>
        </r>
      </text>
    </comment>
    <comment ref="V19" authorId="0" shapeId="0" xr:uid="{00000000-0006-0000-0600-000007000000}">
      <text>
        <r>
          <rPr>
            <b/>
            <sz val="9"/>
            <color indexed="81"/>
            <rFont val="MS P ゴシック"/>
            <family val="3"/>
            <charset val="128"/>
          </rPr>
          <t>いずれかを選択すること</t>
        </r>
      </text>
    </comment>
    <comment ref="V20" authorId="0" shapeId="0" xr:uid="{0F91593D-FE19-4D49-86DA-2798B74A6C71}">
      <text>
        <r>
          <rPr>
            <b/>
            <sz val="9"/>
            <color indexed="81"/>
            <rFont val="MS P ゴシック"/>
            <family val="3"/>
            <charset val="128"/>
          </rPr>
          <t>いずれかを選択すること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700-000001000000}">
      <text>
        <r>
          <rPr>
            <b/>
            <sz val="9"/>
            <color indexed="81"/>
            <rFont val="MS P ゴシック"/>
            <family val="3"/>
            <charset val="128"/>
          </rPr>
          <t>申請手続から変更がある場合は、手入力をしてください。</t>
        </r>
      </text>
    </comment>
    <comment ref="F10" authorId="0" shapeId="0" xr:uid="{00000000-0006-0000-0700-000002000000}">
      <text>
        <r>
          <rPr>
            <b/>
            <sz val="9"/>
            <color indexed="81"/>
            <rFont val="MS P ゴシック"/>
            <family val="3"/>
            <charset val="128"/>
          </rPr>
          <t>個人事業主は記載不要</t>
        </r>
      </text>
    </comment>
    <comment ref="A11" authorId="0" shapeId="0" xr:uid="{00000000-0006-0000-0700-000003000000}">
      <text>
        <r>
          <rPr>
            <b/>
            <sz val="9"/>
            <color indexed="81"/>
            <rFont val="MS P ゴシック"/>
            <family val="3"/>
            <charset val="128"/>
          </rPr>
          <t>申請手続から変更がある場合は、手入力をしてください。</t>
        </r>
      </text>
    </comment>
    <comment ref="L11" authorId="0" shapeId="0" xr:uid="{00000000-0006-0000-0700-000004000000}">
      <text>
        <r>
          <rPr>
            <b/>
            <sz val="9"/>
            <color indexed="81"/>
            <rFont val="MS P ゴシック"/>
            <family val="3"/>
            <charset val="128"/>
          </rPr>
          <t>自動入力</t>
        </r>
      </text>
    </comment>
    <comment ref="L15" authorId="0" shapeId="0" xr:uid="{00000000-0006-0000-0700-000005000000}">
      <text>
        <r>
          <rPr>
            <b/>
            <sz val="9"/>
            <color indexed="81"/>
            <rFont val="MS P ゴシック"/>
            <family val="3"/>
            <charset val="128"/>
          </rPr>
          <t>自動入力</t>
        </r>
      </text>
    </comment>
    <comment ref="A21" authorId="0" shapeId="0" xr:uid="{00000000-0006-0000-0700-000006000000}">
      <text>
        <r>
          <rPr>
            <b/>
            <sz val="9"/>
            <color indexed="81"/>
            <rFont val="MS P ゴシック"/>
            <family val="3"/>
            <charset val="128"/>
          </rPr>
          <t>必ず記入すること</t>
        </r>
      </text>
    </comment>
    <comment ref="AD32" authorId="0" shapeId="0" xr:uid="{838167CA-4EA0-41AB-9608-ADFE3ADAB415}">
      <text>
        <r>
          <rPr>
            <b/>
            <sz val="9"/>
            <color indexed="81"/>
            <rFont val="MS P ゴシック"/>
            <family val="3"/>
            <charset val="128"/>
          </rPr>
          <t>事業場内最低賃金を引上
げた労働者だけでなく、引上
げ後の賃金額を下回る労働
者のうちコース額以上引上
げた労働者も含めて人数を
記入してください。</t>
        </r>
      </text>
    </comment>
    <comment ref="B38" authorId="0" shapeId="0" xr:uid="{00000000-0006-0000-0700-000008000000}">
      <text>
        <r>
          <rPr>
            <b/>
            <sz val="9"/>
            <color indexed="81"/>
            <rFont val="MS P ゴシック"/>
            <family val="3"/>
            <charset val="128"/>
          </rPr>
          <t>計画に記入した労働者すべてについて記入するほか、交付申請後、新たに雇い入れた労働者についても、 「⑤常時使用する労働者の数」に含まれる労働者として記入</t>
        </r>
      </text>
    </comment>
    <comment ref="A40" authorId="0" shapeId="0" xr:uid="{00000000-0006-0000-0700-000009000000}">
      <text>
        <r>
          <rPr>
            <b/>
            <sz val="9"/>
            <color indexed="81"/>
            <rFont val="MS P ゴシック"/>
            <family val="3"/>
            <charset val="128"/>
          </rPr>
          <t>申請手続から変更がある場合は、手入力をしてください。</t>
        </r>
      </text>
    </comment>
    <comment ref="AK40" authorId="0" shapeId="0" xr:uid="{00000000-0006-0000-0700-00000A000000}">
      <text>
        <r>
          <rPr>
            <b/>
            <sz val="9"/>
            <color indexed="81"/>
            <rFont val="MS P ゴシック"/>
            <family val="3"/>
            <charset val="128"/>
          </rPr>
          <t>自動計算</t>
        </r>
      </text>
    </comment>
    <comment ref="A42" authorId="0" shapeId="0" xr:uid="{00000000-0006-0000-0700-00000B000000}">
      <text>
        <r>
          <rPr>
            <b/>
            <sz val="9"/>
            <color indexed="81"/>
            <rFont val="MS P ゴシック"/>
            <family val="3"/>
            <charset val="128"/>
          </rPr>
          <t>職を入力</t>
        </r>
        <r>
          <rPr>
            <sz val="9"/>
            <color indexed="81"/>
            <rFont val="MS P ゴシック"/>
            <family val="3"/>
            <charset val="128"/>
          </rPr>
          <t xml:space="preserve">
</t>
        </r>
      </text>
    </comment>
    <comment ref="A43" authorId="0" shapeId="0" xr:uid="{00000000-0006-0000-0700-00000C000000}">
      <text>
        <r>
          <rPr>
            <b/>
            <sz val="9"/>
            <color indexed="81"/>
            <rFont val="MS P ゴシック"/>
            <family val="3"/>
            <charset val="128"/>
          </rPr>
          <t>氏名を入力</t>
        </r>
      </text>
    </comment>
    <comment ref="A56" authorId="0" shapeId="0" xr:uid="{00000000-0006-0000-0700-00000D000000}">
      <text>
        <r>
          <rPr>
            <b/>
            <sz val="9"/>
            <color indexed="81"/>
            <rFont val="MS P ゴシック"/>
            <family val="3"/>
            <charset val="128"/>
          </rPr>
          <t>※計画を実施したことによる効果を具体的に記入してください
（記載内容例）
(1)導入した設備投資等
　※ 交付要綱第４条第１項第二号なお書きに該当するものとして、生産性向上、
　　労働能率の増進に資する設備投資等を行う取組に関連する経費（要綱別表第
　　４（その２）参照）がある場合は、その計画内容も記載すること
(2)計画の実施による生産性向上、労働能率の増進、業務改善の効果
（導入前と比べて、どれくらい効果があったか等具体的に記入すること。）</t>
        </r>
      </text>
    </comment>
    <comment ref="AI85" authorId="0" shapeId="0" xr:uid="{00000000-0006-0000-0700-00000E000000}">
      <text>
        <r>
          <rPr>
            <b/>
            <sz val="9"/>
            <color indexed="81"/>
            <rFont val="MS P ゴシック"/>
            <family val="3"/>
            <charset val="128"/>
          </rPr>
          <t>【実績報告】国庫補助金精算書の総事業費と一致します</t>
        </r>
      </text>
    </comment>
    <comment ref="A87" authorId="0" shapeId="0" xr:uid="{00000000-0006-0000-0700-00000F000000}">
      <text>
        <r>
          <rPr>
            <b/>
            <sz val="9"/>
            <color indexed="81"/>
            <rFont val="MS P ゴシック"/>
            <family val="3"/>
            <charset val="128"/>
          </rPr>
          <t>必ず記入すること</t>
        </r>
      </text>
    </comment>
    <comment ref="A90" authorId="0" shapeId="0" xr:uid="{00000000-0006-0000-0700-000010000000}">
      <text>
        <r>
          <rPr>
            <b/>
            <sz val="9"/>
            <color indexed="81"/>
            <rFont val="MS P ゴシック"/>
            <family val="3"/>
            <charset val="128"/>
          </rPr>
          <t>必ず選択し、有の場合は助成金名称を必ず記入すること</t>
        </r>
      </text>
    </comment>
    <comment ref="A92" authorId="0" shapeId="0" xr:uid="{00000000-0006-0000-0700-000011000000}">
      <text>
        <r>
          <rPr>
            <b/>
            <sz val="9"/>
            <color indexed="81"/>
            <rFont val="MS P ゴシック"/>
            <family val="3"/>
            <charset val="128"/>
          </rPr>
          <t>必ず選択すること</t>
        </r>
      </text>
    </comment>
    <comment ref="A94" authorId="0" shapeId="0" xr:uid="{00000000-0006-0000-0700-000012000000}">
      <text>
        <r>
          <rPr>
            <b/>
            <sz val="9"/>
            <color indexed="81"/>
            <rFont val="MS P ゴシック"/>
            <family val="3"/>
            <charset val="128"/>
          </rPr>
          <t>必ず選択すること</t>
        </r>
      </text>
    </comment>
    <comment ref="A95" authorId="0" shapeId="0" xr:uid="{00000000-0006-0000-0700-000013000000}">
      <text>
        <r>
          <rPr>
            <b/>
            <sz val="9"/>
            <color indexed="81"/>
            <rFont val="MS P ゴシック"/>
            <family val="3"/>
            <charset val="128"/>
          </rPr>
          <t>必ず選択すること</t>
        </r>
      </text>
    </comment>
    <comment ref="A96" authorId="0" shapeId="0" xr:uid="{00000000-0006-0000-0700-000014000000}">
      <text>
        <r>
          <rPr>
            <b/>
            <sz val="9"/>
            <color indexed="81"/>
            <rFont val="MS P ゴシック"/>
            <family val="3"/>
            <charset val="128"/>
          </rPr>
          <t>必ず選択すること</t>
        </r>
      </text>
    </comment>
    <comment ref="A97" authorId="0" shapeId="0" xr:uid="{00000000-0006-0000-0700-000015000000}">
      <text>
        <r>
          <rPr>
            <b/>
            <sz val="9"/>
            <color indexed="81"/>
            <rFont val="MS P ゴシック"/>
            <family val="3"/>
            <charset val="128"/>
          </rPr>
          <t>必ず選択すること</t>
        </r>
      </text>
    </comment>
    <comment ref="A98" authorId="0" shapeId="0" xr:uid="{00000000-0006-0000-0700-000016000000}">
      <text>
        <r>
          <rPr>
            <b/>
            <sz val="9"/>
            <color indexed="81"/>
            <rFont val="MS P ゴシック"/>
            <family val="3"/>
            <charset val="128"/>
          </rPr>
          <t>必ず選択すること</t>
        </r>
      </text>
    </comment>
    <comment ref="A99" authorId="0" shapeId="0" xr:uid="{2394ACC5-7378-4DC5-98DF-4D7129F8985D}">
      <text>
        <r>
          <rPr>
            <b/>
            <sz val="9"/>
            <color indexed="81"/>
            <rFont val="MS P ゴシック"/>
            <family val="3"/>
            <charset val="128"/>
          </rPr>
          <t>必ず選択すること</t>
        </r>
      </text>
    </comment>
    <comment ref="A100" authorId="0" shapeId="0" xr:uid="{9BCA4520-6BCA-4A9D-9B9E-61A8D61C858D}">
      <text>
        <r>
          <rPr>
            <b/>
            <sz val="9"/>
            <color indexed="81"/>
            <rFont val="MS P ゴシック"/>
            <family val="3"/>
            <charset val="128"/>
          </rPr>
          <t>必ず選択すること</t>
        </r>
      </text>
    </comment>
    <comment ref="A101" authorId="0" shapeId="0" xr:uid="{5DF06D50-61D2-48BE-8862-389E78A840AE}">
      <text>
        <r>
          <rPr>
            <b/>
            <sz val="9"/>
            <color indexed="81"/>
            <rFont val="MS P ゴシック"/>
            <family val="3"/>
            <charset val="128"/>
          </rPr>
          <t>必ず選択すること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 authorId="0" shapeId="0" xr:uid="{00000000-0006-0000-0800-000001000000}">
      <text>
        <r>
          <rPr>
            <b/>
            <sz val="9"/>
            <color indexed="81"/>
            <rFont val="MS P ゴシック"/>
            <family val="3"/>
            <charset val="128"/>
          </rPr>
          <t>自動計算</t>
        </r>
      </text>
    </comment>
    <comment ref="A3" authorId="0" shapeId="0" xr:uid="{00000000-0006-0000-0800-000002000000}">
      <text>
        <r>
          <rPr>
            <b/>
            <sz val="9"/>
            <color indexed="81"/>
            <rFont val="MS P ゴシック"/>
            <family val="3"/>
            <charset val="128"/>
          </rPr>
          <t>職を入力</t>
        </r>
      </text>
    </comment>
    <comment ref="A4" authorId="0" shapeId="0" xr:uid="{00000000-0006-0000-0800-000003000000}">
      <text>
        <r>
          <rPr>
            <b/>
            <sz val="9"/>
            <color indexed="81"/>
            <rFont val="MS P ゴシック"/>
            <family val="3"/>
            <charset val="128"/>
          </rPr>
          <t>氏名を入力</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900-000001000000}">
      <text>
        <r>
          <rPr>
            <b/>
            <sz val="9"/>
            <color indexed="81"/>
            <rFont val="MS P ゴシック"/>
            <family val="3"/>
            <charset val="128"/>
          </rPr>
          <t>公務は除く</t>
        </r>
      </text>
    </comment>
  </commentList>
</comments>
</file>

<file path=xl/sharedStrings.xml><?xml version="1.0" encoding="utf-8"?>
<sst xmlns="http://schemas.openxmlformats.org/spreadsheetml/2006/main" count="1031" uniqueCount="559">
  <si>
    <t>様式第１号</t>
  </si>
  <si>
    <t>令和</t>
    <rPh sb="0" eb="2">
      <t>レイワ</t>
    </rPh>
    <phoneticPr fontId="2"/>
  </si>
  <si>
    <t>年</t>
    <rPh sb="0" eb="1">
      <t>ネン</t>
    </rPh>
    <phoneticPr fontId="2"/>
  </si>
  <si>
    <t>月</t>
    <rPh sb="0" eb="1">
      <t>ツキ</t>
    </rPh>
    <phoneticPr fontId="2"/>
  </si>
  <si>
    <t>日</t>
    <rPh sb="0" eb="1">
      <t>ニチ</t>
    </rPh>
    <phoneticPr fontId="2"/>
  </si>
  <si>
    <t>労働局長　殿</t>
  </si>
  <si>
    <t>住　　所</t>
    <phoneticPr fontId="2"/>
  </si>
  <si>
    <t>事業場名</t>
    <phoneticPr fontId="2"/>
  </si>
  <si>
    <t>代表者職氏名</t>
    <phoneticPr fontId="2"/>
  </si>
  <si>
    <t xml:space="preserve">  </t>
    <phoneticPr fontId="2"/>
  </si>
  <si>
    <t>（代理人の場合）</t>
    <phoneticPr fontId="2"/>
  </si>
  <si>
    <t>代理人氏名</t>
    <phoneticPr fontId="2"/>
  </si>
  <si>
    <t>年度中小企業最低賃金引上げ支援対策費補助金（業務改善助成金）</t>
    <rPh sb="0" eb="2">
      <t>ネンド</t>
    </rPh>
    <phoneticPr fontId="2"/>
  </si>
  <si>
    <t>交付申請書</t>
  </si>
  <si>
    <t>中小企業最低賃金引上げ支援対策費補助金（業務改善助成金）の交付を受けたいので、</t>
    <phoneticPr fontId="2"/>
  </si>
  <si>
    <t>下記の書類を添えて申請します。</t>
  </si>
  <si>
    <t>記</t>
    <rPh sb="0" eb="1">
      <t>キ</t>
    </rPh>
    <phoneticPr fontId="2"/>
  </si>
  <si>
    <t>申請金額</t>
    <rPh sb="0" eb="2">
      <t>シンセイ</t>
    </rPh>
    <rPh sb="2" eb="4">
      <t>キンガク</t>
    </rPh>
    <phoneticPr fontId="2"/>
  </si>
  <si>
    <t>円</t>
    <rPh sb="0" eb="1">
      <t>エン</t>
    </rPh>
    <phoneticPr fontId="2"/>
  </si>
  <si>
    <t>事業の目的及び内容</t>
    <phoneticPr fontId="2"/>
  </si>
  <si>
    <t>申請コース</t>
  </si>
  <si>
    <t>(</t>
    <phoneticPr fontId="2"/>
  </si>
  <si>
    <t>①30円コース</t>
    <phoneticPr fontId="2"/>
  </si>
  <si>
    <t>②45円コース</t>
    <phoneticPr fontId="2"/>
  </si>
  <si>
    <t>③60円コース</t>
    <phoneticPr fontId="2"/>
  </si>
  <si>
    <t>④90円コース</t>
    <phoneticPr fontId="2"/>
  </si>
  <si>
    <t>)</t>
    <phoneticPr fontId="2"/>
  </si>
  <si>
    <t>※いずれかに〇をすること</t>
    <phoneticPr fontId="2"/>
  </si>
  <si>
    <t>特例事業者</t>
    <phoneticPr fontId="2"/>
  </si>
  <si>
    <t>①賃金要件、</t>
    <rPh sb="1" eb="5">
      <t>チンギンヨウケン</t>
    </rPh>
    <phoneticPr fontId="2"/>
  </si>
  <si>
    <t>②物価高騰等要件、</t>
    <rPh sb="1" eb="3">
      <t>ブッカ</t>
    </rPh>
    <rPh sb="3" eb="5">
      <t>コウトウ</t>
    </rPh>
    <rPh sb="5" eb="6">
      <t>トウ</t>
    </rPh>
    <phoneticPr fontId="2"/>
  </si>
  <si>
    <t>（裏面に続く）</t>
  </si>
  <si>
    <t>消費税の適用に関する事項（該当するもの一つに〇）</t>
  </si>
  <si>
    <t>（１）</t>
    <phoneticPr fontId="2"/>
  </si>
  <si>
    <t>ア</t>
    <phoneticPr fontId="2"/>
  </si>
  <si>
    <t>消費税額を助成対象経費に含めないで国庫補助所要額を算定</t>
  </si>
  <si>
    <t>イ</t>
    <phoneticPr fontId="2"/>
  </si>
  <si>
    <t>消費税額を助成対象経費に含めて国庫補助所要額を算定</t>
  </si>
  <si>
    <t>（２）</t>
    <phoneticPr fontId="2"/>
  </si>
  <si>
    <t>（１）でイを選択した理由</t>
    <phoneticPr fontId="2"/>
  </si>
  <si>
    <t>免税事業者である</t>
  </si>
  <si>
    <t>ウ</t>
    <phoneticPr fontId="2"/>
  </si>
  <si>
    <t>消費税法別表第３に掲げる法人である</t>
  </si>
  <si>
    <t>簡易課税事業者である</t>
  </si>
  <si>
    <t>エ</t>
    <phoneticPr fontId="2"/>
  </si>
  <si>
    <t>ア～ウ以外の者であって、消費税仕入控除税額</t>
    <phoneticPr fontId="2"/>
  </si>
  <si>
    <t>の報告及び返還を選択する</t>
    <phoneticPr fontId="2"/>
  </si>
  <si>
    <t>国庫補助金所要額調書（別紙１）</t>
  </si>
  <si>
    <t>（添付資料）</t>
  </si>
  <si>
    <t>１　事業実施計画書（別紙２）</t>
    <phoneticPr fontId="2"/>
  </si>
  <si>
    <t>２　助成対象経費の見積書</t>
  </si>
  <si>
    <r>
      <t>３　特例事業者に該当することを確認できる書類</t>
    </r>
    <r>
      <rPr>
        <sz val="10.5"/>
        <color theme="1"/>
        <rFont val="ＭＳ 明朝"/>
        <family val="1"/>
        <charset val="128"/>
      </rPr>
      <t>（（交付要綱第４条第３項に該当する場合)</t>
    </r>
    <phoneticPr fontId="2"/>
  </si>
  <si>
    <t>４　申請前６月分（※）の賃金台帳の写し</t>
    <phoneticPr fontId="2"/>
  </si>
  <si>
    <t>　　（※）給与形態等によっては、６月分以上必要となる場合があります。</t>
    <phoneticPr fontId="2"/>
  </si>
  <si>
    <t>５　その他参考となる書類</t>
    <phoneticPr fontId="2"/>
  </si>
  <si>
    <t>別紙１</t>
    <rPh sb="0" eb="2">
      <t>ベッシ</t>
    </rPh>
    <phoneticPr fontId="2"/>
  </si>
  <si>
    <t>国　庫　補　助　金　所　要　額　調　書</t>
    <rPh sb="0" eb="1">
      <t>クニ</t>
    </rPh>
    <rPh sb="2" eb="3">
      <t>コ</t>
    </rPh>
    <rPh sb="4" eb="5">
      <t>ホ</t>
    </rPh>
    <rPh sb="6" eb="7">
      <t>スケ</t>
    </rPh>
    <rPh sb="8" eb="9">
      <t>キム</t>
    </rPh>
    <rPh sb="10" eb="11">
      <t>ショ</t>
    </rPh>
    <rPh sb="12" eb="13">
      <t>ヨウ</t>
    </rPh>
    <rPh sb="14" eb="15">
      <t>ガク</t>
    </rPh>
    <rPh sb="16" eb="17">
      <t>チョウ</t>
    </rPh>
    <rPh sb="18" eb="19">
      <t>ショ</t>
    </rPh>
    <phoneticPr fontId="2"/>
  </si>
  <si>
    <t>区分</t>
    <phoneticPr fontId="2"/>
  </si>
  <si>
    <t>総事業費</t>
  </si>
  <si>
    <t>収入額</t>
    <phoneticPr fontId="2"/>
  </si>
  <si>
    <t>差引額</t>
    <rPh sb="0" eb="1">
      <t>サ</t>
    </rPh>
    <rPh sb="1" eb="2">
      <t>ビ</t>
    </rPh>
    <rPh sb="2" eb="3">
      <t>ガク</t>
    </rPh>
    <phoneticPr fontId="2"/>
  </si>
  <si>
    <t>対象経費</t>
    <rPh sb="0" eb="2">
      <t>タイショウ</t>
    </rPh>
    <rPh sb="2" eb="4">
      <t>ケイヒ</t>
    </rPh>
    <phoneticPr fontId="2"/>
  </si>
  <si>
    <t>対象経費支出</t>
    <rPh sb="0" eb="2">
      <t>タイショウ</t>
    </rPh>
    <rPh sb="2" eb="4">
      <t>ケイヒ</t>
    </rPh>
    <rPh sb="4" eb="6">
      <t>シシュツ</t>
    </rPh>
    <phoneticPr fontId="2"/>
  </si>
  <si>
    <t>基準額</t>
  </si>
  <si>
    <t>選定額</t>
  </si>
  <si>
    <t>国庫補助</t>
  </si>
  <si>
    <t>国庫補助</t>
    <phoneticPr fontId="2"/>
  </si>
  <si>
    <t>（Ａ－Ｂ）</t>
    <phoneticPr fontId="2"/>
  </si>
  <si>
    <t>支出予定額</t>
    <rPh sb="0" eb="2">
      <t>シシュツ</t>
    </rPh>
    <rPh sb="2" eb="4">
      <t>ヨテイ</t>
    </rPh>
    <rPh sb="4" eb="5">
      <t>ガク</t>
    </rPh>
    <phoneticPr fontId="2"/>
  </si>
  <si>
    <t>予定額（Ｄ）に</t>
    <phoneticPr fontId="2"/>
  </si>
  <si>
    <t>（上限額）</t>
    <rPh sb="3" eb="4">
      <t>ガク</t>
    </rPh>
    <phoneticPr fontId="2"/>
  </si>
  <si>
    <t>（ＥとＦを比較し</t>
    <phoneticPr fontId="2"/>
  </si>
  <si>
    <t>基本額</t>
  </si>
  <si>
    <t>所要額</t>
  </si>
  <si>
    <t>助成率（※１）</t>
    <phoneticPr fontId="2"/>
  </si>
  <si>
    <t>※２</t>
    <phoneticPr fontId="2"/>
  </si>
  <si>
    <t>て少ない方の額）</t>
  </si>
  <si>
    <t>（ＣとＧを比較し</t>
    <phoneticPr fontId="2"/>
  </si>
  <si>
    <t>（1,000円未満切り</t>
    <phoneticPr fontId="2"/>
  </si>
  <si>
    <t>を乗じた額</t>
    <phoneticPr fontId="2"/>
  </si>
  <si>
    <t>捨て）※３</t>
    <phoneticPr fontId="2"/>
  </si>
  <si>
    <t>（１円未満切</t>
    <phoneticPr fontId="2"/>
  </si>
  <si>
    <t>り捨て）</t>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</si>
  <si>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</si>
  <si>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</si>
  <si>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</si>
  <si>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</si>
  <si>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</si>
  <si>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</si>
  <si>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</si>
  <si>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</si>
  <si>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</si>
  <si>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中小企業</t>
    <phoneticPr fontId="2"/>
  </si>
  <si>
    <t>最低賃金</t>
    <phoneticPr fontId="2"/>
  </si>
  <si>
    <t>引上げ支</t>
    <phoneticPr fontId="2"/>
  </si>
  <si>
    <t>援対策費</t>
    <phoneticPr fontId="2"/>
  </si>
  <si>
    <t>補助金（業</t>
    <phoneticPr fontId="2"/>
  </si>
  <si>
    <t>務改善助</t>
    <phoneticPr fontId="2"/>
  </si>
  <si>
    <t>成金）</t>
  </si>
  <si>
    <t>※１</t>
    <phoneticPr fontId="2"/>
  </si>
  <si>
    <t>事業場内最低賃金1,000円未満の事業場にあっては</t>
    <phoneticPr fontId="2"/>
  </si>
  <si>
    <t>５分の４</t>
  </si>
  <si>
    <t>事業場内最低賃金1,000円以上の事業場にあっては</t>
    <phoneticPr fontId="2"/>
  </si>
  <si>
    <t>４分の３</t>
  </si>
  <si>
    <t>別表第１の第５欄又は別表第２の第２欄に定める各コースの上限額</t>
    <phoneticPr fontId="2"/>
  </si>
  <si>
    <t>※３</t>
    <phoneticPr fontId="2"/>
  </si>
  <si>
    <t>I欄の国庫補助所要額は（</t>
    <phoneticPr fontId="2"/>
  </si>
  <si>
    <t>税抜・　税込</t>
    <rPh sb="0" eb="2">
      <t>ゼイヌキ</t>
    </rPh>
    <phoneticPr fontId="2"/>
  </si>
  <si>
    <t>）である。（いずれかに○をすること。）</t>
    <phoneticPr fontId="2"/>
  </si>
  <si>
    <t>別紙２</t>
    <phoneticPr fontId="2"/>
  </si>
  <si>
    <t>事　　　業　　　実　　　施　　　計　　　画　　　書</t>
    <phoneticPr fontId="2"/>
  </si>
  <si>
    <t>１　申請企業の規模等</t>
  </si>
  <si>
    <t>①資本金又は
出資の総額</t>
    <phoneticPr fontId="2"/>
  </si>
  <si>
    <t>②企業全体で常時使
用する労働者の数</t>
    <phoneticPr fontId="2"/>
  </si>
  <si>
    <t>人</t>
    <rPh sb="0" eb="1">
      <t>ニン</t>
    </rPh>
    <phoneticPr fontId="2"/>
  </si>
  <si>
    <t>③本店所在地</t>
    <phoneticPr fontId="2"/>
  </si>
  <si>
    <t>④法人番号</t>
    <phoneticPr fontId="2"/>
  </si>
  <si>
    <t>２ 業務改善等を行う事業場</t>
    <rPh sb="10" eb="13">
      <t>ジギョウジョウ</t>
    </rPh>
    <phoneticPr fontId="2"/>
  </si>
  <si>
    <t>①事業場の名称</t>
    <phoneticPr fontId="2"/>
  </si>
  <si>
    <t>②労働保険番号</t>
    <phoneticPr fontId="2"/>
  </si>
  <si>
    <t>―</t>
    <phoneticPr fontId="2"/>
  </si>
  <si>
    <t>③雇用保険番号</t>
    <rPh sb="1" eb="3">
      <t>コヨウ</t>
    </rPh>
    <rPh sb="3" eb="5">
      <t>ホケン</t>
    </rPh>
    <rPh sb="5" eb="7">
      <t>バンゴウ</t>
    </rPh>
    <phoneticPr fontId="2"/>
  </si>
  <si>
    <t>④ 所在地</t>
    <rPh sb="2" eb="4">
      <t>ショザイ</t>
    </rPh>
    <rPh sb="4" eb="5">
      <t>チ</t>
    </rPh>
    <phoneticPr fontId="2"/>
  </si>
  <si>
    <t>〒</t>
    <phoneticPr fontId="2"/>
  </si>
  <si>
    <t>⑤電話番号</t>
    <phoneticPr fontId="2"/>
  </si>
  <si>
    <t>⑥常時使用する労働者の数</t>
    <phoneticPr fontId="2"/>
  </si>
  <si>
    <t>人</t>
    <rPh sb="0" eb="1">
      <t>ヒト</t>
    </rPh>
    <phoneticPr fontId="2"/>
  </si>
  <si>
    <t>⑦事業内容</t>
    <phoneticPr fontId="2"/>
  </si>
  <si>
    <t>産業分類</t>
    <phoneticPr fontId="2"/>
  </si>
  <si>
    <t>大分類</t>
    <rPh sb="0" eb="3">
      <t>ダイブンルイ</t>
    </rPh>
    <phoneticPr fontId="2"/>
  </si>
  <si>
    <t>中分類</t>
    <rPh sb="0" eb="3">
      <t>チュウブンルイ</t>
    </rPh>
    <phoneticPr fontId="2"/>
  </si>
  <si>
    <t>３　助成事業の概要</t>
    <phoneticPr fontId="2"/>
  </si>
  <si>
    <t>(1) 賃金引上計画[</t>
    <phoneticPr fontId="2"/>
  </si>
  <si>
    <t>①30円コース、</t>
    <phoneticPr fontId="2"/>
  </si>
  <si>
    <t>②45円コース、</t>
    <phoneticPr fontId="2"/>
  </si>
  <si>
    <t>③60円コース、</t>
    <phoneticPr fontId="2"/>
  </si>
  <si>
    <t>④90円コース]</t>
    <phoneticPr fontId="2"/>
  </si>
  <si>
    <t>※いずれかに○をすること。</t>
  </si>
  <si>
    <t>労働者職氏名</t>
  </si>
  <si>
    <t>性</t>
    <rPh sb="0" eb="1">
      <t>セイ</t>
    </rPh>
    <phoneticPr fontId="2"/>
  </si>
  <si>
    <t>生年月日</t>
  </si>
  <si>
    <t>採用</t>
    <phoneticPr fontId="2"/>
  </si>
  <si>
    <t>時間給又は</t>
    <phoneticPr fontId="2"/>
  </si>
  <si>
    <t>別</t>
    <rPh sb="0" eb="1">
      <t>ベツ</t>
    </rPh>
    <phoneticPr fontId="2"/>
  </si>
  <si>
    <t>年月日</t>
  </si>
  <si>
    <t>時間換算額</t>
    <phoneticPr fontId="2"/>
  </si>
  <si>
    <t>ア  常時使用する労働者</t>
    <phoneticPr fontId="2"/>
  </si>
  <si>
    <t>※該当労働者全員の申請前の賃金状</t>
    <phoneticPr fontId="2"/>
  </si>
  <si>
    <t>況を記載すること（時間給又は時間</t>
    <phoneticPr fontId="2"/>
  </si>
  <si>
    <t>換算額順に記載願います。）。なお、</t>
    <phoneticPr fontId="2"/>
  </si>
  <si>
    <t>該当者が多く書き切れない場合は、</t>
    <phoneticPr fontId="2"/>
  </si>
  <si>
    <t>別紙（様式任意）に記入すること。</t>
    <phoneticPr fontId="2"/>
  </si>
  <si>
    <t>イ  事業場内最低賃金を</t>
    <phoneticPr fontId="2"/>
  </si>
  <si>
    <t>①賃金計算期間</t>
    <phoneticPr fontId="2"/>
  </si>
  <si>
    <t>引き上げる計画</t>
    <phoneticPr fontId="2"/>
  </si>
  <si>
    <t>②賃金支払日</t>
  </si>
  <si>
    <t>※⑤引上げ額の該当者が
多く書き切れない場合は、
別紙（様式任意）に記入す
ること。</t>
    <phoneticPr fontId="2"/>
  </si>
  <si>
    <t>③引上げ年月日</t>
  </si>
  <si>
    <t>④別表第１の第４欄又は別表第３の第１欄に基づく</t>
    <phoneticPr fontId="2"/>
  </si>
  <si>
    <t>引上げ労働者数</t>
    <phoneticPr fontId="2"/>
  </si>
  <si>
    <t>⑤引上げ額</t>
  </si>
  <si>
    <t>氏名</t>
  </si>
  <si>
    <t>引上げ額</t>
  </si>
  <si>
    <t>ウ　事業場内最低賃金</t>
  </si>
  <si>
    <t>規定を定めた就業規</t>
  </si>
  <si>
    <t>則等（案）</t>
    <phoneticPr fontId="2"/>
  </si>
  <si>
    <t>(2) 事業実施計画</t>
    <phoneticPr fontId="2"/>
  </si>
  <si>
    <t>必要性、内容及び実施方法</t>
    <phoneticPr fontId="2"/>
  </si>
  <si>
    <t>実施予定時期</t>
    <phoneticPr fontId="2"/>
  </si>
  <si>
    <t>費用見込額</t>
    <phoneticPr fontId="2"/>
  </si>
  <si>
    <t>費　用　見　込　額　合　計</t>
    <phoneticPr fontId="2"/>
  </si>
  <si>
    <t>円</t>
  </si>
  <si>
    <t>(3)　事業完了予定期日※１</t>
    <phoneticPr fontId="2"/>
  </si>
  <si>
    <r>
      <t>４　申請前６月間の解雇等の状況</t>
    </r>
    <r>
      <rPr>
        <sz val="10"/>
        <color theme="1"/>
        <rFont val="ＭＳ 明朝"/>
        <family val="1"/>
        <charset val="128"/>
      </rPr>
      <t>※２</t>
    </r>
    <phoneticPr fontId="2"/>
  </si>
  <si>
    <t>（交付要綱第４条第４項第一号関係）</t>
    <rPh sb="12" eb="13">
      <t>イチ</t>
    </rPh>
    <phoneticPr fontId="2"/>
  </si>
  <si>
    <r>
      <rPr>
        <sz val="12"/>
        <color theme="1"/>
        <rFont val="ＭＳ 明朝"/>
        <family val="1"/>
        <charset val="128"/>
      </rPr>
      <t>５</t>
    </r>
    <r>
      <rPr>
        <sz val="11"/>
        <color theme="1"/>
        <rFont val="ＭＳ 明朝"/>
        <family val="1"/>
        <charset val="128"/>
      </rPr>
      <t>　</t>
    </r>
    <r>
      <rPr>
        <sz val="12"/>
        <color theme="1"/>
        <rFont val="ＭＳ 明朝"/>
        <family val="1"/>
        <charset val="128"/>
      </rPr>
      <t>他の助成金の受給、申請の有無</t>
    </r>
    <r>
      <rPr>
        <sz val="11"/>
        <color theme="1"/>
        <rFont val="ＭＳ 明朝"/>
        <family val="1"/>
        <charset val="128"/>
      </rPr>
      <t>（交付要綱第４条第４項第一号のエ関係）</t>
    </r>
    <rPh sb="28" eb="29">
      <t>イチ</t>
    </rPh>
    <phoneticPr fontId="2"/>
  </si>
  <si>
    <t>有の場合、助成金の名称</t>
  </si>
  <si>
    <r>
      <rPr>
        <sz val="12"/>
        <color theme="1"/>
        <rFont val="ＭＳ 明朝"/>
        <family val="1"/>
        <charset val="128"/>
      </rPr>
      <t>６　過去の業務改善助成金の受給の有無</t>
    </r>
    <r>
      <rPr>
        <sz val="11"/>
        <color theme="1"/>
        <rFont val="ＭＳ 明朝"/>
        <family val="1"/>
        <charset val="128"/>
      </rPr>
      <t>（交付要綱第４条第４項第二号関係）</t>
    </r>
    <rPh sb="2" eb="4">
      <t>カコ</t>
    </rPh>
    <rPh sb="30" eb="31">
      <t>ニ</t>
    </rPh>
    <phoneticPr fontId="2"/>
  </si>
  <si>
    <t>有の場合、前回助成事業完了時の事業場内最低賃金額</t>
    <phoneticPr fontId="2"/>
  </si>
  <si>
    <r>
      <t>７　労働関係法令違反の有無</t>
    </r>
    <r>
      <rPr>
        <sz val="11"/>
        <color theme="1"/>
        <rFont val="ＭＳ 明朝"/>
        <family val="1"/>
        <charset val="128"/>
      </rPr>
      <t>（交付要綱第４条第４項第三号関係）</t>
    </r>
    <rPh sb="25" eb="26">
      <t>サン</t>
    </rPh>
    <phoneticPr fontId="2"/>
  </si>
  <si>
    <r>
      <t>８　補助金等の決定取消し等の有無(過去３年)</t>
    </r>
    <r>
      <rPr>
        <sz val="11"/>
        <color theme="1"/>
        <rFont val="ＭＳ 明朝"/>
        <family val="1"/>
        <charset val="128"/>
      </rPr>
      <t>（交付要綱第４条第４項第四号関係）</t>
    </r>
    <rPh sb="34" eb="35">
      <t>ヨン</t>
    </rPh>
    <phoneticPr fontId="2"/>
  </si>
  <si>
    <r>
      <t>９　暴力団関係事業場の該当の有無</t>
    </r>
    <r>
      <rPr>
        <sz val="11"/>
        <color theme="1"/>
        <rFont val="ＭＳ 明朝"/>
        <family val="1"/>
        <charset val="128"/>
      </rPr>
      <t>（交付要綱第４条第５項第五号関係）</t>
    </r>
    <rPh sb="28" eb="29">
      <t>ゴ</t>
    </rPh>
    <phoneticPr fontId="2"/>
  </si>
  <si>
    <r>
      <t>10　破壊活動防止法の該当の有無</t>
    </r>
    <r>
      <rPr>
        <sz val="11"/>
        <color theme="1"/>
        <rFont val="ＭＳ 明朝"/>
        <family val="1"/>
        <charset val="128"/>
      </rPr>
      <t>（交付要綱第４条第５項第六号関係）</t>
    </r>
    <rPh sb="28" eb="29">
      <t>ロク</t>
    </rPh>
    <phoneticPr fontId="2"/>
  </si>
  <si>
    <r>
      <t>11　徴収金の滞納の有無</t>
    </r>
    <r>
      <rPr>
        <sz val="11"/>
        <color theme="1"/>
        <rFont val="ＭＳ 明朝"/>
        <family val="1"/>
        <charset val="128"/>
      </rPr>
      <t>（交付要綱第４条第５項第七号関係）</t>
    </r>
    <rPh sb="24" eb="25">
      <t>ナナ</t>
    </rPh>
    <phoneticPr fontId="2"/>
  </si>
  <si>
    <r>
      <t>12　倒産の有無</t>
    </r>
    <r>
      <rPr>
        <sz val="11"/>
        <color theme="1"/>
        <rFont val="ＭＳ 明朝"/>
        <family val="1"/>
        <charset val="128"/>
      </rPr>
      <t>（交付要綱第４条第５項第八号関係）　</t>
    </r>
    <r>
      <rPr>
        <sz val="12"/>
        <color theme="1"/>
        <rFont val="ＭＳ 明朝"/>
        <family val="1"/>
        <charset val="128"/>
      </rPr>
      <t>　　　　　　　　　　　</t>
    </r>
    <rPh sb="20" eb="21">
      <t>ハチ</t>
    </rPh>
    <phoneticPr fontId="2"/>
  </si>
  <si>
    <r>
      <t>13　不正受給の公表同意の有無</t>
    </r>
    <r>
      <rPr>
        <sz val="11"/>
        <color theme="1"/>
        <rFont val="ＭＳ 明朝"/>
        <family val="1"/>
        <charset val="128"/>
      </rPr>
      <t>（交付要綱第４条第５項第九号関係）</t>
    </r>
    <rPh sb="27" eb="28">
      <t>キュウ</t>
    </rPh>
    <phoneticPr fontId="2"/>
  </si>
  <si>
    <t>14　交付要綱第２条の要件を満たしていること</t>
    <rPh sb="3" eb="5">
      <t>コウフ</t>
    </rPh>
    <rPh sb="5" eb="7">
      <t>ヨウコウ</t>
    </rPh>
    <rPh sb="7" eb="8">
      <t>ダイ</t>
    </rPh>
    <rPh sb="9" eb="10">
      <t>ジョウ</t>
    </rPh>
    <rPh sb="11" eb="13">
      <t>ヨウケン</t>
    </rPh>
    <rPh sb="14" eb="15">
      <t>ミ</t>
    </rPh>
    <phoneticPr fontId="2"/>
  </si>
  <si>
    <t>16　振込を希望する金融機関</t>
    <phoneticPr fontId="2"/>
  </si>
  <si>
    <t>金融機関名</t>
  </si>
  <si>
    <t>支店名</t>
    <rPh sb="0" eb="2">
      <t>シテン</t>
    </rPh>
    <rPh sb="2" eb="3">
      <t>メイ</t>
    </rPh>
    <phoneticPr fontId="2"/>
  </si>
  <si>
    <t>口座の種類</t>
  </si>
  <si>
    <t>普通</t>
    <rPh sb="0" eb="2">
      <t>フツウ</t>
    </rPh>
    <phoneticPr fontId="2"/>
  </si>
  <si>
    <t>・</t>
    <phoneticPr fontId="2"/>
  </si>
  <si>
    <t>当座</t>
    <rPh sb="0" eb="2">
      <t>トウザ</t>
    </rPh>
    <phoneticPr fontId="2"/>
  </si>
  <si>
    <t>口座番号</t>
    <rPh sb="0" eb="2">
      <t>コウザ</t>
    </rPh>
    <rPh sb="2" eb="4">
      <t>バンゴウ</t>
    </rPh>
    <phoneticPr fontId="2"/>
  </si>
  <si>
    <t>（フリガナ）</t>
    <phoneticPr fontId="2"/>
  </si>
  <si>
    <t>口座名義</t>
  </si>
  <si>
    <t>17　その他</t>
    <phoneticPr fontId="2"/>
  </si>
  <si>
    <t>※１　事業完了予定期日とは、①導入機器等の納品日、②助成対象経費の支払完了日、③賃金引上げ日のいずれか遅い日</t>
    <phoneticPr fontId="2"/>
  </si>
  <si>
    <t>※２　解雇等とは、 解雇（天災事変その他やむを得ない事由のために事業の継続が不可能となった場合又は労働者の責めに帰</t>
    <phoneticPr fontId="2"/>
  </si>
  <si>
    <t>すべき事由に基づいて解雇した場合は、その旨を記載してください。）のほかに、① その者の非違によることなく勧奨を</t>
    <phoneticPr fontId="2"/>
  </si>
  <si>
    <t>受けて労働者が退職した場合又は主として企業経営上の理由により退職を希望する労働者の募集を行った場合において、</t>
    <phoneticPr fontId="2"/>
  </si>
  <si>
    <t>労働者がこれに応じた場合、②当該事業場の労働者の時間当たりの賃金額を引き下げた場合、③所定労働時間の短縮又は</t>
    <phoneticPr fontId="2"/>
  </si>
  <si>
    <t>所定労働日の減少（天災事変その他やむを得ない事由のために事業の正常な運営が不可能となった場合又は法定休暇の取</t>
    <phoneticPr fontId="2"/>
  </si>
  <si>
    <t>得その他労働者の都合による場合を除く。）に係る労働契約の内容を変更して当該事業場の労働者について、変更前の労</t>
    <phoneticPr fontId="2"/>
  </si>
  <si>
    <t>働契約に基づいて算定した賃金額より当該変更後の賃金額を減じた場合</t>
    <phoneticPr fontId="2"/>
  </si>
  <si>
    <t>（</t>
    <phoneticPr fontId="2"/>
  </si>
  <si>
    <t>円から</t>
    <rPh sb="0" eb="1">
      <t>エン</t>
    </rPh>
    <phoneticPr fontId="2"/>
  </si>
  <si>
    <t>円へ）</t>
    <rPh sb="0" eb="1">
      <t>エン</t>
    </rPh>
    <phoneticPr fontId="2"/>
  </si>
  <si>
    <t>引上げ額</t>
    <rPh sb="0" eb="2">
      <t>ヒキア</t>
    </rPh>
    <rPh sb="3" eb="4">
      <t>ガク</t>
    </rPh>
    <phoneticPr fontId="2"/>
  </si>
  <si>
    <t>ア  常時使用する労働者（別紙）</t>
    <rPh sb="13" eb="15">
      <t>ベッシ</t>
    </rPh>
    <phoneticPr fontId="2"/>
  </si>
  <si>
    <t>労働者職氏名</t>
    <rPh sb="0" eb="3">
      <t>ロウドウシャ</t>
    </rPh>
    <rPh sb="3" eb="4">
      <t>ショク</t>
    </rPh>
    <rPh sb="4" eb="6">
      <t>シメイ</t>
    </rPh>
    <phoneticPr fontId="2"/>
  </si>
  <si>
    <t>性別</t>
    <rPh sb="0" eb="2">
      <t>セイベツ</t>
    </rPh>
    <phoneticPr fontId="2"/>
  </si>
  <si>
    <t>採用
年月日</t>
    <rPh sb="0" eb="2">
      <t>サイヨウ</t>
    </rPh>
    <phoneticPr fontId="2"/>
  </si>
  <si>
    <t>時間給又は
時間換算額</t>
    <phoneticPr fontId="2"/>
  </si>
  <si>
    <t>⑤引上げ額（別紙）</t>
    <rPh sb="6" eb="8">
      <t>ベッシ</t>
    </rPh>
    <phoneticPr fontId="2"/>
  </si>
  <si>
    <t>氏名</t>
    <rPh sb="0" eb="2">
      <t>シメイ</t>
    </rPh>
    <phoneticPr fontId="2"/>
  </si>
  <si>
    <t>様式第９号</t>
    <phoneticPr fontId="2"/>
  </si>
  <si>
    <t>事業実績報告書</t>
    <phoneticPr fontId="2"/>
  </si>
  <si>
    <t>標記について、下記のとおり報告します。</t>
  </si>
  <si>
    <t>記</t>
  </si>
  <si>
    <t>１</t>
    <phoneticPr fontId="2"/>
  </si>
  <si>
    <t>国庫補助金精算書（別紙１）</t>
    <phoneticPr fontId="2"/>
  </si>
  <si>
    <t>２</t>
    <phoneticPr fontId="2"/>
  </si>
  <si>
    <t>事業実施結果報告（別紙２）</t>
    <phoneticPr fontId="2"/>
  </si>
  <si>
    <t>３</t>
    <phoneticPr fontId="2"/>
  </si>
  <si>
    <t>賃金引上げを証する書面（賃金引上げ日から実績報告書提出日の前日までの期間におけ</t>
    <rPh sb="12" eb="14">
      <t>チンギン</t>
    </rPh>
    <rPh sb="14" eb="16">
      <t>ヒキア</t>
    </rPh>
    <rPh sb="17" eb="18">
      <t>ビ</t>
    </rPh>
    <rPh sb="20" eb="22">
      <t>ジッセキ</t>
    </rPh>
    <rPh sb="22" eb="25">
      <t>ホウコクショ</t>
    </rPh>
    <rPh sb="25" eb="27">
      <t>テイシュツ</t>
    </rPh>
    <rPh sb="27" eb="28">
      <t>ビ</t>
    </rPh>
    <rPh sb="29" eb="31">
      <t>ゼンジツ</t>
    </rPh>
    <rPh sb="34" eb="36">
      <t>キカン</t>
    </rPh>
    <phoneticPr fontId="2"/>
  </si>
  <si>
    <t>る賃金を引き上げた労働者の賃金台帳の写し）</t>
    <phoneticPr fontId="2"/>
  </si>
  <si>
    <t>４</t>
    <phoneticPr fontId="2"/>
  </si>
  <si>
    <t>事業場内最低賃金規程を含む就業規則等の写し</t>
    <phoneticPr fontId="2"/>
  </si>
  <si>
    <t>５</t>
    <phoneticPr fontId="2"/>
  </si>
  <si>
    <t>導入した設備投資等の内容を証する書類（納品書、導入物の写真等）</t>
    <phoneticPr fontId="2"/>
  </si>
  <si>
    <t>６</t>
    <phoneticPr fontId="2"/>
  </si>
  <si>
    <t>経費の支出を証する書類（請求書、領収書等の写し、費用の振込記録が客観的に分かる</t>
    <phoneticPr fontId="2"/>
  </si>
  <si>
    <t>預金通帳等の写し）</t>
    <phoneticPr fontId="2"/>
  </si>
  <si>
    <t>７</t>
    <phoneticPr fontId="2"/>
  </si>
  <si>
    <t>その他参考となる書類</t>
    <phoneticPr fontId="2"/>
  </si>
  <si>
    <t>８</t>
    <phoneticPr fontId="2"/>
  </si>
  <si>
    <t>業務改善助成金に係る消費税及び地方消費税に係る仕入控除税額が確定する時期</t>
    <phoneticPr fontId="2"/>
  </si>
  <si>
    <t>月頃</t>
    <rPh sb="0" eb="1">
      <t>ツキ</t>
    </rPh>
    <rPh sb="1" eb="2">
      <t>ゴロ</t>
    </rPh>
    <phoneticPr fontId="2"/>
  </si>
  <si>
    <t>国　庫　補　助　金　精　算　書</t>
    <rPh sb="10" eb="11">
      <t>セイ</t>
    </rPh>
    <rPh sb="12" eb="13">
      <t>サン</t>
    </rPh>
    <rPh sb="14" eb="15">
      <t>ショ</t>
    </rPh>
    <phoneticPr fontId="2"/>
  </si>
  <si>
    <t>対象経費支</t>
    <rPh sb="0" eb="2">
      <t>タイショウ</t>
    </rPh>
    <rPh sb="2" eb="4">
      <t>ケイヒ</t>
    </rPh>
    <rPh sb="4" eb="5">
      <t>シ</t>
    </rPh>
    <phoneticPr fontId="2"/>
  </si>
  <si>
    <t>交付決定</t>
    <phoneticPr fontId="2"/>
  </si>
  <si>
    <t>差引</t>
    <rPh sb="0" eb="1">
      <t>サ</t>
    </rPh>
    <rPh sb="1" eb="2">
      <t>ビ</t>
    </rPh>
    <phoneticPr fontId="2"/>
  </si>
  <si>
    <t>（Ａ－Ｂ)</t>
    <phoneticPr fontId="2"/>
  </si>
  <si>
    <t>支出済額</t>
    <rPh sb="0" eb="2">
      <t>シシュツ</t>
    </rPh>
    <rPh sb="2" eb="3">
      <t>ズ</t>
    </rPh>
    <rPh sb="3" eb="4">
      <t>ガク</t>
    </rPh>
    <phoneticPr fontId="2"/>
  </si>
  <si>
    <t>出済額(Ｄ)</t>
    <rPh sb="0" eb="1">
      <t>シュツ</t>
    </rPh>
    <rPh sb="1" eb="2">
      <t>ズ</t>
    </rPh>
    <rPh sb="2" eb="3">
      <t>ガク</t>
    </rPh>
    <phoneticPr fontId="2"/>
  </si>
  <si>
    <t>（上限額）</t>
    <phoneticPr fontId="2"/>
  </si>
  <si>
    <t>（ＥとＦ</t>
    <phoneticPr fontId="2"/>
  </si>
  <si>
    <t>額</t>
    <rPh sb="0" eb="1">
      <t>ガク</t>
    </rPh>
    <phoneticPr fontId="2"/>
  </si>
  <si>
    <t>受入済額</t>
    <phoneticPr fontId="2"/>
  </si>
  <si>
    <t>過不足額</t>
    <phoneticPr fontId="2"/>
  </si>
  <si>
    <t>に助成率</t>
    <phoneticPr fontId="2"/>
  </si>
  <si>
    <t>※２</t>
  </si>
  <si>
    <t>を比較し</t>
  </si>
  <si>
    <t>（ＣとＧ</t>
    <phoneticPr fontId="2"/>
  </si>
  <si>
    <t>（1,000</t>
    <phoneticPr fontId="2"/>
  </si>
  <si>
    <t>(Ｋ－Ｉ)</t>
    <phoneticPr fontId="2"/>
  </si>
  <si>
    <t>（※1)を</t>
    <phoneticPr fontId="2"/>
  </si>
  <si>
    <t>て少ない</t>
    <phoneticPr fontId="2"/>
  </si>
  <si>
    <t>円未満切</t>
    <phoneticPr fontId="2"/>
  </si>
  <si>
    <t>乗じた額</t>
    <rPh sb="0" eb="1">
      <t>ジョウ</t>
    </rPh>
    <phoneticPr fontId="2"/>
  </si>
  <si>
    <t>方の額）</t>
  </si>
  <si>
    <t>（１円未満</t>
    <rPh sb="2" eb="3">
      <t>エン</t>
    </rPh>
    <rPh sb="3" eb="5">
      <t>ミマン</t>
    </rPh>
    <phoneticPr fontId="2"/>
  </si>
  <si>
    <t>※３</t>
  </si>
  <si>
    <t>切り捨て）</t>
    <rPh sb="0" eb="1">
      <t>キ</t>
    </rPh>
    <rPh sb="2" eb="3">
      <t>ス</t>
    </rPh>
    <phoneticPr fontId="2"/>
  </si>
  <si>
    <t>Ｊ</t>
    <phoneticPr fontId="2"/>
  </si>
  <si>
    <t>Ｋ</t>
    <phoneticPr fontId="2"/>
  </si>
  <si>
    <t>Ｌ</t>
    <phoneticPr fontId="2"/>
  </si>
  <si>
    <t>５分の４</t>
    <phoneticPr fontId="2"/>
  </si>
  <si>
    <t>４分の３</t>
    <phoneticPr fontId="2"/>
  </si>
  <si>
    <t>I欄の国庫補助所要額は(</t>
    <phoneticPr fontId="2"/>
  </si>
  <si>
    <t>税抜・　　税込</t>
    <rPh sb="0" eb="2">
      <t>ゼイヌキ</t>
    </rPh>
    <rPh sb="5" eb="7">
      <t>ゼイコミ</t>
    </rPh>
    <phoneticPr fontId="2"/>
  </si>
  <si>
    <t>)である。（いずれかに○をすること。）</t>
    <phoneticPr fontId="2"/>
  </si>
  <si>
    <t>別紙２</t>
    <rPh sb="0" eb="2">
      <t>ベッシ</t>
    </rPh>
    <phoneticPr fontId="2"/>
  </si>
  <si>
    <t xml:space="preserve"> </t>
    <phoneticPr fontId="2"/>
  </si>
  <si>
    <t>事　　　業　　　実　　　施　　　結　　 果　　 報　　 告</t>
    <phoneticPr fontId="2"/>
  </si>
  <si>
    <t>１　申請企業の規模等</t>
    <phoneticPr fontId="2"/>
  </si>
  <si>
    <t>②企業全体で
常時使用する
労働者の数</t>
    <phoneticPr fontId="2"/>
  </si>
  <si>
    <t>２ 業務改
善等を行
った事業場</t>
    <rPh sb="13" eb="16">
      <t>ジギョウジョウ</t>
    </rPh>
    <phoneticPr fontId="2"/>
  </si>
  <si>
    <t>③雇用保険適用事業所番号</t>
    <rPh sb="1" eb="3">
      <t>コヨウ</t>
    </rPh>
    <rPh sb="3" eb="5">
      <t>ホケン</t>
    </rPh>
    <rPh sb="5" eb="7">
      <t>テキヨウ</t>
    </rPh>
    <rPh sb="7" eb="10">
      <t>ジギョウショ</t>
    </rPh>
    <rPh sb="10" eb="12">
      <t>バンゴウ</t>
    </rPh>
    <phoneticPr fontId="2"/>
  </si>
  <si>
    <t>④所　在　地</t>
    <phoneticPr fontId="2"/>
  </si>
  <si>
    <t>⑥常時使用する労働者数</t>
    <phoneticPr fontId="2"/>
  </si>
  <si>
    <t>産業分類</t>
  </si>
  <si>
    <t>大分類</t>
    <phoneticPr fontId="2"/>
  </si>
  <si>
    <t>中分類</t>
    <phoneticPr fontId="2"/>
  </si>
  <si>
    <t>３　助成事業の実施結果</t>
    <rPh sb="7" eb="9">
      <t>ジッシ</t>
    </rPh>
    <rPh sb="9" eb="11">
      <t>ケッカ</t>
    </rPh>
    <phoneticPr fontId="2"/>
  </si>
  <si>
    <t>(1) 申請コース</t>
    <rPh sb="4" eb="6">
      <t>シンセイ</t>
    </rPh>
    <phoneticPr fontId="2"/>
  </si>
  <si>
    <t>④90円コース　）</t>
    <phoneticPr fontId="2"/>
  </si>
  <si>
    <t>※いずれかに○をすること</t>
    <phoneticPr fontId="2"/>
  </si>
  <si>
    <t>(2) 賃金引上計画の実施結果</t>
  </si>
  <si>
    <t>ア　事業場内で最も低い賃金（以下「事業場内最低賃金」という。）の引上げ結果</t>
    <phoneticPr fontId="2"/>
  </si>
  <si>
    <t>(ｱ)　賃金計算期間</t>
  </si>
  <si>
    <t>(ｲ)　賃金支払日</t>
  </si>
  <si>
    <t>(ｳ)　別表第１の第４欄又は別表第３の第１欄に基づく引上げ労働者数</t>
    <phoneticPr fontId="2"/>
  </si>
  <si>
    <t>(ｴ)　引上げ年月日及び額</t>
  </si>
  <si>
    <t>イ　常時使用する労働者の賃金状況</t>
    <phoneticPr fontId="2"/>
  </si>
  <si>
    <t>※該当者が多く書き切れない場合は、別紙（様式任意）に記入すること。</t>
  </si>
  <si>
    <t>労働者職氏名</t>
    <phoneticPr fontId="2"/>
  </si>
  <si>
    <t>性別</t>
    <phoneticPr fontId="2"/>
  </si>
  <si>
    <t>生年月日</t>
    <phoneticPr fontId="2"/>
  </si>
  <si>
    <t>採用年月日</t>
    <phoneticPr fontId="2"/>
  </si>
  <si>
    <t>引上げ前の</t>
    <rPh sb="0" eb="2">
      <t>ヒキア</t>
    </rPh>
    <rPh sb="3" eb="4">
      <t>マエ</t>
    </rPh>
    <phoneticPr fontId="2"/>
  </si>
  <si>
    <t>引上げ</t>
    <rPh sb="0" eb="2">
      <t>ヒキア</t>
    </rPh>
    <phoneticPr fontId="2"/>
  </si>
  <si>
    <t>引上げ後</t>
    <rPh sb="0" eb="2">
      <t>ヒキア</t>
    </rPh>
    <rPh sb="3" eb="4">
      <t>アト</t>
    </rPh>
    <phoneticPr fontId="2"/>
  </si>
  <si>
    <t>時間額</t>
    <phoneticPr fontId="2"/>
  </si>
  <si>
    <t>年月日</t>
    <rPh sb="0" eb="2">
      <t>ネンゲツ</t>
    </rPh>
    <rPh sb="2" eb="3">
      <t>ヒ</t>
    </rPh>
    <phoneticPr fontId="2"/>
  </si>
  <si>
    <t>の時間額</t>
    <rPh sb="1" eb="4">
      <t>ジカンガク</t>
    </rPh>
    <phoneticPr fontId="2"/>
  </si>
  <si>
    <t>ウ　事業場内最低賃金規程を定めた就業規則等及び過半数労働者代表者等の意見書</t>
  </si>
  <si>
    <t>別添写しのとおり。</t>
  </si>
  <si>
    <t>(3) 事業実施計画の実施結果（納品書、領収書、導入物の写真等を添付すること。）</t>
    <phoneticPr fontId="2"/>
  </si>
  <si>
    <t>実施時期</t>
    <phoneticPr fontId="2"/>
  </si>
  <si>
    <t>費用額</t>
    <phoneticPr fontId="2"/>
  </si>
  <si>
    <t>費　用　額　合　計</t>
    <phoneticPr fontId="2"/>
  </si>
  <si>
    <r>
      <t>４　申請前６月間から事業実績報告までの間の解雇等</t>
    </r>
    <r>
      <rPr>
        <sz val="10"/>
        <color theme="1"/>
        <rFont val="ＭＳ 明朝"/>
        <family val="1"/>
        <charset val="128"/>
      </rPr>
      <t>※</t>
    </r>
    <r>
      <rPr>
        <sz val="12"/>
        <color theme="1"/>
        <rFont val="ＭＳ 明朝"/>
        <family val="1"/>
        <charset val="128"/>
      </rPr>
      <t>の状況</t>
    </r>
    <r>
      <rPr>
        <sz val="10"/>
        <color theme="1"/>
        <rFont val="ＭＳ 明朝"/>
        <family val="1"/>
        <charset val="128"/>
      </rPr>
      <t>(交付要綱第４条第４項第一号関係)</t>
    </r>
    <rPh sb="40" eb="41">
      <t>イチ</t>
    </rPh>
    <phoneticPr fontId="2"/>
  </si>
  <si>
    <r>
      <t>５　他の助成金の受給、申請の有無</t>
    </r>
    <r>
      <rPr>
        <sz val="10"/>
        <color theme="1"/>
        <rFont val="ＭＳ 明朝"/>
        <family val="1"/>
        <charset val="128"/>
      </rPr>
      <t>（交付要綱第４条第４項第一号のエ関係）</t>
    </r>
    <rPh sb="28" eb="29">
      <t>イチ</t>
    </rPh>
    <phoneticPr fontId="2"/>
  </si>
  <si>
    <t>有・　　無</t>
    <phoneticPr fontId="2"/>
  </si>
  <si>
    <t>有の場合、助成金の名称</t>
    <phoneticPr fontId="2"/>
  </si>
  <si>
    <r>
      <t>６　過去の業務改善助成金の受給の有無</t>
    </r>
    <r>
      <rPr>
        <sz val="10"/>
        <color theme="1"/>
        <rFont val="ＭＳ 明朝"/>
        <family val="1"/>
        <charset val="128"/>
      </rPr>
      <t>（交付要綱第４条第４項第二号関係）</t>
    </r>
    <rPh sb="2" eb="4">
      <t>カコ</t>
    </rPh>
    <rPh sb="30" eb="31">
      <t>ニ</t>
    </rPh>
    <phoneticPr fontId="2"/>
  </si>
  <si>
    <r>
      <t>７　労働関係法令違反の有無</t>
    </r>
    <r>
      <rPr>
        <sz val="10"/>
        <color theme="1"/>
        <rFont val="ＭＳ 明朝"/>
        <family val="1"/>
        <charset val="128"/>
      </rPr>
      <t>（交付要綱第４条第４項第三号関係）</t>
    </r>
    <rPh sb="25" eb="26">
      <t>サン</t>
    </rPh>
    <phoneticPr fontId="2"/>
  </si>
  <si>
    <r>
      <t>８　補助金等の決定取消し等の有無(過去３年)</t>
    </r>
    <r>
      <rPr>
        <sz val="10"/>
        <color theme="1"/>
        <rFont val="ＭＳ 明朝"/>
        <family val="1"/>
        <charset val="128"/>
      </rPr>
      <t>（交付要綱第４条第４項第四号関係）</t>
    </r>
    <rPh sb="34" eb="35">
      <t>ヨン</t>
    </rPh>
    <phoneticPr fontId="2"/>
  </si>
  <si>
    <r>
      <t>９　暴力団関係事業場の該当の有無</t>
    </r>
    <r>
      <rPr>
        <sz val="10"/>
        <color theme="1"/>
        <rFont val="ＭＳ 明朝"/>
        <family val="1"/>
        <charset val="128"/>
      </rPr>
      <t>（交付要綱第４条第４項第五号関係）</t>
    </r>
    <rPh sb="28" eb="29">
      <t>ゴ</t>
    </rPh>
    <phoneticPr fontId="2"/>
  </si>
  <si>
    <r>
      <t>10　破壊活動防止法の該当の有無</t>
    </r>
    <r>
      <rPr>
        <sz val="10"/>
        <color theme="1"/>
        <rFont val="ＭＳ 明朝"/>
        <family val="1"/>
        <charset val="128"/>
      </rPr>
      <t>（交付要綱第４条第４項第六号関係）</t>
    </r>
    <rPh sb="28" eb="29">
      <t>ロク</t>
    </rPh>
    <phoneticPr fontId="2"/>
  </si>
  <si>
    <r>
      <t>11　倒産の有無</t>
    </r>
    <r>
      <rPr>
        <sz val="10"/>
        <color theme="1"/>
        <rFont val="ＭＳ 明朝"/>
        <family val="1"/>
        <charset val="128"/>
      </rPr>
      <t>（交付要綱第４条第４項第八号関係）　</t>
    </r>
    <r>
      <rPr>
        <sz val="12"/>
        <color theme="1"/>
        <rFont val="ＭＳ 明朝"/>
        <family val="1"/>
        <charset val="128"/>
      </rPr>
      <t>　　　　　　　　　　　</t>
    </r>
    <rPh sb="20" eb="21">
      <t>ハチ</t>
    </rPh>
    <phoneticPr fontId="2"/>
  </si>
  <si>
    <r>
      <t>12　不正受給の公表同意の有無</t>
    </r>
    <r>
      <rPr>
        <sz val="10"/>
        <color theme="1"/>
        <rFont val="ＭＳ 明朝"/>
        <family val="1"/>
        <charset val="128"/>
      </rPr>
      <t>（交付要綱第４条第４項第九号関係）</t>
    </r>
    <phoneticPr fontId="2"/>
  </si>
  <si>
    <t>13　交付要綱第２条の要件を満たしていること</t>
    <phoneticPr fontId="2"/>
  </si>
  <si>
    <t>その他</t>
    <rPh sb="2" eb="3">
      <t>タ</t>
    </rPh>
    <phoneticPr fontId="2"/>
  </si>
  <si>
    <t>※　</t>
    <phoneticPr fontId="2"/>
  </si>
  <si>
    <t>解雇等とは、 解雇（天災事変その他やむを得ない事由のために事業の継続が不可能となった場合又は労働者の責めに帰</t>
    <phoneticPr fontId="2"/>
  </si>
  <si>
    <t>すべき事由に基づいて解雇した場合は、その旨を記載してください。）のほかに、①その者の非違によることなく勧奨</t>
    <phoneticPr fontId="2"/>
  </si>
  <si>
    <t>を受けて労働者が退職した場合又は主として企業経営上の理由により退職を希望する労働者の募集を行った場合におい</t>
    <phoneticPr fontId="2"/>
  </si>
  <si>
    <t>て、労働者がこれに応じた場合、 ②当該事業場の労働者の時間当たりの賃金額を引き下げた場合、③所定労働時間の短</t>
    <phoneticPr fontId="2"/>
  </si>
  <si>
    <t>縮又は所定労働日の減少（天災事変その他やむを得ない事由のために事業の正常な運営が不可能となった場合又は法定休</t>
    <phoneticPr fontId="2"/>
  </si>
  <si>
    <t>暇の取得その他労働者の都合による場合を除く。）に係る労働契約の内容を変更して当該事業場の労働者について、変更</t>
    <phoneticPr fontId="2"/>
  </si>
  <si>
    <t>前の労働契約に基づいて算定した賃金額より当該変更後の賃金額を減じた場合</t>
    <phoneticPr fontId="2"/>
  </si>
  <si>
    <t>性別</t>
  </si>
  <si>
    <t>採用年月日</t>
  </si>
  <si>
    <t>引上げ前の
時間額</t>
    <phoneticPr fontId="2"/>
  </si>
  <si>
    <t>引上げ
年月日</t>
    <phoneticPr fontId="2"/>
  </si>
  <si>
    <t>引上げ後
の時間額</t>
    <phoneticPr fontId="2"/>
  </si>
  <si>
    <t>引上げ額</t>
    <phoneticPr fontId="2"/>
  </si>
  <si>
    <t>様式第10号</t>
    <phoneticPr fontId="2"/>
  </si>
  <si>
    <t>支給申請書</t>
    <rPh sb="0" eb="2">
      <t>シキュウ</t>
    </rPh>
    <rPh sb="2" eb="4">
      <t>シンセイ</t>
    </rPh>
    <phoneticPr fontId="2"/>
  </si>
  <si>
    <t>中小企業最低賃金引上げ支援対策費補助金（業務改善助成金）の支給を受けたいので、</t>
  </si>
  <si>
    <t>下記のとおり申請します。</t>
  </si>
  <si>
    <t>助成金申請額（詳細は、様式第９号「中小企業最低賃金引上げ支援対策費補助金</t>
  </si>
  <si>
    <t>（業務改善助成金）事業実績報告書」参照）</t>
    <phoneticPr fontId="2"/>
  </si>
  <si>
    <t>金</t>
    <rPh sb="0" eb="1">
      <t>カネ</t>
    </rPh>
    <phoneticPr fontId="2"/>
  </si>
  <si>
    <t>振込先（交付申請書と異なる振込先を希望する場合に記入）</t>
  </si>
  <si>
    <t>金融機関名</t>
    <rPh sb="0" eb="1">
      <t>キンユウ</t>
    </rPh>
    <rPh sb="1" eb="3">
      <t>キカン</t>
    </rPh>
    <rPh sb="3" eb="4">
      <t>メイ</t>
    </rPh>
    <phoneticPr fontId="2"/>
  </si>
  <si>
    <t>支店名</t>
    <rPh sb="0" eb="3">
      <t>シテンメイ</t>
    </rPh>
    <phoneticPr fontId="2"/>
  </si>
  <si>
    <r>
      <t>口座の種類</t>
    </r>
    <r>
      <rPr>
        <sz val="9"/>
        <color theme="1"/>
        <rFont val="ＭＳ 明朝"/>
        <family val="1"/>
        <charset val="128"/>
      </rPr>
      <t>（該当するものを○で囲んでください。）</t>
    </r>
    <phoneticPr fontId="2"/>
  </si>
  <si>
    <t>フリガナ</t>
    <phoneticPr fontId="2"/>
  </si>
  <si>
    <t>口座名義</t>
    <rPh sb="0" eb="1">
      <t>コウザ</t>
    </rPh>
    <rPh sb="1" eb="3">
      <t>メイギ</t>
    </rPh>
    <phoneticPr fontId="2"/>
  </si>
  <si>
    <t>要更新箇所</t>
    <rPh sb="0" eb="5">
      <t>ヨウコウシンカショ</t>
    </rPh>
    <phoneticPr fontId="2"/>
  </si>
  <si>
    <t>※各コースの上限金額等に変更があれば、「名前の管理」で名前付き範囲を要確認</t>
    <rPh sb="1" eb="2">
      <t>カク</t>
    </rPh>
    <rPh sb="6" eb="10">
      <t>ジョウゲンキンガク</t>
    </rPh>
    <rPh sb="10" eb="11">
      <t>トウ</t>
    </rPh>
    <rPh sb="12" eb="14">
      <t>ヘンコウ</t>
    </rPh>
    <rPh sb="20" eb="22">
      <t>ナマエ</t>
    </rPh>
    <rPh sb="23" eb="25">
      <t>カンリ</t>
    </rPh>
    <rPh sb="27" eb="30">
      <t>ナマエツ</t>
    </rPh>
    <rPh sb="31" eb="33">
      <t>ハンイ</t>
    </rPh>
    <rPh sb="34" eb="37">
      <t>ヨウカクニン</t>
    </rPh>
    <phoneticPr fontId="2"/>
  </si>
  <si>
    <t>※以下の赤字は2022/12/13日更新箇所</t>
    <rPh sb="1" eb="3">
      <t>イカ</t>
    </rPh>
    <rPh sb="4" eb="6">
      <t>アカジ</t>
    </rPh>
    <rPh sb="17" eb="18">
      <t>ニチ</t>
    </rPh>
    <rPh sb="18" eb="22">
      <t>コウシンカショ</t>
    </rPh>
    <phoneticPr fontId="2"/>
  </si>
  <si>
    <t>プルダウンリスト</t>
    <phoneticPr fontId="2"/>
  </si>
  <si>
    <t>47都道府県</t>
    <rPh sb="2" eb="6">
      <t>トドウフケン</t>
    </rPh>
    <phoneticPr fontId="2"/>
  </si>
  <si>
    <t>産業分類（大）</t>
    <rPh sb="0" eb="2">
      <t>サンギョウ</t>
    </rPh>
    <rPh sb="2" eb="4">
      <t>ブンルイ</t>
    </rPh>
    <rPh sb="5" eb="6">
      <t>ダイ</t>
    </rPh>
    <phoneticPr fontId="2"/>
  </si>
  <si>
    <t>TAX</t>
    <phoneticPr fontId="2"/>
  </si>
  <si>
    <t>倍率</t>
    <rPh sb="0" eb="2">
      <t>バイリツ</t>
    </rPh>
    <phoneticPr fontId="2"/>
  </si>
  <si>
    <t>はい・いいえ</t>
    <phoneticPr fontId="2"/>
  </si>
  <si>
    <t>口座</t>
    <rPh sb="0" eb="2">
      <t>コウザ</t>
    </rPh>
    <phoneticPr fontId="2"/>
  </si>
  <si>
    <t>元号</t>
    <rPh sb="0" eb="2">
      <t>ゲンゴウ</t>
    </rPh>
    <phoneticPr fontId="2"/>
  </si>
  <si>
    <t>有・無</t>
    <rPh sb="0" eb="1">
      <t>アリ</t>
    </rPh>
    <rPh sb="2" eb="3">
      <t>ナシ</t>
    </rPh>
    <phoneticPr fontId="2"/>
  </si>
  <si>
    <t>別表第１</t>
    <rPh sb="0" eb="1">
      <t>ベツ</t>
    </rPh>
    <rPh sb="1" eb="2">
      <t>ヒョウ</t>
    </rPh>
    <rPh sb="2" eb="3">
      <t>ダイ</t>
    </rPh>
    <phoneticPr fontId="2"/>
  </si>
  <si>
    <t>Ａ．農業・林業</t>
    <phoneticPr fontId="2"/>
  </si>
  <si>
    <t>Ｂ．漁業</t>
    <phoneticPr fontId="2"/>
  </si>
  <si>
    <t>Ｃ．鉱業・採石業・砂利採取業</t>
    <phoneticPr fontId="2"/>
  </si>
  <si>
    <t>Ｄ．建設業</t>
    <phoneticPr fontId="2"/>
  </si>
  <si>
    <t>Ｅ．製造業</t>
    <phoneticPr fontId="2"/>
  </si>
  <si>
    <t>Ｆ．電気・ガス・熱供給・水道業</t>
    <phoneticPr fontId="2"/>
  </si>
  <si>
    <t>Ｇ．情報通信業</t>
    <phoneticPr fontId="2"/>
  </si>
  <si>
    <t>Ｈ．運輸業・郵便業</t>
    <phoneticPr fontId="2"/>
  </si>
  <si>
    <t>Ｉ．卸売業・小売業</t>
    <phoneticPr fontId="2"/>
  </si>
  <si>
    <t>Ｊ．金融業・保険業</t>
    <phoneticPr fontId="2"/>
  </si>
  <si>
    <t>Ｋ．不動産業・物品賃貸業</t>
    <phoneticPr fontId="2"/>
  </si>
  <si>
    <t>Ｌ．学術研究・専門・技術サービス業</t>
    <phoneticPr fontId="2"/>
  </si>
  <si>
    <t>Ｍ．宿泊業・飲食サービス業</t>
    <phoneticPr fontId="2"/>
  </si>
  <si>
    <t>Ｎ．生活関連サービス業・娯楽業</t>
    <phoneticPr fontId="2"/>
  </si>
  <si>
    <t>Ｏ．教育・学習支援業</t>
    <phoneticPr fontId="2"/>
  </si>
  <si>
    <t>Ｐ．医療・福祉</t>
    <phoneticPr fontId="2"/>
  </si>
  <si>
    <t>Ｑ．複合サービス事業</t>
    <phoneticPr fontId="2"/>
  </si>
  <si>
    <t>Ｒ．サービス業・他に分類されないもの</t>
    <phoneticPr fontId="2"/>
  </si>
  <si>
    <t>Ｔ．分類不能の産業</t>
    <phoneticPr fontId="2"/>
  </si>
  <si>
    <t>実績報告上限額</t>
    <rPh sb="0" eb="2">
      <t>ジッセキ</t>
    </rPh>
    <rPh sb="2" eb="4">
      <t>ホウコク</t>
    </rPh>
    <rPh sb="4" eb="7">
      <t>ジョウゲンガク</t>
    </rPh>
    <phoneticPr fontId="2"/>
  </si>
  <si>
    <t>北海道</t>
    <rPh sb="0" eb="3">
      <t>ホッカイドウ</t>
    </rPh>
    <phoneticPr fontId="5"/>
  </si>
  <si>
    <t>Ａ．農業_林業</t>
    <phoneticPr fontId="2"/>
  </si>
  <si>
    <t>税抜</t>
    <rPh sb="0" eb="1">
      <t>ゼイ</t>
    </rPh>
    <rPh sb="1" eb="2">
      <t>バツ</t>
    </rPh>
    <phoneticPr fontId="2"/>
  </si>
  <si>
    <t>はい</t>
    <phoneticPr fontId="2"/>
  </si>
  <si>
    <t>有</t>
    <rPh sb="0" eb="1">
      <t>アリ</t>
    </rPh>
    <phoneticPr fontId="2"/>
  </si>
  <si>
    <t>・30円コース</t>
    <rPh sb="3" eb="4">
      <t>エン</t>
    </rPh>
    <phoneticPr fontId="2"/>
  </si>
  <si>
    <t>01.農業</t>
    <phoneticPr fontId="2"/>
  </si>
  <si>
    <t>03.漁業（水産養殖業を除く）</t>
    <phoneticPr fontId="2"/>
  </si>
  <si>
    <t>05鉱業，採石業，砂利採取業</t>
    <phoneticPr fontId="2"/>
  </si>
  <si>
    <t>06総合工事業</t>
    <phoneticPr fontId="2"/>
  </si>
  <si>
    <t>09.食料品製造業</t>
    <phoneticPr fontId="2"/>
  </si>
  <si>
    <t>33.電気業</t>
    <phoneticPr fontId="2"/>
  </si>
  <si>
    <t>37.通信業</t>
    <phoneticPr fontId="2"/>
  </si>
  <si>
    <t>42.鉄道業</t>
    <phoneticPr fontId="2"/>
  </si>
  <si>
    <t>50.各種商品卸売業</t>
    <phoneticPr fontId="2"/>
  </si>
  <si>
    <t>62.銀行業</t>
    <phoneticPr fontId="2"/>
  </si>
  <si>
    <t>68.不動産取引業</t>
    <phoneticPr fontId="2"/>
  </si>
  <si>
    <t>71.学術・開発研究機関</t>
    <phoneticPr fontId="2"/>
  </si>
  <si>
    <t>75.宿泊業</t>
    <phoneticPr fontId="2"/>
  </si>
  <si>
    <t>78.洗濯・理容・美容・浴場業</t>
    <phoneticPr fontId="2"/>
  </si>
  <si>
    <t>81.学校教育</t>
    <phoneticPr fontId="2"/>
  </si>
  <si>
    <t>83.医療業</t>
    <phoneticPr fontId="2"/>
  </si>
  <si>
    <t>87.協同組合（他に分類されないもの）</t>
    <phoneticPr fontId="2"/>
  </si>
  <si>
    <t>88.廃棄物処理業</t>
    <rPh sb="3" eb="6">
      <t>ハイキブツ</t>
    </rPh>
    <phoneticPr fontId="15"/>
  </si>
  <si>
    <t>99.分類不能の産業</t>
    <phoneticPr fontId="2"/>
  </si>
  <si>
    <t>青森</t>
  </si>
  <si>
    <t>税込</t>
    <rPh sb="0" eb="2">
      <t>ゼイコ</t>
    </rPh>
    <phoneticPr fontId="2"/>
  </si>
  <si>
    <t>いいえ</t>
    <phoneticPr fontId="2"/>
  </si>
  <si>
    <t>無</t>
    <rPh sb="0" eb="1">
      <t>ナシ</t>
    </rPh>
    <phoneticPr fontId="2"/>
  </si>
  <si>
    <t>02.林業</t>
    <phoneticPr fontId="2"/>
  </si>
  <si>
    <t>04.水産養殖業</t>
    <phoneticPr fontId="2"/>
  </si>
  <si>
    <t>07職別工事業(設備工事業を除く)</t>
    <phoneticPr fontId="2"/>
  </si>
  <si>
    <t>10.飲料・たばこ・飼料製造業</t>
    <phoneticPr fontId="2"/>
  </si>
  <si>
    <t>34.ガス業</t>
    <phoneticPr fontId="2"/>
  </si>
  <si>
    <t>38.放送業</t>
    <phoneticPr fontId="2"/>
  </si>
  <si>
    <t>43.道路旅客運送業</t>
    <phoneticPr fontId="2"/>
  </si>
  <si>
    <t>51.繊維・衣服等卸売業</t>
    <phoneticPr fontId="2"/>
  </si>
  <si>
    <t>63.協同組織金融業</t>
    <phoneticPr fontId="2"/>
  </si>
  <si>
    <t>69.不動産賃貸業・管理業</t>
    <phoneticPr fontId="2"/>
  </si>
  <si>
    <t>72.専門サービス業（他に分類されないもの）</t>
    <phoneticPr fontId="2"/>
  </si>
  <si>
    <t>76.飲食店</t>
    <phoneticPr fontId="2"/>
  </si>
  <si>
    <t>79.その他の生活関連サービス業</t>
    <phoneticPr fontId="2"/>
  </si>
  <si>
    <t>82.その他の教育，学習支援業</t>
    <phoneticPr fontId="2"/>
  </si>
  <si>
    <t>84.保健衛生</t>
    <phoneticPr fontId="2"/>
  </si>
  <si>
    <t>89.自動車整備業</t>
    <rPh sb="3" eb="4">
      <t>ジ</t>
    </rPh>
    <phoneticPr fontId="15"/>
  </si>
  <si>
    <t>岩手</t>
  </si>
  <si>
    <t>Ｃ．鉱業，採石業，砂利採取業</t>
    <phoneticPr fontId="2"/>
  </si>
  <si>
    <t>08設備工事業</t>
    <phoneticPr fontId="2"/>
  </si>
  <si>
    <t>11.繊維工業</t>
    <phoneticPr fontId="2"/>
  </si>
  <si>
    <t>35.熱供給業</t>
    <phoneticPr fontId="2"/>
  </si>
  <si>
    <t>39.情報サービス業</t>
    <phoneticPr fontId="2"/>
  </si>
  <si>
    <t>44.道路貨物運送業</t>
    <phoneticPr fontId="2"/>
  </si>
  <si>
    <t>52.飲食料品卸売業</t>
    <phoneticPr fontId="2"/>
  </si>
  <si>
    <t>64.貸金業，クレジットカード業等非預金信用機関</t>
    <phoneticPr fontId="2"/>
  </si>
  <si>
    <t>70.物品賃貸業</t>
    <phoneticPr fontId="15"/>
  </si>
  <si>
    <t>73.広告業</t>
    <phoneticPr fontId="2"/>
  </si>
  <si>
    <t>77.持ち帰り・配達飲食サービス業</t>
    <phoneticPr fontId="2"/>
  </si>
  <si>
    <t>80.娯楽業</t>
    <phoneticPr fontId="2"/>
  </si>
  <si>
    <t>85.社会保険・社会福祉・介護事業</t>
    <phoneticPr fontId="2"/>
  </si>
  <si>
    <t>90.機械等修理業（別掲を除く）</t>
    <phoneticPr fontId="2"/>
  </si>
  <si>
    <t>宮城</t>
  </si>
  <si>
    <t>12.木材・木製品製造業（家具を除く）</t>
    <phoneticPr fontId="2"/>
  </si>
  <si>
    <t>36.水道業</t>
    <phoneticPr fontId="2"/>
  </si>
  <si>
    <t>40.インターネット附随サービス業</t>
    <phoneticPr fontId="2"/>
  </si>
  <si>
    <t>45.水運業</t>
    <phoneticPr fontId="2"/>
  </si>
  <si>
    <t>53.建築材料，鉱物・金属材料等卸売業</t>
    <phoneticPr fontId="2"/>
  </si>
  <si>
    <t>65.金融商品取引業，商品先物取引業</t>
    <phoneticPr fontId="2"/>
  </si>
  <si>
    <t>74.技術サービス業（他に分類されないもの）</t>
    <phoneticPr fontId="2"/>
  </si>
  <si>
    <t>91.職業紹介・労働者派遣業</t>
    <phoneticPr fontId="2"/>
  </si>
  <si>
    <t>秋田</t>
  </si>
  <si>
    <t>13.家具・装備品製造業</t>
    <phoneticPr fontId="2"/>
  </si>
  <si>
    <t>41.映像・音声・文字情報制作業</t>
    <phoneticPr fontId="2"/>
  </si>
  <si>
    <t>46.航空運輸業</t>
    <phoneticPr fontId="2"/>
  </si>
  <si>
    <t>54.機械器具卸売業</t>
    <phoneticPr fontId="2"/>
  </si>
  <si>
    <t>66.補助的金融業等</t>
    <phoneticPr fontId="2"/>
  </si>
  <si>
    <t>92.その他の事業サービス業</t>
    <phoneticPr fontId="2"/>
  </si>
  <si>
    <t>山形</t>
  </si>
  <si>
    <t>14.パルプ・紙・紙加工品製造業</t>
    <phoneticPr fontId="2"/>
  </si>
  <si>
    <t>47.倉庫業</t>
    <phoneticPr fontId="2"/>
  </si>
  <si>
    <t>55.その他の卸売業</t>
    <phoneticPr fontId="2"/>
  </si>
  <si>
    <t>67.保険業（保険媒介代理業，保険サービス業を含む）</t>
    <phoneticPr fontId="2"/>
  </si>
  <si>
    <t>93.政治・経済・文化団体</t>
    <phoneticPr fontId="2"/>
  </si>
  <si>
    <t>福島</t>
  </si>
  <si>
    <t>15.印刷・同関連業</t>
    <phoneticPr fontId="2"/>
  </si>
  <si>
    <t>48.運輸に附帯するサービス業</t>
    <phoneticPr fontId="2"/>
  </si>
  <si>
    <t>56.各種商品小売業</t>
    <phoneticPr fontId="2"/>
  </si>
  <si>
    <t>94.宗教</t>
    <phoneticPr fontId="2"/>
  </si>
  <si>
    <t>茨城</t>
  </si>
  <si>
    <t>Ｈ．運輸業，郵便業</t>
    <phoneticPr fontId="2"/>
  </si>
  <si>
    <t>16.化学工業</t>
    <phoneticPr fontId="2"/>
  </si>
  <si>
    <t>49.郵便業（信書便事業を含む）</t>
    <phoneticPr fontId="2"/>
  </si>
  <si>
    <t>57.織物・衣服・身の回り品小売業</t>
    <phoneticPr fontId="2"/>
  </si>
  <si>
    <t>95.その他のサービス業</t>
    <phoneticPr fontId="2"/>
  </si>
  <si>
    <t>栃木</t>
  </si>
  <si>
    <t>Ｉ．卸売業，小売業</t>
    <phoneticPr fontId="2"/>
  </si>
  <si>
    <t>・45円コース</t>
    <rPh sb="3" eb="4">
      <t>エン</t>
    </rPh>
    <phoneticPr fontId="2"/>
  </si>
  <si>
    <t>17.石油製品・石炭製品製造業</t>
    <phoneticPr fontId="2"/>
  </si>
  <si>
    <t>58.飲食料品小売業</t>
    <phoneticPr fontId="2"/>
  </si>
  <si>
    <t>群馬</t>
  </si>
  <si>
    <t>Ｊ．金融業，保険業</t>
    <phoneticPr fontId="2"/>
  </si>
  <si>
    <t>18.プラスチック製品製造業（別掲を除く）</t>
    <phoneticPr fontId="2"/>
  </si>
  <si>
    <t>59.機械器具小売業</t>
    <phoneticPr fontId="2"/>
  </si>
  <si>
    <t>埼玉</t>
  </si>
  <si>
    <t>Ｋ．不動産業，物品賃貸業</t>
    <phoneticPr fontId="2"/>
  </si>
  <si>
    <t>19.ゴム製品製造業</t>
    <phoneticPr fontId="2"/>
  </si>
  <si>
    <t>60.その他の小売業</t>
    <phoneticPr fontId="2"/>
  </si>
  <si>
    <t>千葉</t>
  </si>
  <si>
    <t>Ｌ．学術研究，専門・技術サービス業</t>
    <phoneticPr fontId="2"/>
  </si>
  <si>
    <t>20.なめし革・同製品・毛皮製造業</t>
    <phoneticPr fontId="2"/>
  </si>
  <si>
    <t>61.無店舗小売業</t>
    <phoneticPr fontId="2"/>
  </si>
  <si>
    <t>東京</t>
  </si>
  <si>
    <t>Ｍ．宿泊業，飲食サービス業</t>
    <phoneticPr fontId="2"/>
  </si>
  <si>
    <t>21.窯業・土石製品製造業</t>
    <phoneticPr fontId="2"/>
  </si>
  <si>
    <t>神奈川</t>
    <rPh sb="0" eb="3">
      <t>カナガワ</t>
    </rPh>
    <phoneticPr fontId="2"/>
  </si>
  <si>
    <t>Ｎ．生活関連サービス業，娯楽業</t>
    <phoneticPr fontId="2"/>
  </si>
  <si>
    <t>22.鉄鋼業</t>
    <phoneticPr fontId="2"/>
  </si>
  <si>
    <t>新潟</t>
  </si>
  <si>
    <t>Ｏ．教育，学習支援業</t>
    <phoneticPr fontId="2"/>
  </si>
  <si>
    <t>23.非鉄金属製造業</t>
    <phoneticPr fontId="2"/>
  </si>
  <si>
    <t>富山</t>
  </si>
  <si>
    <t>Ｐ．医療，福祉</t>
    <phoneticPr fontId="2"/>
  </si>
  <si>
    <t>24.金属製品製造業</t>
    <phoneticPr fontId="2"/>
  </si>
  <si>
    <t>石川</t>
  </si>
  <si>
    <t>25.はん用機械器具製造業</t>
    <phoneticPr fontId="2"/>
  </si>
  <si>
    <t>福井</t>
  </si>
  <si>
    <t>Ｒ．サービス業（他に分類されないもの）</t>
    <phoneticPr fontId="2"/>
  </si>
  <si>
    <t>・60円コース</t>
    <rPh sb="3" eb="4">
      <t>エン</t>
    </rPh>
    <phoneticPr fontId="2"/>
  </si>
  <si>
    <t>26.生産用機械器具製造業</t>
    <phoneticPr fontId="2"/>
  </si>
  <si>
    <t>山梨</t>
  </si>
  <si>
    <t>27.業務用機械器具製造業</t>
    <phoneticPr fontId="2"/>
  </si>
  <si>
    <t>長野</t>
  </si>
  <si>
    <t>28.電子部品・デバイス・電子回路製造業</t>
    <phoneticPr fontId="2"/>
  </si>
  <si>
    <t>岐阜</t>
  </si>
  <si>
    <t>29.電気機械器具製造業</t>
    <phoneticPr fontId="2"/>
  </si>
  <si>
    <t>静岡</t>
  </si>
  <si>
    <t>30.情報通信機械器具製造業</t>
    <phoneticPr fontId="2"/>
  </si>
  <si>
    <t>愛知</t>
  </si>
  <si>
    <t>31.輸送用機械器具製造業</t>
    <phoneticPr fontId="2"/>
  </si>
  <si>
    <t>三重</t>
  </si>
  <si>
    <t>32.その他の製造業</t>
    <phoneticPr fontId="2"/>
  </si>
  <si>
    <t>滋賀</t>
  </si>
  <si>
    <t>京都</t>
  </si>
  <si>
    <t>・90円コース</t>
    <rPh sb="3" eb="4">
      <t>エン</t>
    </rPh>
    <phoneticPr fontId="2"/>
  </si>
  <si>
    <t>大阪</t>
  </si>
  <si>
    <t>兵庫</t>
  </si>
  <si>
    <t>奈良</t>
  </si>
  <si>
    <t>和歌山</t>
    <rPh sb="0" eb="3">
      <t>ワカヤマ</t>
    </rPh>
    <phoneticPr fontId="2"/>
  </si>
  <si>
    <t>鳥取</t>
  </si>
  <si>
    <t>島根</t>
  </si>
  <si>
    <t>岡山</t>
  </si>
  <si>
    <t>広島</t>
  </si>
  <si>
    <t>山口</t>
  </si>
  <si>
    <t>徳島</t>
  </si>
  <si>
    <t>香川</t>
  </si>
  <si>
    <t>愛媛</t>
  </si>
  <si>
    <t>高知</t>
  </si>
  <si>
    <t>福岡</t>
  </si>
  <si>
    <t>佐賀</t>
  </si>
  <si>
    <t>長崎</t>
  </si>
  <si>
    <t>熊本</t>
  </si>
  <si>
    <t>大分</t>
  </si>
  <si>
    <t>宮崎</t>
  </si>
  <si>
    <t>鹿児島</t>
    <rPh sb="0" eb="3">
      <t>カゴシマ</t>
    </rPh>
    <phoneticPr fontId="2"/>
  </si>
  <si>
    <t>沖縄</t>
  </si>
  <si>
    <t>③該当なし</t>
    <phoneticPr fontId="2"/>
  </si>
  <si>
    <t>性別</t>
    <rPh sb="0" eb="2">
      <t>セイベツ</t>
    </rPh>
    <phoneticPr fontId="2"/>
  </si>
  <si>
    <t>女</t>
    <rPh sb="0" eb="1">
      <t>オンナ</t>
    </rPh>
    <phoneticPr fontId="2"/>
  </si>
  <si>
    <t>男</t>
    <rPh sb="0" eb="1">
      <t>オトコ</t>
    </rPh>
    <phoneticPr fontId="2"/>
  </si>
  <si>
    <t>Ａ．農業・林業</t>
  </si>
  <si>
    <t>01.農業</t>
  </si>
  <si>
    <r>
      <t>14　他の事業における業務改善助成金の申請の有無</t>
    </r>
    <r>
      <rPr>
        <sz val="10"/>
        <color theme="1"/>
        <rFont val="ＭＳ 明朝"/>
        <family val="1"/>
        <charset val="128"/>
      </rPr>
      <t>（交付要領第２の６関係）　　　　　　　</t>
    </r>
    <rPh sb="3" eb="4">
      <t>タ</t>
    </rPh>
    <rPh sb="5" eb="7">
      <t>ジギョウ</t>
    </rPh>
    <rPh sb="11" eb="13">
      <t>ギョウム</t>
    </rPh>
    <rPh sb="13" eb="15">
      <t>カイゼン</t>
    </rPh>
    <rPh sb="15" eb="18">
      <t>ジョセイキン</t>
    </rPh>
    <rPh sb="19" eb="21">
      <t>シンセイ</t>
    </rPh>
    <rPh sb="22" eb="24">
      <t>ウム</t>
    </rPh>
    <phoneticPr fontId="2"/>
  </si>
  <si>
    <r>
      <t>15　他の事業場における業務改善助成金の申請の有無</t>
    </r>
    <r>
      <rPr>
        <sz val="11"/>
        <color theme="1"/>
        <rFont val="ＭＳ 明朝"/>
        <family val="1"/>
        <charset val="128"/>
      </rPr>
      <t>（交付要領第２の６関係）</t>
    </r>
    <rPh sb="3" eb="4">
      <t>タ</t>
    </rPh>
    <rPh sb="5" eb="8">
      <t>ジギョウジョウ</t>
    </rPh>
    <rPh sb="12" eb="14">
      <t>ギョウム</t>
    </rPh>
    <rPh sb="14" eb="16">
      <t>カイゼン</t>
    </rPh>
    <rPh sb="16" eb="19">
      <t>ジョセイキン</t>
    </rPh>
    <rPh sb="20" eb="22">
      <t>シンセイ</t>
    </rPh>
    <rPh sb="23" eb="25">
      <t>ウム</t>
    </rPh>
    <rPh sb="26" eb="28">
      <t>コウフ</t>
    </rPh>
    <rPh sb="28" eb="30">
      <t>ヨウリョウ</t>
    </rPh>
    <rPh sb="30" eb="31">
      <t>ダイ</t>
    </rPh>
    <rPh sb="34" eb="36">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</si>
</sst>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Red]\-#,##0;&quot;－&quot;"/>
    <numFmt numFmtId="177" formatCode="#,##0_);[Red]\(#,##0\)"/>
    <numFmt numFmtId="178" formatCode="\(\1\)"/>
    <numFmt numFmtId="179" formatCode="#,##0;&quot;▲ &quot;#,##0"/>
    <numFmt numFmtId="180" formatCode="[$-411]ggge&quot;年&quot;m&quot;月&quot;d&quot;日&quot;;@"/>
    <numFmt numFmtId="181" formatCode="#,##0.0_);[Red]\(#,##0.0\)"/>
    <numFmt numFmtId="182" formatCode="#,###&quot;円&quot;"/>
    <numFmt numFmtId="183" formatCode="0_);[Red]\(0\)"/>
    <numFmt numFmtId="184" formatCode="0.00_);[Red]\(0.00\)"/>
  </numFmts>
  <fonts count="29">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name val="ＭＳ ゴシック"/>
      <family val="3"/>
      <charset val="128"/>
    </font>
    <font>
      <sz val="10"/>
      <name val="ＭＳ ゴシック"/>
      <family val="3"/>
      <charset val="128"/>
    </font>
    <font>
      <sz val="16"/>
      <name val="ＭＳ ゴシック"/>
      <family val="3"/>
      <charset val="128"/>
    </font>
    <font>
      <sz val="10"/>
      <color theme="1"/>
      <name val="ＭＳ 明朝"/>
      <family val="1"/>
      <charset val="128"/>
    </font>
    <font>
      <sz val="11"/>
      <color theme="1"/>
      <name val="ＭＳ 明朝"/>
      <family val="1"/>
      <charset val="128"/>
    </font>
    <font>
      <sz val="12"/>
      <name val="ＭＳ 明朝"/>
      <family val="1"/>
      <charset val="128"/>
    </font>
    <font>
      <sz val="10"/>
      <name val="ＭＳ 明朝"/>
      <family val="1"/>
      <charset val="128"/>
    </font>
    <font>
      <sz val="9"/>
      <name val="ＭＳ 明朝"/>
      <family val="1"/>
      <charset val="128"/>
    </font>
    <font>
      <sz val="9"/>
      <color theme="1"/>
      <name val="ＭＳ 明朝"/>
      <family val="1"/>
      <charset val="128"/>
    </font>
    <font>
      <b/>
      <sz val="9"/>
      <color indexed="81"/>
      <name val="MS P ゴシック"/>
      <family val="3"/>
      <charset val="128"/>
    </font>
    <font>
      <sz val="11"/>
      <name val="ＭＳ 明朝"/>
      <family val="1"/>
      <charset val="128"/>
    </font>
    <font>
      <sz val="11"/>
      <color theme="1"/>
      <name val="游ゴシック"/>
      <family val="2"/>
      <charset val="128"/>
      <scheme val="minor"/>
    </font>
    <font>
      <sz val="6"/>
      <name val="ＭＳ Ｐゴシック"/>
      <family val="3"/>
      <charset val="128"/>
    </font>
    <font>
      <sz val="9"/>
      <color theme="1"/>
      <name val="游ゴシック"/>
      <family val="2"/>
      <charset val="128"/>
      <scheme val="minor"/>
    </font>
    <font>
      <sz val="14"/>
      <color theme="1"/>
      <name val="ＭＳ 明朝"/>
      <family val="1"/>
      <charset val="128"/>
    </font>
    <font>
      <sz val="9"/>
      <color indexed="81"/>
      <name val="MS P ゴシック"/>
      <family val="3"/>
      <charset val="128"/>
    </font>
    <font>
      <sz val="10.5"/>
      <color theme="1"/>
      <name val="ＭＳ 明朝"/>
      <family val="1"/>
      <charset val="128"/>
    </font>
    <font>
      <sz val="10"/>
      <color rgb="FFFF0000"/>
      <name val="ＭＳ ゴシック"/>
      <family val="3"/>
      <charset val="128"/>
    </font>
    <font>
      <sz val="16"/>
      <color theme="1"/>
      <name val="ＭＳ 明朝"/>
      <family val="1"/>
      <charset val="128"/>
    </font>
    <font>
      <sz val="11"/>
      <color theme="1"/>
      <name val="ＭＳ ゴシック"/>
      <family val="3"/>
      <charset val="128"/>
    </font>
    <font>
      <sz val="10"/>
      <color theme="1"/>
      <name val="ＭＳ ゴシック"/>
      <family val="3"/>
      <charset val="128"/>
    </font>
    <font>
      <sz val="8"/>
      <color theme="1"/>
      <name val="ＭＳ 明朝"/>
      <family val="1"/>
      <charset val="128"/>
    </font>
    <font>
      <sz val="9"/>
      <color theme="1"/>
      <name val="ＭＳ 明朝"/>
      <family val="1"/>
    </font>
    <font>
      <sz val="11"/>
      <color theme="1"/>
      <name val="ＭＳ 明朝"/>
      <family val="1"/>
    </font>
    <font>
      <sz val="12"/>
      <color theme="1"/>
      <name val="ＭＳ 明朝"/>
      <family val="1"/>
    </font>
    <font>
      <sz val="9"/>
      <color rgb="FF00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bottom/>
      <diagonal/>
    </border>
    <border>
      <left/>
      <right style="dotted">
        <color indexed="64"/>
      </right>
      <top/>
      <bottom/>
      <diagonal/>
    </border>
    <border>
      <left/>
      <right style="thin">
        <color indexed="64"/>
      </right>
      <top/>
      <bottom/>
      <diagonal/>
    </border>
    <border>
      <left/>
      <right style="dott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3">
    <xf numFmtId="0" fontId="0" fillId="0" borderId="0">
      <alignment vertical="center"/>
    </xf>
    <xf numFmtId="176" fontId="3" fillId="0" borderId="0">
      <alignment vertical="top"/>
    </xf>
    <xf numFmtId="38" fontId="14" fillId="0" borderId="0" applyFont="0" applyFill="0" applyBorder="0" applyAlignment="0" applyProtection="0">
      <alignment vertical="center"/>
    </xf>
  </cellStyleXfs>
  <cellXfs count="731">
    <xf numFmtId="0" fontId="0" fillId="0" borderId="0" xfId="0">
      <alignment vertical="center"/>
    </xf>
    <xf numFmtId="177" fontId="4" fillId="0" borderId="0" xfId="1" applyNumberFormat="1" applyFont="1" applyAlignment="1">
      <alignment vertical="center"/>
    </xf>
    <xf numFmtId="0" fontId="1" fillId="0" borderId="0" xfId="0" applyFont="1">
      <alignment vertical="center"/>
    </xf>
    <xf numFmtId="177" fontId="9" fillId="0" borderId="0" xfId="1" applyNumberFormat="1" applyFont="1" applyAlignment="1">
      <alignment vertical="center"/>
    </xf>
    <xf numFmtId="0" fontId="7" fillId="0" borderId="1" xfId="0" applyFont="1" applyBorder="1">
      <alignment vertical="center"/>
    </xf>
    <xf numFmtId="0" fontId="6" fillId="0" borderId="0" xfId="0" applyFont="1" applyAlignment="1">
      <alignment horizontal="left" vertical="center"/>
    </xf>
    <xf numFmtId="177" fontId="13" fillId="0" borderId="0" xfId="1" applyNumberFormat="1" applyFont="1" applyAlignment="1">
      <alignment vertical="center"/>
    </xf>
    <xf numFmtId="0" fontId="6" fillId="0" borderId="0" xfId="0" applyFont="1">
      <alignment vertical="center"/>
    </xf>
    <xf numFmtId="0" fontId="6" fillId="0" borderId="5" xfId="0" applyFont="1" applyBorder="1">
      <alignment vertical="center"/>
    </xf>
    <xf numFmtId="0" fontId="6" fillId="0" borderId="9" xfId="0" applyFont="1" applyBorder="1">
      <alignment vertical="center"/>
    </xf>
    <xf numFmtId="0" fontId="13" fillId="0" borderId="0" xfId="0" applyFont="1" applyAlignment="1">
      <alignment vertical="top" wrapText="1"/>
    </xf>
    <xf numFmtId="0" fontId="1" fillId="0" borderId="0" xfId="0" applyFont="1" applyAlignment="1">
      <alignment horizontal="right" vertical="center"/>
    </xf>
    <xf numFmtId="49" fontId="1" fillId="0" borderId="1" xfId="0" applyNumberFormat="1" applyFont="1" applyBorder="1" applyAlignment="1">
      <alignment horizontal="left" vertical="center"/>
    </xf>
    <xf numFmtId="178" fontId="1" fillId="0" borderId="2" xfId="0" applyNumberFormat="1" applyFont="1" applyBorder="1" applyAlignment="1">
      <alignment horizontal="left" vertical="center" wrapText="1"/>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49" fontId="1" fillId="0" borderId="7" xfId="0" applyNumberFormat="1"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21" xfId="0" applyFont="1" applyBorder="1">
      <alignment vertical="center"/>
    </xf>
    <xf numFmtId="49" fontId="13" fillId="0" borderId="0" xfId="0" applyNumberFormat="1" applyFont="1" applyAlignment="1">
      <alignment vertical="top" wrapText="1"/>
    </xf>
    <xf numFmtId="0" fontId="13" fillId="0" borderId="0" xfId="0" applyFont="1" applyAlignment="1">
      <alignment horizontal="left" vertical="top"/>
    </xf>
    <xf numFmtId="0" fontId="13" fillId="0" borderId="29" xfId="0" applyFont="1" applyBorder="1" applyAlignment="1">
      <alignment vertical="top" wrapText="1"/>
    </xf>
    <xf numFmtId="0" fontId="13" fillId="0" borderId="30" xfId="0" applyFont="1" applyBorder="1" applyAlignment="1">
      <alignment vertical="top" wrapText="1"/>
    </xf>
    <xf numFmtId="177" fontId="4" fillId="0" borderId="16" xfId="1" applyNumberFormat="1" applyFont="1" applyBorder="1" applyAlignment="1">
      <alignment vertical="center"/>
    </xf>
    <xf numFmtId="177" fontId="4" fillId="0" borderId="16" xfId="1" applyNumberFormat="1" applyFont="1" applyBorder="1" applyAlignment="1">
      <alignment vertical="center" wrapText="1"/>
    </xf>
    <xf numFmtId="0" fontId="7" fillId="0" borderId="39" xfId="0" applyFont="1" applyBorder="1">
      <alignment vertical="center"/>
    </xf>
    <xf numFmtId="177" fontId="13" fillId="0" borderId="0" xfId="1" applyNumberFormat="1" applyFont="1" applyAlignment="1">
      <alignment horizontal="center" vertical="center"/>
    </xf>
    <xf numFmtId="182" fontId="13" fillId="0" borderId="0" xfId="1" applyNumberFormat="1" applyFont="1" applyAlignment="1">
      <alignment horizontal="center" vertical="center"/>
    </xf>
    <xf numFmtId="0" fontId="1" fillId="0" borderId="20" xfId="0" applyFont="1" applyBorder="1">
      <alignment vertical="center"/>
    </xf>
    <xf numFmtId="0" fontId="7" fillId="0" borderId="0" xfId="0" applyFont="1" applyAlignment="1">
      <alignment horizontal="left" vertical="center"/>
    </xf>
    <xf numFmtId="177" fontId="9" fillId="0" borderId="0" xfId="1" applyNumberFormat="1" applyFont="1" applyAlignment="1">
      <alignment horizontal="center" vertical="center"/>
    </xf>
    <xf numFmtId="177" fontId="10" fillId="0" borderId="0" xfId="1" applyNumberFormat="1" applyFont="1" applyAlignment="1">
      <alignment horizontal="center" vertical="center"/>
    </xf>
    <xf numFmtId="182" fontId="10" fillId="0" borderId="0" xfId="1" applyNumberFormat="1" applyFont="1" applyAlignment="1">
      <alignment horizontal="center" vertical="center"/>
    </xf>
    <xf numFmtId="182" fontId="9" fillId="0" borderId="0" xfId="1" applyNumberFormat="1" applyFont="1" applyAlignment="1">
      <alignment horizontal="center" vertical="center"/>
    </xf>
    <xf numFmtId="180" fontId="10" fillId="0" borderId="0" xfId="1" applyNumberFormat="1" applyFont="1" applyAlignment="1">
      <alignment horizontal="center" vertical="center"/>
    </xf>
    <xf numFmtId="180" fontId="9" fillId="0" borderId="0" xfId="1" applyNumberFormat="1" applyFont="1" applyAlignment="1">
      <alignment horizontal="center" vertical="center"/>
    </xf>
    <xf numFmtId="177" fontId="13" fillId="0" borderId="0" xfId="1" applyNumberFormat="1" applyFont="1" applyAlignment="1" applyProtection="1">
      <alignment vertical="center"/>
      <protection locked="0"/>
    </xf>
    <xf numFmtId="177" fontId="8" fillId="0" borderId="0" xfId="1" applyNumberFormat="1"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top" wrapText="1"/>
    </xf>
    <xf numFmtId="0" fontId="1" fillId="0" borderId="0" xfId="0" quotePrefix="1" applyFont="1" applyAlignment="1">
      <alignment horizontal="left" vertical="center"/>
    </xf>
    <xf numFmtId="0" fontId="1" fillId="0" borderId="0" xfId="0" applyFont="1" applyAlignment="1">
      <alignment horizontal="justify" vertical="center"/>
    </xf>
    <xf numFmtId="177" fontId="9" fillId="0" borderId="16" xfId="1" applyNumberFormat="1" applyFont="1" applyBorder="1" applyAlignment="1">
      <alignment horizontal="center" vertical="center"/>
    </xf>
    <xf numFmtId="177" fontId="9" fillId="0" borderId="15" xfId="1" applyNumberFormat="1" applyFont="1" applyBorder="1" applyAlignment="1">
      <alignment horizontal="left" vertical="center"/>
    </xf>
    <xf numFmtId="183" fontId="9" fillId="0" borderId="0" xfId="1" applyNumberFormat="1" applyFont="1" applyAlignment="1">
      <alignment horizontal="right" vertical="center"/>
    </xf>
    <xf numFmtId="177" fontId="13" fillId="0" borderId="28" xfId="1" applyNumberFormat="1" applyFont="1" applyBorder="1" applyAlignment="1" applyProtection="1">
      <alignment horizontal="center" vertical="center" shrinkToFit="1"/>
      <protection locked="0"/>
    </xf>
    <xf numFmtId="177" fontId="13" fillId="0" borderId="27" xfId="1" applyNumberFormat="1" applyFont="1" applyBorder="1" applyAlignment="1" applyProtection="1">
      <alignment horizontal="center" vertical="center" shrinkToFit="1"/>
      <protection locked="0"/>
    </xf>
    <xf numFmtId="177" fontId="13" fillId="0" borderId="0" xfId="1" applyNumberFormat="1" applyFont="1" applyAlignment="1" applyProtection="1">
      <alignment horizontal="center" vertical="center"/>
      <protection locked="0"/>
    </xf>
    <xf numFmtId="177" fontId="13" fillId="0" borderId="27" xfId="1" applyNumberFormat="1" applyFont="1" applyBorder="1" applyAlignment="1">
      <alignment horizontal="center" vertical="center"/>
    </xf>
    <xf numFmtId="177" fontId="13" fillId="0" borderId="27" xfId="1" applyNumberFormat="1" applyFont="1" applyBorder="1" applyAlignment="1">
      <alignment horizontal="center" vertical="center" wrapText="1"/>
    </xf>
    <xf numFmtId="182" fontId="13" fillId="0" borderId="27" xfId="1" applyNumberFormat="1" applyFont="1" applyBorder="1" applyAlignment="1">
      <alignment horizontal="center" vertical="center" wrapText="1"/>
    </xf>
    <xf numFmtId="0" fontId="6" fillId="0" borderId="2" xfId="0" applyFont="1" applyBorder="1" applyAlignment="1">
      <alignment horizontal="left" vertical="center"/>
    </xf>
    <xf numFmtId="0" fontId="11" fillId="0" borderId="0" xfId="0" applyFont="1">
      <alignment vertical="center"/>
    </xf>
    <xf numFmtId="0" fontId="11" fillId="0" borderId="9" xfId="0" applyFont="1" applyBorder="1">
      <alignment vertical="center"/>
    </xf>
    <xf numFmtId="0" fontId="7" fillId="0" borderId="1" xfId="0" applyFont="1" applyBorder="1" applyAlignment="1">
      <alignment horizontal="left" vertical="center"/>
    </xf>
    <xf numFmtId="183" fontId="13" fillId="0" borderId="0" xfId="1" applyNumberFormat="1" applyFont="1" applyAlignment="1" applyProtection="1">
      <alignment horizontal="right" vertical="center"/>
      <protection locked="0"/>
    </xf>
    <xf numFmtId="177" fontId="9" fillId="0" borderId="16" xfId="1" applyNumberFormat="1" applyFont="1" applyBorder="1" applyAlignment="1" applyProtection="1">
      <alignment horizontal="center" vertical="center" shrinkToFit="1"/>
      <protection locked="0"/>
    </xf>
    <xf numFmtId="38" fontId="9" fillId="0" borderId="13" xfId="2" applyFont="1" applyBorder="1" applyAlignment="1" applyProtection="1">
      <alignment horizontal="right" vertical="center"/>
      <protection locked="0"/>
    </xf>
    <xf numFmtId="177" fontId="13" fillId="0" borderId="27" xfId="1" applyNumberFormat="1" applyFont="1" applyBorder="1" applyAlignment="1">
      <alignment vertical="center" textRotation="255"/>
    </xf>
    <xf numFmtId="177" fontId="13" fillId="0" borderId="27" xfId="1" applyNumberFormat="1" applyFont="1" applyBorder="1" applyAlignment="1" applyProtection="1">
      <alignment horizontal="center" vertical="center" shrinkToFit="1"/>
      <protection locked="0" hidden="1"/>
    </xf>
    <xf numFmtId="177" fontId="13" fillId="0" borderId="28" xfId="1" applyNumberFormat="1" applyFont="1" applyBorder="1" applyAlignment="1" applyProtection="1">
      <alignment horizontal="center" vertical="center" shrinkToFit="1"/>
      <protection locked="0" hidden="1"/>
    </xf>
    <xf numFmtId="0" fontId="13" fillId="0" borderId="16" xfId="1" applyNumberFormat="1" applyFont="1" applyBorder="1" applyAlignment="1">
      <alignment horizontal="center" vertical="center"/>
    </xf>
    <xf numFmtId="177" fontId="13" fillId="0" borderId="16" xfId="1" applyNumberFormat="1" applyFont="1" applyBorder="1" applyAlignment="1">
      <alignment horizontal="center" vertical="center"/>
    </xf>
    <xf numFmtId="182" fontId="13" fillId="0" borderId="16" xfId="1" applyNumberFormat="1" applyFont="1" applyBorder="1" applyAlignment="1">
      <alignment horizontal="center" vertical="center" wrapText="1"/>
    </xf>
    <xf numFmtId="180" fontId="13" fillId="0" borderId="16" xfId="1" applyNumberFormat="1" applyFont="1" applyBorder="1" applyAlignment="1">
      <alignment horizontal="center" vertical="center" wrapText="1"/>
    </xf>
    <xf numFmtId="183" fontId="13" fillId="0" borderId="16" xfId="1" applyNumberFormat="1" applyFont="1" applyBorder="1" applyAlignment="1">
      <alignment horizontal="center" vertical="center"/>
    </xf>
    <xf numFmtId="177" fontId="4" fillId="2" borderId="0" xfId="1" applyNumberFormat="1" applyFont="1" applyFill="1" applyAlignment="1">
      <alignment vertical="center"/>
    </xf>
    <xf numFmtId="177" fontId="20" fillId="0" borderId="0" xfId="1" applyNumberFormat="1" applyFont="1" applyAlignment="1">
      <alignment vertical="center"/>
    </xf>
    <xf numFmtId="184" fontId="4" fillId="0" borderId="0" xfId="1" applyNumberFormat="1" applyFont="1" applyAlignment="1">
      <alignment horizontal="right" vertical="center"/>
    </xf>
    <xf numFmtId="177" fontId="20" fillId="2" borderId="0" xfId="1" applyNumberFormat="1" applyFont="1" applyFill="1" applyAlignment="1">
      <alignment vertical="center"/>
    </xf>
    <xf numFmtId="0" fontId="7" fillId="0" borderId="5" xfId="0" applyFont="1" applyBorder="1">
      <alignment vertical="center"/>
    </xf>
    <xf numFmtId="177" fontId="8" fillId="0" borderId="0" xfId="1" applyNumberFormat="1" applyFont="1" applyAlignment="1">
      <alignment horizontal="left" vertical="center"/>
    </xf>
    <xf numFmtId="177" fontId="8" fillId="0" borderId="0" xfId="1" applyNumberFormat="1" applyFont="1" applyAlignment="1">
      <alignment horizontal="center" vertical="center"/>
    </xf>
    <xf numFmtId="0" fontId="1" fillId="0" borderId="0" xfId="0" applyFont="1" applyAlignment="1" applyProtection="1">
      <alignment horizontal="left" vertical="center"/>
      <protection locked="0"/>
    </xf>
    <xf numFmtId="0" fontId="6" fillId="0" borderId="1" xfId="0" applyFont="1" applyBorder="1">
      <alignment vertical="center"/>
    </xf>
    <xf numFmtId="0" fontId="6" fillId="0" borderId="2" xfId="0" applyFont="1" applyBorder="1">
      <alignment vertical="center"/>
    </xf>
    <xf numFmtId="0" fontId="1" fillId="0" borderId="5" xfId="0" applyFont="1" applyBorder="1" applyAlignment="1">
      <alignment horizontal="left" vertical="center"/>
    </xf>
    <xf numFmtId="177" fontId="7" fillId="0" borderId="0" xfId="1" applyNumberFormat="1" applyFont="1" applyAlignment="1">
      <alignment vertical="center"/>
    </xf>
    <xf numFmtId="177" fontId="6" fillId="0" borderId="0" xfId="1" applyNumberFormat="1" applyFont="1" applyAlignment="1">
      <alignment vertical="center"/>
    </xf>
    <xf numFmtId="177" fontId="6" fillId="0" borderId="1" xfId="1" applyNumberFormat="1" applyFont="1" applyBorder="1" applyAlignment="1">
      <alignment vertical="center"/>
    </xf>
    <xf numFmtId="177" fontId="6" fillId="0" borderId="2" xfId="1" applyNumberFormat="1" applyFont="1" applyBorder="1" applyAlignment="1">
      <alignment vertical="center"/>
    </xf>
    <xf numFmtId="177" fontId="6" fillId="0" borderId="3" xfId="1" applyNumberFormat="1" applyFont="1" applyBorder="1" applyAlignment="1">
      <alignment vertical="center"/>
    </xf>
    <xf numFmtId="177" fontId="6" fillId="0" borderId="9" xfId="1" applyNumberFormat="1" applyFont="1" applyBorder="1" applyAlignment="1">
      <alignment vertical="center"/>
    </xf>
    <xf numFmtId="177" fontId="6" fillId="0" borderId="11" xfId="1" applyNumberFormat="1" applyFont="1" applyBorder="1" applyAlignment="1">
      <alignment vertical="center"/>
    </xf>
    <xf numFmtId="177" fontId="11" fillId="0" borderId="0" xfId="1" applyNumberFormat="1" applyFont="1" applyAlignment="1">
      <alignment vertical="center"/>
    </xf>
    <xf numFmtId="177" fontId="11" fillId="0" borderId="9" xfId="1" applyNumberFormat="1" applyFont="1" applyBorder="1" applyAlignment="1">
      <alignment vertical="center"/>
    </xf>
    <xf numFmtId="177" fontId="6" fillId="0" borderId="4" xfId="1" applyNumberFormat="1" applyFont="1" applyBorder="1" applyAlignment="1">
      <alignment vertical="center"/>
    </xf>
    <xf numFmtId="177" fontId="6" fillId="0" borderId="5" xfId="1" applyNumberFormat="1" applyFont="1" applyBorder="1" applyAlignment="1">
      <alignment vertical="center"/>
    </xf>
    <xf numFmtId="177" fontId="6" fillId="0" borderId="6" xfId="1" applyNumberFormat="1" applyFont="1" applyBorder="1" applyAlignment="1">
      <alignment vertical="center"/>
    </xf>
    <xf numFmtId="177" fontId="7" fillId="0" borderId="9" xfId="1" applyNumberFormat="1" applyFont="1" applyBorder="1" applyAlignment="1">
      <alignment horizontal="left" vertical="center"/>
    </xf>
    <xf numFmtId="177" fontId="7" fillId="0" borderId="4" xfId="1" applyNumberFormat="1" applyFont="1" applyBorder="1" applyAlignment="1">
      <alignment horizontal="left" vertical="center"/>
    </xf>
    <xf numFmtId="177" fontId="6" fillId="0" borderId="0" xfId="1" applyNumberFormat="1" applyFont="1" applyAlignment="1" applyProtection="1">
      <alignment vertical="center"/>
      <protection locked="0"/>
    </xf>
    <xf numFmtId="12" fontId="6" fillId="0" borderId="0" xfId="1" applyNumberFormat="1" applyFont="1" applyAlignment="1">
      <alignment vertical="center"/>
    </xf>
    <xf numFmtId="177" fontId="7" fillId="0" borderId="2" xfId="1" applyNumberFormat="1" applyFont="1" applyBorder="1" applyAlignment="1">
      <alignment vertical="center"/>
    </xf>
    <xf numFmtId="177" fontId="7" fillId="0" borderId="45" xfId="1" applyNumberFormat="1" applyFont="1" applyBorder="1" applyAlignment="1">
      <alignment vertical="center"/>
    </xf>
    <xf numFmtId="0" fontId="22" fillId="0" borderId="0" xfId="0" applyFont="1" applyProtection="1">
      <alignment vertical="center"/>
      <protection hidden="1"/>
    </xf>
    <xf numFmtId="177" fontId="23" fillId="0" borderId="0" xfId="1" applyNumberFormat="1" applyFont="1" applyAlignment="1">
      <alignment vertical="center"/>
    </xf>
    <xf numFmtId="0" fontId="7" fillId="0" borderId="0" xfId="0" applyFont="1" applyAlignment="1">
      <alignment vertical="top" wrapText="1"/>
    </xf>
    <xf numFmtId="177" fontId="7" fillId="0" borderId="14" xfId="1" applyNumberFormat="1" applyFont="1" applyBorder="1" applyAlignment="1">
      <alignment vertical="center"/>
    </xf>
    <xf numFmtId="177" fontId="7" fillId="0" borderId="42" xfId="1" applyNumberFormat="1" applyFont="1" applyBorder="1" applyAlignment="1">
      <alignment vertical="center"/>
    </xf>
    <xf numFmtId="177" fontId="1" fillId="0" borderId="43" xfId="1" applyNumberFormat="1" applyFont="1" applyBorder="1" applyAlignment="1">
      <alignment vertical="center"/>
    </xf>
    <xf numFmtId="177" fontId="7" fillId="0" borderId="44" xfId="1" applyNumberFormat="1" applyFont="1" applyBorder="1" applyAlignment="1">
      <alignment vertical="center"/>
    </xf>
    <xf numFmtId="177" fontId="7" fillId="0" borderId="0" xfId="1" applyNumberFormat="1" applyFont="1" applyAlignment="1" applyProtection="1">
      <alignment vertical="center"/>
      <protection locked="0"/>
    </xf>
    <xf numFmtId="177" fontId="7" fillId="0" borderId="41" xfId="1" applyNumberFormat="1" applyFont="1" applyBorder="1" applyAlignment="1">
      <alignment vertical="center"/>
    </xf>
    <xf numFmtId="177" fontId="7" fillId="0" borderId="5" xfId="1" applyNumberFormat="1" applyFont="1" applyBorder="1" applyAlignment="1">
      <alignment vertical="center"/>
    </xf>
    <xf numFmtId="177" fontId="7" fillId="0" borderId="40" xfId="1" applyNumberFormat="1" applyFont="1" applyBorder="1" applyAlignment="1">
      <alignment vertical="center"/>
    </xf>
    <xf numFmtId="0" fontId="7" fillId="0" borderId="0" xfId="0" applyFont="1" applyAlignment="1">
      <alignment horizontal="left" vertical="top"/>
    </xf>
    <xf numFmtId="177" fontId="7" fillId="0" borderId="9" xfId="1" applyNumberFormat="1" applyFont="1" applyBorder="1" applyAlignment="1">
      <alignment vertical="center"/>
    </xf>
    <xf numFmtId="181" fontId="7" fillId="0" borderId="0" xfId="1" applyNumberFormat="1" applyFont="1" applyAlignment="1">
      <alignment vertical="center"/>
    </xf>
    <xf numFmtId="177" fontId="7" fillId="0" borderId="0" xfId="1" applyNumberFormat="1" applyFont="1" applyAlignment="1" applyProtection="1">
      <alignment vertical="center"/>
      <protection hidden="1"/>
    </xf>
    <xf numFmtId="177" fontId="1" fillId="0" borderId="39" xfId="1" applyNumberFormat="1" applyFont="1" applyBorder="1" applyAlignment="1">
      <alignment vertical="center"/>
    </xf>
    <xf numFmtId="177" fontId="1" fillId="0" borderId="0" xfId="1" applyNumberFormat="1" applyFont="1" applyAlignment="1">
      <alignment vertical="center"/>
    </xf>
    <xf numFmtId="177" fontId="7" fillId="0" borderId="39" xfId="1" applyNumberFormat="1" applyFont="1" applyBorder="1" applyAlignment="1">
      <alignment vertical="center"/>
    </xf>
    <xf numFmtId="0" fontId="7" fillId="0" borderId="0" xfId="0" applyFont="1">
      <alignment vertical="center"/>
    </xf>
    <xf numFmtId="177" fontId="7" fillId="0" borderId="0" xfId="1" applyNumberFormat="1" applyFont="1" applyAlignment="1">
      <alignment horizontal="center" vertical="center"/>
    </xf>
    <xf numFmtId="0" fontId="1" fillId="0" borderId="0" xfId="0" quotePrefix="1" applyFont="1" applyAlignment="1">
      <alignment horizontal="left" vertical="center" shrinkToFit="1"/>
    </xf>
    <xf numFmtId="0" fontId="7" fillId="0" borderId="0" xfId="0" applyFont="1" applyAlignment="1">
      <alignment vertical="center" shrinkToFit="1"/>
    </xf>
    <xf numFmtId="177" fontId="6" fillId="0" borderId="1" xfId="1" applyNumberFormat="1" applyFont="1" applyBorder="1" applyAlignment="1">
      <alignment horizontal="left" vertical="center" indent="2"/>
    </xf>
    <xf numFmtId="177" fontId="6" fillId="0" borderId="0" xfId="1" applyNumberFormat="1" applyFont="1" applyAlignment="1">
      <alignment horizontal="left" vertical="center" indent="1"/>
    </xf>
    <xf numFmtId="177" fontId="7" fillId="0" borderId="4" xfId="1" applyNumberFormat="1" applyFont="1" applyBorder="1" applyAlignment="1">
      <alignment vertical="center"/>
    </xf>
    <xf numFmtId="12" fontId="6" fillId="0" borderId="0" xfId="1" applyNumberFormat="1" applyFont="1" applyAlignment="1" applyProtection="1">
      <alignment vertical="center"/>
      <protection locked="0"/>
    </xf>
    <xf numFmtId="177" fontId="7" fillId="0" borderId="1" xfId="1" applyNumberFormat="1" applyFont="1" applyBorder="1" applyAlignment="1">
      <alignment vertical="center"/>
    </xf>
    <xf numFmtId="0" fontId="7" fillId="0" borderId="14" xfId="1" applyNumberFormat="1" applyFont="1" applyBorder="1" applyAlignment="1">
      <alignment vertical="center"/>
    </xf>
    <xf numFmtId="177" fontId="7" fillId="0" borderId="22" xfId="1" applyNumberFormat="1" applyFont="1" applyBorder="1" applyAlignment="1">
      <alignment vertical="center"/>
    </xf>
    <xf numFmtId="177" fontId="7" fillId="0" borderId="23" xfId="1" applyNumberFormat="1" applyFont="1" applyBorder="1" applyAlignment="1">
      <alignment vertical="center"/>
    </xf>
    <xf numFmtId="177" fontId="6" fillId="0" borderId="40" xfId="1" applyNumberFormat="1" applyFont="1" applyBorder="1" applyAlignment="1">
      <alignment horizontal="left" vertical="center"/>
    </xf>
    <xf numFmtId="177" fontId="6" fillId="0" borderId="42" xfId="1" applyNumberFormat="1" applyFont="1" applyBorder="1" applyAlignment="1">
      <alignment vertical="center"/>
    </xf>
    <xf numFmtId="177" fontId="1" fillId="0" borderId="2" xfId="1" applyNumberFormat="1" applyFont="1" applyBorder="1" applyAlignment="1">
      <alignment vertical="center"/>
    </xf>
    <xf numFmtId="177" fontId="1" fillId="0" borderId="0" xfId="1" applyNumberFormat="1" applyFont="1" applyAlignment="1">
      <alignment horizontal="center" vertical="center"/>
    </xf>
    <xf numFmtId="177" fontId="1" fillId="0" borderId="0" xfId="1" applyNumberFormat="1" applyFont="1" applyAlignment="1">
      <alignment horizontal="left" vertical="center"/>
    </xf>
    <xf numFmtId="0" fontId="1" fillId="0" borderId="0" xfId="0" applyFont="1" applyAlignment="1">
      <alignment horizontal="left" vertical="center" indent="5"/>
    </xf>
    <xf numFmtId="0" fontId="19" fillId="0" borderId="0" xfId="0" applyFont="1" applyAlignment="1">
      <alignment horizontal="left" vertical="center"/>
    </xf>
    <xf numFmtId="177" fontId="17" fillId="0" borderId="0" xfId="1" applyNumberFormat="1" applyFont="1" applyAlignment="1">
      <alignment horizontal="center" vertical="center" wrapText="1"/>
    </xf>
    <xf numFmtId="177" fontId="7" fillId="0" borderId="3" xfId="1" applyNumberFormat="1" applyFont="1" applyBorder="1" applyAlignment="1">
      <alignment vertical="center"/>
    </xf>
    <xf numFmtId="177" fontId="7" fillId="0" borderId="9" xfId="1" applyNumberFormat="1" applyFont="1" applyBorder="1">
      <alignment vertical="top"/>
    </xf>
    <xf numFmtId="177" fontId="7" fillId="0" borderId="0" xfId="1" applyNumberFormat="1" applyFont="1">
      <alignment vertical="top"/>
    </xf>
    <xf numFmtId="177" fontId="7" fillId="0" borderId="11" xfId="1" applyNumberFormat="1" applyFont="1" applyBorder="1">
      <alignment vertical="top"/>
    </xf>
    <xf numFmtId="177" fontId="7" fillId="0" borderId="4" xfId="1" applyNumberFormat="1" applyFont="1" applyBorder="1">
      <alignment vertical="top"/>
    </xf>
    <xf numFmtId="177" fontId="7" fillId="0" borderId="5" xfId="1" applyNumberFormat="1" applyFont="1" applyBorder="1">
      <alignment vertical="top"/>
    </xf>
    <xf numFmtId="177" fontId="7" fillId="0" borderId="6" xfId="1" applyNumberFormat="1" applyFont="1" applyBorder="1">
      <alignment vertical="top"/>
    </xf>
    <xf numFmtId="177" fontId="7" fillId="0" borderId="25" xfId="1" applyNumberFormat="1" applyFont="1" applyBorder="1" applyAlignment="1">
      <alignment vertical="center"/>
    </xf>
    <xf numFmtId="177" fontId="11" fillId="0" borderId="16" xfId="1" applyNumberFormat="1" applyFont="1" applyBorder="1" applyAlignment="1">
      <alignment horizontal="center" vertical="center"/>
    </xf>
    <xf numFmtId="177" fontId="7" fillId="0" borderId="43" xfId="1" applyNumberFormat="1" applyFont="1" applyBorder="1" applyAlignment="1">
      <alignment vertical="center"/>
    </xf>
    <xf numFmtId="177" fontId="24" fillId="0" borderId="39" xfId="1" applyNumberFormat="1" applyFont="1" applyBorder="1" applyAlignment="1">
      <alignment vertical="center"/>
    </xf>
    <xf numFmtId="177" fontId="7" fillId="0" borderId="0" xfId="1" applyNumberFormat="1" applyFont="1" applyAlignment="1">
      <alignment horizontal="left" vertical="center"/>
    </xf>
    <xf numFmtId="181" fontId="1" fillId="0" borderId="47" xfId="1" applyNumberFormat="1" applyFont="1" applyBorder="1" applyAlignment="1">
      <alignment vertical="center"/>
    </xf>
    <xf numFmtId="181" fontId="7" fillId="0" borderId="14" xfId="1" applyNumberFormat="1" applyFont="1" applyBorder="1" applyAlignment="1">
      <alignment vertical="center"/>
    </xf>
    <xf numFmtId="181" fontId="7" fillId="0" borderId="42" xfId="1" applyNumberFormat="1" applyFont="1" applyBorder="1" applyAlignment="1">
      <alignment vertical="center"/>
    </xf>
    <xf numFmtId="0" fontId="7" fillId="0" borderId="13" xfId="0" applyFont="1" applyBorder="1">
      <alignment vertical="center"/>
    </xf>
    <xf numFmtId="0" fontId="7" fillId="0" borderId="45" xfId="0" applyFont="1" applyBorder="1">
      <alignment vertical="center"/>
    </xf>
    <xf numFmtId="0" fontId="7" fillId="0" borderId="14" xfId="0" applyFont="1" applyBorder="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181" fontId="7" fillId="0" borderId="44" xfId="1" applyNumberFormat="1" applyFont="1" applyBorder="1" applyAlignment="1">
      <alignment vertical="center"/>
    </xf>
    <xf numFmtId="181" fontId="6" fillId="0" borderId="40" xfId="1" applyNumberFormat="1" applyFont="1" applyBorder="1" applyAlignment="1">
      <alignment horizontal="left" vertical="center"/>
    </xf>
    <xf numFmtId="177" fontId="1" fillId="0" borderId="0" xfId="1" applyNumberFormat="1" applyFont="1" applyAlignment="1">
      <alignment horizontal="center" vertical="center" wrapText="1"/>
    </xf>
    <xf numFmtId="177" fontId="7" fillId="0" borderId="0" xfId="1" applyNumberFormat="1" applyFont="1" applyAlignment="1">
      <alignment horizontal="left" vertical="center" indent="1"/>
    </xf>
    <xf numFmtId="0" fontId="6" fillId="0" borderId="14" xfId="0" applyFont="1" applyBorder="1">
      <alignment vertical="center"/>
    </xf>
    <xf numFmtId="0" fontId="1" fillId="0" borderId="47" xfId="0" applyFont="1" applyBorder="1">
      <alignment vertical="center"/>
    </xf>
    <xf numFmtId="177" fontId="7" fillId="0" borderId="0" xfId="1" applyNumberFormat="1" applyFont="1" applyAlignment="1">
      <alignment horizontal="right" vertical="center"/>
    </xf>
    <xf numFmtId="0" fontId="1" fillId="0" borderId="6" xfId="0" applyFont="1" applyBorder="1" applyAlignment="1">
      <alignment horizontal="left" vertical="center"/>
    </xf>
    <xf numFmtId="0" fontId="16" fillId="0" borderId="0" xfId="0" applyFont="1">
      <alignment vertical="center"/>
    </xf>
    <xf numFmtId="0" fontId="7" fillId="0" borderId="2" xfId="0" applyFont="1" applyBorder="1">
      <alignment vertical="center"/>
    </xf>
    <xf numFmtId="177" fontId="7" fillId="0" borderId="14" xfId="1" applyNumberFormat="1" applyFont="1" applyBorder="1" applyAlignment="1">
      <alignment horizontal="left" vertical="center"/>
    </xf>
    <xf numFmtId="177" fontId="1" fillId="0" borderId="47" xfId="1" applyNumberFormat="1" applyFont="1" applyBorder="1" applyAlignment="1">
      <alignment horizontal="left" vertical="center"/>
    </xf>
    <xf numFmtId="0" fontId="1" fillId="0" borderId="41" xfId="0" applyFont="1" applyBorder="1" applyAlignment="1">
      <alignment horizontal="left" vertical="center"/>
    </xf>
    <xf numFmtId="177" fontId="8" fillId="0" borderId="2" xfId="1" applyNumberFormat="1" applyFont="1" applyBorder="1" applyAlignment="1">
      <alignment vertical="center"/>
    </xf>
    <xf numFmtId="177" fontId="8" fillId="0" borderId="5" xfId="1" applyNumberFormat="1" applyFont="1" applyBorder="1" applyAlignment="1">
      <alignment vertical="center"/>
    </xf>
    <xf numFmtId="177" fontId="8" fillId="0" borderId="0" xfId="1" applyNumberFormat="1" applyFont="1" applyAlignment="1" applyProtection="1">
      <alignment vertical="center"/>
      <protection locked="0"/>
    </xf>
    <xf numFmtId="0" fontId="1" fillId="3" borderId="0" xfId="0" applyFont="1" applyFill="1" applyAlignment="1">
      <alignment horizontal="left" vertical="center"/>
    </xf>
    <xf numFmtId="177" fontId="1" fillId="0" borderId="0" xfId="1" quotePrefix="1" applyNumberFormat="1" applyFont="1" applyAlignment="1">
      <alignment vertical="center"/>
    </xf>
    <xf numFmtId="177" fontId="11" fillId="0" borderId="0" xfId="1" applyNumberFormat="1" applyFont="1" applyAlignment="1">
      <alignment horizontal="center" vertical="center"/>
    </xf>
    <xf numFmtId="0" fontId="1" fillId="0" borderId="43" xfId="0" applyFont="1" applyBorder="1" applyAlignment="1">
      <alignment horizontal="left" vertical="center"/>
    </xf>
    <xf numFmtId="177" fontId="11" fillId="0" borderId="2" xfId="1" applyNumberFormat="1" applyFont="1" applyBorder="1" applyAlignment="1">
      <alignment vertical="center"/>
    </xf>
    <xf numFmtId="177" fontId="7" fillId="0" borderId="11" xfId="1" applyNumberFormat="1" applyFont="1" applyBorder="1" applyAlignment="1">
      <alignment vertical="center"/>
    </xf>
    <xf numFmtId="177" fontId="24" fillId="0" borderId="0" xfId="1" applyNumberFormat="1" applyFont="1" applyAlignment="1">
      <alignment vertical="center"/>
    </xf>
    <xf numFmtId="177" fontId="7" fillId="0" borderId="6" xfId="1" applyNumberFormat="1" applyFont="1" applyBorder="1" applyAlignment="1">
      <alignment vertical="center"/>
    </xf>
    <xf numFmtId="177" fontId="1" fillId="0" borderId="1" xfId="1" applyNumberFormat="1" applyFont="1" applyBorder="1" applyAlignment="1">
      <alignment vertical="center"/>
    </xf>
    <xf numFmtId="0" fontId="7" fillId="0" borderId="9" xfId="0" applyFont="1" applyBorder="1">
      <alignment vertical="center"/>
    </xf>
    <xf numFmtId="177" fontId="1" fillId="0" borderId="9" xfId="1" applyNumberFormat="1" applyFont="1" applyBorder="1" applyAlignment="1">
      <alignment vertical="center"/>
    </xf>
    <xf numFmtId="177" fontId="1" fillId="0" borderId="0" xfId="1" applyNumberFormat="1" applyFont="1" applyAlignment="1">
      <alignment horizontal="right" vertical="center"/>
    </xf>
    <xf numFmtId="0" fontId="7" fillId="0" borderId="2" xfId="0" applyFont="1" applyBorder="1" applyAlignment="1">
      <alignment horizontal="left" vertical="center"/>
    </xf>
    <xf numFmtId="177" fontId="7" fillId="0" borderId="51" xfId="1" applyNumberFormat="1" applyFont="1" applyBorder="1" applyAlignment="1" applyProtection="1">
      <alignment vertical="center"/>
      <protection locked="0"/>
    </xf>
    <xf numFmtId="177" fontId="26" fillId="0" borderId="14" xfId="1" applyNumberFormat="1" applyFont="1" applyBorder="1" applyAlignment="1">
      <alignment horizontal="left" vertical="center"/>
    </xf>
    <xf numFmtId="177" fontId="26" fillId="0" borderId="14" xfId="1" applyNumberFormat="1" applyFont="1" applyBorder="1" applyAlignment="1">
      <alignment vertical="center"/>
    </xf>
    <xf numFmtId="177" fontId="13" fillId="0" borderId="0" xfId="1" applyNumberFormat="1" applyFont="1" applyAlignment="1">
      <alignment horizontal="left" vertical="center"/>
    </xf>
    <xf numFmtId="181" fontId="13" fillId="0" borderId="14" xfId="1" applyNumberFormat="1" applyFont="1" applyBorder="1" applyAlignment="1">
      <alignment vertical="center"/>
    </xf>
    <xf numFmtId="181" fontId="13" fillId="0" borderId="14" xfId="1" applyNumberFormat="1" applyFont="1" applyBorder="1" applyAlignment="1">
      <alignment horizontal="center" vertical="center"/>
    </xf>
    <xf numFmtId="0" fontId="1" fillId="0" borderId="0" xfId="0" applyFont="1" applyAlignment="1">
      <alignment horizontal="left" vertical="center"/>
    </xf>
    <xf numFmtId="0" fontId="6" fillId="0" borderId="0" xfId="0" applyFont="1" applyAlignment="1">
      <alignment horizontal="left" vertical="center"/>
    </xf>
    <xf numFmtId="177" fontId="6" fillId="0" borderId="2" xfId="1" applyNumberFormat="1" applyFont="1" applyBorder="1" applyAlignment="1">
      <alignment vertical="center"/>
    </xf>
    <xf numFmtId="177" fontId="6" fillId="0" borderId="0" xfId="1" applyNumberFormat="1" applyFont="1" applyAlignment="1">
      <alignment vertical="center"/>
    </xf>
    <xf numFmtId="177" fontId="7" fillId="0" borderId="14" xfId="1" applyNumberFormat="1" applyFont="1" applyBorder="1" applyAlignment="1">
      <alignment vertical="center"/>
    </xf>
    <xf numFmtId="177" fontId="1" fillId="0" borderId="5" xfId="1" applyNumberFormat="1" applyFont="1" applyBorder="1" applyAlignment="1">
      <alignment horizontal="center" vertical="center"/>
    </xf>
    <xf numFmtId="177" fontId="1" fillId="0" borderId="41" xfId="1" applyNumberFormat="1" applyFont="1" applyBorder="1" applyAlignment="1">
      <alignment horizontal="left" vertical="center"/>
    </xf>
    <xf numFmtId="177" fontId="1" fillId="0" borderId="5" xfId="1" applyNumberFormat="1" applyFont="1" applyBorder="1" applyAlignment="1">
      <alignment horizontal="left" vertical="center"/>
    </xf>
    <xf numFmtId="0" fontId="1" fillId="0" borderId="43" xfId="0" applyFont="1" applyBorder="1" applyAlignment="1">
      <alignment horizontal="left" vertical="center"/>
    </xf>
    <xf numFmtId="177" fontId="1" fillId="0" borderId="0" xfId="1" applyNumberFormat="1" applyFont="1" applyAlignment="1">
      <alignment horizontal="center" vertical="center"/>
    </xf>
    <xf numFmtId="177" fontId="7" fillId="0" borderId="14" xfId="1" applyNumberFormat="1" applyFont="1" applyBorder="1" applyAlignment="1">
      <alignment horizontal="center" vertical="center"/>
    </xf>
    <xf numFmtId="177" fontId="7" fillId="0" borderId="0" xfId="1" applyNumberFormat="1" applyFont="1" applyAlignment="1" applyProtection="1">
      <alignment vertical="center"/>
    </xf>
    <xf numFmtId="177" fontId="7" fillId="0" borderId="16" xfId="1" applyNumberFormat="1" applyFont="1" applyBorder="1" applyAlignment="1" applyProtection="1">
      <alignment vertical="center"/>
      <protection locked="0"/>
    </xf>
    <xf numFmtId="0" fontId="1" fillId="0" borderId="41" xfId="1" applyNumberFormat="1" applyFont="1" applyBorder="1" applyAlignment="1">
      <alignment horizontal="left" vertical="center"/>
    </xf>
    <xf numFmtId="0" fontId="1" fillId="0" borderId="5" xfId="1" applyNumberFormat="1" applyFont="1" applyBorder="1" applyAlignment="1">
      <alignment horizontal="left" vertical="center"/>
    </xf>
    <xf numFmtId="0" fontId="7" fillId="0" borderId="0" xfId="1" applyNumberFormat="1" applyFont="1" applyAlignment="1">
      <alignment vertical="center"/>
    </xf>
    <xf numFmtId="0" fontId="7" fillId="0" borderId="13" xfId="1" applyNumberFormat="1" applyFont="1" applyBorder="1" applyAlignment="1">
      <alignment vertical="center"/>
    </xf>
    <xf numFmtId="0" fontId="7" fillId="0" borderId="14" xfId="1" applyNumberFormat="1" applyFont="1" applyBorder="1" applyAlignment="1">
      <alignment vertical="center" wrapText="1"/>
    </xf>
    <xf numFmtId="0" fontId="11" fillId="0" borderId="15" xfId="1" applyNumberFormat="1" applyFont="1" applyBorder="1" applyAlignment="1">
      <alignment vertical="center"/>
    </xf>
    <xf numFmtId="0" fontId="11" fillId="0" borderId="16" xfId="1" applyNumberFormat="1" applyFont="1" applyBorder="1" applyAlignment="1">
      <alignment horizontal="center" vertical="center"/>
    </xf>
    <xf numFmtId="0" fontId="7" fillId="0" borderId="1" xfId="1" applyNumberFormat="1" applyFont="1" applyBorder="1" applyAlignment="1">
      <alignment vertical="center"/>
    </xf>
    <xf numFmtId="0" fontId="7" fillId="0" borderId="2" xfId="1" applyNumberFormat="1" applyFont="1" applyBorder="1" applyAlignment="1">
      <alignment vertical="center"/>
    </xf>
    <xf numFmtId="0" fontId="11" fillId="0" borderId="3" xfId="1" applyNumberFormat="1" applyFont="1" applyBorder="1" applyAlignment="1">
      <alignment vertical="center"/>
    </xf>
    <xf numFmtId="0" fontId="7" fillId="0" borderId="9" xfId="1" applyNumberFormat="1" applyFont="1" applyBorder="1" applyAlignment="1">
      <alignment vertical="top" wrapText="1"/>
    </xf>
    <xf numFmtId="0" fontId="7" fillId="0" borderId="0" xfId="1" applyNumberFormat="1" applyFont="1" applyAlignment="1">
      <alignment vertical="top" wrapText="1"/>
    </xf>
    <xf numFmtId="0" fontId="7" fillId="0" borderId="11" xfId="1" applyNumberFormat="1" applyFont="1" applyBorder="1" applyAlignment="1">
      <alignment vertical="top" wrapText="1"/>
    </xf>
    <xf numFmtId="0" fontId="7" fillId="0" borderId="4" xfId="1" applyNumberFormat="1" applyFont="1" applyBorder="1" applyAlignment="1">
      <alignment vertical="center"/>
    </xf>
    <xf numFmtId="0" fontId="7" fillId="0" borderId="5" xfId="1" applyNumberFormat="1" applyFont="1" applyBorder="1" applyAlignment="1">
      <alignment vertical="center"/>
    </xf>
    <xf numFmtId="0" fontId="7" fillId="0" borderId="6" xfId="1" applyNumberFormat="1" applyFont="1" applyBorder="1" applyAlignment="1">
      <alignment vertical="top" wrapText="1"/>
    </xf>
    <xf numFmtId="0" fontId="7" fillId="0" borderId="45" xfId="1" applyNumberFormat="1" applyFont="1" applyBorder="1" applyAlignment="1">
      <alignment vertical="center"/>
    </xf>
    <xf numFmtId="0" fontId="7" fillId="0" borderId="19" xfId="1" applyNumberFormat="1" applyFont="1" applyBorder="1" applyAlignment="1">
      <alignment vertical="center"/>
    </xf>
    <xf numFmtId="0" fontId="7" fillId="0" borderId="17" xfId="1" applyNumberFormat="1" applyFont="1" applyBorder="1" applyAlignment="1">
      <alignment vertical="center"/>
    </xf>
    <xf numFmtId="0" fontId="7" fillId="0" borderId="22" xfId="1" applyNumberFormat="1" applyFont="1" applyBorder="1" applyAlignment="1">
      <alignment vertical="center"/>
    </xf>
    <xf numFmtId="0" fontId="7" fillId="0" borderId="23" xfId="1" applyNumberFormat="1" applyFont="1" applyBorder="1" applyAlignment="1">
      <alignment vertical="center"/>
    </xf>
    <xf numFmtId="177" fontId="7" fillId="0" borderId="42" xfId="1" applyNumberFormat="1" applyFont="1" applyFill="1" applyBorder="1" applyAlignment="1">
      <alignment vertical="center"/>
    </xf>
    <xf numFmtId="177" fontId="7" fillId="0" borderId="45" xfId="1" applyNumberFormat="1" applyFont="1" applyFill="1" applyBorder="1" applyAlignment="1">
      <alignment vertical="center"/>
    </xf>
    <xf numFmtId="0" fontId="1" fillId="0" borderId="0" xfId="0" applyFont="1" applyAlignment="1">
      <alignment horizontal="left" vertical="center"/>
    </xf>
    <xf numFmtId="0" fontId="1" fillId="0" borderId="0" xfId="0" applyFont="1" applyAlignment="1" applyProtection="1">
      <alignment horizontal="left" vertical="center"/>
      <protection locked="0"/>
    </xf>
    <xf numFmtId="0" fontId="1" fillId="0" borderId="0" xfId="0" applyFont="1" applyAlignment="1">
      <alignment horizontal="center" vertical="center"/>
    </xf>
    <xf numFmtId="38" fontId="1" fillId="0" borderId="5" xfId="2" applyFont="1" applyBorder="1" applyAlignment="1" applyProtection="1">
      <alignment horizontal="right" vertical="center"/>
      <protection locked="0"/>
    </xf>
    <xf numFmtId="0" fontId="6" fillId="0" borderId="0" xfId="0" applyFont="1" applyAlignment="1">
      <alignment horizontal="center" vertical="center"/>
    </xf>
    <xf numFmtId="0" fontId="7" fillId="0" borderId="0" xfId="0" applyFont="1" applyAlignment="1" applyProtection="1">
      <alignment horizontal="left" vertical="top" wrapText="1"/>
      <protection locked="0"/>
    </xf>
    <xf numFmtId="177" fontId="7" fillId="0" borderId="0" xfId="1" applyNumberFormat="1" applyFont="1" applyAlignment="1" applyProtection="1">
      <alignment horizontal="center" vertical="center"/>
      <protection locked="0"/>
    </xf>
    <xf numFmtId="0" fontId="1" fillId="0" borderId="0" xfId="0" applyFont="1" applyAlignment="1" applyProtection="1">
      <alignment horizontal="left" vertical="top" wrapText="1" shrinkToFit="1"/>
      <protection locked="0"/>
    </xf>
    <xf numFmtId="0" fontId="1" fillId="0" borderId="5" xfId="0" applyFont="1" applyBorder="1" applyAlignment="1">
      <alignment horizontal="center" vertical="center"/>
    </xf>
    <xf numFmtId="0" fontId="1" fillId="0" borderId="0" xfId="0" applyFont="1" applyAlignment="1" applyProtection="1">
      <alignment horizontal="left" vertical="top"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top" wrapText="1"/>
      <protection locked="0"/>
    </xf>
    <xf numFmtId="177" fontId="6" fillId="0" borderId="0" xfId="1" applyNumberFormat="1" applyFont="1" applyAlignment="1">
      <alignment horizontal="center" vertical="center"/>
    </xf>
    <xf numFmtId="38" fontId="6" fillId="0" borderId="9" xfId="2" applyFont="1" applyFill="1" applyBorder="1" applyAlignment="1" applyProtection="1">
      <alignment horizontal="right" vertical="center"/>
      <protection locked="0"/>
    </xf>
    <xf numFmtId="38" fontId="6" fillId="0" borderId="0" xfId="2" applyFont="1" applyFill="1" applyBorder="1" applyAlignment="1" applyProtection="1">
      <alignment horizontal="right" vertical="center"/>
      <protection locked="0"/>
    </xf>
    <xf numFmtId="38" fontId="6" fillId="0" borderId="11" xfId="2" applyFont="1" applyFill="1" applyBorder="1" applyAlignment="1" applyProtection="1">
      <alignment horizontal="right" vertical="center"/>
      <protection locked="0"/>
    </xf>
    <xf numFmtId="177" fontId="6" fillId="0" borderId="9" xfId="1" applyNumberFormat="1" applyFont="1" applyBorder="1" applyAlignment="1" applyProtection="1">
      <alignment horizontal="right" vertical="center"/>
      <protection locked="0"/>
    </xf>
    <xf numFmtId="177" fontId="6" fillId="0" borderId="0" xfId="1" applyNumberFormat="1" applyFont="1" applyAlignment="1" applyProtection="1">
      <alignment horizontal="right" vertical="center"/>
      <protection locked="0"/>
    </xf>
    <xf numFmtId="177" fontId="6" fillId="0" borderId="11" xfId="1" applyNumberFormat="1" applyFont="1" applyBorder="1" applyAlignment="1" applyProtection="1">
      <alignment horizontal="right" vertical="center"/>
      <protection locked="0"/>
    </xf>
    <xf numFmtId="177" fontId="6" fillId="0" borderId="9" xfId="1" applyNumberFormat="1" applyFont="1" applyBorder="1" applyAlignment="1" applyProtection="1">
      <alignment horizontal="right" vertical="center"/>
      <protection hidden="1"/>
    </xf>
    <xf numFmtId="177" fontId="6" fillId="0" borderId="0" xfId="1" applyNumberFormat="1" applyFont="1" applyAlignment="1" applyProtection="1">
      <alignment horizontal="right" vertical="center"/>
      <protection hidden="1"/>
    </xf>
    <xf numFmtId="177" fontId="6" fillId="0" borderId="11" xfId="1" applyNumberFormat="1" applyFont="1" applyBorder="1" applyAlignment="1" applyProtection="1">
      <alignment horizontal="right" vertical="center"/>
      <protection hidden="1"/>
    </xf>
    <xf numFmtId="0" fontId="6" fillId="0" borderId="0" xfId="1" applyNumberFormat="1" applyFont="1" applyAlignment="1" applyProtection="1">
      <alignment horizontal="right" vertical="center"/>
      <protection hidden="1"/>
    </xf>
    <xf numFmtId="0" fontId="6" fillId="0" borderId="11" xfId="1" applyNumberFormat="1" applyFont="1" applyBorder="1" applyAlignment="1" applyProtection="1">
      <alignment horizontal="right" vertical="center"/>
      <protection hidden="1"/>
    </xf>
    <xf numFmtId="0" fontId="6" fillId="0" borderId="9" xfId="1" applyNumberFormat="1" applyFont="1" applyBorder="1" applyAlignment="1" applyProtection="1">
      <alignment horizontal="right" vertical="center"/>
      <protection hidden="1"/>
    </xf>
    <xf numFmtId="177" fontId="21" fillId="0" borderId="0" xfId="1" applyNumberFormat="1" applyFont="1" applyAlignment="1">
      <alignment horizontal="center"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11" xfId="0" applyFont="1" applyBorder="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177" fontId="6" fillId="0" borderId="1" xfId="1" applyNumberFormat="1" applyFont="1" applyBorder="1" applyAlignment="1">
      <alignment vertical="center"/>
    </xf>
    <xf numFmtId="177" fontId="6" fillId="0" borderId="2" xfId="1" applyNumberFormat="1" applyFont="1" applyBorder="1" applyAlignment="1">
      <alignment vertical="center"/>
    </xf>
    <xf numFmtId="177" fontId="6" fillId="0" borderId="3" xfId="1" applyNumberFormat="1" applyFont="1" applyBorder="1" applyAlignment="1">
      <alignment vertical="center"/>
    </xf>
    <xf numFmtId="177" fontId="6" fillId="0" borderId="9" xfId="1" applyNumberFormat="1" applyFont="1" applyBorder="1" applyAlignment="1">
      <alignment horizontal="center" vertical="center"/>
    </xf>
    <xf numFmtId="177" fontId="6" fillId="0" borderId="11" xfId="1" applyNumberFormat="1" applyFont="1" applyBorder="1" applyAlignment="1">
      <alignment horizontal="center" vertical="center"/>
    </xf>
    <xf numFmtId="177" fontId="6" fillId="0" borderId="9" xfId="1" applyNumberFormat="1" applyFont="1" applyBorder="1" applyAlignment="1">
      <alignment vertical="center"/>
    </xf>
    <xf numFmtId="177" fontId="6" fillId="0" borderId="0" xfId="1" applyNumberFormat="1" applyFont="1" applyAlignment="1">
      <alignment vertical="center"/>
    </xf>
    <xf numFmtId="177" fontId="6" fillId="0" borderId="11" xfId="1" applyNumberFormat="1" applyFont="1" applyBorder="1" applyAlignment="1">
      <alignment vertical="center"/>
    </xf>
    <xf numFmtId="0" fontId="6" fillId="0" borderId="9" xfId="0" applyFont="1" applyBorder="1" applyAlignment="1">
      <alignment vertical="center"/>
    </xf>
    <xf numFmtId="0" fontId="6" fillId="0" borderId="0" xfId="0" applyFont="1" applyAlignment="1">
      <alignment vertical="center"/>
    </xf>
    <xf numFmtId="0" fontId="6" fillId="0" borderId="11" xfId="0" applyFont="1" applyBorder="1" applyAlignment="1">
      <alignment vertical="center"/>
    </xf>
    <xf numFmtId="177" fontId="21" fillId="0" borderId="0" xfId="1" applyNumberFormat="1" applyFont="1" applyAlignment="1">
      <alignment horizontal="center" vertical="center" wrapText="1"/>
    </xf>
    <xf numFmtId="177" fontId="1" fillId="0" borderId="31" xfId="1" applyNumberFormat="1" applyFont="1" applyBorder="1" applyAlignment="1">
      <alignment horizontal="left" vertical="center"/>
    </xf>
    <xf numFmtId="177" fontId="1" fillId="0" borderId="32" xfId="1" applyNumberFormat="1" applyFont="1" applyBorder="1" applyAlignment="1">
      <alignment horizontal="left" vertical="center"/>
    </xf>
    <xf numFmtId="177" fontId="1" fillId="0" borderId="37" xfId="1" applyNumberFormat="1" applyFont="1" applyBorder="1" applyAlignment="1">
      <alignment horizontal="left" vertical="center"/>
    </xf>
    <xf numFmtId="177" fontId="1" fillId="0" borderId="39" xfId="1" applyNumberFormat="1" applyFont="1" applyBorder="1" applyAlignment="1">
      <alignment horizontal="left" vertical="center"/>
    </xf>
    <xf numFmtId="177" fontId="1" fillId="0" borderId="0" xfId="1" applyNumberFormat="1" applyFont="1" applyAlignment="1">
      <alignment horizontal="left" vertical="center"/>
    </xf>
    <xf numFmtId="177" fontId="1" fillId="0" borderId="11" xfId="1" applyNumberFormat="1" applyFont="1" applyBorder="1" applyAlignment="1">
      <alignment horizontal="left" vertical="center"/>
    </xf>
    <xf numFmtId="177" fontId="7" fillId="0" borderId="38" xfId="1" applyNumberFormat="1" applyFont="1" applyBorder="1" applyAlignment="1">
      <alignment horizontal="left" vertical="center" wrapText="1"/>
    </xf>
    <xf numFmtId="177" fontId="7" fillId="0" borderId="32" xfId="1" applyNumberFormat="1" applyFont="1" applyBorder="1" applyAlignment="1">
      <alignment horizontal="left" vertical="center" wrapText="1"/>
    </xf>
    <xf numFmtId="177" fontId="7" fillId="0" borderId="37" xfId="1" applyNumberFormat="1" applyFont="1" applyBorder="1" applyAlignment="1">
      <alignment horizontal="left" vertical="center" wrapText="1"/>
    </xf>
    <xf numFmtId="177" fontId="7" fillId="0" borderId="4" xfId="1" applyNumberFormat="1" applyFont="1" applyBorder="1" applyAlignment="1">
      <alignment horizontal="left" vertical="center" wrapText="1"/>
    </xf>
    <xf numFmtId="177" fontId="7" fillId="0" borderId="5" xfId="1" applyNumberFormat="1" applyFont="1" applyBorder="1" applyAlignment="1">
      <alignment horizontal="left" vertical="center" wrapText="1"/>
    </xf>
    <xf numFmtId="177" fontId="7" fillId="0" borderId="6" xfId="1" applyNumberFormat="1" applyFont="1" applyBorder="1" applyAlignment="1">
      <alignment horizontal="left" vertical="center" wrapText="1"/>
    </xf>
    <xf numFmtId="177" fontId="7" fillId="0" borderId="38" xfId="1" applyNumberFormat="1" applyFont="1" applyBorder="1" applyAlignment="1" applyProtection="1">
      <alignment horizontal="right"/>
      <protection locked="0"/>
    </xf>
    <xf numFmtId="177" fontId="7" fillId="0" borderId="32" xfId="1" applyNumberFormat="1" applyFont="1" applyBorder="1" applyAlignment="1" applyProtection="1">
      <alignment horizontal="right"/>
      <protection locked="0"/>
    </xf>
    <xf numFmtId="177" fontId="7" fillId="0" borderId="4" xfId="1" applyNumberFormat="1" applyFont="1" applyBorder="1" applyAlignment="1" applyProtection="1">
      <alignment horizontal="right"/>
      <protection locked="0"/>
    </xf>
    <xf numFmtId="177" fontId="7" fillId="0" borderId="5" xfId="1" applyNumberFormat="1" applyFont="1" applyBorder="1" applyAlignment="1" applyProtection="1">
      <alignment horizontal="right"/>
      <protection locked="0"/>
    </xf>
    <xf numFmtId="177" fontId="7" fillId="0" borderId="37" xfId="1" applyNumberFormat="1" applyFont="1" applyBorder="1" applyAlignment="1">
      <alignment horizontal="center"/>
    </xf>
    <xf numFmtId="177" fontId="7" fillId="0" borderId="6" xfId="1" applyNumberFormat="1" applyFont="1" applyBorder="1" applyAlignment="1">
      <alignment horizontal="center"/>
    </xf>
    <xf numFmtId="0" fontId="7" fillId="0" borderId="38" xfId="1" applyNumberFormat="1" applyFont="1" applyBorder="1" applyAlignment="1" applyProtection="1">
      <alignment horizontal="right"/>
      <protection locked="0"/>
    </xf>
    <xf numFmtId="0" fontId="7" fillId="0" borderId="32" xfId="1" applyNumberFormat="1" applyFont="1" applyBorder="1" applyAlignment="1" applyProtection="1">
      <alignment horizontal="right"/>
      <protection locked="0"/>
    </xf>
    <xf numFmtId="0" fontId="7" fillId="0" borderId="4" xfId="1" applyNumberFormat="1" applyFont="1" applyBorder="1" applyAlignment="1" applyProtection="1">
      <alignment horizontal="right"/>
      <protection locked="0"/>
    </xf>
    <xf numFmtId="0" fontId="7" fillId="0" borderId="5" xfId="1" applyNumberFormat="1" applyFont="1" applyBorder="1" applyAlignment="1" applyProtection="1">
      <alignment horizontal="right"/>
      <protection locked="0"/>
    </xf>
    <xf numFmtId="177" fontId="7" fillId="0" borderId="33" xfId="1" applyNumberFormat="1" applyFont="1" applyBorder="1" applyAlignment="1">
      <alignment horizontal="center"/>
    </xf>
    <xf numFmtId="177" fontId="7" fillId="0" borderId="40" xfId="1" applyNumberFormat="1" applyFont="1" applyBorder="1" applyAlignment="1">
      <alignment horizontal="center"/>
    </xf>
    <xf numFmtId="177" fontId="7" fillId="0" borderId="1" xfId="1" applyNumberFormat="1" applyFont="1" applyBorder="1" applyAlignment="1">
      <alignment horizontal="left" vertical="center"/>
    </xf>
    <xf numFmtId="177" fontId="7" fillId="0" borderId="2" xfId="1" applyNumberFormat="1" applyFont="1" applyBorder="1" applyAlignment="1">
      <alignment horizontal="left" vertical="center"/>
    </xf>
    <xf numFmtId="177" fontId="7" fillId="0" borderId="3" xfId="1" applyNumberFormat="1" applyFont="1" applyBorder="1" applyAlignment="1">
      <alignment horizontal="left" vertical="center"/>
    </xf>
    <xf numFmtId="177" fontId="7" fillId="0" borderId="1" xfId="1" applyNumberFormat="1" applyFont="1" applyBorder="1" applyAlignment="1" applyProtection="1">
      <alignment vertical="center"/>
      <protection locked="0"/>
    </xf>
    <xf numFmtId="177" fontId="7" fillId="0" borderId="2" xfId="1" applyNumberFormat="1" applyFont="1" applyBorder="1" applyAlignment="1" applyProtection="1">
      <alignment vertical="center"/>
      <protection locked="0"/>
    </xf>
    <xf numFmtId="177" fontId="7" fillId="0" borderId="44" xfId="1" applyNumberFormat="1" applyFont="1" applyBorder="1" applyAlignment="1" applyProtection="1">
      <alignment vertical="center"/>
      <protection locked="0"/>
    </xf>
    <xf numFmtId="177" fontId="7" fillId="0" borderId="13" xfId="1" applyNumberFormat="1" applyFont="1" applyBorder="1" applyAlignment="1" applyProtection="1">
      <alignment horizontal="center" vertical="center"/>
      <protection locked="0"/>
    </xf>
    <xf numFmtId="177" fontId="7" fillId="0" borderId="15" xfId="1" applyNumberFormat="1" applyFont="1" applyBorder="1" applyAlignment="1" applyProtection="1">
      <alignment horizontal="center" vertical="center"/>
      <protection locked="0"/>
    </xf>
    <xf numFmtId="0" fontId="1" fillId="0" borderId="43" xfId="0" applyFont="1" applyBorder="1" applyAlignment="1">
      <alignment horizontal="left" vertical="center" wrapText="1"/>
    </xf>
    <xf numFmtId="0" fontId="1" fillId="0" borderId="2" xfId="0" applyFont="1" applyBorder="1" applyAlignment="1">
      <alignment horizontal="left" vertical="center" wrapText="1"/>
    </xf>
    <xf numFmtId="0" fontId="1" fillId="0" borderId="39" xfId="0" applyFont="1" applyBorder="1" applyAlignment="1">
      <alignment horizontal="left" vertical="center" wrapText="1"/>
    </xf>
    <xf numFmtId="0" fontId="1" fillId="0" borderId="0" xfId="0" applyFont="1" applyAlignment="1">
      <alignment horizontal="left" vertical="center" wrapText="1"/>
    </xf>
    <xf numFmtId="0" fontId="1" fillId="0" borderId="41" xfId="0" applyFont="1" applyBorder="1" applyAlignment="1">
      <alignment horizontal="left" vertical="center" wrapText="1"/>
    </xf>
    <xf numFmtId="0" fontId="1" fillId="0" borderId="5" xfId="0" applyFont="1" applyBorder="1" applyAlignment="1">
      <alignment horizontal="left" vertical="center" wrapText="1"/>
    </xf>
    <xf numFmtId="177" fontId="7" fillId="0" borderId="16" xfId="1" applyNumberFormat="1" applyFont="1" applyBorder="1" applyAlignment="1">
      <alignment horizontal="left" vertical="center"/>
    </xf>
    <xf numFmtId="177" fontId="7" fillId="0" borderId="13" xfId="1" applyNumberFormat="1" applyFont="1" applyBorder="1" applyAlignment="1" applyProtection="1">
      <alignment horizontal="left" vertical="center" wrapText="1"/>
      <protection hidden="1"/>
    </xf>
    <xf numFmtId="177" fontId="7" fillId="0" borderId="14" xfId="1" applyNumberFormat="1" applyFont="1" applyBorder="1" applyAlignment="1" applyProtection="1">
      <alignment horizontal="left" vertical="center" wrapText="1"/>
      <protection hidden="1"/>
    </xf>
    <xf numFmtId="177" fontId="7" fillId="0" borderId="42" xfId="1" applyNumberFormat="1" applyFont="1" applyBorder="1" applyAlignment="1" applyProtection="1">
      <alignment horizontal="left" vertical="center" wrapText="1"/>
      <protection hidden="1"/>
    </xf>
    <xf numFmtId="177" fontId="11" fillId="0" borderId="16" xfId="1" applyNumberFormat="1" applyFont="1" applyBorder="1" applyAlignment="1" applyProtection="1">
      <alignment horizontal="center" vertical="center"/>
      <protection locked="0"/>
    </xf>
    <xf numFmtId="177" fontId="11" fillId="0" borderId="13" xfId="1" applyNumberFormat="1" applyFont="1" applyBorder="1" applyAlignment="1" applyProtection="1">
      <alignment horizontal="center" vertical="center"/>
      <protection locked="0"/>
    </xf>
    <xf numFmtId="177" fontId="11" fillId="0" borderId="42" xfId="1" applyNumberFormat="1" applyFont="1" applyBorder="1" applyAlignment="1" applyProtection="1">
      <alignment horizontal="center" vertical="center"/>
      <protection locked="0"/>
    </xf>
    <xf numFmtId="177" fontId="7" fillId="0" borderId="13" xfId="1" applyNumberFormat="1" applyFont="1" applyBorder="1" applyAlignment="1">
      <alignment vertical="center"/>
    </xf>
    <xf numFmtId="177" fontId="7" fillId="0" borderId="14" xfId="1" applyNumberFormat="1" applyFont="1" applyBorder="1" applyAlignment="1">
      <alignment vertical="center"/>
    </xf>
    <xf numFmtId="177" fontId="7" fillId="0" borderId="15" xfId="1" applyNumberFormat="1" applyFont="1" applyBorder="1" applyAlignment="1">
      <alignment vertical="center"/>
    </xf>
    <xf numFmtId="177" fontId="7" fillId="0" borderId="18" xfId="1" applyNumberFormat="1" applyFont="1" applyBorder="1" applyAlignment="1" applyProtection="1">
      <alignment horizontal="left" vertical="center" wrapText="1"/>
      <protection locked="0"/>
    </xf>
    <xf numFmtId="177" fontId="7" fillId="0" borderId="19" xfId="1" applyNumberFormat="1" applyFont="1" applyBorder="1" applyAlignment="1" applyProtection="1">
      <alignment horizontal="left" vertical="center"/>
      <protection locked="0"/>
    </xf>
    <xf numFmtId="177" fontId="7" fillId="0" borderId="48" xfId="1" applyNumberFormat="1" applyFont="1" applyBorder="1" applyAlignment="1" applyProtection="1">
      <alignment horizontal="left" vertical="center"/>
      <protection locked="0"/>
    </xf>
    <xf numFmtId="177" fontId="7" fillId="0" borderId="26" xfId="1" applyNumberFormat="1" applyFont="1" applyBorder="1" applyAlignment="1">
      <alignment horizontal="center" vertical="center"/>
    </xf>
    <xf numFmtId="177" fontId="7" fillId="0" borderId="22" xfId="1" applyNumberFormat="1" applyFont="1" applyBorder="1" applyAlignment="1">
      <alignment horizontal="center" vertical="center"/>
    </xf>
    <xf numFmtId="177" fontId="7" fillId="0" borderId="24" xfId="1" applyNumberFormat="1" applyFont="1" applyBorder="1" applyAlignment="1">
      <alignment horizontal="center" vertical="center"/>
    </xf>
    <xf numFmtId="177" fontId="6" fillId="0" borderId="25" xfId="1" applyNumberFormat="1" applyFont="1" applyBorder="1" applyAlignment="1" applyProtection="1">
      <alignment horizontal="center" vertical="center" shrinkToFit="1"/>
      <protection locked="0"/>
    </xf>
    <xf numFmtId="177" fontId="6" fillId="0" borderId="22" xfId="1" applyNumberFormat="1" applyFont="1" applyBorder="1" applyAlignment="1" applyProtection="1">
      <alignment horizontal="center" vertical="center" shrinkToFit="1"/>
      <protection locked="0"/>
    </xf>
    <xf numFmtId="177" fontId="6" fillId="0" borderId="24" xfId="1" applyNumberFormat="1" applyFont="1" applyBorder="1" applyAlignment="1" applyProtection="1">
      <alignment horizontal="center" vertical="center" shrinkToFit="1"/>
      <protection locked="0"/>
    </xf>
    <xf numFmtId="177" fontId="13" fillId="0" borderId="25" xfId="1" applyNumberFormat="1" applyFont="1" applyBorder="1" applyAlignment="1">
      <alignment horizontal="center" vertical="center"/>
    </xf>
    <xf numFmtId="177" fontId="13" fillId="0" borderId="22" xfId="1" applyNumberFormat="1" applyFont="1" applyBorder="1" applyAlignment="1">
      <alignment horizontal="center" vertical="center"/>
    </xf>
    <xf numFmtId="177" fontId="13" fillId="0" borderId="24" xfId="1" applyNumberFormat="1" applyFont="1" applyBorder="1" applyAlignment="1">
      <alignment horizontal="center" vertical="center"/>
    </xf>
    <xf numFmtId="177" fontId="6" fillId="0" borderId="46" xfId="1" applyNumberFormat="1" applyFont="1" applyBorder="1" applyAlignment="1" applyProtection="1">
      <alignment horizontal="center" vertical="center" shrinkToFit="1"/>
      <protection locked="0"/>
    </xf>
    <xf numFmtId="177" fontId="11" fillId="0" borderId="49" xfId="1" applyNumberFormat="1" applyFont="1" applyBorder="1" applyAlignment="1" applyProtection="1">
      <alignment horizontal="center" vertical="center"/>
      <protection locked="0"/>
    </xf>
    <xf numFmtId="177" fontId="11" fillId="0" borderId="50" xfId="1" applyNumberFormat="1" applyFont="1" applyBorder="1" applyAlignment="1" applyProtection="1">
      <alignment horizontal="center" vertical="center"/>
      <protection locked="0"/>
    </xf>
    <xf numFmtId="177" fontId="11" fillId="0" borderId="51" xfId="1" applyNumberFormat="1" applyFont="1" applyBorder="1" applyAlignment="1" applyProtection="1">
      <alignment horizontal="center" vertical="center"/>
      <protection locked="0"/>
    </xf>
    <xf numFmtId="177" fontId="7" fillId="0" borderId="1" xfId="1" applyNumberFormat="1" applyFont="1" applyBorder="1" applyAlignment="1">
      <alignment horizontal="center" vertical="center"/>
    </xf>
    <xf numFmtId="177" fontId="7" fillId="0" borderId="2" xfId="1" applyNumberFormat="1" applyFont="1" applyBorder="1" applyAlignment="1">
      <alignment horizontal="center" vertical="center"/>
    </xf>
    <xf numFmtId="49" fontId="7" fillId="0" borderId="2" xfId="1" applyNumberFormat="1" applyFont="1" applyBorder="1" applyAlignment="1" applyProtection="1">
      <alignment horizontal="left" vertical="center"/>
      <protection locked="0"/>
    </xf>
    <xf numFmtId="49" fontId="7" fillId="0" borderId="44" xfId="1" applyNumberFormat="1" applyFont="1" applyBorder="1" applyAlignment="1" applyProtection="1">
      <alignment horizontal="left" vertical="center"/>
      <protection locked="0"/>
    </xf>
    <xf numFmtId="177" fontId="7" fillId="0" borderId="0" xfId="1" applyNumberFormat="1" applyFont="1" applyAlignment="1" applyProtection="1">
      <alignment horizontal="left" vertical="top" wrapText="1"/>
      <protection hidden="1"/>
    </xf>
    <xf numFmtId="177" fontId="7" fillId="0" borderId="45" xfId="1" applyNumberFormat="1" applyFont="1" applyBorder="1" applyAlignment="1" applyProtection="1">
      <alignment horizontal="left" vertical="top" wrapText="1"/>
      <protection hidden="1"/>
    </xf>
    <xf numFmtId="177" fontId="7" fillId="0" borderId="5" xfId="1" applyNumberFormat="1" applyFont="1" applyBorder="1" applyAlignment="1" applyProtection="1">
      <alignment horizontal="left" vertical="top" wrapText="1"/>
      <protection hidden="1"/>
    </xf>
    <xf numFmtId="177" fontId="7" fillId="0" borderId="40" xfId="1" applyNumberFormat="1" applyFont="1" applyBorder="1" applyAlignment="1" applyProtection="1">
      <alignment horizontal="left" vertical="top" wrapText="1"/>
      <protection hidden="1"/>
    </xf>
    <xf numFmtId="177" fontId="7" fillId="0" borderId="13" xfId="1" applyNumberFormat="1" applyFont="1" applyBorder="1" applyAlignment="1">
      <alignment horizontal="left" vertical="center"/>
    </xf>
    <xf numFmtId="177" fontId="7" fillId="0" borderId="14" xfId="1" applyNumberFormat="1" applyFont="1" applyBorder="1" applyAlignment="1">
      <alignment horizontal="left" vertical="center"/>
    </xf>
    <xf numFmtId="177" fontId="7" fillId="0" borderId="15" xfId="1" applyNumberFormat="1" applyFont="1" applyBorder="1" applyAlignment="1">
      <alignment horizontal="left" vertical="center"/>
    </xf>
    <xf numFmtId="49" fontId="7" fillId="0" borderId="13" xfId="1" applyNumberFormat="1" applyFont="1" applyBorder="1" applyAlignment="1" applyProtection="1">
      <alignment horizontal="center" vertical="center"/>
      <protection locked="0"/>
    </xf>
    <xf numFmtId="49" fontId="7" fillId="0" borderId="14" xfId="1" applyNumberFormat="1" applyFont="1" applyBorder="1" applyAlignment="1" applyProtection="1">
      <alignment horizontal="center" vertical="center"/>
      <protection locked="0"/>
    </xf>
    <xf numFmtId="49" fontId="7" fillId="0" borderId="15" xfId="1"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1" applyNumberFormat="1" applyFont="1" applyBorder="1" applyAlignment="1" applyProtection="1">
      <alignment horizontal="center" vertical="center"/>
      <protection locked="0"/>
    </xf>
    <xf numFmtId="0" fontId="7" fillId="0" borderId="14" xfId="1" applyNumberFormat="1" applyFont="1" applyBorder="1" applyAlignment="1" applyProtection="1">
      <alignment horizontal="center" vertical="center"/>
      <protection locked="0"/>
    </xf>
    <xf numFmtId="177" fontId="7" fillId="0" borderId="1" xfId="1" applyNumberFormat="1" applyFont="1" applyBorder="1" applyAlignment="1" applyProtection="1">
      <alignment horizontal="center" vertical="center" shrinkToFit="1"/>
      <protection locked="0"/>
    </xf>
    <xf numFmtId="177" fontId="7" fillId="0" borderId="2" xfId="1" applyNumberFormat="1" applyFont="1" applyBorder="1" applyAlignment="1" applyProtection="1">
      <alignment horizontal="center" vertical="center" shrinkToFit="1"/>
      <protection locked="0"/>
    </xf>
    <xf numFmtId="177" fontId="7" fillId="0" borderId="3" xfId="1" applyNumberFormat="1" applyFont="1" applyBorder="1" applyAlignment="1" applyProtection="1">
      <alignment horizontal="center" vertical="center" shrinkToFit="1"/>
      <protection locked="0"/>
    </xf>
    <xf numFmtId="177" fontId="7" fillId="0" borderId="1" xfId="1" applyNumberFormat="1" applyFont="1" applyBorder="1" applyAlignment="1" applyProtection="1">
      <alignment horizontal="center" vertical="center"/>
      <protection locked="0"/>
    </xf>
    <xf numFmtId="177" fontId="7" fillId="0" borderId="2" xfId="1" applyNumberFormat="1" applyFont="1" applyBorder="1" applyAlignment="1" applyProtection="1">
      <alignment horizontal="center" vertical="center"/>
      <protection locked="0"/>
    </xf>
    <xf numFmtId="177" fontId="7" fillId="0" borderId="3" xfId="1" applyNumberFormat="1" applyFont="1" applyBorder="1" applyAlignment="1" applyProtection="1">
      <alignment horizontal="center" vertical="center"/>
      <protection locked="0"/>
    </xf>
    <xf numFmtId="177" fontId="7" fillId="0" borderId="4" xfId="1" applyNumberFormat="1" applyFont="1" applyBorder="1" applyAlignment="1" applyProtection="1">
      <alignment horizontal="center" vertical="center"/>
      <protection locked="0"/>
    </xf>
    <xf numFmtId="177" fontId="7" fillId="0" borderId="5" xfId="1" applyNumberFormat="1" applyFont="1" applyBorder="1" applyAlignment="1" applyProtection="1">
      <alignment horizontal="center" vertical="center"/>
      <protection locked="0"/>
    </xf>
    <xf numFmtId="177" fontId="7" fillId="0" borderId="6" xfId="1" applyNumberFormat="1" applyFont="1" applyBorder="1" applyAlignment="1" applyProtection="1">
      <alignment horizontal="center" vertical="center"/>
      <protection locked="0"/>
    </xf>
    <xf numFmtId="180" fontId="7" fillId="0" borderId="1" xfId="1" applyNumberFormat="1" applyFont="1" applyBorder="1" applyAlignment="1" applyProtection="1">
      <alignment horizontal="center" vertical="center"/>
      <protection locked="0"/>
    </xf>
    <xf numFmtId="180" fontId="7" fillId="0" borderId="2" xfId="1" applyNumberFormat="1" applyFont="1" applyBorder="1" applyAlignment="1" applyProtection="1">
      <alignment horizontal="center" vertical="center"/>
      <protection locked="0"/>
    </xf>
    <xf numFmtId="180" fontId="7" fillId="0" borderId="3" xfId="1" applyNumberFormat="1" applyFont="1" applyBorder="1" applyAlignment="1" applyProtection="1">
      <alignment horizontal="center" vertical="center"/>
      <protection locked="0"/>
    </xf>
    <xf numFmtId="180" fontId="7" fillId="0" borderId="4" xfId="1" applyNumberFormat="1" applyFont="1" applyBorder="1" applyAlignment="1" applyProtection="1">
      <alignment horizontal="center" vertical="center"/>
      <protection locked="0"/>
    </xf>
    <xf numFmtId="180" fontId="7" fillId="0" borderId="5" xfId="1" applyNumberFormat="1" applyFont="1" applyBorder="1" applyAlignment="1" applyProtection="1">
      <alignment horizontal="center" vertical="center"/>
      <protection locked="0"/>
    </xf>
    <xf numFmtId="180" fontId="7" fillId="0" borderId="6" xfId="1" applyNumberFormat="1" applyFont="1" applyBorder="1" applyAlignment="1" applyProtection="1">
      <alignment horizontal="center" vertical="center"/>
      <protection locked="0"/>
    </xf>
    <xf numFmtId="182" fontId="7" fillId="0" borderId="1" xfId="1" applyNumberFormat="1" applyFont="1" applyBorder="1" applyAlignment="1" applyProtection="1">
      <alignment horizontal="center" vertical="center"/>
      <protection locked="0"/>
    </xf>
    <xf numFmtId="182" fontId="7" fillId="0" borderId="2" xfId="1" applyNumberFormat="1" applyFont="1" applyBorder="1" applyAlignment="1" applyProtection="1">
      <alignment horizontal="center" vertical="center"/>
      <protection locked="0"/>
    </xf>
    <xf numFmtId="182" fontId="7" fillId="0" borderId="44" xfId="1" applyNumberFormat="1" applyFont="1" applyBorder="1" applyAlignment="1" applyProtection="1">
      <alignment horizontal="center" vertical="center"/>
      <protection locked="0"/>
    </xf>
    <xf numFmtId="182" fontId="7" fillId="0" borderId="4" xfId="1" applyNumberFormat="1" applyFont="1" applyBorder="1" applyAlignment="1" applyProtection="1">
      <alignment horizontal="center" vertical="center"/>
      <protection locked="0"/>
    </xf>
    <xf numFmtId="182" fontId="7" fillId="0" borderId="5" xfId="1" applyNumberFormat="1" applyFont="1" applyBorder="1" applyAlignment="1" applyProtection="1">
      <alignment horizontal="center" vertical="center"/>
      <protection locked="0"/>
    </xf>
    <xf numFmtId="182" fontId="7" fillId="0" borderId="40" xfId="1" applyNumberFormat="1" applyFont="1" applyBorder="1" applyAlignment="1" applyProtection="1">
      <alignment horizontal="center" vertical="center"/>
      <protection locked="0"/>
    </xf>
    <xf numFmtId="177" fontId="7" fillId="0" borderId="4" xfId="1" applyNumberFormat="1" applyFont="1" applyBorder="1" applyAlignment="1" applyProtection="1">
      <alignment horizontal="center" vertical="center" shrinkToFit="1"/>
      <protection locked="0"/>
    </xf>
    <xf numFmtId="177" fontId="7" fillId="0" borderId="5" xfId="1" applyNumberFormat="1" applyFont="1" applyBorder="1" applyAlignment="1" applyProtection="1">
      <alignment horizontal="center" vertical="center" shrinkToFit="1"/>
      <protection locked="0"/>
    </xf>
    <xf numFmtId="177" fontId="7" fillId="0" borderId="6" xfId="1" applyNumberFormat="1" applyFont="1" applyBorder="1" applyAlignment="1" applyProtection="1">
      <alignment horizontal="center" vertical="center" shrinkToFit="1"/>
      <protection locked="0"/>
    </xf>
    <xf numFmtId="177" fontId="1" fillId="0" borderId="47" xfId="1" applyNumberFormat="1" applyFont="1" applyBorder="1" applyAlignment="1">
      <alignment horizontal="left" vertical="center"/>
    </xf>
    <xf numFmtId="177" fontId="1" fillId="0" borderId="14" xfId="1" applyNumberFormat="1"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177" fontId="1" fillId="0" borderId="1" xfId="1" applyNumberFormat="1" applyFont="1" applyBorder="1" applyAlignment="1">
      <alignment horizontal="center" vertical="center"/>
    </xf>
    <xf numFmtId="177" fontId="1" fillId="0" borderId="2" xfId="1" applyNumberFormat="1" applyFont="1" applyBorder="1" applyAlignment="1">
      <alignment horizontal="center" vertical="center"/>
    </xf>
    <xf numFmtId="177" fontId="1" fillId="0" borderId="3" xfId="1" applyNumberFormat="1" applyFont="1" applyBorder="1" applyAlignment="1">
      <alignment horizontal="center" vertical="center"/>
    </xf>
    <xf numFmtId="177" fontId="1" fillId="0" borderId="4" xfId="1" applyNumberFormat="1" applyFont="1" applyBorder="1" applyAlignment="1">
      <alignment horizontal="center" vertical="center"/>
    </xf>
    <xf numFmtId="177" fontId="1" fillId="0" borderId="5" xfId="1" applyNumberFormat="1" applyFont="1" applyBorder="1" applyAlignment="1">
      <alignment horizontal="center" vertical="center"/>
    </xf>
    <xf numFmtId="177" fontId="1" fillId="0" borderId="6" xfId="1" applyNumberFormat="1" applyFont="1" applyBorder="1" applyAlignment="1">
      <alignment horizontal="center" vertical="center"/>
    </xf>
    <xf numFmtId="177" fontId="1" fillId="0" borderId="1" xfId="1" applyNumberFormat="1" applyFont="1" applyBorder="1" applyAlignment="1">
      <alignment horizontal="center" vertical="center" wrapText="1"/>
    </xf>
    <xf numFmtId="177" fontId="1" fillId="0" borderId="44" xfId="1" applyNumberFormat="1" applyFont="1" applyBorder="1" applyAlignment="1">
      <alignment horizontal="center" vertical="center"/>
    </xf>
    <xf numFmtId="177" fontId="1" fillId="0" borderId="40" xfId="1" applyNumberFormat="1" applyFont="1" applyBorder="1" applyAlignment="1">
      <alignment horizontal="center" vertical="center"/>
    </xf>
    <xf numFmtId="177" fontId="7" fillId="0" borderId="0" xfId="1" applyNumberFormat="1" applyFont="1" applyAlignment="1" applyProtection="1">
      <alignment horizontal="center" vertical="center" shrinkToFit="1"/>
      <protection locked="0" hidden="1"/>
    </xf>
    <xf numFmtId="177" fontId="7" fillId="0" borderId="0" xfId="1" applyNumberFormat="1" applyFont="1" applyAlignment="1" applyProtection="1">
      <alignment horizontal="right" vertical="center"/>
      <protection locked="0"/>
    </xf>
    <xf numFmtId="177" fontId="7" fillId="0" borderId="9" xfId="1" applyNumberFormat="1"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39"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177" fontId="13" fillId="0" borderId="0" xfId="1" applyNumberFormat="1" applyFont="1" applyAlignment="1" applyProtection="1">
      <alignment horizontal="center" vertical="center"/>
      <protection locked="0"/>
    </xf>
    <xf numFmtId="177" fontId="8" fillId="0" borderId="0" xfId="1" applyNumberFormat="1" applyFont="1" applyAlignment="1" applyProtection="1">
      <alignment horizontal="center" vertical="center"/>
      <protection locked="0"/>
    </xf>
    <xf numFmtId="0" fontId="7" fillId="0" borderId="4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39"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41"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180" fontId="7" fillId="0" borderId="1" xfId="1" applyNumberFormat="1" applyFont="1" applyBorder="1" applyAlignment="1" applyProtection="1">
      <alignment horizontal="center" vertical="top" wrapText="1"/>
      <protection locked="0"/>
    </xf>
    <xf numFmtId="180" fontId="7" fillId="0" borderId="2" xfId="1" applyNumberFormat="1" applyFont="1" applyBorder="1" applyAlignment="1" applyProtection="1">
      <alignment horizontal="center" vertical="top" wrapText="1"/>
      <protection locked="0"/>
    </xf>
    <xf numFmtId="180" fontId="7" fillId="0" borderId="3" xfId="1" applyNumberFormat="1" applyFont="1" applyBorder="1" applyAlignment="1" applyProtection="1">
      <alignment horizontal="center" vertical="top" wrapText="1"/>
      <protection locked="0"/>
    </xf>
    <xf numFmtId="180" fontId="7" fillId="0" borderId="9" xfId="1" applyNumberFormat="1" applyFont="1" applyBorder="1" applyAlignment="1" applyProtection="1">
      <alignment horizontal="center" vertical="top" wrapText="1"/>
      <protection locked="0"/>
    </xf>
    <xf numFmtId="180" fontId="7" fillId="0" borderId="0" xfId="1" applyNumberFormat="1" applyFont="1" applyAlignment="1" applyProtection="1">
      <alignment horizontal="center" vertical="top" wrapText="1"/>
      <protection locked="0"/>
    </xf>
    <xf numFmtId="180" fontId="7" fillId="0" borderId="11" xfId="1" applyNumberFormat="1" applyFont="1" applyBorder="1" applyAlignment="1" applyProtection="1">
      <alignment horizontal="center" vertical="top" wrapText="1"/>
      <protection locked="0"/>
    </xf>
    <xf numFmtId="180" fontId="7" fillId="0" borderId="4" xfId="1" applyNumberFormat="1" applyFont="1" applyBorder="1" applyAlignment="1" applyProtection="1">
      <alignment horizontal="center" vertical="top" wrapText="1"/>
      <protection locked="0"/>
    </xf>
    <xf numFmtId="180" fontId="7" fillId="0" borderId="5" xfId="1" applyNumberFormat="1" applyFont="1" applyBorder="1" applyAlignment="1" applyProtection="1">
      <alignment horizontal="center" vertical="top" wrapText="1"/>
      <protection locked="0"/>
    </xf>
    <xf numFmtId="180" fontId="7" fillId="0" borderId="6" xfId="1" applyNumberFormat="1" applyFont="1" applyBorder="1" applyAlignment="1" applyProtection="1">
      <alignment horizontal="center" vertical="top" wrapText="1"/>
      <protection locked="0"/>
    </xf>
    <xf numFmtId="177" fontId="7" fillId="0" borderId="1" xfId="1" applyNumberFormat="1" applyFont="1" applyBorder="1" applyAlignment="1" applyProtection="1">
      <alignment horizontal="right" vertical="top" wrapText="1"/>
      <protection locked="0"/>
    </xf>
    <xf numFmtId="177" fontId="7" fillId="0" borderId="2" xfId="1" applyNumberFormat="1" applyFont="1" applyBorder="1" applyAlignment="1" applyProtection="1">
      <alignment horizontal="right" vertical="top" wrapText="1"/>
      <protection locked="0"/>
    </xf>
    <xf numFmtId="177" fontId="7" fillId="0" borderId="44" xfId="1" applyNumberFormat="1" applyFont="1" applyBorder="1" applyAlignment="1" applyProtection="1">
      <alignment horizontal="right" vertical="top" wrapText="1"/>
      <protection locked="0"/>
    </xf>
    <xf numFmtId="177" fontId="7" fillId="0" borderId="9" xfId="1" applyNumberFormat="1" applyFont="1" applyBorder="1" applyAlignment="1" applyProtection="1">
      <alignment horizontal="right" vertical="top" wrapText="1"/>
      <protection locked="0"/>
    </xf>
    <xf numFmtId="177" fontId="7" fillId="0" borderId="0" xfId="1" applyNumberFormat="1" applyFont="1" applyAlignment="1" applyProtection="1">
      <alignment horizontal="right" vertical="top" wrapText="1"/>
      <protection locked="0"/>
    </xf>
    <xf numFmtId="177" fontId="7" fillId="0" borderId="45" xfId="1" applyNumberFormat="1" applyFont="1" applyBorder="1" applyAlignment="1" applyProtection="1">
      <alignment horizontal="right" vertical="top" wrapText="1"/>
      <protection locked="0"/>
    </xf>
    <xf numFmtId="177" fontId="7" fillId="0" borderId="4" xfId="1" applyNumberFormat="1" applyFont="1" applyBorder="1" applyAlignment="1" applyProtection="1">
      <alignment horizontal="right" vertical="top" wrapText="1"/>
      <protection locked="0"/>
    </xf>
    <xf numFmtId="177" fontId="7" fillId="0" borderId="5" xfId="1" applyNumberFormat="1" applyFont="1" applyBorder="1" applyAlignment="1" applyProtection="1">
      <alignment horizontal="right" vertical="top" wrapText="1"/>
      <protection locked="0"/>
    </xf>
    <xf numFmtId="177" fontId="7" fillId="0" borderId="40" xfId="1" applyNumberFormat="1" applyFont="1" applyBorder="1" applyAlignment="1" applyProtection="1">
      <alignment horizontal="right" vertical="top" wrapText="1"/>
      <protection locked="0"/>
    </xf>
    <xf numFmtId="181" fontId="17" fillId="0" borderId="43" xfId="0" applyNumberFormat="1" applyFont="1" applyBorder="1" applyAlignment="1">
      <alignment horizontal="center" vertical="center"/>
    </xf>
    <xf numFmtId="181" fontId="17" fillId="0" borderId="2" xfId="0" applyNumberFormat="1" applyFont="1" applyBorder="1" applyAlignment="1">
      <alignment horizontal="center" vertical="center"/>
    </xf>
    <xf numFmtId="181" fontId="17" fillId="0" borderId="3" xfId="0" applyNumberFormat="1" applyFont="1" applyBorder="1" applyAlignment="1">
      <alignment horizontal="center" vertical="center"/>
    </xf>
    <xf numFmtId="181" fontId="17" fillId="0" borderId="41" xfId="0" applyNumberFormat="1" applyFont="1" applyBorder="1" applyAlignment="1">
      <alignment horizontal="center" vertical="center"/>
    </xf>
    <xf numFmtId="181" fontId="17" fillId="0" borderId="5" xfId="0" applyNumberFormat="1" applyFont="1" applyBorder="1" applyAlignment="1">
      <alignment horizontal="center" vertical="center"/>
    </xf>
    <xf numFmtId="181" fontId="17" fillId="0" borderId="6" xfId="0" applyNumberFormat="1" applyFont="1" applyBorder="1" applyAlignment="1">
      <alignment horizontal="center" vertical="center"/>
    </xf>
    <xf numFmtId="177" fontId="7" fillId="0" borderId="1" xfId="1" applyNumberFormat="1" applyFont="1" applyBorder="1" applyAlignment="1" applyProtection="1">
      <alignment horizontal="right" vertical="center"/>
      <protection locked="0" hidden="1"/>
    </xf>
    <xf numFmtId="177" fontId="7" fillId="0" borderId="2" xfId="1" applyNumberFormat="1" applyFont="1" applyBorder="1" applyAlignment="1" applyProtection="1">
      <alignment horizontal="right" vertical="center"/>
      <protection locked="0" hidden="1"/>
    </xf>
    <xf numFmtId="177" fontId="7" fillId="0" borderId="4" xfId="1" applyNumberFormat="1" applyFont="1" applyBorder="1" applyAlignment="1" applyProtection="1">
      <alignment horizontal="right" vertical="center"/>
      <protection locked="0" hidden="1"/>
    </xf>
    <xf numFmtId="177" fontId="7" fillId="0" borderId="5" xfId="1" applyNumberFormat="1" applyFont="1" applyBorder="1" applyAlignment="1" applyProtection="1">
      <alignment horizontal="right" vertical="center"/>
      <protection locked="0" hidden="1"/>
    </xf>
    <xf numFmtId="177" fontId="13" fillId="0" borderId="14" xfId="1" applyNumberFormat="1" applyFont="1" applyBorder="1" applyAlignment="1" applyProtection="1">
      <alignment horizontal="center" vertical="center"/>
      <protection locked="0"/>
    </xf>
    <xf numFmtId="177" fontId="8" fillId="0" borderId="14" xfId="1" applyNumberFormat="1" applyFont="1" applyBorder="1" applyAlignment="1" applyProtection="1">
      <alignment horizontal="center" vertical="center"/>
      <protection locked="0"/>
    </xf>
    <xf numFmtId="177" fontId="7" fillId="0" borderId="5" xfId="1" applyNumberFormat="1" applyFont="1" applyBorder="1" applyAlignment="1" applyProtection="1">
      <alignment horizontal="center" vertical="center" shrinkToFit="1"/>
      <protection locked="0" hidden="1"/>
    </xf>
    <xf numFmtId="177" fontId="7" fillId="0" borderId="5" xfId="1" applyNumberFormat="1" applyFont="1" applyBorder="1" applyAlignment="1" applyProtection="1">
      <alignment horizontal="right" vertical="center"/>
      <protection locked="0"/>
    </xf>
    <xf numFmtId="177" fontId="7" fillId="0" borderId="1" xfId="1" applyNumberFormat="1" applyFont="1" applyBorder="1" applyAlignment="1" applyProtection="1">
      <alignment horizontal="left" vertical="top" wrapText="1"/>
      <protection locked="0"/>
    </xf>
    <xf numFmtId="177" fontId="7" fillId="0" borderId="2" xfId="1" applyNumberFormat="1" applyFont="1" applyBorder="1" applyAlignment="1" applyProtection="1">
      <alignment horizontal="left" vertical="top" wrapText="1"/>
      <protection locked="0"/>
    </xf>
    <xf numFmtId="177" fontId="7" fillId="0" borderId="44" xfId="1" applyNumberFormat="1" applyFont="1" applyBorder="1" applyAlignment="1" applyProtection="1">
      <alignment horizontal="left" vertical="top" wrapText="1"/>
      <protection locked="0"/>
    </xf>
    <xf numFmtId="177" fontId="7" fillId="0" borderId="9" xfId="1" applyNumberFormat="1" applyFont="1" applyBorder="1" applyAlignment="1" applyProtection="1">
      <alignment horizontal="left" vertical="top" wrapText="1"/>
      <protection locked="0"/>
    </xf>
    <xf numFmtId="177" fontId="7" fillId="0" borderId="0" xfId="1" applyNumberFormat="1" applyFont="1" applyAlignment="1" applyProtection="1">
      <alignment horizontal="left" vertical="top" wrapText="1"/>
      <protection locked="0"/>
    </xf>
    <xf numFmtId="177" fontId="7" fillId="0" borderId="45" xfId="1" applyNumberFormat="1" applyFont="1" applyBorder="1" applyAlignment="1" applyProtection="1">
      <alignment horizontal="left" vertical="top" wrapText="1"/>
      <protection locked="0"/>
    </xf>
    <xf numFmtId="177" fontId="7" fillId="0" borderId="4" xfId="1" applyNumberFormat="1" applyFont="1" applyBorder="1" applyAlignment="1" applyProtection="1">
      <alignment horizontal="left" vertical="top" wrapText="1"/>
      <protection locked="0"/>
    </xf>
    <xf numFmtId="177" fontId="7" fillId="0" borderId="5" xfId="1" applyNumberFormat="1" applyFont="1" applyBorder="1" applyAlignment="1" applyProtection="1">
      <alignment horizontal="left" vertical="top" wrapText="1"/>
      <protection locked="0"/>
    </xf>
    <xf numFmtId="177" fontId="7" fillId="0" borderId="40" xfId="1" applyNumberFormat="1" applyFont="1" applyBorder="1" applyAlignment="1" applyProtection="1">
      <alignment horizontal="left" vertical="top" wrapText="1"/>
      <protection locked="0"/>
    </xf>
    <xf numFmtId="177" fontId="1" fillId="0" borderId="43" xfId="1" applyNumberFormat="1" applyFont="1" applyBorder="1" applyAlignment="1">
      <alignment horizontal="left" vertical="center"/>
    </xf>
    <xf numFmtId="177" fontId="1" fillId="0" borderId="2" xfId="1" applyNumberFormat="1" applyFont="1" applyBorder="1" applyAlignment="1">
      <alignment horizontal="left" vertical="center"/>
    </xf>
    <xf numFmtId="177" fontId="1" fillId="0" borderId="44" xfId="1" applyNumberFormat="1" applyFont="1" applyBorder="1" applyAlignment="1">
      <alignment horizontal="left" vertical="center"/>
    </xf>
    <xf numFmtId="177" fontId="1" fillId="0" borderId="41" xfId="1" applyNumberFormat="1" applyFont="1" applyBorder="1" applyAlignment="1">
      <alignment horizontal="left" vertical="center"/>
    </xf>
    <xf numFmtId="177" fontId="1" fillId="0" borderId="5" xfId="1" applyNumberFormat="1" applyFont="1" applyBorder="1" applyAlignment="1">
      <alignment horizontal="left" vertical="center"/>
    </xf>
    <xf numFmtId="177" fontId="1" fillId="0" borderId="40" xfId="1" applyNumberFormat="1" applyFont="1" applyBorder="1" applyAlignment="1">
      <alignment horizontal="left" vertical="center"/>
    </xf>
    <xf numFmtId="177" fontId="1" fillId="0" borderId="43" xfId="1" applyNumberFormat="1" applyFont="1" applyBorder="1" applyAlignment="1">
      <alignment horizontal="center"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177" fontId="7" fillId="0" borderId="14" xfId="1" applyNumberFormat="1" applyFont="1" applyBorder="1" applyAlignment="1" applyProtection="1">
      <alignment horizontal="right" vertical="center"/>
      <protection locked="0"/>
    </xf>
    <xf numFmtId="0" fontId="1" fillId="0" borderId="47" xfId="0" applyFont="1" applyBorder="1">
      <alignment vertical="center"/>
    </xf>
    <xf numFmtId="0" fontId="1" fillId="0" borderId="14" xfId="0" applyFont="1" applyBorder="1">
      <alignment vertical="center"/>
    </xf>
    <xf numFmtId="0" fontId="1" fillId="0" borderId="43" xfId="0" applyFont="1" applyBorder="1" applyAlignment="1">
      <alignment horizontal="center" vertical="center"/>
    </xf>
    <xf numFmtId="177" fontId="7" fillId="0" borderId="39" xfId="1" applyNumberFormat="1" applyFont="1" applyBorder="1" applyAlignment="1" applyProtection="1">
      <alignment horizontal="left" vertical="top" wrapText="1"/>
      <protection locked="0"/>
    </xf>
    <xf numFmtId="177" fontId="7" fillId="0" borderId="41" xfId="1" applyNumberFormat="1" applyFont="1" applyBorder="1" applyAlignment="1" applyProtection="1">
      <alignment horizontal="left" vertical="top" wrapText="1"/>
      <protection locked="0"/>
    </xf>
    <xf numFmtId="0" fontId="7" fillId="0" borderId="43" xfId="0" applyFont="1" applyBorder="1">
      <alignment vertical="center"/>
    </xf>
    <xf numFmtId="0" fontId="7" fillId="0" borderId="2" xfId="0" applyFont="1" applyBorder="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177" fontId="7" fillId="0" borderId="13" xfId="1" applyNumberFormat="1" applyFont="1" applyBorder="1" applyAlignment="1" applyProtection="1">
      <alignment horizontal="left" vertical="center"/>
      <protection locked="0"/>
    </xf>
    <xf numFmtId="177" fontId="7" fillId="0" borderId="14" xfId="1" applyNumberFormat="1" applyFont="1" applyBorder="1" applyAlignment="1" applyProtection="1">
      <alignment horizontal="left" vertical="center"/>
      <protection locked="0"/>
    </xf>
    <xf numFmtId="177" fontId="7" fillId="0" borderId="42" xfId="1" applyNumberFormat="1" applyFont="1" applyBorder="1" applyAlignment="1" applyProtection="1">
      <alignment horizontal="left" vertical="center"/>
      <protection locked="0"/>
    </xf>
    <xf numFmtId="177" fontId="7" fillId="2" borderId="13" xfId="1" applyNumberFormat="1" applyFont="1" applyFill="1" applyBorder="1" applyAlignment="1">
      <alignment horizontal="center" vertical="center"/>
    </xf>
    <xf numFmtId="177" fontId="7" fillId="2" borderId="15" xfId="1" applyNumberFormat="1" applyFont="1" applyFill="1" applyBorder="1" applyAlignment="1">
      <alignment horizontal="center" vertical="center"/>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49" fontId="7" fillId="0" borderId="42" xfId="0" applyNumberFormat="1" applyFont="1" applyBorder="1" applyAlignment="1" applyProtection="1">
      <alignment horizontal="center" vertical="center"/>
      <protection locked="0"/>
    </xf>
    <xf numFmtId="0" fontId="1" fillId="0" borderId="43" xfId="0" applyFont="1" applyBorder="1" applyAlignment="1">
      <alignment horizontal="left" vertical="center"/>
    </xf>
    <xf numFmtId="0" fontId="1" fillId="0" borderId="2" xfId="0" applyFont="1" applyBorder="1" applyAlignment="1">
      <alignment horizontal="left" vertical="center"/>
    </xf>
    <xf numFmtId="177" fontId="6" fillId="0" borderId="0" xfId="1" applyNumberFormat="1" applyFont="1" applyAlignment="1">
      <alignment horizontal="left" vertical="center"/>
    </xf>
    <xf numFmtId="177" fontId="6" fillId="0" borderId="32" xfId="1" applyNumberFormat="1" applyFont="1" applyBorder="1" applyAlignment="1">
      <alignment horizontal="left" vertical="center"/>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1" fillId="0" borderId="44" xfId="0" applyFont="1" applyBorder="1" applyAlignment="1">
      <alignment horizontal="left" vertical="center"/>
    </xf>
    <xf numFmtId="177" fontId="7" fillId="0" borderId="34" xfId="1" applyNumberFormat="1" applyFont="1" applyBorder="1" applyAlignment="1" applyProtection="1">
      <alignment horizontal="left" vertical="top" wrapText="1"/>
      <protection locked="0"/>
    </xf>
    <xf numFmtId="177" fontId="7" fillId="0" borderId="35" xfId="1" applyNumberFormat="1" applyFont="1" applyBorder="1" applyAlignment="1" applyProtection="1">
      <alignment horizontal="left" vertical="top" wrapText="1"/>
      <protection locked="0"/>
    </xf>
    <xf numFmtId="177" fontId="7" fillId="0" borderId="36" xfId="1" applyNumberFormat="1" applyFont="1" applyBorder="1" applyAlignment="1" applyProtection="1">
      <alignment horizontal="left" vertical="top" wrapText="1"/>
      <protection locked="0"/>
    </xf>
    <xf numFmtId="177" fontId="13" fillId="0" borderId="27" xfId="1" applyNumberFormat="1" applyFont="1" applyBorder="1" applyAlignment="1" applyProtection="1">
      <alignment horizontal="center" vertical="center"/>
      <protection locked="0"/>
    </xf>
    <xf numFmtId="177" fontId="13" fillId="0" borderId="28" xfId="1" applyNumberFormat="1" applyFont="1" applyBorder="1" applyAlignment="1" applyProtection="1">
      <alignment horizontal="center" vertical="center"/>
      <protection locked="0"/>
    </xf>
    <xf numFmtId="180" fontId="13" fillId="0" borderId="27" xfId="1" applyNumberFormat="1" applyFont="1" applyBorder="1" applyAlignment="1" applyProtection="1">
      <alignment horizontal="center" vertical="center"/>
      <protection locked="0"/>
    </xf>
    <xf numFmtId="180" fontId="13" fillId="0" borderId="28" xfId="1" applyNumberFormat="1" applyFont="1" applyBorder="1" applyAlignment="1" applyProtection="1">
      <alignment horizontal="center" vertical="center"/>
      <protection locked="0"/>
    </xf>
    <xf numFmtId="182" fontId="13" fillId="0" borderId="27" xfId="1" applyNumberFormat="1" applyFont="1" applyBorder="1" applyAlignment="1" applyProtection="1">
      <alignment horizontal="center" vertical="center"/>
      <protection locked="0"/>
    </xf>
    <xf numFmtId="182" fontId="13" fillId="0" borderId="28" xfId="1" applyNumberFormat="1" applyFont="1" applyBorder="1" applyAlignment="1" applyProtection="1">
      <alignment horizontal="center" vertical="center"/>
      <protection locked="0"/>
    </xf>
    <xf numFmtId="177" fontId="1" fillId="0" borderId="0" xfId="1" applyNumberFormat="1" applyFont="1" applyAlignment="1" applyProtection="1">
      <alignment horizontal="center" vertical="center"/>
      <protection locked="0"/>
    </xf>
    <xf numFmtId="0" fontId="1" fillId="0" borderId="0" xfId="0" applyFont="1" applyAlignment="1" applyProtection="1">
      <alignment horizontal="left" vertical="center"/>
      <protection locked="0" hidden="1"/>
    </xf>
    <xf numFmtId="0" fontId="1" fillId="0" borderId="0" xfId="0" applyFont="1" applyAlignment="1" applyProtection="1">
      <alignment horizontal="left" vertical="top" wrapText="1"/>
      <protection locked="0" hidden="1"/>
    </xf>
    <xf numFmtId="0" fontId="1" fillId="0" borderId="0" xfId="0" applyFont="1" applyAlignment="1" applyProtection="1">
      <alignment horizontal="center" vertical="top" wrapText="1"/>
      <protection locked="0" hidden="1"/>
    </xf>
    <xf numFmtId="177" fontId="1" fillId="0" borderId="0" xfId="1" applyNumberFormat="1" applyFont="1" applyAlignment="1">
      <alignment horizontal="center" vertical="center"/>
    </xf>
    <xf numFmtId="179" fontId="6" fillId="0" borderId="9" xfId="1" applyNumberFormat="1" applyFont="1" applyBorder="1" applyAlignment="1" applyProtection="1">
      <alignment horizontal="right" vertical="center"/>
      <protection hidden="1"/>
    </xf>
    <xf numFmtId="179" fontId="6" fillId="0" borderId="0" xfId="1" applyNumberFormat="1" applyFont="1" applyAlignment="1" applyProtection="1">
      <alignment horizontal="right" vertical="center"/>
      <protection hidden="1"/>
    </xf>
    <xf numFmtId="179" fontId="6" fillId="0" borderId="11" xfId="1" applyNumberFormat="1" applyFont="1" applyBorder="1" applyAlignment="1" applyProtection="1">
      <alignment horizontal="right" vertical="center"/>
      <protection hidden="1"/>
    </xf>
    <xf numFmtId="0" fontId="6" fillId="0" borderId="9" xfId="0" applyFont="1" applyBorder="1" applyAlignment="1">
      <alignment horizontal="center" vertical="center"/>
    </xf>
    <xf numFmtId="0" fontId="6" fillId="0" borderId="11" xfId="0" applyFont="1" applyBorder="1" applyAlignment="1">
      <alignment horizontal="center" vertical="center"/>
    </xf>
    <xf numFmtId="177" fontId="6" fillId="0" borderId="1" xfId="1" applyNumberFormat="1" applyFont="1" applyBorder="1" applyAlignment="1">
      <alignment horizontal="center" vertical="center"/>
    </xf>
    <xf numFmtId="177" fontId="6" fillId="0" borderId="2" xfId="1" applyNumberFormat="1" applyFont="1" applyBorder="1" applyAlignment="1">
      <alignment horizontal="center" vertical="center"/>
    </xf>
    <xf numFmtId="177" fontId="6" fillId="0" borderId="3" xfId="1" applyNumberFormat="1"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2" borderId="13" xfId="0" applyFont="1" applyFill="1" applyBorder="1" applyAlignment="1">
      <alignment horizontal="center" vertical="center"/>
    </xf>
    <xf numFmtId="0" fontId="7" fillId="2" borderId="15" xfId="0" applyFont="1" applyFill="1" applyBorder="1" applyAlignment="1">
      <alignment horizontal="center" vertical="center"/>
    </xf>
    <xf numFmtId="177" fontId="7" fillId="0" borderId="39" xfId="1" applyNumberFormat="1" applyFont="1" applyBorder="1" applyAlignment="1" applyProtection="1">
      <alignment horizontal="left" vertical="top"/>
      <protection locked="0"/>
    </xf>
    <xf numFmtId="177" fontId="7" fillId="0" borderId="0" xfId="1" applyNumberFormat="1" applyFont="1" applyAlignment="1" applyProtection="1">
      <alignment horizontal="left" vertical="top"/>
      <protection locked="0"/>
    </xf>
    <xf numFmtId="177" fontId="7" fillId="0" borderId="45" xfId="1" applyNumberFormat="1" applyFont="1" applyBorder="1" applyAlignment="1" applyProtection="1">
      <alignment horizontal="left" vertical="top"/>
      <protection locked="0"/>
    </xf>
    <xf numFmtId="177" fontId="7" fillId="0" borderId="34" xfId="1" applyNumberFormat="1" applyFont="1" applyBorder="1" applyAlignment="1" applyProtection="1">
      <alignment horizontal="left" vertical="top"/>
      <protection locked="0"/>
    </xf>
    <xf numFmtId="177" fontId="7" fillId="0" borderId="35" xfId="1" applyNumberFormat="1" applyFont="1" applyBorder="1" applyAlignment="1" applyProtection="1">
      <alignment horizontal="left" vertical="top"/>
      <protection locked="0"/>
    </xf>
    <xf numFmtId="177" fontId="7" fillId="0" borderId="36" xfId="1" applyNumberFormat="1" applyFont="1" applyBorder="1" applyAlignment="1" applyProtection="1">
      <alignment horizontal="left" vertical="top"/>
      <protection locked="0"/>
    </xf>
    <xf numFmtId="0" fontId="1" fillId="0" borderId="47" xfId="0" applyFont="1" applyBorder="1" applyAlignment="1">
      <alignment vertical="center"/>
    </xf>
    <xf numFmtId="0" fontId="1" fillId="0" borderId="14" xfId="0" applyFont="1" applyBorder="1" applyAlignment="1">
      <alignment vertical="center"/>
    </xf>
    <xf numFmtId="0" fontId="27" fillId="0" borderId="47" xfId="0" applyFont="1" applyBorder="1" applyAlignment="1">
      <alignment vertical="center"/>
    </xf>
    <xf numFmtId="0" fontId="27" fillId="0" borderId="14" xfId="0" applyFont="1" applyBorder="1" applyAlignment="1">
      <alignment vertical="center"/>
    </xf>
    <xf numFmtId="0" fontId="27" fillId="0" borderId="47" xfId="0" applyFont="1" applyBorder="1" applyAlignment="1">
      <alignment horizontal="left" vertical="center"/>
    </xf>
    <xf numFmtId="0" fontId="27" fillId="0" borderId="14" xfId="0" applyFont="1" applyBorder="1" applyAlignment="1">
      <alignment horizontal="left" vertical="center"/>
    </xf>
    <xf numFmtId="0" fontId="17" fillId="0" borderId="43"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17" fillId="0" borderId="41"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177" fontId="7" fillId="0" borderId="13" xfId="1" applyNumberFormat="1" applyFont="1" applyBorder="1" applyAlignment="1">
      <alignment horizontal="center" vertical="center"/>
    </xf>
    <xf numFmtId="177" fontId="7" fillId="0" borderId="14" xfId="1" applyNumberFormat="1" applyFont="1" applyBorder="1" applyAlignment="1">
      <alignment horizontal="center" vertical="center"/>
    </xf>
    <xf numFmtId="177" fontId="7" fillId="0" borderId="15" xfId="1" applyNumberFormat="1" applyFont="1" applyBorder="1" applyAlignment="1">
      <alignment horizontal="center" vertical="center"/>
    </xf>
    <xf numFmtId="0" fontId="1" fillId="0" borderId="43" xfId="0" applyFont="1" applyBorder="1" applyAlignment="1">
      <alignment vertical="center"/>
    </xf>
    <xf numFmtId="0" fontId="1" fillId="0" borderId="2" xfId="0" applyFont="1" applyBorder="1" applyAlignment="1">
      <alignment vertical="center"/>
    </xf>
    <xf numFmtId="180" fontId="11" fillId="0" borderId="1" xfId="1" applyNumberFormat="1" applyFont="1" applyBorder="1" applyAlignment="1" applyProtection="1">
      <alignment horizontal="center" vertical="center"/>
      <protection locked="0"/>
    </xf>
    <xf numFmtId="180" fontId="11" fillId="0" borderId="2" xfId="1" applyNumberFormat="1" applyFont="1" applyBorder="1" applyAlignment="1" applyProtection="1">
      <alignment horizontal="center" vertical="center"/>
      <protection locked="0"/>
    </xf>
    <xf numFmtId="180" fontId="11" fillId="0" borderId="3" xfId="1" applyNumberFormat="1" applyFont="1" applyBorder="1" applyAlignment="1" applyProtection="1">
      <alignment horizontal="center" vertical="center"/>
      <protection locked="0"/>
    </xf>
    <xf numFmtId="180" fontId="11" fillId="0" borderId="4" xfId="1" applyNumberFormat="1" applyFont="1" applyBorder="1" applyAlignment="1" applyProtection="1">
      <alignment horizontal="center" vertical="center"/>
      <protection locked="0"/>
    </xf>
    <xf numFmtId="180" fontId="11" fillId="0" borderId="5" xfId="1" applyNumberFormat="1" applyFont="1" applyBorder="1" applyAlignment="1" applyProtection="1">
      <alignment horizontal="center" vertical="center"/>
      <protection locked="0"/>
    </xf>
    <xf numFmtId="180" fontId="11" fillId="0" borderId="6" xfId="1" applyNumberFormat="1" applyFont="1" applyBorder="1" applyAlignment="1" applyProtection="1">
      <alignment horizontal="center" vertical="center"/>
      <protection locked="0"/>
    </xf>
    <xf numFmtId="180" fontId="11" fillId="0" borderId="1" xfId="1" applyNumberFormat="1" applyFont="1" applyBorder="1" applyAlignment="1" applyProtection="1">
      <alignment horizontal="center" vertical="center"/>
      <protection locked="0" hidden="1"/>
    </xf>
    <xf numFmtId="180" fontId="11" fillId="0" borderId="2" xfId="1" applyNumberFormat="1" applyFont="1" applyBorder="1" applyAlignment="1" applyProtection="1">
      <alignment horizontal="center" vertical="center"/>
      <protection locked="0" hidden="1"/>
    </xf>
    <xf numFmtId="180" fontId="11" fillId="0" borderId="3" xfId="1" applyNumberFormat="1" applyFont="1" applyBorder="1" applyAlignment="1" applyProtection="1">
      <alignment horizontal="center" vertical="center"/>
      <protection locked="0" hidden="1"/>
    </xf>
    <xf numFmtId="180" fontId="11" fillId="0" borderId="4" xfId="1" applyNumberFormat="1" applyFont="1" applyBorder="1" applyAlignment="1" applyProtection="1">
      <alignment horizontal="center" vertical="center"/>
      <protection locked="0" hidden="1"/>
    </xf>
    <xf numFmtId="180" fontId="11" fillId="0" borderId="5" xfId="1" applyNumberFormat="1" applyFont="1" applyBorder="1" applyAlignment="1" applyProtection="1">
      <alignment horizontal="center" vertical="center"/>
      <protection locked="0" hidden="1"/>
    </xf>
    <xf numFmtId="180" fontId="11" fillId="0" borderId="6" xfId="1" applyNumberFormat="1" applyFont="1" applyBorder="1" applyAlignment="1" applyProtection="1">
      <alignment horizontal="center" vertical="center"/>
      <protection locked="0" hidden="1"/>
    </xf>
    <xf numFmtId="177" fontId="7" fillId="0" borderId="13" xfId="1" applyNumberFormat="1" applyFont="1" applyBorder="1" applyAlignment="1">
      <alignment horizontal="right" vertical="center"/>
    </xf>
    <xf numFmtId="177" fontId="7" fillId="0" borderId="14" xfId="1" applyNumberFormat="1" applyFont="1" applyBorder="1" applyAlignment="1">
      <alignment horizontal="right" vertical="center"/>
    </xf>
    <xf numFmtId="177" fontId="7" fillId="0" borderId="42" xfId="1" applyNumberFormat="1" applyFont="1" applyBorder="1" applyAlignment="1">
      <alignment horizontal="right" vertical="center"/>
    </xf>
    <xf numFmtId="0" fontId="7" fillId="0" borderId="32" xfId="1" applyNumberFormat="1" applyFont="1" applyBorder="1" applyAlignment="1">
      <alignment horizontal="center" vertical="center" wrapText="1"/>
    </xf>
    <xf numFmtId="0" fontId="7" fillId="0" borderId="37" xfId="1" applyNumberFormat="1" applyFont="1" applyBorder="1" applyAlignment="1">
      <alignment horizontal="center" vertical="center" wrapText="1"/>
    </xf>
    <xf numFmtId="0" fontId="7" fillId="0" borderId="0" xfId="1" applyNumberFormat="1" applyFont="1" applyAlignment="1">
      <alignment horizontal="center" vertical="center" wrapText="1"/>
    </xf>
    <xf numFmtId="0" fontId="7" fillId="0" borderId="11" xfId="1" applyNumberFormat="1" applyFont="1" applyBorder="1" applyAlignment="1">
      <alignment horizontal="center" vertical="center" wrapText="1"/>
    </xf>
    <xf numFmtId="0" fontId="7" fillId="0" borderId="5" xfId="1" applyNumberFormat="1" applyFont="1" applyBorder="1" applyAlignment="1">
      <alignment horizontal="center" vertical="center" wrapText="1"/>
    </xf>
    <xf numFmtId="0" fontId="7" fillId="0" borderId="6" xfId="1" applyNumberFormat="1" applyFont="1" applyBorder="1" applyAlignment="1">
      <alignment horizontal="center" vertical="center" wrapText="1"/>
    </xf>
    <xf numFmtId="0" fontId="1" fillId="0" borderId="41" xfId="0" applyFont="1" applyBorder="1" applyAlignment="1">
      <alignment horizontal="left" vertical="center"/>
    </xf>
    <xf numFmtId="0" fontId="1" fillId="0" borderId="5" xfId="0" applyFont="1" applyBorder="1" applyAlignment="1">
      <alignment horizontal="left" vertical="center"/>
    </xf>
    <xf numFmtId="0" fontId="7" fillId="0" borderId="25" xfId="1" applyNumberFormat="1" applyFont="1" applyBorder="1" applyAlignment="1">
      <alignment horizontal="center" vertical="center"/>
    </xf>
    <xf numFmtId="0" fontId="7" fillId="0" borderId="22" xfId="1" applyNumberFormat="1" applyFont="1" applyBorder="1" applyAlignment="1">
      <alignment horizontal="center" vertical="center"/>
    </xf>
    <xf numFmtId="0" fontId="7" fillId="0" borderId="24" xfId="1" applyNumberFormat="1" applyFont="1" applyBorder="1" applyAlignment="1">
      <alignment horizontal="center" vertical="center"/>
    </xf>
    <xf numFmtId="180" fontId="7" fillId="0" borderId="0" xfId="1" applyNumberFormat="1" applyFont="1" applyAlignment="1" applyProtection="1">
      <alignment horizontal="left" vertical="center" wrapText="1"/>
      <protection locked="0" hidden="1"/>
    </xf>
    <xf numFmtId="0" fontId="25" fillId="0" borderId="13" xfId="1" applyNumberFormat="1" applyFont="1" applyBorder="1" applyAlignment="1" applyProtection="1">
      <alignment horizontal="center" vertical="center"/>
      <protection locked="0" hidden="1"/>
    </xf>
    <xf numFmtId="0" fontId="25" fillId="0" borderId="15" xfId="1" applyNumberFormat="1" applyFont="1" applyBorder="1" applyAlignment="1" applyProtection="1">
      <alignment horizontal="center" vertical="center"/>
      <protection locked="0" hidden="1"/>
    </xf>
    <xf numFmtId="0" fontId="7" fillId="0" borderId="13" xfId="1" applyNumberFormat="1" applyFont="1" applyBorder="1" applyAlignment="1" applyProtection="1">
      <alignment horizontal="center" vertical="center"/>
      <protection locked="0" hidden="1"/>
    </xf>
    <xf numFmtId="0" fontId="7" fillId="0" borderId="14" xfId="1" applyNumberFormat="1" applyFont="1" applyBorder="1" applyAlignment="1" applyProtection="1">
      <alignment horizontal="center" vertical="center"/>
      <protection locked="0" hidden="1"/>
    </xf>
    <xf numFmtId="0" fontId="6" fillId="0" borderId="25" xfId="1" applyNumberFormat="1" applyFont="1" applyBorder="1" applyAlignment="1" applyProtection="1">
      <alignment horizontal="center" vertical="center" shrinkToFit="1"/>
      <protection locked="0"/>
    </xf>
    <xf numFmtId="0" fontId="6" fillId="0" borderId="22" xfId="1" applyNumberFormat="1" applyFont="1" applyBorder="1" applyAlignment="1" applyProtection="1">
      <alignment horizontal="center" vertical="center" shrinkToFit="1"/>
      <protection locked="0"/>
    </xf>
    <xf numFmtId="0" fontId="6" fillId="0" borderId="46" xfId="1" applyNumberFormat="1" applyFont="1" applyBorder="1" applyAlignment="1" applyProtection="1">
      <alignment horizontal="center" vertical="center" shrinkToFit="1"/>
      <protection locked="0"/>
    </xf>
    <xf numFmtId="0" fontId="26" fillId="0" borderId="13" xfId="1" applyNumberFormat="1" applyFont="1" applyBorder="1" applyAlignment="1" applyProtection="1">
      <alignment horizontal="center" vertical="center"/>
      <protection locked="0"/>
    </xf>
    <xf numFmtId="0" fontId="26" fillId="0" borderId="15" xfId="1" applyNumberFormat="1" applyFont="1" applyBorder="1" applyAlignment="1" applyProtection="1">
      <alignment horizontal="center" vertical="center"/>
      <protection locked="0"/>
    </xf>
    <xf numFmtId="0" fontId="7" fillId="0" borderId="16" xfId="1" applyNumberFormat="1" applyFont="1" applyBorder="1" applyAlignment="1">
      <alignment horizontal="left" vertical="center"/>
    </xf>
    <xf numFmtId="182" fontId="7" fillId="0" borderId="1" xfId="1" applyNumberFormat="1" applyFont="1" applyBorder="1" applyAlignment="1" applyProtection="1">
      <alignment horizontal="center" vertical="center"/>
      <protection hidden="1"/>
    </xf>
    <xf numFmtId="182" fontId="7" fillId="0" borderId="2" xfId="1" applyNumberFormat="1" applyFont="1" applyBorder="1" applyAlignment="1" applyProtection="1">
      <alignment horizontal="center" vertical="center"/>
      <protection hidden="1"/>
    </xf>
    <xf numFmtId="182" fontId="7" fillId="0" borderId="44" xfId="1" applyNumberFormat="1" applyFont="1" applyBorder="1" applyAlignment="1" applyProtection="1">
      <alignment horizontal="center" vertical="center"/>
      <protection hidden="1"/>
    </xf>
    <xf numFmtId="182" fontId="7" fillId="0" borderId="4" xfId="1" applyNumberFormat="1" applyFont="1" applyBorder="1" applyAlignment="1" applyProtection="1">
      <alignment horizontal="center" vertical="center"/>
      <protection hidden="1"/>
    </xf>
    <xf numFmtId="182" fontId="7" fillId="0" borderId="5" xfId="1" applyNumberFormat="1" applyFont="1" applyBorder="1" applyAlignment="1" applyProtection="1">
      <alignment horizontal="center" vertical="center"/>
      <protection hidden="1"/>
    </xf>
    <xf numFmtId="182" fontId="7" fillId="0" borderId="40" xfId="1" applyNumberFormat="1" applyFont="1" applyBorder="1" applyAlignment="1" applyProtection="1">
      <alignment horizontal="center" vertical="center"/>
      <protection hidden="1"/>
    </xf>
    <xf numFmtId="182" fontId="6" fillId="0" borderId="1" xfId="1" applyNumberFormat="1" applyFont="1" applyBorder="1" applyAlignment="1" applyProtection="1">
      <alignment horizontal="center" vertical="center"/>
      <protection locked="0"/>
    </xf>
    <xf numFmtId="182" fontId="6" fillId="0" borderId="2" xfId="1" applyNumberFormat="1" applyFont="1" applyBorder="1" applyAlignment="1" applyProtection="1">
      <alignment horizontal="center" vertical="center"/>
      <protection locked="0"/>
    </xf>
    <xf numFmtId="182" fontId="6" fillId="0" borderId="3" xfId="1" applyNumberFormat="1" applyFont="1" applyBorder="1" applyAlignment="1" applyProtection="1">
      <alignment horizontal="center" vertical="center"/>
      <protection locked="0"/>
    </xf>
    <xf numFmtId="182" fontId="6" fillId="0" borderId="4" xfId="1" applyNumberFormat="1" applyFont="1" applyBorder="1" applyAlignment="1" applyProtection="1">
      <alignment horizontal="center" vertical="center"/>
      <protection locked="0"/>
    </xf>
    <xf numFmtId="182" fontId="6" fillId="0" borderId="5" xfId="1" applyNumberFormat="1" applyFont="1" applyBorder="1" applyAlignment="1" applyProtection="1">
      <alignment horizontal="center" vertical="center"/>
      <protection locked="0"/>
    </xf>
    <xf numFmtId="182" fontId="6" fillId="0" borderId="6" xfId="1" applyNumberFormat="1" applyFont="1" applyBorder="1" applyAlignment="1" applyProtection="1">
      <alignment horizontal="center" vertical="center"/>
      <protection locked="0"/>
    </xf>
    <xf numFmtId="177" fontId="7" fillId="0" borderId="47" xfId="1" applyNumberFormat="1" applyFont="1" applyBorder="1" applyAlignment="1">
      <alignment horizontal="center" vertical="center"/>
    </xf>
    <xf numFmtId="0" fontId="1" fillId="0" borderId="44" xfId="0" applyFont="1" applyBorder="1" applyAlignment="1">
      <alignment vertical="center"/>
    </xf>
    <xf numFmtId="177" fontId="7" fillId="0" borderId="41" xfId="1" applyNumberFormat="1" applyFont="1" applyBorder="1" applyAlignment="1" applyProtection="1">
      <alignment horizontal="center" vertical="center" shrinkToFit="1"/>
      <protection locked="0" hidden="1"/>
    </xf>
    <xf numFmtId="177" fontId="7" fillId="0" borderId="6" xfId="1" applyNumberFormat="1" applyFont="1" applyBorder="1" applyAlignment="1" applyProtection="1">
      <alignment horizontal="center" vertical="center" shrinkToFit="1"/>
      <protection locked="0" hidden="1"/>
    </xf>
    <xf numFmtId="0" fontId="7" fillId="0" borderId="45" xfId="0" applyFont="1" applyBorder="1" applyAlignment="1" applyProtection="1">
      <alignment horizontal="left" vertical="top" wrapText="1"/>
      <protection locked="0"/>
    </xf>
    <xf numFmtId="0" fontId="7" fillId="0" borderId="40" xfId="0" applyFont="1" applyBorder="1" applyAlignment="1" applyProtection="1">
      <alignment horizontal="left" vertical="top" wrapText="1"/>
      <protection locked="0"/>
    </xf>
    <xf numFmtId="177" fontId="7" fillId="0" borderId="39" xfId="1" applyNumberFormat="1" applyFont="1" applyBorder="1" applyAlignment="1" applyProtection="1">
      <alignment horizontal="center" vertical="center" shrinkToFit="1"/>
      <protection locked="0" hidden="1"/>
    </xf>
    <xf numFmtId="177" fontId="7" fillId="0" borderId="11" xfId="1" applyNumberFormat="1" applyFont="1" applyBorder="1" applyAlignment="1" applyProtection="1">
      <alignment horizontal="center" vertical="center" shrinkToFit="1"/>
      <protection locked="0" hidden="1"/>
    </xf>
    <xf numFmtId="177" fontId="7" fillId="0" borderId="43" xfId="1" applyNumberFormat="1" applyFont="1" applyBorder="1" applyAlignment="1" applyProtection="1">
      <alignment horizontal="center" vertical="center" shrinkToFit="1"/>
      <protection locked="0" hidden="1"/>
    </xf>
    <xf numFmtId="177" fontId="7" fillId="0" borderId="2" xfId="1" applyNumberFormat="1" applyFont="1" applyBorder="1" applyAlignment="1" applyProtection="1">
      <alignment horizontal="center" vertical="center" shrinkToFit="1"/>
      <protection locked="0" hidden="1"/>
    </xf>
    <xf numFmtId="177" fontId="7" fillId="0" borderId="3" xfId="1" applyNumberFormat="1" applyFont="1" applyBorder="1" applyAlignment="1" applyProtection="1">
      <alignment horizontal="center" vertical="center" shrinkToFit="1"/>
      <protection locked="0" hidden="1"/>
    </xf>
    <xf numFmtId="177" fontId="7" fillId="0" borderId="13" xfId="1" applyNumberFormat="1" applyFont="1" applyBorder="1" applyAlignment="1" applyProtection="1">
      <alignment horizontal="center" vertical="center" wrapText="1"/>
      <protection locked="0"/>
    </xf>
    <xf numFmtId="177" fontId="7" fillId="0" borderId="14" xfId="1" applyNumberFormat="1" applyFont="1" applyBorder="1" applyAlignment="1" applyProtection="1">
      <alignment horizontal="center" vertical="center" wrapText="1"/>
      <protection locked="0"/>
    </xf>
    <xf numFmtId="177" fontId="7" fillId="0" borderId="42" xfId="1" applyNumberFormat="1" applyFont="1" applyBorder="1" applyAlignment="1" applyProtection="1">
      <alignment horizontal="center" vertical="center" wrapText="1"/>
      <protection locked="0"/>
    </xf>
    <xf numFmtId="177" fontId="7" fillId="0" borderId="1" xfId="1" applyNumberFormat="1" applyFont="1" applyBorder="1" applyAlignment="1" applyProtection="1">
      <alignment horizontal="center" vertical="center"/>
      <protection locked="0" hidden="1"/>
    </xf>
    <xf numFmtId="177" fontId="7" fillId="0" borderId="2" xfId="1" applyNumberFormat="1" applyFont="1" applyBorder="1" applyAlignment="1" applyProtection="1">
      <alignment horizontal="center" vertical="center"/>
      <protection locked="0" hidden="1"/>
    </xf>
    <xf numFmtId="177" fontId="7" fillId="0" borderId="3" xfId="1" applyNumberFormat="1" applyFont="1" applyBorder="1" applyAlignment="1" applyProtection="1">
      <alignment horizontal="center" vertical="center"/>
      <protection locked="0" hidden="1"/>
    </xf>
    <xf numFmtId="177" fontId="7" fillId="0" borderId="4" xfId="1" applyNumberFormat="1" applyFont="1" applyBorder="1" applyAlignment="1" applyProtection="1">
      <alignment horizontal="center" vertical="center"/>
      <protection locked="0" hidden="1"/>
    </xf>
    <xf numFmtId="177" fontId="7" fillId="0" borderId="5" xfId="1" applyNumberFormat="1" applyFont="1" applyBorder="1" applyAlignment="1" applyProtection="1">
      <alignment horizontal="center" vertical="center"/>
      <protection locked="0" hidden="1"/>
    </xf>
    <xf numFmtId="177" fontId="7" fillId="0" borderId="6" xfId="1" applyNumberFormat="1" applyFont="1" applyBorder="1" applyAlignment="1" applyProtection="1">
      <alignment horizontal="center" vertical="center"/>
      <protection locked="0" hidden="1"/>
    </xf>
    <xf numFmtId="38" fontId="7" fillId="0" borderId="9" xfId="2" applyFont="1" applyBorder="1" applyAlignment="1" applyProtection="1">
      <alignment horizontal="right" vertical="center"/>
      <protection locked="0" hidden="1"/>
    </xf>
    <xf numFmtId="38" fontId="7" fillId="0" borderId="0" xfId="2" applyFont="1" applyBorder="1" applyAlignment="1" applyProtection="1">
      <alignment horizontal="right" vertical="center"/>
      <protection locked="0" hidden="1"/>
    </xf>
    <xf numFmtId="38" fontId="7" fillId="0" borderId="4" xfId="2" applyFont="1" applyBorder="1" applyAlignment="1" applyProtection="1">
      <alignment horizontal="right" vertical="center"/>
      <protection locked="0" hidden="1"/>
    </xf>
    <xf numFmtId="38" fontId="7" fillId="0" borderId="5" xfId="2" applyFont="1" applyBorder="1" applyAlignment="1" applyProtection="1">
      <alignment horizontal="right" vertical="center"/>
      <protection locked="0" hidden="1"/>
    </xf>
    <xf numFmtId="0" fontId="7" fillId="0" borderId="43" xfId="0" applyNumberFormat="1" applyFont="1" applyBorder="1" applyAlignment="1">
      <alignment horizontal="left" vertical="center" wrapText="1"/>
    </xf>
    <xf numFmtId="0" fontId="7" fillId="0" borderId="2" xfId="0" applyNumberFormat="1" applyFont="1" applyBorder="1" applyAlignment="1">
      <alignment horizontal="left" vertical="center" wrapText="1"/>
    </xf>
    <xf numFmtId="0" fontId="7" fillId="0" borderId="3" xfId="0" applyNumberFormat="1" applyFont="1" applyBorder="1" applyAlignment="1">
      <alignment horizontal="left" vertical="center" wrapText="1"/>
    </xf>
    <xf numFmtId="0" fontId="7" fillId="0" borderId="39" xfId="0" applyNumberFormat="1" applyFont="1" applyBorder="1" applyAlignment="1">
      <alignment horizontal="left" vertical="center" wrapText="1"/>
    </xf>
    <xf numFmtId="0" fontId="7" fillId="0" borderId="0" xfId="0" applyNumberFormat="1" applyFont="1" applyAlignment="1">
      <alignment horizontal="left" vertical="center" wrapText="1"/>
    </xf>
    <xf numFmtId="0" fontId="7" fillId="0" borderId="11" xfId="0" applyNumberFormat="1" applyFont="1" applyBorder="1" applyAlignment="1">
      <alignment horizontal="left" vertical="center" wrapText="1"/>
    </xf>
    <xf numFmtId="0" fontId="7" fillId="0" borderId="41" xfId="0" applyNumberFormat="1" applyFont="1" applyBorder="1" applyAlignment="1">
      <alignment horizontal="left" vertical="center" wrapText="1"/>
    </xf>
    <xf numFmtId="0" fontId="7" fillId="0" borderId="5"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7" fillId="0" borderId="1" xfId="1" applyNumberFormat="1" applyFont="1" applyBorder="1" applyAlignment="1" applyProtection="1">
      <alignment horizontal="center" vertical="center"/>
      <protection locked="0" hidden="1"/>
    </xf>
    <xf numFmtId="0" fontId="7" fillId="0" borderId="2" xfId="1" applyNumberFormat="1" applyFont="1" applyBorder="1" applyAlignment="1" applyProtection="1">
      <alignment horizontal="center" vertical="center"/>
      <protection locked="0" hidden="1"/>
    </xf>
    <xf numFmtId="0" fontId="1" fillId="0" borderId="41" xfId="0" applyFont="1" applyBorder="1" applyAlignment="1">
      <alignment horizontal="center" vertical="center"/>
    </xf>
    <xf numFmtId="0" fontId="11" fillId="0" borderId="16" xfId="1" applyNumberFormat="1" applyFont="1" applyBorder="1" applyAlignment="1" applyProtection="1">
      <alignment horizontal="center" vertical="center"/>
      <protection locked="0" hidden="1"/>
    </xf>
    <xf numFmtId="0" fontId="7" fillId="0" borderId="0" xfId="0" applyFont="1" applyAlignment="1">
      <alignment horizontal="left" vertical="center"/>
    </xf>
    <xf numFmtId="0" fontId="7" fillId="0" borderId="38" xfId="1" applyNumberFormat="1" applyFont="1" applyBorder="1" applyAlignment="1">
      <alignment horizontal="left" vertical="center" wrapText="1"/>
    </xf>
    <xf numFmtId="0" fontId="7" fillId="0" borderId="32" xfId="1" applyNumberFormat="1" applyFont="1" applyBorder="1" applyAlignment="1">
      <alignment horizontal="left" vertical="center" wrapText="1"/>
    </xf>
    <xf numFmtId="0" fontId="7" fillId="0" borderId="37" xfId="1" applyNumberFormat="1" applyFont="1" applyBorder="1" applyAlignment="1">
      <alignment horizontal="left" vertical="center" wrapText="1"/>
    </xf>
    <xf numFmtId="0" fontId="7" fillId="0" borderId="9" xfId="1" applyNumberFormat="1" applyFont="1" applyBorder="1" applyAlignment="1">
      <alignment horizontal="left" vertical="center" wrapText="1"/>
    </xf>
    <xf numFmtId="0" fontId="7" fillId="0" borderId="0" xfId="1" applyNumberFormat="1" applyFont="1" applyAlignment="1">
      <alignment horizontal="left" vertical="center" wrapText="1"/>
    </xf>
    <xf numFmtId="0" fontId="7" fillId="0" borderId="11" xfId="1" applyNumberFormat="1" applyFont="1" applyBorder="1" applyAlignment="1">
      <alignment horizontal="left" vertical="center" wrapText="1"/>
    </xf>
    <xf numFmtId="0" fontId="7" fillId="0" borderId="4" xfId="1" applyNumberFormat="1" applyFont="1" applyBorder="1" applyAlignment="1">
      <alignment horizontal="left" vertical="center" wrapText="1"/>
    </xf>
    <xf numFmtId="0" fontId="7" fillId="0" borderId="5" xfId="1" applyNumberFormat="1" applyFont="1" applyBorder="1" applyAlignment="1">
      <alignment horizontal="left" vertical="center" wrapText="1"/>
    </xf>
    <xf numFmtId="0" fontId="7" fillId="0" borderId="6" xfId="1" applyNumberFormat="1" applyFont="1" applyBorder="1" applyAlignment="1">
      <alignment horizontal="left" vertical="center" wrapText="1"/>
    </xf>
    <xf numFmtId="0" fontId="25" fillId="0" borderId="16" xfId="1" applyNumberFormat="1" applyFont="1" applyBorder="1" applyAlignment="1" applyProtection="1">
      <alignment horizontal="center" vertical="center"/>
      <protection locked="0"/>
    </xf>
    <xf numFmtId="0" fontId="25" fillId="4" borderId="16" xfId="1" applyNumberFormat="1" applyFont="1" applyFill="1" applyBorder="1" applyAlignment="1" applyProtection="1">
      <alignment horizontal="center" vertical="center"/>
      <protection locked="0"/>
    </xf>
    <xf numFmtId="0" fontId="25" fillId="0" borderId="49" xfId="1" applyNumberFormat="1" applyFont="1" applyBorder="1" applyAlignment="1" applyProtection="1">
      <alignment horizontal="center" vertical="center"/>
      <protection locked="0"/>
    </xf>
    <xf numFmtId="0" fontId="25" fillId="0" borderId="50" xfId="1" applyNumberFormat="1" applyFont="1" applyBorder="1" applyAlignment="1" applyProtection="1">
      <alignment horizontal="center" vertical="center"/>
      <protection locked="0"/>
    </xf>
    <xf numFmtId="0" fontId="25" fillId="0" borderId="51" xfId="1" applyNumberFormat="1" applyFont="1" applyBorder="1" applyAlignment="1" applyProtection="1">
      <alignment horizontal="center" vertical="center"/>
      <protection locked="0"/>
    </xf>
    <xf numFmtId="0" fontId="7" fillId="0" borderId="0" xfId="1" applyNumberFormat="1" applyFont="1" applyAlignment="1" applyProtection="1">
      <alignment horizontal="right" vertical="center"/>
      <protection locked="0"/>
    </xf>
    <xf numFmtId="0" fontId="6" fillId="0" borderId="24" xfId="1" applyNumberFormat="1" applyFont="1" applyBorder="1" applyAlignment="1" applyProtection="1">
      <alignment horizontal="center" vertical="center" shrinkToFit="1"/>
      <protection locked="0"/>
    </xf>
    <xf numFmtId="177" fontId="7" fillId="0" borderId="0" xfId="1" applyNumberFormat="1" applyFont="1" applyAlignment="1">
      <alignment horizontal="center" vertical="center" wrapText="1"/>
    </xf>
    <xf numFmtId="0" fontId="7" fillId="0" borderId="13" xfId="1" applyNumberFormat="1" applyFont="1" applyBorder="1" applyAlignment="1">
      <alignment vertical="center" wrapText="1"/>
    </xf>
    <xf numFmtId="0" fontId="7" fillId="0" borderId="14" xfId="1" applyNumberFormat="1" applyFont="1" applyBorder="1" applyAlignment="1">
      <alignment vertical="center" wrapText="1"/>
    </xf>
    <xf numFmtId="0" fontId="7" fillId="0" borderId="15" xfId="1" applyNumberFormat="1" applyFont="1" applyBorder="1" applyAlignment="1">
      <alignment vertical="center" wrapText="1"/>
    </xf>
    <xf numFmtId="177" fontId="11" fillId="0" borderId="39" xfId="1" applyNumberFormat="1" applyFont="1" applyBorder="1" applyAlignment="1">
      <alignment horizontal="center" vertical="center"/>
    </xf>
    <xf numFmtId="177" fontId="11" fillId="0" borderId="0" xfId="1" applyNumberFormat="1" applyFont="1" applyAlignment="1">
      <alignment horizontal="center" vertical="center"/>
    </xf>
    <xf numFmtId="0" fontId="1" fillId="0" borderId="31" xfId="1" applyNumberFormat="1" applyFont="1" applyBorder="1" applyAlignment="1">
      <alignment horizontal="center" vertical="center"/>
    </xf>
    <xf numFmtId="0" fontId="1" fillId="0" borderId="32" xfId="1" applyNumberFormat="1" applyFont="1" applyBorder="1" applyAlignment="1">
      <alignment horizontal="center" vertical="center"/>
    </xf>
    <xf numFmtId="0" fontId="1" fillId="0" borderId="37" xfId="1" applyNumberFormat="1" applyFont="1" applyBorder="1" applyAlignment="1">
      <alignment horizontal="center" vertical="center"/>
    </xf>
    <xf numFmtId="0" fontId="1" fillId="0" borderId="39" xfId="1" applyNumberFormat="1" applyFont="1" applyBorder="1" applyAlignment="1">
      <alignment horizontal="center" vertical="center"/>
    </xf>
    <xf numFmtId="0" fontId="1" fillId="0" borderId="0" xfId="1" applyNumberFormat="1" applyFont="1" applyAlignment="1">
      <alignment horizontal="center" vertical="center"/>
    </xf>
    <xf numFmtId="0" fontId="1" fillId="0" borderId="11" xfId="1" applyNumberFormat="1" applyFont="1" applyBorder="1" applyAlignment="1">
      <alignment horizontal="center" vertical="center"/>
    </xf>
    <xf numFmtId="0" fontId="7" fillId="0" borderId="2" xfId="1" applyNumberFormat="1" applyFont="1" applyBorder="1" applyAlignment="1" applyProtection="1">
      <alignment horizontal="left" vertical="center"/>
      <protection locked="0"/>
    </xf>
    <xf numFmtId="0" fontId="7" fillId="0" borderId="44" xfId="1" applyNumberFormat="1" applyFont="1" applyBorder="1" applyAlignment="1" applyProtection="1">
      <alignment horizontal="left" vertical="center"/>
      <protection locked="0"/>
    </xf>
    <xf numFmtId="0" fontId="7" fillId="0" borderId="0" xfId="1" applyNumberFormat="1" applyFont="1" applyAlignment="1" applyProtection="1">
      <alignment horizontal="left" vertical="top" wrapText="1"/>
      <protection hidden="1"/>
    </xf>
    <xf numFmtId="0" fontId="7" fillId="0" borderId="45" xfId="1" applyNumberFormat="1" applyFont="1" applyBorder="1" applyAlignment="1" applyProtection="1">
      <alignment horizontal="left" vertical="top" wrapText="1"/>
      <protection hidden="1"/>
    </xf>
    <xf numFmtId="0" fontId="7" fillId="0" borderId="5" xfId="1" applyNumberFormat="1" applyFont="1" applyBorder="1" applyAlignment="1" applyProtection="1">
      <alignment horizontal="left" vertical="top" wrapText="1"/>
      <protection hidden="1"/>
    </xf>
    <xf numFmtId="0" fontId="7" fillId="0" borderId="40" xfId="1" applyNumberFormat="1" applyFont="1" applyBorder="1" applyAlignment="1" applyProtection="1">
      <alignment horizontal="left" vertical="top" wrapText="1"/>
      <protection hidden="1"/>
    </xf>
    <xf numFmtId="0" fontId="7" fillId="0" borderId="18" xfId="1" applyNumberFormat="1" applyFont="1" applyBorder="1" applyAlignment="1" applyProtection="1">
      <alignment horizontal="left" vertical="center"/>
      <protection locked="0" hidden="1"/>
    </xf>
    <xf numFmtId="0" fontId="7" fillId="0" borderId="19" xfId="1" applyNumberFormat="1" applyFont="1" applyBorder="1" applyAlignment="1" applyProtection="1">
      <alignment horizontal="left" vertical="center"/>
      <protection locked="0" hidden="1"/>
    </xf>
    <xf numFmtId="0" fontId="7" fillId="0" borderId="48" xfId="1" applyNumberFormat="1" applyFont="1" applyBorder="1" applyAlignment="1" applyProtection="1">
      <alignment horizontal="left" vertical="center"/>
      <protection locked="0" hidden="1"/>
    </xf>
    <xf numFmtId="0" fontId="7" fillId="0" borderId="13" xfId="1" applyNumberFormat="1" applyFont="1" applyBorder="1" applyAlignment="1">
      <alignment horizontal="center" vertical="center"/>
    </xf>
    <xf numFmtId="0" fontId="7" fillId="0" borderId="14" xfId="1" applyNumberFormat="1" applyFont="1" applyBorder="1" applyAlignment="1">
      <alignment horizontal="center" vertical="center"/>
    </xf>
    <xf numFmtId="0" fontId="7" fillId="0" borderId="15" xfId="1" applyNumberFormat="1" applyFont="1" applyBorder="1" applyAlignment="1">
      <alignment horizontal="center" vertical="center"/>
    </xf>
    <xf numFmtId="0" fontId="7" fillId="0" borderId="37" xfId="1" applyNumberFormat="1" applyFont="1" applyBorder="1" applyAlignment="1">
      <alignment horizontal="center"/>
    </xf>
    <xf numFmtId="0" fontId="7" fillId="0" borderId="11" xfId="1" applyNumberFormat="1" applyFont="1" applyBorder="1" applyAlignment="1">
      <alignment horizontal="center"/>
    </xf>
    <xf numFmtId="0" fontId="7" fillId="0" borderId="6" xfId="1" applyNumberFormat="1" applyFont="1" applyBorder="1" applyAlignment="1">
      <alignment horizontal="center"/>
    </xf>
    <xf numFmtId="177" fontId="7" fillId="0" borderId="0" xfId="1" applyNumberFormat="1" applyFont="1" applyAlignment="1" applyProtection="1">
      <alignment horizontal="left" vertical="center" wrapText="1"/>
      <protection locked="0" hidden="1"/>
    </xf>
    <xf numFmtId="0" fontId="7" fillId="0" borderId="32" xfId="1" applyNumberFormat="1" applyFont="1" applyBorder="1" applyAlignment="1" applyProtection="1">
      <alignment horizontal="right"/>
      <protection locked="0" hidden="1"/>
    </xf>
    <xf numFmtId="0" fontId="7" fillId="0" borderId="0" xfId="1" applyNumberFormat="1" applyFont="1" applyAlignment="1" applyProtection="1">
      <alignment horizontal="right"/>
      <protection locked="0" hidden="1"/>
    </xf>
    <xf numFmtId="0" fontId="7" fillId="0" borderId="5" xfId="1" applyNumberFormat="1" applyFont="1" applyBorder="1" applyAlignment="1" applyProtection="1">
      <alignment horizontal="right"/>
      <protection locked="0" hidden="1"/>
    </xf>
    <xf numFmtId="0" fontId="7" fillId="0" borderId="33" xfId="1" applyNumberFormat="1" applyFont="1" applyBorder="1" applyAlignment="1">
      <alignment horizontal="center"/>
    </xf>
    <xf numFmtId="0" fontId="7" fillId="0" borderId="45" xfId="1" applyNumberFormat="1" applyFont="1" applyBorder="1" applyAlignment="1">
      <alignment horizontal="center"/>
    </xf>
    <xf numFmtId="0" fontId="7" fillId="0" borderId="40" xfId="1" applyNumberFormat="1" applyFont="1" applyBorder="1" applyAlignment="1">
      <alignment horizontal="center"/>
    </xf>
    <xf numFmtId="0" fontId="7" fillId="0" borderId="14" xfId="1" applyNumberFormat="1" applyFont="1" applyBorder="1" applyAlignment="1" applyProtection="1">
      <alignment horizontal="left" vertical="center"/>
      <protection locked="0" hidden="1"/>
    </xf>
    <xf numFmtId="0" fontId="7" fillId="0" borderId="42" xfId="1" applyNumberFormat="1" applyFont="1" applyBorder="1" applyAlignment="1" applyProtection="1">
      <alignment horizontal="left" vertical="center"/>
      <protection locked="0" hidden="1"/>
    </xf>
    <xf numFmtId="0" fontId="7" fillId="0" borderId="32" xfId="1" applyNumberFormat="1" applyFont="1" applyBorder="1" applyAlignment="1" applyProtection="1">
      <alignment horizontal="right" wrapText="1"/>
      <protection locked="0" hidden="1"/>
    </xf>
    <xf numFmtId="0" fontId="7" fillId="0" borderId="0" xfId="1" applyNumberFormat="1" applyFont="1" applyAlignment="1" applyProtection="1">
      <alignment horizontal="right" wrapText="1"/>
      <protection locked="0" hidden="1"/>
    </xf>
    <xf numFmtId="0" fontId="7" fillId="0" borderId="5" xfId="1" applyNumberFormat="1" applyFont="1" applyBorder="1" applyAlignment="1" applyProtection="1">
      <alignment horizontal="right" wrapText="1"/>
      <protection locked="0" hidden="1"/>
    </xf>
    <xf numFmtId="0" fontId="7" fillId="0" borderId="26" xfId="1" applyNumberFormat="1" applyFont="1" applyBorder="1" applyAlignment="1">
      <alignment horizontal="center" vertical="center"/>
    </xf>
    <xf numFmtId="177" fontId="1" fillId="0" borderId="39" xfId="1" applyNumberFormat="1" applyFont="1" applyBorder="1" applyAlignment="1">
      <alignment horizontal="center" vertical="center"/>
    </xf>
    <xf numFmtId="0" fontId="11" fillId="0" borderId="13" xfId="1" applyNumberFormat="1" applyFont="1" applyBorder="1" applyAlignment="1" applyProtection="1">
      <alignment horizontal="center" vertical="center"/>
      <protection locked="0" hidden="1"/>
    </xf>
    <xf numFmtId="0" fontId="11" fillId="0" borderId="15" xfId="1" applyNumberFormat="1" applyFont="1" applyBorder="1" applyAlignment="1" applyProtection="1">
      <alignment horizontal="center" vertical="center"/>
      <protection locked="0" hidden="1"/>
    </xf>
    <xf numFmtId="0" fontId="7" fillId="0" borderId="15" xfId="1" applyNumberFormat="1" applyFont="1" applyBorder="1" applyAlignment="1" applyProtection="1">
      <alignment horizontal="center" vertical="center"/>
      <protection locked="0"/>
    </xf>
    <xf numFmtId="0" fontId="7" fillId="0" borderId="13" xfId="1" applyNumberFormat="1" applyFont="1" applyBorder="1" applyAlignment="1" applyProtection="1">
      <alignment horizontal="left" vertical="center" wrapText="1"/>
      <protection hidden="1"/>
    </xf>
    <xf numFmtId="0" fontId="7" fillId="0" borderId="14" xfId="1" applyNumberFormat="1" applyFont="1" applyBorder="1" applyAlignment="1" applyProtection="1">
      <alignment horizontal="left" vertical="center" wrapText="1"/>
      <protection hidden="1"/>
    </xf>
    <xf numFmtId="0" fontId="7" fillId="0" borderId="42" xfId="1" applyNumberFormat="1" applyFont="1" applyBorder="1" applyAlignment="1" applyProtection="1">
      <alignment horizontal="left" vertical="center" wrapText="1"/>
      <protection hidden="1"/>
    </xf>
    <xf numFmtId="182" fontId="10" fillId="0" borderId="27" xfId="1" applyNumberFormat="1" applyFont="1" applyBorder="1" applyAlignment="1" applyProtection="1">
      <alignment horizontal="center" vertical="center"/>
      <protection locked="0"/>
    </xf>
    <xf numFmtId="182" fontId="10" fillId="0" borderId="28" xfId="1" applyNumberFormat="1" applyFont="1" applyBorder="1" applyAlignment="1" applyProtection="1">
      <alignment horizontal="center" vertical="center"/>
      <protection locked="0"/>
    </xf>
    <xf numFmtId="182" fontId="10" fillId="0" borderId="27" xfId="1" applyNumberFormat="1" applyFont="1" applyBorder="1" applyAlignment="1" applyProtection="1">
      <alignment horizontal="center" vertical="center"/>
      <protection locked="0" hidden="1"/>
    </xf>
    <xf numFmtId="182" fontId="10" fillId="0" borderId="28" xfId="1" applyNumberFormat="1" applyFont="1" applyBorder="1" applyAlignment="1" applyProtection="1">
      <alignment horizontal="center" vertical="center"/>
      <protection locked="0" hidden="1"/>
    </xf>
    <xf numFmtId="177" fontId="10" fillId="0" borderId="27" xfId="1" applyNumberFormat="1" applyFont="1" applyBorder="1" applyAlignment="1" applyProtection="1">
      <alignment horizontal="center" vertical="center"/>
      <protection locked="0" hidden="1"/>
    </xf>
    <xf numFmtId="177" fontId="10" fillId="0" borderId="28" xfId="1" applyNumberFormat="1" applyFont="1" applyBorder="1" applyAlignment="1" applyProtection="1">
      <alignment horizontal="center" vertical="center"/>
      <protection locked="0" hidden="1"/>
    </xf>
    <xf numFmtId="180" fontId="10" fillId="0" borderId="27" xfId="1" applyNumberFormat="1" applyFont="1" applyBorder="1" applyAlignment="1" applyProtection="1">
      <alignment horizontal="center" vertical="center"/>
      <protection locked="0" hidden="1"/>
    </xf>
    <xf numFmtId="180" fontId="10" fillId="0" borderId="28" xfId="1" applyNumberFormat="1" applyFont="1" applyBorder="1" applyAlignment="1" applyProtection="1">
      <alignment horizontal="center" vertical="center"/>
      <protection locked="0" hidden="1"/>
    </xf>
    <xf numFmtId="180" fontId="10" fillId="0" borderId="27" xfId="1" applyNumberFormat="1" applyFont="1" applyBorder="1" applyAlignment="1" applyProtection="1">
      <alignment horizontal="center" vertical="center"/>
      <protection locked="0"/>
    </xf>
    <xf numFmtId="180" fontId="10" fillId="0" borderId="28" xfId="1" applyNumberFormat="1" applyFont="1" applyBorder="1" applyAlignment="1" applyProtection="1">
      <alignment horizontal="center" vertical="center"/>
      <protection locked="0"/>
    </xf>
    <xf numFmtId="177" fontId="13" fillId="0" borderId="5" xfId="1" applyNumberFormat="1" applyFont="1" applyBorder="1" applyAlignment="1">
      <alignment horizontal="left" vertical="center"/>
    </xf>
    <xf numFmtId="177" fontId="8" fillId="0" borderId="0" xfId="1" applyNumberFormat="1" applyFont="1" applyAlignment="1">
      <alignment horizontal="center" vertical="center"/>
    </xf>
    <xf numFmtId="0" fontId="1" fillId="3" borderId="0" xfId="0" applyFont="1" applyFill="1" applyAlignment="1" applyProtection="1">
      <alignment horizontal="left" vertical="top" wrapText="1"/>
      <protection hidden="1"/>
    </xf>
    <xf numFmtId="0" fontId="1" fillId="3" borderId="0" xfId="0" applyFont="1" applyFill="1" applyAlignment="1" applyProtection="1">
      <alignment horizontal="center" vertical="top" wrapText="1"/>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horizontal="left" vertical="center"/>
      <protection hidden="1"/>
    </xf>
    <xf numFmtId="38" fontId="8" fillId="0" borderId="0" xfId="2" applyFont="1" applyFill="1" applyAlignment="1" applyProtection="1">
      <alignment horizontal="right" vertical="center"/>
      <protection locked="0"/>
    </xf>
    <xf numFmtId="0" fontId="1" fillId="0" borderId="16" xfId="0" quotePrefix="1" applyFont="1" applyBorder="1" applyAlignment="1">
      <alignment horizontal="center" vertical="center"/>
    </xf>
    <xf numFmtId="177" fontId="8" fillId="0" borderId="16" xfId="1" applyNumberFormat="1" applyFont="1" applyBorder="1" applyAlignment="1" applyProtection="1">
      <alignment horizontal="center" vertical="center"/>
      <protection locked="0"/>
    </xf>
    <xf numFmtId="177" fontId="8" fillId="0" borderId="16" xfId="1" applyNumberFormat="1" applyFont="1" applyBorder="1" applyAlignment="1">
      <alignment horizontal="center" vertical="center"/>
    </xf>
    <xf numFmtId="177" fontId="8" fillId="0" borderId="1" xfId="1" applyNumberFormat="1" applyFont="1" applyBorder="1" applyAlignment="1">
      <alignment horizontal="center" vertical="center"/>
    </xf>
    <xf numFmtId="177" fontId="8" fillId="0" borderId="2" xfId="1" applyNumberFormat="1" applyFont="1" applyBorder="1" applyAlignment="1">
      <alignment horizontal="center" vertical="center"/>
    </xf>
    <xf numFmtId="177" fontId="8" fillId="0" borderId="4" xfId="1" applyNumberFormat="1" applyFont="1" applyBorder="1" applyAlignment="1">
      <alignment horizontal="center" vertical="center"/>
    </xf>
    <xf numFmtId="177" fontId="8" fillId="0" borderId="5" xfId="1" applyNumberFormat="1" applyFont="1" applyBorder="1" applyAlignment="1">
      <alignment horizontal="center" vertical="center"/>
    </xf>
    <xf numFmtId="0" fontId="1" fillId="0" borderId="16" xfId="0" quotePrefix="1" applyFont="1" applyBorder="1" applyAlignment="1">
      <alignment horizontal="center" vertical="center" wrapText="1"/>
    </xf>
    <xf numFmtId="177" fontId="8" fillId="0" borderId="3" xfId="1" applyNumberFormat="1" applyFont="1" applyBorder="1" applyAlignment="1">
      <alignment horizontal="center" vertical="center"/>
    </xf>
    <xf numFmtId="177" fontId="8" fillId="0" borderId="6" xfId="1" applyNumberFormat="1" applyFont="1" applyBorder="1" applyAlignment="1">
      <alignment horizontal="center" vertical="center"/>
    </xf>
    <xf numFmtId="49" fontId="8" fillId="0" borderId="16" xfId="1" applyNumberFormat="1" applyFont="1" applyBorder="1" applyAlignment="1" applyProtection="1">
      <alignment horizontal="center" vertical="center"/>
      <protection locked="0"/>
    </xf>
    <xf numFmtId="177" fontId="4" fillId="0" borderId="16" xfId="1" applyNumberFormat="1"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131">
    <dxf>
      <fill>
        <patternFill>
          <bgColor theme="7" tint="0.79998168889431442"/>
        </patternFill>
      </fill>
    </dxf>
    <dxf>
      <fill>
        <patternFill>
          <bgColor theme="7" tint="0.79998168889431442"/>
        </patternFill>
      </fill>
    </dxf>
    <dxf>
      <fill>
        <patternFill>
          <bgColor rgb="FFFF0000"/>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5" formatCode="#,###.00&quot;円&quot;"/>
    </dxf>
    <dxf>
      <numFmt numFmtId="185" formatCode="#,###.00&quot;円&quot;"/>
    </dxf>
    <dxf>
      <numFmt numFmtId="185" formatCode="#,###.00&quot;円&quot;"/>
    </dxf>
    <dxf>
      <numFmt numFmtId="185" formatCode="#,###.00&quot;円&quo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numFmt numFmtId="185" formatCode="#,###.00&quot;円&quot;"/>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numFmt numFmtId="185" formatCode="#,###.00&quot;円&quot;"/>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6" formatCode="#,###.00"/>
    </dxf>
    <dxf>
      <numFmt numFmtId="185" formatCode="#,###.00&quot;円&quot;"/>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numFmt numFmtId="185" formatCode="#,###.00&quot;円&quo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patternFill>
      </fill>
    </dxf>
    <dxf>
      <fill>
        <patternFill patternType="none">
          <bgColor auto="1"/>
        </patternFill>
      </fill>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patternFill>
      </fill>
    </dxf>
    <dxf>
      <fill>
        <patternFill patternType="none">
          <bgColor auto="1"/>
        </patternFill>
      </fill>
    </dxf>
    <dxf>
      <fill>
        <patternFill>
          <bgColor rgb="FFFFFF00"/>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patternType="none">
          <bgColor auto="1"/>
        </patternFill>
      </fill>
    </dxf>
    <dxf>
      <fill>
        <patternFill>
          <bgColor theme="7" tint="0.79998168889431442"/>
        </patternFill>
      </fill>
    </dxf>
    <dxf>
      <fill>
        <patternFill>
          <bgColor theme="2"/>
        </patternFill>
      </fill>
    </dxf>
  </dxfs>
  <tableStyles count="0" defaultTableStyle="TableStyleMedium2" defaultPivotStyle="PivotStyleLight16"/>
  <colors>
    <mruColors>
      <color rgb="FFFFFFCC"/>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Radio" firstButton="1" fmlaLink="$AM$48"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firstButton="1" fmlaLink="$AM$5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AU$2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AT$18"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AJ$59"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AO$22"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AO$120"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BD$22"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fmlaLink="$BC$19"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AR$22"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AQ$91"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fmlaLink="$AM$44" lockText="1" noThreeD="1"/>
</file>

<file path=xl/ctrlProps/ctrlProp76.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AJ$62"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46</xdr:row>
          <xdr:rowOff>123825</xdr:rowOff>
        </xdr:from>
        <xdr:to>
          <xdr:col>9</xdr:col>
          <xdr:colOff>9525</xdr:colOff>
          <xdr:row>48</xdr:row>
          <xdr:rowOff>28575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46</xdr:row>
          <xdr:rowOff>123825</xdr:rowOff>
        </xdr:from>
        <xdr:to>
          <xdr:col>16</xdr:col>
          <xdr:colOff>28575</xdr:colOff>
          <xdr:row>48</xdr:row>
          <xdr:rowOff>28575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44</xdr:row>
          <xdr:rowOff>0</xdr:rowOff>
        </xdr:from>
        <xdr:to>
          <xdr:col>26</xdr:col>
          <xdr:colOff>161925</xdr:colOff>
          <xdr:row>49</xdr:row>
          <xdr:rowOff>114300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9525</xdr:rowOff>
        </xdr:from>
        <xdr:to>
          <xdr:col>4</xdr:col>
          <xdr:colOff>180975</xdr:colOff>
          <xdr:row>59</xdr:row>
          <xdr:rowOff>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9525</xdr:rowOff>
        </xdr:from>
        <xdr:to>
          <xdr:col>4</xdr:col>
          <xdr:colOff>180975</xdr:colOff>
          <xdr:row>60</xdr:row>
          <xdr:rowOff>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19050</xdr:rowOff>
        </xdr:from>
        <xdr:to>
          <xdr:col>6</xdr:col>
          <xdr:colOff>76200</xdr:colOff>
          <xdr:row>61</xdr:row>
          <xdr:rowOff>28575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xdr:twoCellAnchor>
    <xdr:from>
      <xdr:col>12</xdr:col>
      <xdr:colOff>28575</xdr:colOff>
      <xdr:row>16</xdr:row>
      <xdr:rowOff>47625</xdr:rowOff>
    </xdr:from>
    <xdr:to>
      <xdr:col>30</xdr:col>
      <xdr:colOff>76200</xdr:colOff>
      <xdr:row>26</xdr:row>
      <xdr:rowOff>9525</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171825" y="2790825"/>
          <a:ext cx="3819525" cy="1676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49</xdr:row>
          <xdr:rowOff>0</xdr:rowOff>
        </xdr:from>
        <xdr:to>
          <xdr:col>30</xdr:col>
          <xdr:colOff>28575</xdr:colOff>
          <xdr:row>52</xdr:row>
          <xdr:rowOff>123825</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60</xdr:row>
          <xdr:rowOff>114300</xdr:rowOff>
        </xdr:from>
        <xdr:to>
          <xdr:col>33</xdr:col>
          <xdr:colOff>171450</xdr:colOff>
          <xdr:row>64</xdr:row>
          <xdr:rowOff>66675</xdr:rowOff>
        </xdr:to>
        <xdr:sp macro="" textlink="">
          <xdr:nvSpPr>
            <xdr:cNvPr id="1059" name="税込理由"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60</xdr:row>
          <xdr:rowOff>142875</xdr:rowOff>
        </xdr:from>
        <xdr:to>
          <xdr:col>2</xdr:col>
          <xdr:colOff>66675</xdr:colOff>
          <xdr:row>62</xdr:row>
          <xdr:rowOff>38100</xdr:rowOff>
        </xdr:to>
        <xdr:sp macro="" textlink="">
          <xdr:nvSpPr>
            <xdr:cNvPr id="1060" name="免税"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142875</xdr:rowOff>
        </xdr:from>
        <xdr:to>
          <xdr:col>2</xdr:col>
          <xdr:colOff>66675</xdr:colOff>
          <xdr:row>63</xdr:row>
          <xdr:rowOff>47625</xdr:rowOff>
        </xdr:to>
        <xdr:sp macro="" textlink="">
          <xdr:nvSpPr>
            <xdr:cNvPr id="1061" name="簡易課税"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60</xdr:row>
          <xdr:rowOff>114300</xdr:rowOff>
        </xdr:from>
        <xdr:to>
          <xdr:col>15</xdr:col>
          <xdr:colOff>57150</xdr:colOff>
          <xdr:row>62</xdr:row>
          <xdr:rowOff>66675</xdr:rowOff>
        </xdr:to>
        <xdr:sp macro="" textlink="">
          <xdr:nvSpPr>
            <xdr:cNvPr id="1062" name="消費税法"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61</xdr:row>
          <xdr:rowOff>133350</xdr:rowOff>
        </xdr:from>
        <xdr:to>
          <xdr:col>15</xdr:col>
          <xdr:colOff>85725</xdr:colOff>
          <xdr:row>63</xdr:row>
          <xdr:rowOff>38100</xdr:rowOff>
        </xdr:to>
        <xdr:sp macro="" textlink="">
          <xdr:nvSpPr>
            <xdr:cNvPr id="1063" name="その他"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46</xdr:row>
          <xdr:rowOff>123825</xdr:rowOff>
        </xdr:from>
        <xdr:to>
          <xdr:col>23</xdr:col>
          <xdr:colOff>19050</xdr:colOff>
          <xdr:row>48</xdr:row>
          <xdr:rowOff>28575</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142875</xdr:rowOff>
        </xdr:from>
        <xdr:to>
          <xdr:col>9</xdr:col>
          <xdr:colOff>9525</xdr:colOff>
          <xdr:row>49</xdr:row>
          <xdr:rowOff>47625</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142875</xdr:rowOff>
        </xdr:from>
        <xdr:to>
          <xdr:col>9</xdr:col>
          <xdr:colOff>0</xdr:colOff>
          <xdr:row>51</xdr:row>
          <xdr:rowOff>47625</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142875</xdr:rowOff>
        </xdr:from>
        <xdr:to>
          <xdr:col>15</xdr:col>
          <xdr:colOff>0</xdr:colOff>
          <xdr:row>51</xdr:row>
          <xdr:rowOff>47625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49</xdr:row>
          <xdr:rowOff>66675</xdr:rowOff>
        </xdr:from>
        <xdr:to>
          <xdr:col>30</xdr:col>
          <xdr:colOff>28575</xdr:colOff>
          <xdr:row>53</xdr:row>
          <xdr:rowOff>19050</xdr:rowOff>
        </xdr:to>
        <xdr:sp macro="" textlink="">
          <xdr:nvSpPr>
            <xdr:cNvPr id="1073" name="Group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49</xdr:row>
          <xdr:rowOff>133350</xdr:rowOff>
        </xdr:from>
        <xdr:to>
          <xdr:col>23</xdr:col>
          <xdr:colOff>9525</xdr:colOff>
          <xdr:row>51</xdr:row>
          <xdr:rowOff>38100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20</xdr:row>
          <xdr:rowOff>0</xdr:rowOff>
        </xdr:from>
        <xdr:to>
          <xdr:col>12</xdr:col>
          <xdr:colOff>47625</xdr:colOff>
          <xdr:row>21</xdr:row>
          <xdr:rowOff>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20</xdr:row>
          <xdr:rowOff>0</xdr:rowOff>
        </xdr:from>
        <xdr:to>
          <xdr:col>14</xdr:col>
          <xdr:colOff>171450</xdr:colOff>
          <xdr:row>21</xdr:row>
          <xdr:rowOff>0</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20</xdr:row>
          <xdr:rowOff>0</xdr:rowOff>
        </xdr:from>
        <xdr:to>
          <xdr:col>16</xdr:col>
          <xdr:colOff>76200</xdr:colOff>
          <xdr:row>22</xdr:row>
          <xdr:rowOff>38100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xdr:row>
          <xdr:rowOff>0</xdr:rowOff>
        </xdr:from>
        <xdr:to>
          <xdr:col>19</xdr:col>
          <xdr:colOff>104775</xdr:colOff>
          <xdr:row>18</xdr:row>
          <xdr:rowOff>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16</xdr:row>
          <xdr:rowOff>38100</xdr:rowOff>
        </xdr:from>
        <xdr:to>
          <xdr:col>42</xdr:col>
          <xdr:colOff>19050</xdr:colOff>
          <xdr:row>22</xdr:row>
          <xdr:rowOff>47625</xdr:rowOff>
        </xdr:to>
        <xdr:sp macro="" textlink="">
          <xdr:nvSpPr>
            <xdr:cNvPr id="2103" name="Group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xdr:row>
          <xdr:rowOff>9525</xdr:rowOff>
        </xdr:from>
        <xdr:to>
          <xdr:col>19</xdr:col>
          <xdr:colOff>114300</xdr:colOff>
          <xdr:row>19</xdr:row>
          <xdr:rowOff>9525</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200025</xdr:colOff>
          <xdr:row>103</xdr:row>
          <xdr:rowOff>276225</xdr:rowOff>
        </xdr:from>
        <xdr:to>
          <xdr:col>38</xdr:col>
          <xdr:colOff>104775</xdr:colOff>
          <xdr:row>105</xdr:row>
          <xdr:rowOff>171450</xdr:rowOff>
        </xdr:to>
        <xdr:sp macro="" textlink="">
          <xdr:nvSpPr>
            <xdr:cNvPr id="36865" name="５"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105</xdr:row>
          <xdr:rowOff>228600</xdr:rowOff>
        </xdr:from>
        <xdr:to>
          <xdr:col>38</xdr:col>
          <xdr:colOff>85725</xdr:colOff>
          <xdr:row>107</xdr:row>
          <xdr:rowOff>0</xdr:rowOff>
        </xdr:to>
        <xdr:sp macro="" textlink="">
          <xdr:nvSpPr>
            <xdr:cNvPr id="36866" name="６" hidden="1">
              <a:extLst>
                <a:ext uri="{63B3BB69-23CF-44E3-9099-C40C66FF867C}">
                  <a14:compatExt spid="_x0000_s36866"/>
                </a:ext>
                <a:ext uri="{FF2B5EF4-FFF2-40B4-BE49-F238E27FC236}">
                  <a16:creationId xmlns:a16="http://schemas.microsoft.com/office/drawing/2014/main" id="{00000000-0008-0000-0200-000002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109</xdr:row>
          <xdr:rowOff>0</xdr:rowOff>
        </xdr:from>
        <xdr:to>
          <xdr:col>38</xdr:col>
          <xdr:colOff>133350</xdr:colOff>
          <xdr:row>110</xdr:row>
          <xdr:rowOff>9525</xdr:rowOff>
        </xdr:to>
        <xdr:sp macro="" textlink="">
          <xdr:nvSpPr>
            <xdr:cNvPr id="36867" name="７" hidden="1">
              <a:extLst>
                <a:ext uri="{63B3BB69-23CF-44E3-9099-C40C66FF867C}">
                  <a14:compatExt spid="_x0000_s36867"/>
                </a:ext>
                <a:ext uri="{FF2B5EF4-FFF2-40B4-BE49-F238E27FC236}">
                  <a16:creationId xmlns:a16="http://schemas.microsoft.com/office/drawing/2014/main" id="{00000000-0008-0000-0200-000003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109</xdr:row>
          <xdr:rowOff>314325</xdr:rowOff>
        </xdr:from>
        <xdr:to>
          <xdr:col>38</xdr:col>
          <xdr:colOff>57150</xdr:colOff>
          <xdr:row>110</xdr:row>
          <xdr:rowOff>314325</xdr:rowOff>
        </xdr:to>
        <xdr:sp macro="" textlink="">
          <xdr:nvSpPr>
            <xdr:cNvPr id="36868" name="８" hidden="1">
              <a:extLst>
                <a:ext uri="{63B3BB69-23CF-44E3-9099-C40C66FF867C}">
                  <a14:compatExt spid="_x0000_s36868"/>
                </a:ext>
                <a:ext uri="{FF2B5EF4-FFF2-40B4-BE49-F238E27FC236}">
                  <a16:creationId xmlns:a16="http://schemas.microsoft.com/office/drawing/2014/main" id="{00000000-0008-0000-0200-000004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111</xdr:row>
          <xdr:rowOff>0</xdr:rowOff>
        </xdr:from>
        <xdr:to>
          <xdr:col>38</xdr:col>
          <xdr:colOff>57150</xdr:colOff>
          <xdr:row>112</xdr:row>
          <xdr:rowOff>19050</xdr:rowOff>
        </xdr:to>
        <xdr:sp macro="" textlink="">
          <xdr:nvSpPr>
            <xdr:cNvPr id="36869" name="９" hidden="1">
              <a:extLst>
                <a:ext uri="{63B3BB69-23CF-44E3-9099-C40C66FF867C}">
                  <a14:compatExt spid="_x0000_s36869"/>
                </a:ext>
                <a:ext uri="{FF2B5EF4-FFF2-40B4-BE49-F238E27FC236}">
                  <a16:creationId xmlns:a16="http://schemas.microsoft.com/office/drawing/2014/main" id="{00000000-0008-0000-0200-000005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112</xdr:row>
          <xdr:rowOff>9525</xdr:rowOff>
        </xdr:from>
        <xdr:to>
          <xdr:col>38</xdr:col>
          <xdr:colOff>47625</xdr:colOff>
          <xdr:row>113</xdr:row>
          <xdr:rowOff>9525</xdr:rowOff>
        </xdr:to>
        <xdr:sp macro="" textlink="">
          <xdr:nvSpPr>
            <xdr:cNvPr id="36870" name="１０" hidden="1">
              <a:extLst>
                <a:ext uri="{63B3BB69-23CF-44E3-9099-C40C66FF867C}">
                  <a14:compatExt spid="_x0000_s36870"/>
                </a:ext>
                <a:ext uri="{FF2B5EF4-FFF2-40B4-BE49-F238E27FC236}">
                  <a16:creationId xmlns:a16="http://schemas.microsoft.com/office/drawing/2014/main" id="{00000000-0008-0000-0200-000006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114</xdr:row>
          <xdr:rowOff>0</xdr:rowOff>
        </xdr:from>
        <xdr:to>
          <xdr:col>38</xdr:col>
          <xdr:colOff>47625</xdr:colOff>
          <xdr:row>115</xdr:row>
          <xdr:rowOff>0</xdr:rowOff>
        </xdr:to>
        <xdr:sp macro="" textlink="">
          <xdr:nvSpPr>
            <xdr:cNvPr id="36871" name="１２" hidden="1">
              <a:extLst>
                <a:ext uri="{63B3BB69-23CF-44E3-9099-C40C66FF867C}">
                  <a14:compatExt spid="_x0000_s36871"/>
                </a:ext>
                <a:ext uri="{FF2B5EF4-FFF2-40B4-BE49-F238E27FC236}">
                  <a16:creationId xmlns:a16="http://schemas.microsoft.com/office/drawing/2014/main" id="{00000000-0008-0000-0200-000007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19050</xdr:rowOff>
        </xdr:from>
        <xdr:to>
          <xdr:col>38</xdr:col>
          <xdr:colOff>314325</xdr:colOff>
          <xdr:row>23</xdr:row>
          <xdr:rowOff>28575</xdr:rowOff>
        </xdr:to>
        <xdr:sp macro="" textlink="">
          <xdr:nvSpPr>
            <xdr:cNvPr id="36888" name="コース" hidden="1">
              <a:extLst>
                <a:ext uri="{63B3BB69-23CF-44E3-9099-C40C66FF867C}">
                  <a14:compatExt spid="_x0000_s36888"/>
                </a:ext>
                <a:ext uri="{FF2B5EF4-FFF2-40B4-BE49-F238E27FC236}">
                  <a16:creationId xmlns:a16="http://schemas.microsoft.com/office/drawing/2014/main" id="{00000000-0008-0000-0200-00001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38100</xdr:rowOff>
        </xdr:from>
        <xdr:to>
          <xdr:col>9</xdr:col>
          <xdr:colOff>57150</xdr:colOff>
          <xdr:row>21</xdr:row>
          <xdr:rowOff>276225</xdr:rowOff>
        </xdr:to>
        <xdr:sp macro="" textlink="">
          <xdr:nvSpPr>
            <xdr:cNvPr id="36889" name="３０" hidden="1">
              <a:extLst>
                <a:ext uri="{63B3BB69-23CF-44E3-9099-C40C66FF867C}">
                  <a14:compatExt spid="_x0000_s36889"/>
                </a:ext>
                <a:ext uri="{FF2B5EF4-FFF2-40B4-BE49-F238E27FC236}">
                  <a16:creationId xmlns:a16="http://schemas.microsoft.com/office/drawing/2014/main" id="{00000000-0008-0000-02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21</xdr:row>
          <xdr:rowOff>38100</xdr:rowOff>
        </xdr:from>
        <xdr:to>
          <xdr:col>17</xdr:col>
          <xdr:colOff>76200</xdr:colOff>
          <xdr:row>21</xdr:row>
          <xdr:rowOff>276225</xdr:rowOff>
        </xdr:to>
        <xdr:sp macro="" textlink="">
          <xdr:nvSpPr>
            <xdr:cNvPr id="36890" name="６０" hidden="1">
              <a:extLst>
                <a:ext uri="{63B3BB69-23CF-44E3-9099-C40C66FF867C}">
                  <a14:compatExt spid="_x0000_s36890"/>
                </a:ext>
                <a:ext uri="{FF2B5EF4-FFF2-40B4-BE49-F238E27FC236}">
                  <a16:creationId xmlns:a16="http://schemas.microsoft.com/office/drawing/2014/main" id="{00000000-0008-0000-02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21</xdr:row>
          <xdr:rowOff>38100</xdr:rowOff>
        </xdr:from>
        <xdr:to>
          <xdr:col>25</xdr:col>
          <xdr:colOff>66675</xdr:colOff>
          <xdr:row>21</xdr:row>
          <xdr:rowOff>276225</xdr:rowOff>
        </xdr:to>
        <xdr:sp macro="" textlink="">
          <xdr:nvSpPr>
            <xdr:cNvPr id="36891" name="９０" hidden="1">
              <a:extLst>
                <a:ext uri="{63B3BB69-23CF-44E3-9099-C40C66FF867C}">
                  <a14:compatExt spid="_x0000_s36891"/>
                </a:ext>
                <a:ext uri="{FF2B5EF4-FFF2-40B4-BE49-F238E27FC236}">
                  <a16:creationId xmlns:a16="http://schemas.microsoft.com/office/drawing/2014/main" id="{00000000-0008-0000-02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209550</xdr:rowOff>
        </xdr:from>
        <xdr:to>
          <xdr:col>23</xdr:col>
          <xdr:colOff>171450</xdr:colOff>
          <xdr:row>120</xdr:row>
          <xdr:rowOff>133350</xdr:rowOff>
        </xdr:to>
        <xdr:sp macro="" textlink="">
          <xdr:nvSpPr>
            <xdr:cNvPr id="36892" name="口座" hidden="1">
              <a:extLst>
                <a:ext uri="{63B3BB69-23CF-44E3-9099-C40C66FF867C}">
                  <a14:compatExt spid="_x0000_s36892"/>
                </a:ext>
                <a:ext uri="{FF2B5EF4-FFF2-40B4-BE49-F238E27FC236}">
                  <a16:creationId xmlns:a16="http://schemas.microsoft.com/office/drawing/2014/main" id="{00000000-0008-0000-0200-00001C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119</xdr:row>
          <xdr:rowOff>28575</xdr:rowOff>
        </xdr:from>
        <xdr:to>
          <xdr:col>10</xdr:col>
          <xdr:colOff>114300</xdr:colOff>
          <xdr:row>119</xdr:row>
          <xdr:rowOff>276225</xdr:rowOff>
        </xdr:to>
        <xdr:sp macro="" textlink="">
          <xdr:nvSpPr>
            <xdr:cNvPr id="36893" name="普通" hidden="1">
              <a:extLst>
                <a:ext uri="{63B3BB69-23CF-44E3-9099-C40C66FF867C}">
                  <a14:compatExt spid="_x0000_s36893"/>
                </a:ext>
                <a:ext uri="{FF2B5EF4-FFF2-40B4-BE49-F238E27FC236}">
                  <a16:creationId xmlns:a16="http://schemas.microsoft.com/office/drawing/2014/main" id="{00000000-0008-0000-02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119</xdr:row>
          <xdr:rowOff>0</xdr:rowOff>
        </xdr:from>
        <xdr:to>
          <xdr:col>18</xdr:col>
          <xdr:colOff>28575</xdr:colOff>
          <xdr:row>119</xdr:row>
          <xdr:rowOff>304800</xdr:rowOff>
        </xdr:to>
        <xdr:sp macro="" textlink="">
          <xdr:nvSpPr>
            <xdr:cNvPr id="36894" name="当座" hidden="1">
              <a:extLst>
                <a:ext uri="{63B3BB69-23CF-44E3-9099-C40C66FF867C}">
                  <a14:compatExt spid="_x0000_s36894"/>
                </a:ext>
                <a:ext uri="{FF2B5EF4-FFF2-40B4-BE49-F238E27FC236}">
                  <a16:creationId xmlns:a16="http://schemas.microsoft.com/office/drawing/2014/main" id="{00000000-0008-0000-02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21</xdr:row>
          <xdr:rowOff>38100</xdr:rowOff>
        </xdr:from>
        <xdr:to>
          <xdr:col>31</xdr:col>
          <xdr:colOff>19050</xdr:colOff>
          <xdr:row>21</xdr:row>
          <xdr:rowOff>276225</xdr:rowOff>
        </xdr:to>
        <xdr:sp macro="" textlink="">
          <xdr:nvSpPr>
            <xdr:cNvPr id="36895" name="３０" hidden="1">
              <a:extLst>
                <a:ext uri="{63B3BB69-23CF-44E3-9099-C40C66FF867C}">
                  <a14:compatExt spid="_x0000_s36895"/>
                </a:ext>
                <a:ext uri="{FF2B5EF4-FFF2-40B4-BE49-F238E27FC236}">
                  <a16:creationId xmlns:a16="http://schemas.microsoft.com/office/drawing/2014/main" id="{00000000-0008-0000-02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105</xdr:row>
          <xdr:rowOff>276225</xdr:rowOff>
        </xdr:from>
        <xdr:to>
          <xdr:col>38</xdr:col>
          <xdr:colOff>104775</xdr:colOff>
          <xdr:row>107</xdr:row>
          <xdr:rowOff>219075</xdr:rowOff>
        </xdr:to>
        <xdr:sp macro="" textlink="">
          <xdr:nvSpPr>
            <xdr:cNvPr id="36896" name="５" hidden="1">
              <a:extLst>
                <a:ext uri="{63B3BB69-23CF-44E3-9099-C40C66FF867C}">
                  <a14:compatExt spid="_x0000_s36896"/>
                </a:ext>
                <a:ext uri="{FF2B5EF4-FFF2-40B4-BE49-F238E27FC236}">
                  <a16:creationId xmlns:a16="http://schemas.microsoft.com/office/drawing/2014/main" id="{00000000-0008-0000-0200-000020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107</xdr:row>
          <xdr:rowOff>228600</xdr:rowOff>
        </xdr:from>
        <xdr:to>
          <xdr:col>38</xdr:col>
          <xdr:colOff>85725</xdr:colOff>
          <xdr:row>109</xdr:row>
          <xdr:rowOff>0</xdr:rowOff>
        </xdr:to>
        <xdr:sp macro="" textlink="">
          <xdr:nvSpPr>
            <xdr:cNvPr id="36897" name="６" hidden="1">
              <a:extLst>
                <a:ext uri="{63B3BB69-23CF-44E3-9099-C40C66FF867C}">
                  <a14:compatExt spid="_x0000_s36897"/>
                </a:ext>
                <a:ext uri="{FF2B5EF4-FFF2-40B4-BE49-F238E27FC236}">
                  <a16:creationId xmlns:a16="http://schemas.microsoft.com/office/drawing/2014/main" id="{00000000-0008-0000-0200-000021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105</xdr:row>
          <xdr:rowOff>276225</xdr:rowOff>
        </xdr:from>
        <xdr:to>
          <xdr:col>38</xdr:col>
          <xdr:colOff>314325</xdr:colOff>
          <xdr:row>107</xdr:row>
          <xdr:rowOff>95250</xdr:rowOff>
        </xdr:to>
        <xdr:sp macro="" textlink="">
          <xdr:nvSpPr>
            <xdr:cNvPr id="36900" name="Group Box 36" hidden="1">
              <a:extLst>
                <a:ext uri="{63B3BB69-23CF-44E3-9099-C40C66FF867C}">
                  <a14:compatExt spid="_x0000_s36900"/>
                </a:ext>
                <a:ext uri="{FF2B5EF4-FFF2-40B4-BE49-F238E27FC236}">
                  <a16:creationId xmlns:a16="http://schemas.microsoft.com/office/drawing/2014/main" id="{00000000-0008-0000-0200-000024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115</xdr:row>
          <xdr:rowOff>0</xdr:rowOff>
        </xdr:from>
        <xdr:to>
          <xdr:col>38</xdr:col>
          <xdr:colOff>47625</xdr:colOff>
          <xdr:row>116</xdr:row>
          <xdr:rowOff>0</xdr:rowOff>
        </xdr:to>
        <xdr:sp macro="" textlink="">
          <xdr:nvSpPr>
            <xdr:cNvPr id="36901" name="１２" hidden="1">
              <a:extLst>
                <a:ext uri="{63B3BB69-23CF-44E3-9099-C40C66FF867C}">
                  <a14:compatExt spid="_x0000_s36901"/>
                </a:ext>
                <a:ext uri="{FF2B5EF4-FFF2-40B4-BE49-F238E27FC236}">
                  <a16:creationId xmlns:a16="http://schemas.microsoft.com/office/drawing/2014/main" id="{00000000-0008-0000-0200-000025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116</xdr:row>
          <xdr:rowOff>0</xdr:rowOff>
        </xdr:from>
        <xdr:to>
          <xdr:col>38</xdr:col>
          <xdr:colOff>47625</xdr:colOff>
          <xdr:row>117</xdr:row>
          <xdr:rowOff>0</xdr:rowOff>
        </xdr:to>
        <xdr:sp macro="" textlink="">
          <xdr:nvSpPr>
            <xdr:cNvPr id="36904" name="１２" hidden="1">
              <a:extLst>
                <a:ext uri="{63B3BB69-23CF-44E3-9099-C40C66FF867C}">
                  <a14:compatExt spid="_x0000_s36904"/>
                </a:ext>
                <a:ext uri="{FF2B5EF4-FFF2-40B4-BE49-F238E27FC236}">
                  <a16:creationId xmlns:a16="http://schemas.microsoft.com/office/drawing/2014/main" id="{00000000-0008-0000-0200-00002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112</xdr:row>
          <xdr:rowOff>0</xdr:rowOff>
        </xdr:from>
        <xdr:to>
          <xdr:col>38</xdr:col>
          <xdr:colOff>57150</xdr:colOff>
          <xdr:row>113</xdr:row>
          <xdr:rowOff>19050</xdr:rowOff>
        </xdr:to>
        <xdr:sp macro="" textlink="">
          <xdr:nvSpPr>
            <xdr:cNvPr id="36907" name="９" hidden="1">
              <a:extLst>
                <a:ext uri="{63B3BB69-23CF-44E3-9099-C40C66FF867C}">
                  <a14:compatExt spid="_x0000_s36907"/>
                </a:ext>
                <a:ext uri="{FF2B5EF4-FFF2-40B4-BE49-F238E27FC236}">
                  <a16:creationId xmlns:a16="http://schemas.microsoft.com/office/drawing/2014/main" id="{00000000-0008-0000-0200-00002B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113</xdr:row>
          <xdr:rowOff>9525</xdr:rowOff>
        </xdr:from>
        <xdr:to>
          <xdr:col>38</xdr:col>
          <xdr:colOff>47625</xdr:colOff>
          <xdr:row>114</xdr:row>
          <xdr:rowOff>9525</xdr:rowOff>
        </xdr:to>
        <xdr:sp macro="" textlink="">
          <xdr:nvSpPr>
            <xdr:cNvPr id="36908" name="１０" hidden="1">
              <a:extLst>
                <a:ext uri="{63B3BB69-23CF-44E3-9099-C40C66FF867C}">
                  <a14:compatExt spid="_x0000_s36908"/>
                </a:ext>
                <a:ext uri="{FF2B5EF4-FFF2-40B4-BE49-F238E27FC236}">
                  <a16:creationId xmlns:a16="http://schemas.microsoft.com/office/drawing/2014/main" id="{00000000-0008-0000-0200-00002C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113</xdr:row>
          <xdr:rowOff>0</xdr:rowOff>
        </xdr:from>
        <xdr:to>
          <xdr:col>38</xdr:col>
          <xdr:colOff>57150</xdr:colOff>
          <xdr:row>114</xdr:row>
          <xdr:rowOff>19050</xdr:rowOff>
        </xdr:to>
        <xdr:sp macro="" textlink="">
          <xdr:nvSpPr>
            <xdr:cNvPr id="36911" name="９" hidden="1">
              <a:extLst>
                <a:ext uri="{63B3BB69-23CF-44E3-9099-C40C66FF867C}">
                  <a14:compatExt spid="_x0000_s36911"/>
                </a:ext>
                <a:ext uri="{FF2B5EF4-FFF2-40B4-BE49-F238E27FC236}">
                  <a16:creationId xmlns:a16="http://schemas.microsoft.com/office/drawing/2014/main" id="{00000000-0008-0000-0200-00002F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114</xdr:row>
          <xdr:rowOff>9525</xdr:rowOff>
        </xdr:from>
        <xdr:to>
          <xdr:col>38</xdr:col>
          <xdr:colOff>47625</xdr:colOff>
          <xdr:row>115</xdr:row>
          <xdr:rowOff>9525</xdr:rowOff>
        </xdr:to>
        <xdr:sp macro="" textlink="">
          <xdr:nvSpPr>
            <xdr:cNvPr id="36912" name="１０" hidden="1">
              <a:extLst>
                <a:ext uri="{63B3BB69-23CF-44E3-9099-C40C66FF867C}">
                  <a14:compatExt spid="_x0000_s36912"/>
                </a:ext>
                <a:ext uri="{FF2B5EF4-FFF2-40B4-BE49-F238E27FC236}">
                  <a16:creationId xmlns:a16="http://schemas.microsoft.com/office/drawing/2014/main" id="{00000000-0008-0000-0200-000030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114</xdr:row>
          <xdr:rowOff>0</xdr:rowOff>
        </xdr:from>
        <xdr:to>
          <xdr:col>38</xdr:col>
          <xdr:colOff>57150</xdr:colOff>
          <xdr:row>115</xdr:row>
          <xdr:rowOff>19050</xdr:rowOff>
        </xdr:to>
        <xdr:sp macro="" textlink="">
          <xdr:nvSpPr>
            <xdr:cNvPr id="36915" name="９" hidden="1">
              <a:extLst>
                <a:ext uri="{63B3BB69-23CF-44E3-9099-C40C66FF867C}">
                  <a14:compatExt spid="_x0000_s36915"/>
                </a:ext>
                <a:ext uri="{FF2B5EF4-FFF2-40B4-BE49-F238E27FC236}">
                  <a16:creationId xmlns:a16="http://schemas.microsoft.com/office/drawing/2014/main" id="{00000000-0008-0000-0200-000033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114</xdr:row>
          <xdr:rowOff>0</xdr:rowOff>
        </xdr:from>
        <xdr:to>
          <xdr:col>38</xdr:col>
          <xdr:colOff>57150</xdr:colOff>
          <xdr:row>115</xdr:row>
          <xdr:rowOff>19050</xdr:rowOff>
        </xdr:to>
        <xdr:sp macro="" textlink="">
          <xdr:nvSpPr>
            <xdr:cNvPr id="36916" name="９" hidden="1">
              <a:extLst>
                <a:ext uri="{63B3BB69-23CF-44E3-9099-C40C66FF867C}">
                  <a14:compatExt spid="_x0000_s36916"/>
                </a:ext>
                <a:ext uri="{FF2B5EF4-FFF2-40B4-BE49-F238E27FC236}">
                  <a16:creationId xmlns:a16="http://schemas.microsoft.com/office/drawing/2014/main" id="{00000000-0008-0000-0200-000034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115</xdr:row>
          <xdr:rowOff>9525</xdr:rowOff>
        </xdr:from>
        <xdr:to>
          <xdr:col>38</xdr:col>
          <xdr:colOff>47625</xdr:colOff>
          <xdr:row>116</xdr:row>
          <xdr:rowOff>9525</xdr:rowOff>
        </xdr:to>
        <xdr:sp macro="" textlink="">
          <xdr:nvSpPr>
            <xdr:cNvPr id="36917" name="１０" hidden="1">
              <a:extLst>
                <a:ext uri="{63B3BB69-23CF-44E3-9099-C40C66FF867C}">
                  <a14:compatExt spid="_x0000_s36917"/>
                </a:ext>
                <a:ext uri="{FF2B5EF4-FFF2-40B4-BE49-F238E27FC236}">
                  <a16:creationId xmlns:a16="http://schemas.microsoft.com/office/drawing/2014/main" id="{00000000-0008-0000-0200-000035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115</xdr:row>
          <xdr:rowOff>0</xdr:rowOff>
        </xdr:from>
        <xdr:to>
          <xdr:col>38</xdr:col>
          <xdr:colOff>57150</xdr:colOff>
          <xdr:row>116</xdr:row>
          <xdr:rowOff>19050</xdr:rowOff>
        </xdr:to>
        <xdr:sp macro="" textlink="">
          <xdr:nvSpPr>
            <xdr:cNvPr id="36920" name="９" hidden="1">
              <a:extLst>
                <a:ext uri="{63B3BB69-23CF-44E3-9099-C40C66FF867C}">
                  <a14:compatExt spid="_x0000_s36920"/>
                </a:ext>
                <a:ext uri="{FF2B5EF4-FFF2-40B4-BE49-F238E27FC236}">
                  <a16:creationId xmlns:a16="http://schemas.microsoft.com/office/drawing/2014/main" id="{00000000-0008-0000-0200-00003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115</xdr:row>
          <xdr:rowOff>0</xdr:rowOff>
        </xdr:from>
        <xdr:to>
          <xdr:col>38</xdr:col>
          <xdr:colOff>57150</xdr:colOff>
          <xdr:row>116</xdr:row>
          <xdr:rowOff>19050</xdr:rowOff>
        </xdr:to>
        <xdr:sp macro="" textlink="">
          <xdr:nvSpPr>
            <xdr:cNvPr id="36921" name="９" hidden="1">
              <a:extLst>
                <a:ext uri="{63B3BB69-23CF-44E3-9099-C40C66FF867C}">
                  <a14:compatExt spid="_x0000_s36921"/>
                </a:ext>
                <a:ext uri="{FF2B5EF4-FFF2-40B4-BE49-F238E27FC236}">
                  <a16:creationId xmlns:a16="http://schemas.microsoft.com/office/drawing/2014/main" id="{00000000-0008-0000-0200-000039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116</xdr:row>
          <xdr:rowOff>9525</xdr:rowOff>
        </xdr:from>
        <xdr:to>
          <xdr:col>38</xdr:col>
          <xdr:colOff>47625</xdr:colOff>
          <xdr:row>117</xdr:row>
          <xdr:rowOff>9525</xdr:rowOff>
        </xdr:to>
        <xdr:sp macro="" textlink="">
          <xdr:nvSpPr>
            <xdr:cNvPr id="36922" name="１０" hidden="1">
              <a:extLst>
                <a:ext uri="{63B3BB69-23CF-44E3-9099-C40C66FF867C}">
                  <a14:compatExt spid="_x0000_s36922"/>
                </a:ext>
                <a:ext uri="{FF2B5EF4-FFF2-40B4-BE49-F238E27FC236}">
                  <a16:creationId xmlns:a16="http://schemas.microsoft.com/office/drawing/2014/main" id="{00000000-0008-0000-0200-00003A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116</xdr:row>
          <xdr:rowOff>0</xdr:rowOff>
        </xdr:from>
        <xdr:to>
          <xdr:col>38</xdr:col>
          <xdr:colOff>57150</xdr:colOff>
          <xdr:row>117</xdr:row>
          <xdr:rowOff>19050</xdr:rowOff>
        </xdr:to>
        <xdr:sp macro="" textlink="">
          <xdr:nvSpPr>
            <xdr:cNvPr id="36925" name="９" hidden="1">
              <a:extLst>
                <a:ext uri="{63B3BB69-23CF-44E3-9099-C40C66FF867C}">
                  <a14:compatExt spid="_x0000_s36925"/>
                </a:ext>
                <a:ext uri="{FF2B5EF4-FFF2-40B4-BE49-F238E27FC236}">
                  <a16:creationId xmlns:a16="http://schemas.microsoft.com/office/drawing/2014/main" id="{00000000-0008-0000-0200-00003D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14</xdr:col>
      <xdr:colOff>47626</xdr:colOff>
      <xdr:row>14</xdr:row>
      <xdr:rowOff>76200</xdr:rowOff>
    </xdr:from>
    <xdr:to>
      <xdr:col>36</xdr:col>
      <xdr:colOff>85726</xdr:colOff>
      <xdr:row>24</xdr:row>
      <xdr:rowOff>8282</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2499278" y="2337352"/>
          <a:ext cx="3864665" cy="116619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21</xdr:row>
          <xdr:rowOff>0</xdr:rowOff>
        </xdr:from>
        <xdr:to>
          <xdr:col>11</xdr:col>
          <xdr:colOff>19050</xdr:colOff>
          <xdr:row>22</xdr:row>
          <xdr:rowOff>0</xdr:rowOff>
        </xdr:to>
        <xdr:sp macro="" textlink="">
          <xdr:nvSpPr>
            <xdr:cNvPr id="6166" name="Option Button 22" hidden="1">
              <a:extLst>
                <a:ext uri="{63B3BB69-23CF-44E3-9099-C40C66FF867C}">
                  <a14:compatExt spid="_x0000_s6166"/>
                </a:ext>
                <a:ext uri="{FF2B5EF4-FFF2-40B4-BE49-F238E27FC236}">
                  <a16:creationId xmlns:a16="http://schemas.microsoft.com/office/drawing/2014/main" id="{00000000-0008-0000-06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0</xdr:rowOff>
        </xdr:from>
        <xdr:to>
          <xdr:col>14</xdr:col>
          <xdr:colOff>9525</xdr:colOff>
          <xdr:row>22</xdr:row>
          <xdr:rowOff>0</xdr:rowOff>
        </xdr:to>
        <xdr:sp macro="" textlink="">
          <xdr:nvSpPr>
            <xdr:cNvPr id="6168" name="Option Button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14</xdr:col>
          <xdr:colOff>161925</xdr:colOff>
          <xdr:row>23</xdr:row>
          <xdr:rowOff>219075</xdr:rowOff>
        </xdr:to>
        <xdr:sp macro="" textlink="">
          <xdr:nvSpPr>
            <xdr:cNvPr id="6174" name="Group Box 30" hidden="1">
              <a:extLst>
                <a:ext uri="{63B3BB69-23CF-44E3-9099-C40C66FF867C}">
                  <a14:compatExt spid="_x0000_s6174"/>
                </a:ext>
                <a:ext uri="{FF2B5EF4-FFF2-40B4-BE49-F238E27FC236}">
                  <a16:creationId xmlns:a16="http://schemas.microsoft.com/office/drawing/2014/main" id="{00000000-0008-0000-0600-00001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xdr:row>
          <xdr:rowOff>0</xdr:rowOff>
        </xdr:from>
        <xdr:to>
          <xdr:col>19</xdr:col>
          <xdr:colOff>57150</xdr:colOff>
          <xdr:row>19</xdr:row>
          <xdr:rowOff>0</xdr:rowOff>
        </xdr:to>
        <xdr:sp macro="" textlink="">
          <xdr:nvSpPr>
            <xdr:cNvPr id="6180" name="Option Button 36" hidden="1">
              <a:extLst>
                <a:ext uri="{63B3BB69-23CF-44E3-9099-C40C66FF867C}">
                  <a14:compatExt spid="_x0000_s6180"/>
                </a:ext>
                <a:ext uri="{FF2B5EF4-FFF2-40B4-BE49-F238E27FC236}">
                  <a16:creationId xmlns:a16="http://schemas.microsoft.com/office/drawing/2014/main" id="{00000000-0008-0000-06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19</xdr:row>
          <xdr:rowOff>9525</xdr:rowOff>
        </xdr:from>
        <xdr:to>
          <xdr:col>19</xdr:col>
          <xdr:colOff>57150</xdr:colOff>
          <xdr:row>20</xdr:row>
          <xdr:rowOff>9525</xdr:rowOff>
        </xdr:to>
        <xdr:sp macro="" textlink="">
          <xdr:nvSpPr>
            <xdr:cNvPr id="6182" name="Option Button 38" hidden="1">
              <a:extLst>
                <a:ext uri="{63B3BB69-23CF-44E3-9099-C40C66FF867C}">
                  <a14:compatExt spid="_x0000_s6182"/>
                </a:ext>
                <a:ext uri="{FF2B5EF4-FFF2-40B4-BE49-F238E27FC236}">
                  <a16:creationId xmlns:a16="http://schemas.microsoft.com/office/drawing/2014/main" id="{00000000-0008-0000-06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21</xdr:row>
          <xdr:rowOff>0</xdr:rowOff>
        </xdr:from>
        <xdr:to>
          <xdr:col>8</xdr:col>
          <xdr:colOff>85725</xdr:colOff>
          <xdr:row>22</xdr:row>
          <xdr:rowOff>9525</xdr:rowOff>
        </xdr:to>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7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21</xdr:row>
          <xdr:rowOff>0</xdr:rowOff>
        </xdr:from>
        <xdr:to>
          <xdr:col>15</xdr:col>
          <xdr:colOff>95250</xdr:colOff>
          <xdr:row>22</xdr:row>
          <xdr:rowOff>9525</xdr:rowOff>
        </xdr:to>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7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0</xdr:rowOff>
        </xdr:from>
        <xdr:to>
          <xdr:col>22</xdr:col>
          <xdr:colOff>133350</xdr:colOff>
          <xdr:row>22</xdr:row>
          <xdr:rowOff>9525</xdr:rowOff>
        </xdr:to>
        <xdr:sp macro="" textlink="">
          <xdr:nvSpPr>
            <xdr:cNvPr id="7195" name="Option Button 27" hidden="1">
              <a:extLst>
                <a:ext uri="{63B3BB69-23CF-44E3-9099-C40C66FF867C}">
                  <a14:compatExt spid="_x0000_s7195"/>
                </a:ext>
                <a:ext uri="{FF2B5EF4-FFF2-40B4-BE49-F238E27FC236}">
                  <a16:creationId xmlns:a16="http://schemas.microsoft.com/office/drawing/2014/main" id="{00000000-0008-0000-07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89</xdr:row>
          <xdr:rowOff>209550</xdr:rowOff>
        </xdr:from>
        <xdr:to>
          <xdr:col>9</xdr:col>
          <xdr:colOff>257175</xdr:colOff>
          <xdr:row>91</xdr:row>
          <xdr:rowOff>38100</xdr:rowOff>
        </xdr:to>
        <xdr:sp macro="" textlink="">
          <xdr:nvSpPr>
            <xdr:cNvPr id="7233" name="Group Box 65" hidden="1">
              <a:extLst>
                <a:ext uri="{63B3BB69-23CF-44E3-9099-C40C66FF867C}">
                  <a14:compatExt spid="_x0000_s7233"/>
                </a:ext>
                <a:ext uri="{FF2B5EF4-FFF2-40B4-BE49-F238E27FC236}">
                  <a16:creationId xmlns:a16="http://schemas.microsoft.com/office/drawing/2014/main" id="{00000000-0008-0000-0700-00004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90</xdr:row>
          <xdr:rowOff>9525</xdr:rowOff>
        </xdr:from>
        <xdr:to>
          <xdr:col>2</xdr:col>
          <xdr:colOff>314325</xdr:colOff>
          <xdr:row>91</xdr:row>
          <xdr:rowOff>0</xdr:rowOff>
        </xdr:to>
        <xdr:sp macro="" textlink="">
          <xdr:nvSpPr>
            <xdr:cNvPr id="7234" name="Option Button 66" hidden="1">
              <a:extLst>
                <a:ext uri="{63B3BB69-23CF-44E3-9099-C40C66FF867C}">
                  <a14:compatExt spid="_x0000_s7234"/>
                </a:ext>
                <a:ext uri="{FF2B5EF4-FFF2-40B4-BE49-F238E27FC236}">
                  <a16:creationId xmlns:a16="http://schemas.microsoft.com/office/drawing/2014/main" id="{00000000-0008-0000-07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90</xdr:row>
          <xdr:rowOff>9525</xdr:rowOff>
        </xdr:from>
        <xdr:to>
          <xdr:col>5</xdr:col>
          <xdr:colOff>85725</xdr:colOff>
          <xdr:row>91</xdr:row>
          <xdr:rowOff>9525</xdr:rowOff>
        </xdr:to>
        <xdr:sp macro="" textlink="">
          <xdr:nvSpPr>
            <xdr:cNvPr id="7235" name="Option Button 67" hidden="1">
              <a:extLst>
                <a:ext uri="{63B3BB69-23CF-44E3-9099-C40C66FF867C}">
                  <a14:compatExt spid="_x0000_s7235"/>
                </a:ext>
                <a:ext uri="{FF2B5EF4-FFF2-40B4-BE49-F238E27FC236}">
                  <a16:creationId xmlns:a16="http://schemas.microsoft.com/office/drawing/2014/main" id="{00000000-0008-0000-07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94</xdr:row>
          <xdr:rowOff>9525</xdr:rowOff>
        </xdr:from>
        <xdr:to>
          <xdr:col>39</xdr:col>
          <xdr:colOff>142875</xdr:colOff>
          <xdr:row>95</xdr:row>
          <xdr:rowOff>9525</xdr:rowOff>
        </xdr:to>
        <xdr:sp macro="" textlink="">
          <xdr:nvSpPr>
            <xdr:cNvPr id="7249" name="Group Box 81" hidden="1">
              <a:extLst>
                <a:ext uri="{63B3BB69-23CF-44E3-9099-C40C66FF867C}">
                  <a14:compatExt spid="_x0000_s7249"/>
                </a:ext>
                <a:ext uri="{FF2B5EF4-FFF2-40B4-BE49-F238E27FC236}">
                  <a16:creationId xmlns:a16="http://schemas.microsoft.com/office/drawing/2014/main" id="{00000000-0008-0000-0700-00005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95</xdr:row>
          <xdr:rowOff>19050</xdr:rowOff>
        </xdr:from>
        <xdr:to>
          <xdr:col>39</xdr:col>
          <xdr:colOff>114300</xdr:colOff>
          <xdr:row>95</xdr:row>
          <xdr:rowOff>228600</xdr:rowOff>
        </xdr:to>
        <xdr:sp macro="" textlink="">
          <xdr:nvSpPr>
            <xdr:cNvPr id="7252" name="Group Box 84" hidden="1">
              <a:extLst>
                <a:ext uri="{63B3BB69-23CF-44E3-9099-C40C66FF867C}">
                  <a14:compatExt spid="_x0000_s7252"/>
                </a:ext>
                <a:ext uri="{FF2B5EF4-FFF2-40B4-BE49-F238E27FC236}">
                  <a16:creationId xmlns:a16="http://schemas.microsoft.com/office/drawing/2014/main" id="{00000000-0008-0000-0700-00005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95</xdr:row>
          <xdr:rowOff>238125</xdr:rowOff>
        </xdr:from>
        <xdr:to>
          <xdr:col>39</xdr:col>
          <xdr:colOff>171450</xdr:colOff>
          <xdr:row>96</xdr:row>
          <xdr:rowOff>228600</xdr:rowOff>
        </xdr:to>
        <xdr:sp macro="" textlink="">
          <xdr:nvSpPr>
            <xdr:cNvPr id="7258" name="Group Box 90" hidden="1">
              <a:extLst>
                <a:ext uri="{63B3BB69-23CF-44E3-9099-C40C66FF867C}">
                  <a14:compatExt spid="_x0000_s7258"/>
                </a:ext>
                <a:ext uri="{FF2B5EF4-FFF2-40B4-BE49-F238E27FC236}">
                  <a16:creationId xmlns:a16="http://schemas.microsoft.com/office/drawing/2014/main" id="{00000000-0008-0000-0700-00005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97</xdr:row>
          <xdr:rowOff>9525</xdr:rowOff>
        </xdr:from>
        <xdr:to>
          <xdr:col>39</xdr:col>
          <xdr:colOff>295275</xdr:colOff>
          <xdr:row>98</xdr:row>
          <xdr:rowOff>19050</xdr:rowOff>
        </xdr:to>
        <xdr:sp macro="" textlink="">
          <xdr:nvSpPr>
            <xdr:cNvPr id="7265" name="Group Box 97" hidden="1">
              <a:extLst>
                <a:ext uri="{63B3BB69-23CF-44E3-9099-C40C66FF867C}">
                  <a14:compatExt spid="_x0000_s7265"/>
                </a:ext>
                <a:ext uri="{FF2B5EF4-FFF2-40B4-BE49-F238E27FC236}">
                  <a16:creationId xmlns:a16="http://schemas.microsoft.com/office/drawing/2014/main" id="{00000000-0008-0000-0700-00006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91</xdr:row>
          <xdr:rowOff>9525</xdr:rowOff>
        </xdr:from>
        <xdr:to>
          <xdr:col>39</xdr:col>
          <xdr:colOff>180975</xdr:colOff>
          <xdr:row>92</xdr:row>
          <xdr:rowOff>0</xdr:rowOff>
        </xdr:to>
        <xdr:sp macro="" textlink="">
          <xdr:nvSpPr>
            <xdr:cNvPr id="7296" name="Group Box 128" hidden="1">
              <a:extLst>
                <a:ext uri="{63B3BB69-23CF-44E3-9099-C40C66FF867C}">
                  <a14:compatExt spid="_x0000_s7296"/>
                </a:ext>
                <a:ext uri="{FF2B5EF4-FFF2-40B4-BE49-F238E27FC236}">
                  <a16:creationId xmlns:a16="http://schemas.microsoft.com/office/drawing/2014/main" id="{00000000-0008-0000-0700-00008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21</xdr:row>
          <xdr:rowOff>0</xdr:rowOff>
        </xdr:from>
        <xdr:to>
          <xdr:col>28</xdr:col>
          <xdr:colOff>142875</xdr:colOff>
          <xdr:row>22</xdr:row>
          <xdr:rowOff>9525</xdr:rowOff>
        </xdr:to>
        <xdr:sp macro="" textlink="">
          <xdr:nvSpPr>
            <xdr:cNvPr id="7307" name="Option Button 139" hidden="1">
              <a:extLst>
                <a:ext uri="{63B3BB69-23CF-44E3-9099-C40C66FF867C}">
                  <a14:compatExt spid="_x0000_s7307"/>
                </a:ext>
                <a:ext uri="{FF2B5EF4-FFF2-40B4-BE49-F238E27FC236}">
                  <a16:creationId xmlns:a16="http://schemas.microsoft.com/office/drawing/2014/main" id="{00000000-0008-0000-07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92</xdr:row>
          <xdr:rowOff>190500</xdr:rowOff>
        </xdr:from>
        <xdr:to>
          <xdr:col>39</xdr:col>
          <xdr:colOff>66675</xdr:colOff>
          <xdr:row>94</xdr:row>
          <xdr:rowOff>0</xdr:rowOff>
        </xdr:to>
        <xdr:sp macro="" textlink="">
          <xdr:nvSpPr>
            <xdr:cNvPr id="7308" name="Group Box 140" hidden="1">
              <a:extLst>
                <a:ext uri="{63B3BB69-23CF-44E3-9099-C40C66FF867C}">
                  <a14:compatExt spid="_x0000_s7308"/>
                </a:ext>
                <a:ext uri="{FF2B5EF4-FFF2-40B4-BE49-F238E27FC236}">
                  <a16:creationId xmlns:a16="http://schemas.microsoft.com/office/drawing/2014/main" id="{00000000-0008-0000-0700-00008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20</xdr:row>
          <xdr:rowOff>9525</xdr:rowOff>
        </xdr:from>
        <xdr:to>
          <xdr:col>38</xdr:col>
          <xdr:colOff>9525</xdr:colOff>
          <xdr:row>23</xdr:row>
          <xdr:rowOff>19050</xdr:rowOff>
        </xdr:to>
        <xdr:sp macro="" textlink="">
          <xdr:nvSpPr>
            <xdr:cNvPr id="7309" name="Group Box 141" hidden="1">
              <a:extLst>
                <a:ext uri="{63B3BB69-23CF-44E3-9099-C40C66FF867C}">
                  <a14:compatExt spid="_x0000_s7309"/>
                </a:ext>
                <a:ext uri="{FF2B5EF4-FFF2-40B4-BE49-F238E27FC236}">
                  <a16:creationId xmlns:a16="http://schemas.microsoft.com/office/drawing/2014/main" id="{00000000-0008-0000-0700-00008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14</xdr:col>
      <xdr:colOff>47626</xdr:colOff>
      <xdr:row>14</xdr:row>
      <xdr:rowOff>76200</xdr:rowOff>
    </xdr:from>
    <xdr:to>
      <xdr:col>36</xdr:col>
      <xdr:colOff>85726</xdr:colOff>
      <xdr:row>24</xdr:row>
      <xdr:rowOff>8282</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2466976" y="2476500"/>
          <a:ext cx="3810000" cy="167515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9525</xdr:colOff>
          <xdr:row>42</xdr:row>
          <xdr:rowOff>57150</xdr:rowOff>
        </xdr:from>
        <xdr:to>
          <xdr:col>12</xdr:col>
          <xdr:colOff>95250</xdr:colOff>
          <xdr:row>43</xdr:row>
          <xdr:rowOff>133350</xdr:rowOff>
        </xdr:to>
        <xdr:sp macro="" textlink="">
          <xdr:nvSpPr>
            <xdr:cNvPr id="15367" name="普通" hidden="1">
              <a:extLst>
                <a:ext uri="{63B3BB69-23CF-44E3-9099-C40C66FF867C}">
                  <a14:compatExt spid="_x0000_s15367"/>
                </a:ext>
                <a:ext uri="{FF2B5EF4-FFF2-40B4-BE49-F238E27FC236}">
                  <a16:creationId xmlns:a16="http://schemas.microsoft.com/office/drawing/2014/main" id="{00000000-0008-0000-09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42</xdr:row>
          <xdr:rowOff>47625</xdr:rowOff>
        </xdr:from>
        <xdr:to>
          <xdr:col>16</xdr:col>
          <xdr:colOff>104775</xdr:colOff>
          <xdr:row>43</xdr:row>
          <xdr:rowOff>123825</xdr:rowOff>
        </xdr:to>
        <xdr:sp macro="" textlink="">
          <xdr:nvSpPr>
            <xdr:cNvPr id="15368" name="普通" hidden="1">
              <a:extLst>
                <a:ext uri="{63B3BB69-23CF-44E3-9099-C40C66FF867C}">
                  <a14:compatExt spid="_x0000_s15368"/>
                </a:ext>
                <a:ext uri="{FF2B5EF4-FFF2-40B4-BE49-F238E27FC236}">
                  <a16:creationId xmlns:a16="http://schemas.microsoft.com/office/drawing/2014/main" id="{00000000-0008-0000-09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omments1.xml" Type="http://schemas.openxmlformats.org/officeDocument/2006/relationships/comments"/><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 Id="rId3" Target="../drawings/vmlDrawing8.vml" Type="http://schemas.openxmlformats.org/officeDocument/2006/relationships/vmlDrawing"/><Relationship Id="rId4" Target="../ctrlProps/ctrlProp75.xml" Type="http://schemas.openxmlformats.org/officeDocument/2006/relationships/ctrlProp"/><Relationship Id="rId5" Target="../ctrlProps/ctrlProp7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9.vml" Type="http://schemas.openxmlformats.org/officeDocument/2006/relationships/vmlDrawing"/><Relationship Id="rId3" Target="../comments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9.xml" Type="http://schemas.openxmlformats.org/officeDocument/2006/relationships/ctrlProp"/><Relationship Id="rId5" Target="../ctrlProps/ctrlProp20.xml" Type="http://schemas.openxmlformats.org/officeDocument/2006/relationships/ctrlProp"/><Relationship Id="rId6" Target="../ctrlProps/ctrlProp21.xml" Type="http://schemas.openxmlformats.org/officeDocument/2006/relationships/ctrlProp"/><Relationship Id="rId7" Target="../ctrlProps/ctrlProp22.xml" Type="http://schemas.openxmlformats.org/officeDocument/2006/relationships/ctrlProp"/><Relationship Id="rId8" Target="../ctrlProps/ctrlProp23.xml" Type="http://schemas.openxmlformats.org/officeDocument/2006/relationships/ctrlProp"/><Relationship Id="rId9" Target="../ctrlProps/ctrlProp24.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31.xml" Type="http://schemas.openxmlformats.org/officeDocument/2006/relationships/ctrlProp"/><Relationship Id="rId11" Target="../ctrlProps/ctrlProp32.xml" Type="http://schemas.openxmlformats.org/officeDocument/2006/relationships/ctrlProp"/><Relationship Id="rId12" Target="../ctrlProps/ctrlProp33.xml" Type="http://schemas.openxmlformats.org/officeDocument/2006/relationships/ctrlProp"/><Relationship Id="rId13" Target="../ctrlProps/ctrlProp34.xml" Type="http://schemas.openxmlformats.org/officeDocument/2006/relationships/ctrlProp"/><Relationship Id="rId14" Target="../ctrlProps/ctrlProp35.xml" Type="http://schemas.openxmlformats.org/officeDocument/2006/relationships/ctrlProp"/><Relationship Id="rId15" Target="../ctrlProps/ctrlProp36.xml" Type="http://schemas.openxmlformats.org/officeDocument/2006/relationships/ctrlProp"/><Relationship Id="rId16" Target="../ctrlProps/ctrlProp37.xml" Type="http://schemas.openxmlformats.org/officeDocument/2006/relationships/ctrlProp"/><Relationship Id="rId17" Target="../ctrlProps/ctrlProp38.xml" Type="http://schemas.openxmlformats.org/officeDocument/2006/relationships/ctrlProp"/><Relationship Id="rId18" Target="../ctrlProps/ctrlProp39.xml" Type="http://schemas.openxmlformats.org/officeDocument/2006/relationships/ctrlProp"/><Relationship Id="rId19" Target="../ctrlProps/ctrlProp40.xml" Type="http://schemas.openxmlformats.org/officeDocument/2006/relationships/ctrlProp"/><Relationship Id="rId2" Target="../drawings/drawing3.xml" Type="http://schemas.openxmlformats.org/officeDocument/2006/relationships/drawing"/><Relationship Id="rId20" Target="../ctrlProps/ctrlProp41.xml" Type="http://schemas.openxmlformats.org/officeDocument/2006/relationships/ctrlProp"/><Relationship Id="rId21" Target="../ctrlProps/ctrlProp42.xml" Type="http://schemas.openxmlformats.org/officeDocument/2006/relationships/ctrlProp"/><Relationship Id="rId22" Target="../ctrlProps/ctrlProp43.xml" Type="http://schemas.openxmlformats.org/officeDocument/2006/relationships/ctrlProp"/><Relationship Id="rId23" Target="../ctrlProps/ctrlProp44.xml" Type="http://schemas.openxmlformats.org/officeDocument/2006/relationships/ctrlProp"/><Relationship Id="rId24" Target="../ctrlProps/ctrlProp45.xml" Type="http://schemas.openxmlformats.org/officeDocument/2006/relationships/ctrlProp"/><Relationship Id="rId25" Target="../ctrlProps/ctrlProp46.xml" Type="http://schemas.openxmlformats.org/officeDocument/2006/relationships/ctrlProp"/><Relationship Id="rId26" Target="../ctrlProps/ctrlProp47.xml" Type="http://schemas.openxmlformats.org/officeDocument/2006/relationships/ctrlProp"/><Relationship Id="rId27" Target="../ctrlProps/ctrlProp48.xml" Type="http://schemas.openxmlformats.org/officeDocument/2006/relationships/ctrlProp"/><Relationship Id="rId28" Target="../ctrlProps/ctrlProp49.xml" Type="http://schemas.openxmlformats.org/officeDocument/2006/relationships/ctrlProp"/><Relationship Id="rId29" Target="../ctrlProps/ctrlProp50.xml" Type="http://schemas.openxmlformats.org/officeDocument/2006/relationships/ctrlProp"/><Relationship Id="rId3" Target="../drawings/vmlDrawing3.vml" Type="http://schemas.openxmlformats.org/officeDocument/2006/relationships/vmlDrawing"/><Relationship Id="rId30" Target="../ctrlProps/ctrlProp51.xml" Type="http://schemas.openxmlformats.org/officeDocument/2006/relationships/ctrlProp"/><Relationship Id="rId31" Target="../ctrlProps/ctrlProp52.xml" Type="http://schemas.openxmlformats.org/officeDocument/2006/relationships/ctrlProp"/><Relationship Id="rId32" Target="../ctrlProps/ctrlProp53.xml" Type="http://schemas.openxmlformats.org/officeDocument/2006/relationships/ctrlProp"/><Relationship Id="rId33" Target="../ctrlProps/ctrlProp54.xml" Type="http://schemas.openxmlformats.org/officeDocument/2006/relationships/ctrlProp"/><Relationship Id="rId34" Target="../ctrlProps/ctrlProp55.xml" Type="http://schemas.openxmlformats.org/officeDocument/2006/relationships/ctrlProp"/><Relationship Id="rId35" Target="../comments3.xml" Type="http://schemas.openxmlformats.org/officeDocument/2006/relationships/comments"/><Relationship Id="rId4" Target="../ctrlProps/ctrlProp25.xml" Type="http://schemas.openxmlformats.org/officeDocument/2006/relationships/ctrlProp"/><Relationship Id="rId5" Target="../ctrlProps/ctrlProp26.xml" Type="http://schemas.openxmlformats.org/officeDocument/2006/relationships/ctrlProp"/><Relationship Id="rId6" Target="../ctrlProps/ctrlProp27.xml" Type="http://schemas.openxmlformats.org/officeDocument/2006/relationships/ctrlProp"/><Relationship Id="rId7" Target="../ctrlProps/ctrlProp28.xml" Type="http://schemas.openxmlformats.org/officeDocument/2006/relationships/ctrlProp"/><Relationship Id="rId8" Target="../ctrlProps/ctrlProp29.xml" Type="http://schemas.openxmlformats.org/officeDocument/2006/relationships/ctrlProp"/><Relationship Id="rId9" Target="../ctrlProps/ctrlProp30.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56.xml" Type="http://schemas.openxmlformats.org/officeDocument/2006/relationships/ctrlProp"/><Relationship Id="rId5" Target="../ctrlProps/ctrlProp57.xml" Type="http://schemas.openxmlformats.org/officeDocument/2006/relationships/ctrlProp"/><Relationship Id="rId6" Target="../ctrlProps/ctrlProp58.xml" Type="http://schemas.openxmlformats.org/officeDocument/2006/relationships/ctrlProp"/><Relationship Id="rId7" Target="../ctrlProps/ctrlProp59.xml" Type="http://schemas.openxmlformats.org/officeDocument/2006/relationships/ctrlProp"/><Relationship Id="rId8" Target="../ctrlProps/ctrlProp60.xml" Type="http://schemas.openxmlformats.org/officeDocument/2006/relationships/ctrlProp"/><Relationship Id="rId9"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10" Target="../ctrlProps/ctrlProp67.xml" Type="http://schemas.openxmlformats.org/officeDocument/2006/relationships/ctrlProp"/><Relationship Id="rId11" Target="../ctrlProps/ctrlProp68.xml" Type="http://schemas.openxmlformats.org/officeDocument/2006/relationships/ctrlProp"/><Relationship Id="rId12" Target="../ctrlProps/ctrlProp69.xml" Type="http://schemas.openxmlformats.org/officeDocument/2006/relationships/ctrlProp"/><Relationship Id="rId13" Target="../ctrlProps/ctrlProp70.xml" Type="http://schemas.openxmlformats.org/officeDocument/2006/relationships/ctrlProp"/><Relationship Id="rId14" Target="../ctrlProps/ctrlProp71.xml" Type="http://schemas.openxmlformats.org/officeDocument/2006/relationships/ctrlProp"/><Relationship Id="rId15" Target="../ctrlProps/ctrlProp72.xml" Type="http://schemas.openxmlformats.org/officeDocument/2006/relationships/ctrlProp"/><Relationship Id="rId16" Target="../ctrlProps/ctrlProp73.xml" Type="http://schemas.openxmlformats.org/officeDocument/2006/relationships/ctrlProp"/><Relationship Id="rId17" Target="../ctrlProps/ctrlProp74.xml" Type="http://schemas.openxmlformats.org/officeDocument/2006/relationships/ctrlProp"/><Relationship Id="rId18" Target="../comments6.xml" Type="http://schemas.openxmlformats.org/officeDocument/2006/relationships/comment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61.xml" Type="http://schemas.openxmlformats.org/officeDocument/2006/relationships/ctrlProp"/><Relationship Id="rId5" Target="../ctrlProps/ctrlProp62.xml" Type="http://schemas.openxmlformats.org/officeDocument/2006/relationships/ctrlProp"/><Relationship Id="rId6" Target="../ctrlProps/ctrlProp63.xml" Type="http://schemas.openxmlformats.org/officeDocument/2006/relationships/ctrlProp"/><Relationship Id="rId7" Target="../ctrlProps/ctrlProp64.xml" Type="http://schemas.openxmlformats.org/officeDocument/2006/relationships/ctrlProp"/><Relationship Id="rId8" Target="../ctrlProps/ctrlProp65.xml" Type="http://schemas.openxmlformats.org/officeDocument/2006/relationships/ctrlProp"/><Relationship Id="rId9" Target="../ctrlProps/ctrlProp66.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sheetPr>
  <dimension ref="A1:AM86"/>
  <sheetViews>
    <sheetView tabSelected="1" topLeftCell="A22" workbookViewId="0">
      <selection activeCell="U5" sqref="U5:V5"/>
    </sheetView>
  </sheetViews>
  <sheetFormatPr defaultColWidth="2.75" defaultRowHeight="14.1" customHeight="1"/>
  <cols>
    <col min="1" max="2" width="2.75" style="46"/>
    <col min="3" max="3" width="2" style="46" customWidth="1"/>
    <col min="4" max="29" width="2.75" style="46"/>
    <col min="30" max="30" width="2.75" style="46" customWidth="1"/>
    <col min="31" max="31" width="2.75" style="46"/>
    <col min="32" max="34" width="2.75" style="46" customWidth="1"/>
    <col min="35" max="35" width="2.625" style="46" customWidth="1"/>
    <col min="36" max="36" width="2.5" style="46" customWidth="1"/>
    <col min="37" max="38" width="2.75" style="46" customWidth="1"/>
    <col min="39" max="39" width="3.375" style="46" customWidth="1"/>
    <col min="40" max="40" width="8.625" style="46" customWidth="1"/>
    <col min="41" max="41" width="7.375" style="46" customWidth="1"/>
    <col min="42" max="42" width="4.625" style="46" customWidth="1"/>
    <col min="43" max="16384" width="2.75" style="46"/>
  </cols>
  <sheetData>
    <row r="1" spans="2:30" ht="14.1" customHeight="1">
      <c r="B1" s="46" t="s">
        <v>0</v>
      </c>
    </row>
    <row r="5" spans="2:30" ht="14.1" customHeight="1">
      <c r="S5" s="85" t="s">
        <v>1</v>
      </c>
      <c r="T5" s="85"/>
      <c r="U5" s="238"/>
      <c r="V5" s="238"/>
      <c r="W5" s="85" t="s">
        <v>2</v>
      </c>
      <c r="X5" s="238"/>
      <c r="Y5" s="238"/>
      <c r="Z5" s="85" t="s">
        <v>3</v>
      </c>
      <c r="AA5" s="238"/>
      <c r="AB5" s="238"/>
      <c r="AC5" s="85" t="s">
        <v>4</v>
      </c>
      <c r="AD5" s="85"/>
    </row>
    <row r="7" spans="2:30" ht="13.5" customHeight="1">
      <c r="C7" s="242"/>
      <c r="D7" s="242"/>
      <c r="E7" s="242"/>
      <c r="F7" s="2" t="s">
        <v>5</v>
      </c>
      <c r="G7" s="2"/>
      <c r="H7" s="2"/>
      <c r="I7" s="2"/>
      <c r="J7" s="2"/>
      <c r="K7" s="2"/>
    </row>
    <row r="10" spans="2:30" ht="14.1" customHeight="1">
      <c r="N10" s="46" t="s">
        <v>6</v>
      </c>
      <c r="R10" s="239"/>
      <c r="S10" s="239"/>
      <c r="T10" s="239"/>
      <c r="U10" s="239"/>
      <c r="V10" s="239"/>
      <c r="W10" s="239"/>
      <c r="X10" s="239"/>
      <c r="Y10" s="239"/>
      <c r="Z10" s="239"/>
      <c r="AA10" s="239"/>
      <c r="AB10" s="239"/>
      <c r="AC10" s="239"/>
      <c r="AD10" s="239"/>
    </row>
    <row r="11" spans="2:30" ht="14.1" customHeight="1">
      <c r="R11" s="239"/>
      <c r="S11" s="239"/>
      <c r="T11" s="239"/>
      <c r="U11" s="239"/>
      <c r="V11" s="239"/>
      <c r="W11" s="239"/>
      <c r="X11" s="239"/>
      <c r="Y11" s="239"/>
      <c r="Z11" s="239"/>
      <c r="AA11" s="239"/>
      <c r="AB11" s="239"/>
      <c r="AC11" s="239"/>
      <c r="AD11" s="239"/>
    </row>
    <row r="12" spans="2:30" ht="14.1" customHeight="1">
      <c r="R12" s="239"/>
      <c r="S12" s="239"/>
      <c r="T12" s="239"/>
      <c r="U12" s="239"/>
      <c r="V12" s="239"/>
      <c r="W12" s="239"/>
      <c r="X12" s="239"/>
      <c r="Y12" s="239"/>
      <c r="Z12" s="239"/>
      <c r="AA12" s="239"/>
      <c r="AB12" s="239"/>
      <c r="AC12" s="239"/>
      <c r="AD12" s="239"/>
    </row>
    <row r="13" spans="2:30" ht="14.1" customHeight="1">
      <c r="N13" s="46" t="s">
        <v>7</v>
      </c>
      <c r="R13" s="239"/>
      <c r="S13" s="239"/>
      <c r="T13" s="239"/>
      <c r="U13" s="239"/>
      <c r="V13" s="239"/>
      <c r="W13" s="239"/>
      <c r="X13" s="239"/>
      <c r="Y13" s="239"/>
      <c r="Z13" s="239"/>
      <c r="AA13" s="239"/>
      <c r="AB13" s="239"/>
      <c r="AC13" s="239"/>
      <c r="AD13" s="239"/>
    </row>
    <row r="14" spans="2:30" ht="14.1" customHeight="1">
      <c r="R14" s="239"/>
      <c r="S14" s="239"/>
      <c r="T14" s="239"/>
      <c r="U14" s="239"/>
      <c r="V14" s="239"/>
      <c r="W14" s="239"/>
      <c r="X14" s="239"/>
      <c r="Y14" s="239"/>
      <c r="Z14" s="239"/>
      <c r="AA14" s="239"/>
      <c r="AB14" s="239"/>
      <c r="AC14" s="239"/>
      <c r="AD14" s="239"/>
    </row>
    <row r="15" spans="2:30" ht="14.1" customHeight="1">
      <c r="N15" s="46" t="s">
        <v>8</v>
      </c>
      <c r="S15" s="243"/>
      <c r="T15" s="243"/>
      <c r="U15" s="243"/>
      <c r="V15" s="243"/>
      <c r="W15" s="243"/>
      <c r="X15" s="243"/>
      <c r="Y15" s="243"/>
      <c r="Z15" s="243"/>
      <c r="AA15" s="243"/>
      <c r="AB15" s="243"/>
      <c r="AC15" s="243"/>
      <c r="AD15" s="243"/>
    </row>
    <row r="16" spans="2:30" ht="14.1" customHeight="1">
      <c r="S16" s="45"/>
      <c r="T16" s="45"/>
      <c r="U16" s="45"/>
      <c r="V16" s="45"/>
      <c r="W16" s="45"/>
      <c r="X16" s="45"/>
      <c r="Y16" s="45"/>
      <c r="Z16" s="45"/>
      <c r="AA16" s="45"/>
      <c r="AB16" s="45"/>
    </row>
    <row r="17" spans="1:34" ht="14.1" customHeight="1">
      <c r="S17" s="45"/>
      <c r="T17" s="45"/>
      <c r="U17" s="45"/>
      <c r="V17" s="45"/>
      <c r="W17" s="45"/>
      <c r="X17" s="45"/>
      <c r="Y17" s="45"/>
      <c r="Z17" s="45"/>
      <c r="AA17" s="45"/>
      <c r="AB17" s="45"/>
    </row>
    <row r="18" spans="1:34" ht="14.1" customHeight="1">
      <c r="F18" s="46" t="s">
        <v>9</v>
      </c>
      <c r="N18" s="46" t="s">
        <v>10</v>
      </c>
      <c r="T18" s="234"/>
      <c r="U18" s="234"/>
      <c r="V18" s="234"/>
      <c r="W18" s="234"/>
      <c r="X18" s="234"/>
      <c r="Y18" s="234"/>
      <c r="Z18" s="234"/>
      <c r="AA18" s="234"/>
      <c r="AB18" s="234"/>
    </row>
    <row r="20" spans="1:34" ht="14.1" customHeight="1">
      <c r="N20" s="46" t="s">
        <v>6</v>
      </c>
      <c r="R20" s="241"/>
      <c r="S20" s="241"/>
      <c r="T20" s="241"/>
      <c r="U20" s="241"/>
      <c r="V20" s="241"/>
      <c r="W20" s="241"/>
      <c r="X20" s="241"/>
      <c r="Y20" s="241"/>
      <c r="Z20" s="241"/>
      <c r="AA20" s="241"/>
      <c r="AB20" s="241"/>
      <c r="AC20" s="241"/>
      <c r="AD20" s="241"/>
    </row>
    <row r="21" spans="1:34" ht="14.1" customHeight="1">
      <c r="R21" s="241"/>
      <c r="S21" s="241"/>
      <c r="T21" s="241"/>
      <c r="U21" s="241"/>
      <c r="V21" s="241"/>
      <c r="W21" s="241"/>
      <c r="X21" s="241"/>
      <c r="Y21" s="241"/>
      <c r="Z21" s="241"/>
      <c r="AA21" s="241"/>
      <c r="AB21" s="241"/>
      <c r="AC21" s="241"/>
      <c r="AD21" s="241"/>
    </row>
    <row r="22" spans="1:34" ht="14.1" customHeight="1">
      <c r="R22" s="241"/>
      <c r="S22" s="241"/>
      <c r="T22" s="241"/>
      <c r="U22" s="241"/>
      <c r="V22" s="241"/>
      <c r="W22" s="241"/>
      <c r="X22" s="241"/>
      <c r="Y22" s="241"/>
      <c r="Z22" s="241"/>
      <c r="AA22" s="241"/>
      <c r="AB22" s="241"/>
      <c r="AC22" s="241"/>
      <c r="AD22" s="241"/>
    </row>
    <row r="23" spans="1:34" ht="14.1" customHeight="1">
      <c r="N23" s="46" t="s">
        <v>7</v>
      </c>
      <c r="R23" s="233"/>
      <c r="S23" s="233"/>
      <c r="T23" s="233"/>
      <c r="U23" s="233"/>
      <c r="V23" s="233"/>
      <c r="W23" s="233"/>
      <c r="X23" s="233"/>
      <c r="Y23" s="233"/>
      <c r="Z23" s="233"/>
      <c r="AA23" s="233"/>
      <c r="AB23" s="233"/>
      <c r="AC23" s="233"/>
      <c r="AD23" s="233"/>
    </row>
    <row r="24" spans="1:34" ht="14.1" customHeight="1">
      <c r="R24" s="45"/>
      <c r="S24" s="45"/>
      <c r="T24" s="45"/>
      <c r="U24" s="45"/>
      <c r="V24" s="45"/>
      <c r="W24" s="45"/>
      <c r="X24" s="45"/>
      <c r="Y24" s="45"/>
      <c r="Z24" s="45"/>
      <c r="AA24" s="45"/>
      <c r="AB24" s="45"/>
    </row>
    <row r="25" spans="1:34" ht="14.1" customHeight="1">
      <c r="N25" s="46" t="s">
        <v>11</v>
      </c>
      <c r="S25" s="233"/>
      <c r="T25" s="233"/>
      <c r="U25" s="233"/>
      <c r="V25" s="233"/>
      <c r="W25" s="233"/>
      <c r="X25" s="233"/>
      <c r="Y25" s="233"/>
      <c r="Z25" s="233"/>
      <c r="AA25" s="233"/>
      <c r="AB25" s="233"/>
    </row>
    <row r="26" spans="1:34" ht="14.1" customHeight="1">
      <c r="U26" s="45"/>
      <c r="V26" s="45"/>
      <c r="W26" s="45"/>
      <c r="X26" s="45"/>
      <c r="Y26" s="45"/>
      <c r="Z26" s="45"/>
      <c r="AA26" s="45"/>
      <c r="AB26" s="45"/>
      <c r="AC26" s="45"/>
      <c r="AD26" s="45"/>
    </row>
    <row r="27" spans="1:34" ht="14.1" customHeight="1">
      <c r="X27" s="45"/>
      <c r="Y27" s="45"/>
      <c r="Z27" s="45"/>
      <c r="AA27" s="45"/>
      <c r="AB27" s="45"/>
      <c r="AC27" s="45"/>
      <c r="AD27" s="45"/>
      <c r="AE27" s="45"/>
      <c r="AF27" s="45"/>
      <c r="AG27" s="45"/>
    </row>
    <row r="29" spans="1:34" ht="15" customHeight="1">
      <c r="A29" s="2"/>
      <c r="B29" s="2"/>
      <c r="C29" s="2"/>
      <c r="D29" s="11" t="s">
        <v>1</v>
      </c>
      <c r="E29" s="242"/>
      <c r="F29" s="242"/>
      <c r="G29" s="2" t="s">
        <v>12</v>
      </c>
      <c r="H29" s="2"/>
      <c r="I29" s="2"/>
      <c r="J29" s="2"/>
      <c r="K29" s="2"/>
      <c r="L29" s="2"/>
      <c r="M29" s="2"/>
      <c r="N29" s="2"/>
      <c r="O29" s="2"/>
      <c r="P29" s="2"/>
      <c r="Q29" s="2"/>
      <c r="R29" s="2"/>
      <c r="S29" s="2"/>
      <c r="T29" s="2"/>
      <c r="U29" s="2"/>
      <c r="V29" s="2"/>
      <c r="W29" s="2"/>
      <c r="X29" s="2"/>
      <c r="Y29" s="2"/>
      <c r="Z29" s="2"/>
      <c r="AA29" s="2"/>
      <c r="AB29" s="2"/>
      <c r="AC29" s="2"/>
    </row>
    <row r="30" spans="1:34" ht="15" customHeight="1">
      <c r="A30" s="234" t="s">
        <v>13</v>
      </c>
      <c r="B30" s="234"/>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
      <c r="AE30" s="2"/>
      <c r="AF30" s="2"/>
      <c r="AG30" s="2"/>
      <c r="AH30" s="2"/>
    </row>
    <row r="31" spans="1:34" ht="14.1"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row>
    <row r="32" spans="1:34" ht="14.1"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row>
    <row r="34" spans="1:39" ht="16.5" customHeight="1">
      <c r="A34" s="234" t="s">
        <v>14</v>
      </c>
      <c r="B34" s="234"/>
      <c r="C34" s="234"/>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
      <c r="AG34" s="2"/>
      <c r="AH34" s="2"/>
    </row>
    <row r="35" spans="1:39" ht="17.25" customHeight="1">
      <c r="A35" s="232" t="s">
        <v>15</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
      <c r="AG35" s="2"/>
      <c r="AH35" s="2"/>
    </row>
    <row r="36" spans="1:39" ht="14.1" customHeight="1">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row>
    <row r="37" spans="1:39" ht="14.1" customHeight="1">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row>
    <row r="39" spans="1:39" ht="14.1" customHeight="1">
      <c r="A39" s="234" t="s">
        <v>16</v>
      </c>
      <c r="B39" s="234"/>
      <c r="C39" s="234"/>
      <c r="D39" s="234"/>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
      <c r="AE39" s="2"/>
      <c r="AF39" s="2"/>
      <c r="AG39" s="2"/>
      <c r="AH39" s="2"/>
    </row>
    <row r="40" spans="1:39" ht="14.1"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row>
    <row r="41" spans="1:39" ht="14.1"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row>
    <row r="43" spans="1:39" ht="14.1" customHeight="1">
      <c r="B43" s="45">
        <v>1</v>
      </c>
      <c r="C43" s="45"/>
      <c r="D43" s="232" t="s">
        <v>17</v>
      </c>
      <c r="E43" s="232"/>
      <c r="F43" s="232"/>
      <c r="H43" s="235"/>
      <c r="I43" s="235"/>
      <c r="J43" s="235"/>
      <c r="K43" s="235"/>
      <c r="L43" s="235"/>
      <c r="M43" s="235"/>
      <c r="N43" s="235"/>
      <c r="O43" s="235"/>
      <c r="P43" s="235"/>
      <c r="Q43" s="235"/>
      <c r="R43" s="84" t="s">
        <v>18</v>
      </c>
    </row>
    <row r="44" spans="1:39" ht="14.1" customHeight="1">
      <c r="B44" s="45"/>
      <c r="C44" s="45"/>
    </row>
    <row r="45" spans="1:39" ht="14.1" customHeight="1">
      <c r="B45" s="45">
        <v>2</v>
      </c>
      <c r="C45" s="45"/>
      <c r="D45" s="232" t="s">
        <v>19</v>
      </c>
      <c r="E45" s="232"/>
      <c r="F45" s="232"/>
      <c r="G45" s="232"/>
      <c r="H45" s="232"/>
      <c r="I45" s="232"/>
      <c r="J45" s="232"/>
      <c r="K45" s="237"/>
      <c r="L45" s="237"/>
      <c r="M45" s="237"/>
      <c r="N45" s="237"/>
      <c r="O45" s="237"/>
      <c r="P45" s="237"/>
      <c r="Q45" s="237"/>
      <c r="R45" s="237"/>
      <c r="S45" s="237"/>
      <c r="T45" s="237"/>
      <c r="U45" s="237"/>
      <c r="V45" s="237"/>
      <c r="W45" s="237"/>
      <c r="X45" s="237"/>
      <c r="Y45" s="237"/>
      <c r="Z45" s="237"/>
      <c r="AA45" s="237"/>
      <c r="AB45" s="237"/>
      <c r="AC45" s="237"/>
      <c r="AD45" s="237"/>
      <c r="AE45" s="47"/>
      <c r="AF45" s="47"/>
      <c r="AG45" s="47"/>
    </row>
    <row r="46" spans="1:39" ht="14.1" customHeight="1">
      <c r="B46" s="45"/>
      <c r="C46" s="45"/>
      <c r="K46" s="237"/>
      <c r="L46" s="237"/>
      <c r="M46" s="237"/>
      <c r="N46" s="237"/>
      <c r="O46" s="237"/>
      <c r="P46" s="237"/>
      <c r="Q46" s="237"/>
      <c r="R46" s="237"/>
      <c r="S46" s="237"/>
      <c r="T46" s="237"/>
      <c r="U46" s="237"/>
      <c r="V46" s="237"/>
      <c r="W46" s="237"/>
      <c r="X46" s="237"/>
      <c r="Y46" s="237"/>
      <c r="Z46" s="237"/>
      <c r="AA46" s="237"/>
      <c r="AB46" s="237"/>
      <c r="AC46" s="237"/>
      <c r="AD46" s="237"/>
      <c r="AE46" s="47"/>
      <c r="AF46" s="47"/>
      <c r="AG46" s="47"/>
    </row>
    <row r="47" spans="1:39" ht="14.1" customHeight="1">
      <c r="B47" s="45"/>
      <c r="C47" s="45"/>
      <c r="K47" s="237"/>
      <c r="L47" s="237"/>
      <c r="M47" s="237"/>
      <c r="N47" s="237"/>
      <c r="O47" s="237"/>
      <c r="P47" s="237"/>
      <c r="Q47" s="237"/>
      <c r="R47" s="237"/>
      <c r="S47" s="237"/>
      <c r="T47" s="237"/>
      <c r="U47" s="237"/>
      <c r="V47" s="237"/>
      <c r="W47" s="237"/>
      <c r="X47" s="237"/>
      <c r="Y47" s="237"/>
      <c r="Z47" s="237"/>
      <c r="AA47" s="237"/>
      <c r="AB47" s="237"/>
      <c r="AC47" s="237"/>
      <c r="AD47" s="237"/>
      <c r="AE47" s="47"/>
      <c r="AF47" s="47"/>
      <c r="AG47" s="47"/>
    </row>
    <row r="48" spans="1:39" ht="14.1" customHeight="1">
      <c r="B48" s="45">
        <v>3</v>
      </c>
      <c r="C48" s="45"/>
      <c r="D48" s="234" t="s">
        <v>20</v>
      </c>
      <c r="E48" s="234"/>
      <c r="F48" s="234"/>
      <c r="G48" s="234"/>
      <c r="H48" s="11" t="s">
        <v>21</v>
      </c>
      <c r="J48" s="46" t="s">
        <v>22</v>
      </c>
      <c r="Q48" s="46" t="s">
        <v>23</v>
      </c>
      <c r="X48" s="46" t="s">
        <v>24</v>
      </c>
      <c r="AM48" s="81"/>
    </row>
    <row r="49" spans="1:39" ht="14.1" customHeight="1">
      <c r="B49" s="45"/>
      <c r="C49" s="45"/>
      <c r="J49" s="46" t="s">
        <v>25</v>
      </c>
      <c r="O49" s="46" t="s">
        <v>26</v>
      </c>
      <c r="P49" s="46" t="s">
        <v>27</v>
      </c>
    </row>
    <row r="51" spans="1:39" ht="14.1" customHeight="1">
      <c r="B51" s="45">
        <v>4</v>
      </c>
      <c r="C51" s="45"/>
      <c r="D51" s="234" t="s">
        <v>28</v>
      </c>
      <c r="E51" s="234"/>
      <c r="F51" s="234"/>
      <c r="G51" s="234"/>
      <c r="H51" s="11" t="s">
        <v>21</v>
      </c>
      <c r="J51" s="46" t="s">
        <v>29</v>
      </c>
      <c r="P51" s="46" t="s">
        <v>30</v>
      </c>
      <c r="X51" s="46" t="s">
        <v>551</v>
      </c>
      <c r="AB51" s="46" t="s">
        <v>26</v>
      </c>
      <c r="AM51" s="81"/>
    </row>
    <row r="53" spans="1:39" ht="14.1" customHeight="1">
      <c r="C53" s="46" t="s">
        <v>27</v>
      </c>
    </row>
    <row r="54" spans="1:39" ht="14.1" customHeight="1">
      <c r="A54" s="236" t="s">
        <v>31</v>
      </c>
      <c r="B54" s="236"/>
      <c r="C54" s="236"/>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7"/>
      <c r="AE54" s="7"/>
      <c r="AF54" s="7"/>
      <c r="AG54" s="7"/>
      <c r="AH54" s="7"/>
    </row>
    <row r="58" spans="1:39" ht="14.1" customHeight="1">
      <c r="A58" s="45">
        <v>5</v>
      </c>
      <c r="C58" s="240" t="s">
        <v>32</v>
      </c>
      <c r="D58" s="240"/>
      <c r="E58" s="240"/>
      <c r="F58" s="240"/>
      <c r="G58" s="240"/>
      <c r="H58" s="240"/>
      <c r="I58" s="240"/>
      <c r="J58" s="240"/>
      <c r="K58" s="240"/>
      <c r="L58" s="240"/>
      <c r="M58" s="240"/>
      <c r="N58" s="240"/>
      <c r="O58" s="240"/>
      <c r="P58" s="240"/>
      <c r="Q58" s="240"/>
      <c r="R58" s="240"/>
      <c r="S58" s="240"/>
      <c r="T58" s="240"/>
    </row>
    <row r="59" spans="1:39" ht="14.1" customHeight="1">
      <c r="B59" s="12" t="s">
        <v>33</v>
      </c>
      <c r="C59" s="13"/>
      <c r="D59" s="14"/>
      <c r="E59" s="14"/>
      <c r="F59" s="14" t="s">
        <v>34</v>
      </c>
      <c r="G59" s="14" t="s">
        <v>35</v>
      </c>
      <c r="H59" s="14"/>
      <c r="I59" s="14"/>
      <c r="J59" s="14"/>
      <c r="K59" s="14"/>
      <c r="L59" s="14"/>
      <c r="M59" s="14"/>
      <c r="N59" s="14"/>
      <c r="O59" s="14"/>
      <c r="P59" s="14"/>
      <c r="Q59" s="14"/>
      <c r="R59" s="14"/>
      <c r="S59" s="14"/>
      <c r="T59" s="14"/>
      <c r="U59" s="14"/>
      <c r="V59" s="14"/>
      <c r="W59" s="14"/>
      <c r="X59" s="14"/>
      <c r="Y59" s="14"/>
      <c r="Z59" s="14"/>
      <c r="AA59" s="14"/>
      <c r="AB59" s="14"/>
      <c r="AC59" s="14"/>
      <c r="AD59" s="15"/>
      <c r="AJ59" s="81"/>
    </row>
    <row r="60" spans="1:39" ht="14.1" customHeight="1">
      <c r="B60" s="16"/>
      <c r="C60" s="17"/>
      <c r="D60" s="17"/>
      <c r="E60" s="17"/>
      <c r="F60" s="17" t="s">
        <v>36</v>
      </c>
      <c r="G60" s="17" t="s">
        <v>37</v>
      </c>
      <c r="H60" s="17"/>
      <c r="I60" s="17"/>
      <c r="J60" s="17"/>
      <c r="K60" s="17"/>
      <c r="L60" s="17"/>
      <c r="M60" s="17"/>
      <c r="N60" s="17"/>
      <c r="O60" s="17"/>
      <c r="P60" s="17"/>
      <c r="Q60" s="17"/>
      <c r="R60" s="17"/>
      <c r="S60" s="17"/>
      <c r="T60" s="17"/>
      <c r="U60" s="17"/>
      <c r="V60" s="17"/>
      <c r="W60" s="17"/>
      <c r="X60" s="17"/>
      <c r="Y60" s="17"/>
      <c r="Z60" s="17"/>
      <c r="AA60" s="17"/>
      <c r="AB60" s="17"/>
      <c r="AC60" s="17"/>
      <c r="AD60" s="18"/>
    </row>
    <row r="61" spans="1:39" ht="14.1" customHeight="1">
      <c r="B61" s="19" t="s">
        <v>38</v>
      </c>
      <c r="C61" s="20"/>
      <c r="D61" s="20"/>
      <c r="E61" s="20" t="s">
        <v>39</v>
      </c>
      <c r="F61" s="20"/>
      <c r="G61" s="20"/>
      <c r="H61" s="20"/>
      <c r="I61" s="20"/>
      <c r="J61" s="20"/>
      <c r="K61" s="20"/>
      <c r="L61" s="20"/>
      <c r="M61" s="20"/>
      <c r="N61" s="20"/>
      <c r="O61" s="20"/>
      <c r="P61" s="20"/>
      <c r="Q61" s="20"/>
      <c r="R61" s="20"/>
      <c r="S61" s="20"/>
      <c r="T61" s="20"/>
      <c r="U61" s="20"/>
      <c r="V61" s="20"/>
      <c r="W61" s="20"/>
      <c r="X61" s="20"/>
      <c r="Y61" s="20"/>
      <c r="Z61" s="20"/>
      <c r="AA61" s="20"/>
      <c r="AB61" s="20"/>
      <c r="AC61" s="20"/>
      <c r="AD61" s="35"/>
      <c r="AE61" s="2"/>
      <c r="AF61" s="2"/>
    </row>
    <row r="62" spans="1:39" ht="14.1" customHeight="1">
      <c r="B62" s="21"/>
      <c r="C62" s="36" t="s">
        <v>34</v>
      </c>
      <c r="D62" s="7" t="s">
        <v>40</v>
      </c>
      <c r="E62" s="2"/>
      <c r="F62" s="2"/>
      <c r="G62" s="2"/>
      <c r="H62" s="2"/>
      <c r="I62" s="2"/>
      <c r="J62" s="2"/>
      <c r="K62" s="2"/>
      <c r="L62" s="2"/>
      <c r="M62" s="2"/>
      <c r="N62" s="25"/>
      <c r="O62" s="2"/>
      <c r="P62" s="36" t="s">
        <v>41</v>
      </c>
      <c r="Q62" s="7" t="s">
        <v>42</v>
      </c>
      <c r="R62" s="2"/>
      <c r="S62" s="2"/>
      <c r="T62" s="2"/>
      <c r="U62" s="2"/>
      <c r="V62" s="2"/>
      <c r="W62" s="2"/>
      <c r="X62" s="2"/>
      <c r="Y62" s="2"/>
      <c r="Z62" s="2"/>
      <c r="AA62" s="2"/>
      <c r="AB62" s="2"/>
      <c r="AC62" s="2"/>
      <c r="AD62" s="23"/>
      <c r="AJ62" s="81"/>
    </row>
    <row r="63" spans="1:39" ht="13.5" customHeight="1">
      <c r="B63" s="21"/>
      <c r="C63" s="36" t="s">
        <v>36</v>
      </c>
      <c r="D63" s="7" t="s">
        <v>43</v>
      </c>
      <c r="E63" s="2"/>
      <c r="F63" s="2"/>
      <c r="G63" s="2"/>
      <c r="H63" s="2"/>
      <c r="I63" s="2"/>
      <c r="J63" s="2"/>
      <c r="K63" s="2"/>
      <c r="L63" s="2"/>
      <c r="M63" s="2"/>
      <c r="N63" s="22"/>
      <c r="O63" s="2"/>
      <c r="P63" s="36" t="s">
        <v>44</v>
      </c>
      <c r="Q63" s="7" t="s">
        <v>45</v>
      </c>
      <c r="R63" s="2"/>
      <c r="S63" s="2"/>
      <c r="T63" s="2"/>
      <c r="U63" s="2"/>
      <c r="V63" s="2"/>
      <c r="W63" s="2"/>
      <c r="X63" s="2"/>
      <c r="Y63" s="2"/>
      <c r="Z63" s="2"/>
      <c r="AA63" s="2"/>
      <c r="AB63" s="2"/>
      <c r="AC63" s="2"/>
      <c r="AD63" s="23"/>
    </row>
    <row r="64" spans="1:39" ht="14.1" customHeight="1">
      <c r="B64" s="16"/>
      <c r="C64" s="17"/>
      <c r="D64" s="17"/>
      <c r="E64" s="17"/>
      <c r="F64" s="17"/>
      <c r="G64" s="17"/>
      <c r="H64" s="17"/>
      <c r="I64" s="17"/>
      <c r="J64" s="17"/>
      <c r="K64" s="17"/>
      <c r="L64" s="17"/>
      <c r="M64" s="17"/>
      <c r="N64" s="24"/>
      <c r="O64" s="17"/>
      <c r="P64" s="17"/>
      <c r="Q64" s="8" t="s">
        <v>46</v>
      </c>
      <c r="R64" s="17"/>
      <c r="S64" s="17"/>
      <c r="T64" s="17"/>
      <c r="U64" s="17"/>
      <c r="V64" s="17"/>
      <c r="W64" s="17"/>
      <c r="X64" s="17"/>
      <c r="Y64" s="17"/>
      <c r="Z64" s="17"/>
      <c r="AA64" s="17"/>
      <c r="AB64" s="17"/>
      <c r="AC64" s="17"/>
      <c r="AD64" s="18"/>
    </row>
    <row r="66" spans="1:13" ht="14.1" customHeight="1">
      <c r="A66" s="45">
        <v>6</v>
      </c>
      <c r="C66" s="232" t="s">
        <v>47</v>
      </c>
      <c r="D66" s="232"/>
      <c r="E66" s="232"/>
      <c r="F66" s="232"/>
      <c r="G66" s="232"/>
      <c r="H66" s="232"/>
      <c r="I66" s="232"/>
      <c r="J66" s="232"/>
      <c r="K66" s="232"/>
      <c r="L66" s="232"/>
      <c r="M66" s="232"/>
    </row>
    <row r="68" spans="1:13" ht="14.25">
      <c r="A68" s="46" t="s">
        <v>48</v>
      </c>
    </row>
    <row r="69" spans="1:13" ht="14.25"/>
    <row r="70" spans="1:13" ht="18.75" customHeight="1">
      <c r="A70" s="46" t="s">
        <v>49</v>
      </c>
    </row>
    <row r="71" spans="1:13" ht="18.75" customHeight="1">
      <c r="A71" s="46" t="s">
        <v>50</v>
      </c>
    </row>
    <row r="72" spans="1:13" ht="18.75" customHeight="1">
      <c r="A72" s="46" t="s">
        <v>51</v>
      </c>
    </row>
    <row r="73" spans="1:13" ht="18.75" customHeight="1">
      <c r="A73" s="46" t="s">
        <v>52</v>
      </c>
    </row>
    <row r="74" spans="1:13" ht="18.75" customHeight="1">
      <c r="A74" s="36" t="s">
        <v>53</v>
      </c>
      <c r="C74" s="36"/>
    </row>
    <row r="75" spans="1:13" ht="18.75" customHeight="1">
      <c r="A75" s="46" t="s">
        <v>54</v>
      </c>
    </row>
    <row r="76" spans="1:13" ht="18.75" customHeight="1"/>
    <row r="77" spans="1:13" ht="18.75" customHeight="1"/>
    <row r="78" spans="1:13" ht="18.75" customHeight="1"/>
    <row r="79" spans="1:13" ht="18.75" customHeight="1"/>
    <row r="80" spans="1:13" ht="18.75" customHeight="1"/>
    <row r="81" spans="1:2" ht="18.75" customHeight="1"/>
    <row r="82" spans="1:2" ht="18.75" customHeight="1">
      <c r="B82" s="139"/>
    </row>
    <row r="83" spans="1:2" ht="18.75" customHeight="1"/>
    <row r="84" spans="1:2" ht="18.75" customHeight="1">
      <c r="A84" s="36"/>
      <c r="B84" s="139"/>
    </row>
    <row r="85" spans="1:2" ht="18.75" customHeight="1"/>
    <row r="86" spans="1:2" ht="18.75" customHeight="1"/>
  </sheetData>
  <sheetProtection formatCells="0" selectLockedCells="1"/>
  <mergeCells count="25">
    <mergeCell ref="X5:Y5"/>
    <mergeCell ref="U5:V5"/>
    <mergeCell ref="R10:AD12"/>
    <mergeCell ref="C58:T58"/>
    <mergeCell ref="T18:AB18"/>
    <mergeCell ref="R20:AD22"/>
    <mergeCell ref="C7:E7"/>
    <mergeCell ref="R13:AD14"/>
    <mergeCell ref="S15:AD15"/>
    <mergeCell ref="AA5:AB5"/>
    <mergeCell ref="D51:G51"/>
    <mergeCell ref="E29:F29"/>
    <mergeCell ref="C66:M66"/>
    <mergeCell ref="R23:AD23"/>
    <mergeCell ref="S25:AB25"/>
    <mergeCell ref="D43:F43"/>
    <mergeCell ref="D45:J45"/>
    <mergeCell ref="D48:G48"/>
    <mergeCell ref="H43:Q43"/>
    <mergeCell ref="A30:AC30"/>
    <mergeCell ref="A39:AC39"/>
    <mergeCell ref="A54:AC54"/>
    <mergeCell ref="A34:AE34"/>
    <mergeCell ref="A35:AE35"/>
    <mergeCell ref="K45:AD47"/>
  </mergeCells>
  <phoneticPr fontId="2"/>
  <conditionalFormatting sqref="B62:AD64">
    <cfRule type="expression" dxfId="130" priority="17">
      <formula>$AJ$59=1</formula>
    </cfRule>
  </conditionalFormatting>
  <conditionalFormatting sqref="C7">
    <cfRule type="expression" dxfId="129" priority="11">
      <formula>$C$7=""</formula>
    </cfRule>
  </conditionalFormatting>
  <conditionalFormatting sqref="C62:I62 P62:AD64 C63:K63">
    <cfRule type="expression" dxfId="128" priority="80">
      <formula>OR($AJ$62=1,$AJ$62=2,$AJ$62=3,$AJ$62=4)</formula>
    </cfRule>
    <cfRule type="expression" dxfId="127" priority="81">
      <formula>$AJ$59=2</formula>
    </cfRule>
  </conditionalFormatting>
  <conditionalFormatting sqref="E29:F29">
    <cfRule type="cellIs" dxfId="126" priority="1" operator="equal">
      <formula>""</formula>
    </cfRule>
  </conditionalFormatting>
  <conditionalFormatting sqref="F59:Z60">
    <cfRule type="expression" dxfId="125" priority="18">
      <formula>OR($AJ$59=0,$AJ$59="")</formula>
    </cfRule>
  </conditionalFormatting>
  <conditionalFormatting sqref="J51:M51 P51:U51 W51:Z51">
    <cfRule type="expression" dxfId="124" priority="3">
      <formula>OR($AM$51="",$AM$51=0)</formula>
    </cfRule>
  </conditionalFormatting>
  <conditionalFormatting sqref="Q48:U48">
    <cfRule type="expression" dxfId="123" priority="4">
      <formula>OR($AM$48=0,$AM$48="")</formula>
    </cfRule>
  </conditionalFormatting>
  <conditionalFormatting sqref="S19:U20">
    <cfRule type="expression" priority="135">
      <formula>AND(OR($AM$48=2,$AM$48=3,$AM$48=4),#REF!=3)</formula>
    </cfRule>
  </conditionalFormatting>
  <conditionalFormatting sqref="U5 X5 R10 R13 S15 H43 K45">
    <cfRule type="cellIs" dxfId="122" priority="23" operator="equal">
      <formula>""</formula>
    </cfRule>
  </conditionalFormatting>
  <conditionalFormatting sqref="X48:AB48 J48:N49">
    <cfRule type="expression" dxfId="121" priority="16">
      <formula>OR($AM$48=0,$AM$48="")</formula>
    </cfRule>
  </conditionalFormatting>
  <conditionalFormatting sqref="AA5">
    <cfRule type="expression" dxfId="120" priority="9">
      <formula>$AA$5=""</formula>
    </cfRule>
  </conditionalFormatting>
  <pageMargins left="0.70866141732283472" right="0.70866141732283472" top="0.55118110236220474" bottom="0.55118110236220474" header="0" footer="0"/>
  <pageSetup paperSize="9" scale="85" orientation="portrait" r:id="rId1"/>
  <rowBreaks count="1" manualBreakCount="1">
    <brk id="55" max="33" man="1"/>
  </rowBreaks>
  <colBreaks count="1" manualBreakCount="1">
    <brk id="34" max="91"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8</xdr:col>
                    <xdr:colOff>0</xdr:colOff>
                    <xdr:row>46</xdr:row>
                    <xdr:rowOff>123825</xdr:rowOff>
                  </from>
                  <to>
                    <xdr:col>9</xdr:col>
                    <xdr:colOff>9525</xdr:colOff>
                    <xdr:row>48</xdr:row>
                    <xdr:rowOff>28575</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15</xdr:col>
                    <xdr:colOff>28575</xdr:colOff>
                    <xdr:row>46</xdr:row>
                    <xdr:rowOff>123825</xdr:rowOff>
                  </from>
                  <to>
                    <xdr:col>16</xdr:col>
                    <xdr:colOff>28575</xdr:colOff>
                    <xdr:row>48</xdr:row>
                    <xdr:rowOff>28575</xdr:rowOff>
                  </to>
                </anchor>
              </controlPr>
            </control>
          </mc:Choice>
        </mc:AlternateContent>
        <mc:AlternateContent xmlns:mc="http://schemas.openxmlformats.org/markup-compatibility/2006">
          <mc:Choice Requires="x14">
            <control shapeId="1034" r:id="rId6" name="Option Button 10">
              <controlPr defaultSize="0" autoFill="0" autoLine="0" autoPict="0">
                <anchor moveWithCells="1">
                  <from>
                    <xdr:col>4</xdr:col>
                    <xdr:colOff>0</xdr:colOff>
                    <xdr:row>58</xdr:row>
                    <xdr:rowOff>9525</xdr:rowOff>
                  </from>
                  <to>
                    <xdr:col>4</xdr:col>
                    <xdr:colOff>180975</xdr:colOff>
                    <xdr:row>59</xdr:row>
                    <xdr:rowOff>0</xdr:rowOff>
                  </to>
                </anchor>
              </controlPr>
            </control>
          </mc:Choice>
        </mc:AlternateContent>
        <mc:AlternateContent xmlns:mc="http://schemas.openxmlformats.org/markup-compatibility/2006">
          <mc:Choice Requires="x14">
            <control shapeId="1035" r:id="rId7" name="Option Button 11">
              <controlPr defaultSize="0" autoFill="0" autoLine="0" autoPict="0">
                <anchor moveWithCells="1">
                  <from>
                    <xdr:col>4</xdr:col>
                    <xdr:colOff>0</xdr:colOff>
                    <xdr:row>59</xdr:row>
                    <xdr:rowOff>9525</xdr:rowOff>
                  </from>
                  <to>
                    <xdr:col>4</xdr:col>
                    <xdr:colOff>180975</xdr:colOff>
                    <xdr:row>60</xdr:row>
                    <xdr:rowOff>0</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7</xdr:col>
                    <xdr:colOff>171450</xdr:colOff>
                    <xdr:row>44</xdr:row>
                    <xdr:rowOff>0</xdr:rowOff>
                  </from>
                  <to>
                    <xdr:col>26</xdr:col>
                    <xdr:colOff>161925</xdr:colOff>
                    <xdr:row>49</xdr:row>
                    <xdr:rowOff>114300</xdr:rowOff>
                  </to>
                </anchor>
              </controlPr>
            </control>
          </mc:Choice>
        </mc:AlternateContent>
        <mc:AlternateContent xmlns:mc="http://schemas.openxmlformats.org/markup-compatibility/2006">
          <mc:Choice Requires="x14">
            <control shapeId="1044" r:id="rId9" name="Group Box 20">
              <controlPr defaultSize="0" autoFill="0" autoPict="0">
                <anchor moveWithCells="1">
                  <from>
                    <xdr:col>3</xdr:col>
                    <xdr:colOff>57150</xdr:colOff>
                    <xdr:row>57</xdr:row>
                    <xdr:rowOff>19050</xdr:rowOff>
                  </from>
                  <to>
                    <xdr:col>6</xdr:col>
                    <xdr:colOff>76200</xdr:colOff>
                    <xdr:row>61</xdr:row>
                    <xdr:rowOff>28575</xdr:rowOff>
                  </to>
                </anchor>
              </controlPr>
            </control>
          </mc:Choice>
        </mc:AlternateContent>
        <mc:AlternateContent xmlns:mc="http://schemas.openxmlformats.org/markup-compatibility/2006">
          <mc:Choice Requires="x14">
            <control shapeId="1059" r:id="rId10" name="税込理由">
              <controlPr defaultSize="0" autoFill="0" autoPict="0">
                <anchor moveWithCells="1">
                  <from>
                    <xdr:col>0</xdr:col>
                    <xdr:colOff>57150</xdr:colOff>
                    <xdr:row>60</xdr:row>
                    <xdr:rowOff>114300</xdr:rowOff>
                  </from>
                  <to>
                    <xdr:col>33</xdr:col>
                    <xdr:colOff>171450</xdr:colOff>
                    <xdr:row>64</xdr:row>
                    <xdr:rowOff>66675</xdr:rowOff>
                  </to>
                </anchor>
              </controlPr>
            </control>
          </mc:Choice>
        </mc:AlternateContent>
        <mc:AlternateContent xmlns:mc="http://schemas.openxmlformats.org/markup-compatibility/2006">
          <mc:Choice Requires="x14">
            <control shapeId="1060" r:id="rId11" name="免税">
              <controlPr defaultSize="0" autoFill="0" autoLine="0" autoPict="0">
                <anchor moveWithCells="1">
                  <from>
                    <xdr:col>1</xdr:col>
                    <xdr:colOff>38100</xdr:colOff>
                    <xdr:row>60</xdr:row>
                    <xdr:rowOff>142875</xdr:rowOff>
                  </from>
                  <to>
                    <xdr:col>2</xdr:col>
                    <xdr:colOff>66675</xdr:colOff>
                    <xdr:row>62</xdr:row>
                    <xdr:rowOff>38100</xdr:rowOff>
                  </to>
                </anchor>
              </controlPr>
            </control>
          </mc:Choice>
        </mc:AlternateContent>
        <mc:AlternateContent xmlns:mc="http://schemas.openxmlformats.org/markup-compatibility/2006">
          <mc:Choice Requires="x14">
            <control shapeId="1061" r:id="rId12" name="簡易課税">
              <controlPr defaultSize="0" autoFill="0" autoLine="0" autoPict="0">
                <anchor moveWithCells="1">
                  <from>
                    <xdr:col>1</xdr:col>
                    <xdr:colOff>38100</xdr:colOff>
                    <xdr:row>61</xdr:row>
                    <xdr:rowOff>142875</xdr:rowOff>
                  </from>
                  <to>
                    <xdr:col>2</xdr:col>
                    <xdr:colOff>66675</xdr:colOff>
                    <xdr:row>63</xdr:row>
                    <xdr:rowOff>47625</xdr:rowOff>
                  </to>
                </anchor>
              </controlPr>
            </control>
          </mc:Choice>
        </mc:AlternateContent>
        <mc:AlternateContent xmlns:mc="http://schemas.openxmlformats.org/markup-compatibility/2006">
          <mc:Choice Requires="x14">
            <control shapeId="1062" r:id="rId13" name="消費税法">
              <controlPr defaultSize="0" autoFill="0" autoLine="0" autoPict="0">
                <anchor moveWithCells="1">
                  <from>
                    <xdr:col>14</xdr:col>
                    <xdr:colOff>38100</xdr:colOff>
                    <xdr:row>60</xdr:row>
                    <xdr:rowOff>114300</xdr:rowOff>
                  </from>
                  <to>
                    <xdr:col>15</xdr:col>
                    <xdr:colOff>57150</xdr:colOff>
                    <xdr:row>62</xdr:row>
                    <xdr:rowOff>66675</xdr:rowOff>
                  </to>
                </anchor>
              </controlPr>
            </control>
          </mc:Choice>
        </mc:AlternateContent>
        <mc:AlternateContent xmlns:mc="http://schemas.openxmlformats.org/markup-compatibility/2006">
          <mc:Choice Requires="x14">
            <control shapeId="1063" r:id="rId14" name="その他">
              <controlPr defaultSize="0" autoFill="0" autoLine="0" autoPict="0">
                <anchor moveWithCells="1">
                  <from>
                    <xdr:col>14</xdr:col>
                    <xdr:colOff>38100</xdr:colOff>
                    <xdr:row>61</xdr:row>
                    <xdr:rowOff>133350</xdr:rowOff>
                  </from>
                  <to>
                    <xdr:col>15</xdr:col>
                    <xdr:colOff>85725</xdr:colOff>
                    <xdr:row>63</xdr:row>
                    <xdr:rowOff>38100</xdr:rowOff>
                  </to>
                </anchor>
              </controlPr>
            </control>
          </mc:Choice>
        </mc:AlternateContent>
        <mc:AlternateContent xmlns:mc="http://schemas.openxmlformats.org/markup-compatibility/2006">
          <mc:Choice Requires="x14">
            <control shapeId="1066" r:id="rId15" name="Option Button 42">
              <controlPr defaultSize="0" autoFill="0" autoLine="0" autoPict="0">
                <anchor moveWithCells="1">
                  <from>
                    <xdr:col>22</xdr:col>
                    <xdr:colOff>9525</xdr:colOff>
                    <xdr:row>46</xdr:row>
                    <xdr:rowOff>123825</xdr:rowOff>
                  </from>
                  <to>
                    <xdr:col>23</xdr:col>
                    <xdr:colOff>19050</xdr:colOff>
                    <xdr:row>48</xdr:row>
                    <xdr:rowOff>28575</xdr:rowOff>
                  </to>
                </anchor>
              </controlPr>
            </control>
          </mc:Choice>
        </mc:AlternateContent>
        <mc:AlternateContent xmlns:mc="http://schemas.openxmlformats.org/markup-compatibility/2006">
          <mc:Choice Requires="x14">
            <control shapeId="1067" r:id="rId16" name="Option Button 43">
              <controlPr defaultSize="0" autoFill="0" autoLine="0" autoPict="0">
                <anchor moveWithCells="1">
                  <from>
                    <xdr:col>8</xdr:col>
                    <xdr:colOff>0</xdr:colOff>
                    <xdr:row>47</xdr:row>
                    <xdr:rowOff>142875</xdr:rowOff>
                  </from>
                  <to>
                    <xdr:col>9</xdr:col>
                    <xdr:colOff>9525</xdr:colOff>
                    <xdr:row>49</xdr:row>
                    <xdr:rowOff>47625</xdr:rowOff>
                  </to>
                </anchor>
              </controlPr>
            </control>
          </mc:Choice>
        </mc:AlternateContent>
        <mc:AlternateContent xmlns:mc="http://schemas.openxmlformats.org/markup-compatibility/2006">
          <mc:Choice Requires="x14">
            <control shapeId="1070" r:id="rId17" name="Option Button 46">
              <controlPr defaultSize="0" autoFill="0" autoLine="0" autoPict="0">
                <anchor moveWithCells="1">
                  <from>
                    <xdr:col>8</xdr:col>
                    <xdr:colOff>0</xdr:colOff>
                    <xdr:row>49</xdr:row>
                    <xdr:rowOff>142875</xdr:rowOff>
                  </from>
                  <to>
                    <xdr:col>9</xdr:col>
                    <xdr:colOff>0</xdr:colOff>
                    <xdr:row>51</xdr:row>
                    <xdr:rowOff>47625</xdr:rowOff>
                  </to>
                </anchor>
              </controlPr>
            </control>
          </mc:Choice>
        </mc:AlternateContent>
        <mc:AlternateContent xmlns:mc="http://schemas.openxmlformats.org/markup-compatibility/2006">
          <mc:Choice Requires="x14">
            <control shapeId="1071" r:id="rId18" name="Option Button 47">
              <controlPr defaultSize="0" autoFill="0" autoLine="0" autoPict="0">
                <anchor moveWithCells="1">
                  <from>
                    <xdr:col>14</xdr:col>
                    <xdr:colOff>0</xdr:colOff>
                    <xdr:row>49</xdr:row>
                    <xdr:rowOff>142875</xdr:rowOff>
                  </from>
                  <to>
                    <xdr:col>15</xdr:col>
                    <xdr:colOff>0</xdr:colOff>
                    <xdr:row>51</xdr:row>
                    <xdr:rowOff>47625</xdr:rowOff>
                  </to>
                </anchor>
              </controlPr>
            </control>
          </mc:Choice>
        </mc:AlternateContent>
        <mc:AlternateContent xmlns:mc="http://schemas.openxmlformats.org/markup-compatibility/2006">
          <mc:Choice Requires="x14">
            <control shapeId="1073" r:id="rId19" name="Group Box 49">
              <controlPr defaultSize="0" autoFill="0" autoPict="0">
                <anchor moveWithCells="1">
                  <from>
                    <xdr:col>5</xdr:col>
                    <xdr:colOff>76200</xdr:colOff>
                    <xdr:row>49</xdr:row>
                    <xdr:rowOff>66675</xdr:rowOff>
                  </from>
                  <to>
                    <xdr:col>30</xdr:col>
                    <xdr:colOff>28575</xdr:colOff>
                    <xdr:row>53</xdr:row>
                    <xdr:rowOff>19050</xdr:rowOff>
                  </to>
                </anchor>
              </controlPr>
            </control>
          </mc:Choice>
        </mc:AlternateContent>
        <mc:AlternateContent xmlns:mc="http://schemas.openxmlformats.org/markup-compatibility/2006">
          <mc:Choice Requires="x14">
            <control shapeId="1047" r:id="rId20" name="Group Box 23">
              <controlPr defaultSize="0" autoFill="0" autoPict="0">
                <anchor moveWithCells="1">
                  <from>
                    <xdr:col>5</xdr:col>
                    <xdr:colOff>76200</xdr:colOff>
                    <xdr:row>49</xdr:row>
                    <xdr:rowOff>0</xdr:rowOff>
                  </from>
                  <to>
                    <xdr:col>30</xdr:col>
                    <xdr:colOff>28575</xdr:colOff>
                    <xdr:row>52</xdr:row>
                    <xdr:rowOff>123825</xdr:rowOff>
                  </to>
                </anchor>
              </controlPr>
            </control>
          </mc:Choice>
        </mc:AlternateContent>
        <mc:AlternateContent xmlns:mc="http://schemas.openxmlformats.org/markup-compatibility/2006">
          <mc:Choice Requires="x14">
            <control shapeId="1077" r:id="rId21" name="Option Button 53">
              <controlPr defaultSize="0" autoFill="0" autoLine="0" autoPict="0">
                <anchor moveWithCells="1">
                  <from>
                    <xdr:col>22</xdr:col>
                    <xdr:colOff>9525</xdr:colOff>
                    <xdr:row>49</xdr:row>
                    <xdr:rowOff>133350</xdr:rowOff>
                  </from>
                  <to>
                    <xdr:col>23</xdr:col>
                    <xdr:colOff>9525</xdr:colOff>
                    <xdr:row>51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imeMode="disabled" allowBlank="1" showInputMessage="1" showErrorMessage="1" xr:uid="{00000000-0002-0000-0000-000001000000}">
          <x14:formula1>
            <xm:f>【提出不要】リスト!$I$6:$I$17</xm:f>
          </x14:formula1>
          <xm:sqref>X5:Y5</xm:sqref>
        </x14:dataValidation>
        <x14:dataValidation type="list" imeMode="disabled" allowBlank="1" showInputMessage="1" showErrorMessage="1" xr:uid="{00000000-0002-0000-0000-000002000000}">
          <x14:formula1>
            <xm:f>【提出不要】リスト!$J$6:$J$36</xm:f>
          </x14:formula1>
          <xm:sqref>AA5</xm:sqref>
        </x14:dataValidation>
        <x14:dataValidation type="list" allowBlank="1" showInputMessage="1" showErrorMessage="1" xr:uid="{00000000-0002-0000-0000-000003000000}">
          <x14:formula1>
            <xm:f>【提出不要】リスト!$B$6:$B$52</xm:f>
          </x14:formula1>
          <xm:sqref>C7</xm:sqref>
        </x14:dataValidation>
        <x14:dataValidation type="list" imeMode="disabled" allowBlank="1" showInputMessage="1" showErrorMessage="1" xr:uid="{00000000-0002-0000-0000-000000000000}">
          <x14:formula1>
            <xm:f>【提出不要】リスト!$H$6:$H$8</xm:f>
          </x14:formula1>
          <xm:sqref>U5:V5</xm:sqref>
        </x14:dataValidation>
        <x14:dataValidation type="list" allowBlank="1" showInputMessage="1" showErrorMessage="1" xr:uid="{26B0F8F8-4A42-41B8-A658-12954B28D36B}">
          <x14:formula1>
            <xm:f>【提出不要】リスト!$H$7</xm:f>
          </x14:formula1>
          <xm:sqref>E29:F29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D2C19-5B24-433C-ACA8-6608EEC1C34D}">
  <sheetPr codeName="Sheet12">
    <tabColor rgb="FF92D050"/>
  </sheetPr>
  <dimension ref="A1:AM52"/>
  <sheetViews>
    <sheetView workbookViewId="0"/>
  </sheetViews>
  <sheetFormatPr defaultColWidth="2.25" defaultRowHeight="14.1" customHeight="1"/>
  <cols>
    <col min="1" max="1" width="2.5" style="44" bestFit="1" customWidth="1"/>
    <col min="2" max="38" width="2.25" style="44"/>
    <col min="39" max="39" width="3.5" style="44" hidden="1" customWidth="1"/>
    <col min="40" max="16384" width="2.25" style="44"/>
  </cols>
  <sheetData>
    <row r="1" spans="1:37" ht="14.1" customHeight="1">
      <c r="B1" s="44" t="s">
        <v>341</v>
      </c>
    </row>
    <row r="3" spans="1:37" ht="14.1" customHeight="1">
      <c r="X3" s="44" t="s">
        <v>1</v>
      </c>
      <c r="Z3" s="510"/>
      <c r="AA3" s="510"/>
      <c r="AB3" s="80" t="s">
        <v>2</v>
      </c>
      <c r="AC3" s="408"/>
      <c r="AD3" s="408"/>
      <c r="AE3" s="80" t="s">
        <v>3</v>
      </c>
      <c r="AF3" s="408"/>
      <c r="AG3" s="408"/>
      <c r="AH3" s="408"/>
      <c r="AI3" s="44" t="s">
        <v>4</v>
      </c>
    </row>
    <row r="4" spans="1:37" ht="14.1" customHeight="1">
      <c r="X4" s="6"/>
      <c r="Y4" s="6"/>
      <c r="Z4" s="33"/>
      <c r="AA4" s="33"/>
      <c r="AB4" s="6"/>
      <c r="AC4" s="33"/>
      <c r="AD4" s="33"/>
      <c r="AE4" s="6"/>
      <c r="AF4" s="33"/>
      <c r="AG4" s="33"/>
      <c r="AH4" s="33"/>
      <c r="AI4" s="6"/>
    </row>
    <row r="6" spans="1:37" ht="14.1" customHeight="1">
      <c r="C6" s="242"/>
      <c r="D6" s="242"/>
      <c r="E6" s="242"/>
      <c r="F6" s="2" t="s">
        <v>5</v>
      </c>
      <c r="I6" s="2"/>
      <c r="J6" s="2"/>
      <c r="K6" s="2"/>
      <c r="L6" s="2"/>
      <c r="M6" s="2"/>
      <c r="N6" s="2"/>
      <c r="O6" s="2"/>
      <c r="P6" s="2"/>
      <c r="Q6" s="2"/>
    </row>
    <row r="7" spans="1:37" ht="14.1" customHeight="1">
      <c r="A7" s="45"/>
      <c r="B7" s="45"/>
      <c r="C7" s="45"/>
      <c r="D7" s="45"/>
      <c r="E7" s="45"/>
      <c r="F7" s="45"/>
      <c r="G7" s="45"/>
      <c r="H7" s="45"/>
      <c r="I7" s="2"/>
      <c r="J7" s="2"/>
      <c r="K7" s="2"/>
      <c r="L7" s="2"/>
      <c r="M7" s="2"/>
      <c r="N7" s="2"/>
      <c r="O7" s="2"/>
      <c r="P7" s="2"/>
      <c r="Q7" s="2"/>
    </row>
    <row r="9" spans="1:37" ht="14.1" customHeight="1">
      <c r="A9" s="46"/>
      <c r="B9" s="46"/>
      <c r="C9" s="46"/>
      <c r="D9" s="46"/>
      <c r="E9" s="46"/>
      <c r="F9" s="46"/>
      <c r="G9" s="46"/>
      <c r="H9" s="46"/>
      <c r="I9" s="46"/>
      <c r="J9" s="46"/>
      <c r="K9" s="46"/>
      <c r="L9" s="46"/>
      <c r="M9" s="46"/>
      <c r="N9" s="46"/>
      <c r="O9" s="46"/>
      <c r="P9" s="46" t="s">
        <v>6</v>
      </c>
      <c r="Q9" s="46"/>
      <c r="R9" s="46"/>
      <c r="S9" s="46"/>
      <c r="T9" s="47"/>
      <c r="U9" s="714" t="str">
        <f>IF(○【実績報告】事業実績報告書!U9="","",○【実績報告】事業実績報告書!U9)</f>
        <v/>
      </c>
      <c r="V9" s="714"/>
      <c r="W9" s="714"/>
      <c r="X9" s="714"/>
      <c r="Y9" s="714"/>
      <c r="Z9" s="714"/>
      <c r="AA9" s="714"/>
      <c r="AB9" s="714"/>
      <c r="AC9" s="714"/>
      <c r="AD9" s="714"/>
      <c r="AE9" s="714"/>
      <c r="AF9" s="714"/>
      <c r="AG9" s="714"/>
      <c r="AH9" s="714"/>
      <c r="AI9" s="714"/>
      <c r="AJ9" s="714"/>
      <c r="AK9" s="2"/>
    </row>
    <row r="10" spans="1:37" ht="14.1" customHeight="1">
      <c r="A10" s="46"/>
      <c r="B10" s="46"/>
      <c r="C10" s="46"/>
      <c r="D10" s="46"/>
      <c r="E10" s="46"/>
      <c r="F10" s="46"/>
      <c r="G10" s="46"/>
      <c r="H10" s="46"/>
      <c r="I10" s="46"/>
      <c r="J10" s="46"/>
      <c r="K10" s="46"/>
      <c r="L10" s="46"/>
      <c r="M10" s="46"/>
      <c r="N10" s="46"/>
      <c r="O10" s="46"/>
      <c r="P10" s="46"/>
      <c r="Q10" s="46"/>
      <c r="R10" s="46"/>
      <c r="S10" s="46"/>
      <c r="T10" s="47"/>
      <c r="U10" s="714"/>
      <c r="V10" s="714"/>
      <c r="W10" s="714"/>
      <c r="X10" s="714"/>
      <c r="Y10" s="714"/>
      <c r="Z10" s="714"/>
      <c r="AA10" s="714"/>
      <c r="AB10" s="714"/>
      <c r="AC10" s="714"/>
      <c r="AD10" s="714"/>
      <c r="AE10" s="714"/>
      <c r="AF10" s="714"/>
      <c r="AG10" s="714"/>
      <c r="AH10" s="714"/>
      <c r="AI10" s="714"/>
      <c r="AJ10" s="714"/>
      <c r="AK10" s="2"/>
    </row>
    <row r="11" spans="1:37" ht="14.1" customHeight="1">
      <c r="A11" s="46"/>
      <c r="B11" s="46"/>
      <c r="C11" s="46"/>
      <c r="D11" s="46"/>
      <c r="E11" s="46"/>
      <c r="F11" s="46"/>
      <c r="G11" s="46"/>
      <c r="H11" s="46"/>
      <c r="I11" s="46"/>
      <c r="J11" s="46"/>
      <c r="K11" s="46"/>
      <c r="L11" s="46"/>
      <c r="M11" s="46"/>
      <c r="N11" s="46"/>
      <c r="O11" s="46"/>
      <c r="P11" s="46"/>
      <c r="Q11" s="46"/>
      <c r="R11" s="46"/>
      <c r="S11" s="46"/>
      <c r="T11" s="47"/>
      <c r="U11" s="714"/>
      <c r="V11" s="714"/>
      <c r="W11" s="714"/>
      <c r="X11" s="714"/>
      <c r="Y11" s="714"/>
      <c r="Z11" s="714"/>
      <c r="AA11" s="714"/>
      <c r="AB11" s="714"/>
      <c r="AC11" s="714"/>
      <c r="AD11" s="714"/>
      <c r="AE11" s="714"/>
      <c r="AF11" s="714"/>
      <c r="AG11" s="714"/>
      <c r="AH11" s="714"/>
      <c r="AI11" s="714"/>
      <c r="AJ11" s="714"/>
      <c r="AK11" s="2"/>
    </row>
    <row r="12" spans="1:37" ht="14.1" customHeight="1">
      <c r="A12" s="46"/>
      <c r="B12" s="46"/>
      <c r="C12" s="46"/>
      <c r="D12" s="46"/>
      <c r="E12" s="46"/>
      <c r="F12" s="46"/>
      <c r="G12" s="46"/>
      <c r="H12" s="46"/>
      <c r="I12" s="46"/>
      <c r="J12" s="46"/>
      <c r="K12" s="46"/>
      <c r="L12" s="46"/>
      <c r="M12" s="46"/>
      <c r="N12" s="46"/>
      <c r="O12" s="46"/>
      <c r="P12" s="46" t="s">
        <v>7</v>
      </c>
      <c r="Q12" s="46"/>
      <c r="R12" s="46"/>
      <c r="S12" s="46"/>
      <c r="T12" s="2"/>
      <c r="U12" s="714" t="str">
        <f>IF(○【実績報告】事業実績報告書!U12="","",○【実績報告】事業実績報告書!U12)</f>
        <v/>
      </c>
      <c r="V12" s="714"/>
      <c r="W12" s="714"/>
      <c r="X12" s="714"/>
      <c r="Y12" s="714"/>
      <c r="Z12" s="714"/>
      <c r="AA12" s="714"/>
      <c r="AB12" s="714"/>
      <c r="AC12" s="714"/>
      <c r="AD12" s="714"/>
      <c r="AE12" s="714"/>
      <c r="AF12" s="714"/>
      <c r="AG12" s="714"/>
      <c r="AH12" s="714"/>
      <c r="AI12" s="714"/>
      <c r="AJ12" s="714"/>
    </row>
    <row r="13" spans="1:37" ht="14.1" customHeight="1">
      <c r="A13" s="46"/>
      <c r="B13" s="46"/>
      <c r="C13" s="46"/>
      <c r="D13" s="46"/>
      <c r="E13" s="46"/>
      <c r="F13" s="46"/>
      <c r="G13" s="46"/>
      <c r="H13" s="46"/>
      <c r="I13" s="46"/>
      <c r="J13" s="46"/>
      <c r="K13" s="46"/>
      <c r="L13" s="46"/>
      <c r="M13" s="46"/>
      <c r="N13" s="46"/>
      <c r="O13" s="46"/>
      <c r="P13" s="46"/>
      <c r="Q13" s="46"/>
      <c r="R13" s="46"/>
      <c r="S13" s="46"/>
      <c r="T13" s="2"/>
      <c r="U13" s="714"/>
      <c r="V13" s="714"/>
      <c r="W13" s="714"/>
      <c r="X13" s="714"/>
      <c r="Y13" s="714"/>
      <c r="Z13" s="714"/>
      <c r="AA13" s="714"/>
      <c r="AB13" s="714"/>
      <c r="AC13" s="714"/>
      <c r="AD13" s="714"/>
      <c r="AE13" s="714"/>
      <c r="AF13" s="714"/>
      <c r="AG13" s="714"/>
      <c r="AH13" s="714"/>
      <c r="AI13" s="714"/>
      <c r="AJ13" s="714"/>
    </row>
    <row r="14" spans="1:37" ht="14.1" customHeight="1">
      <c r="A14" s="46"/>
      <c r="B14" s="46"/>
      <c r="C14" s="46"/>
      <c r="D14" s="46"/>
      <c r="E14" s="46"/>
      <c r="F14" s="46"/>
      <c r="G14" s="46"/>
      <c r="H14" s="46"/>
      <c r="I14" s="46"/>
      <c r="J14" s="46"/>
      <c r="K14" s="46"/>
      <c r="L14" s="46"/>
      <c r="M14" s="46"/>
      <c r="N14" s="46"/>
      <c r="O14" s="46"/>
      <c r="P14" s="46" t="s">
        <v>8</v>
      </c>
      <c r="Q14" s="46"/>
      <c r="R14" s="46"/>
      <c r="S14" s="46"/>
      <c r="T14" s="46"/>
      <c r="U14" s="177"/>
      <c r="V14" s="715" t="str">
        <f>IF(○【実績報告】事業実績報告書!V14="","",○【実績報告】事業実績報告書!V14)</f>
        <v/>
      </c>
      <c r="W14" s="715"/>
      <c r="X14" s="715"/>
      <c r="Y14" s="715"/>
      <c r="Z14" s="715"/>
      <c r="AA14" s="715"/>
      <c r="AB14" s="715"/>
      <c r="AC14" s="715"/>
      <c r="AD14" s="715"/>
      <c r="AE14" s="715"/>
      <c r="AF14" s="715"/>
      <c r="AG14" s="715"/>
      <c r="AH14" s="715"/>
      <c r="AI14" s="715"/>
      <c r="AJ14" s="715"/>
    </row>
    <row r="15" spans="1:37" ht="14.1" customHeight="1">
      <c r="A15" s="46"/>
      <c r="B15" s="46"/>
      <c r="C15" s="46"/>
      <c r="D15" s="46"/>
      <c r="E15" s="46"/>
      <c r="F15" s="46"/>
      <c r="G15" s="46"/>
      <c r="H15" s="46"/>
      <c r="I15" s="46"/>
      <c r="J15" s="46"/>
      <c r="K15" s="46"/>
      <c r="L15" s="46"/>
      <c r="M15" s="46"/>
      <c r="N15" s="46"/>
      <c r="O15" s="46"/>
      <c r="P15" s="46"/>
      <c r="Q15" s="46"/>
      <c r="R15" s="46"/>
      <c r="S15" s="46"/>
      <c r="T15" s="46"/>
      <c r="U15" s="46"/>
      <c r="V15" s="46"/>
      <c r="W15" s="46"/>
      <c r="X15" s="45"/>
      <c r="Y15" s="45"/>
      <c r="Z15" s="45"/>
      <c r="AA15" s="45"/>
      <c r="AB15" s="45"/>
      <c r="AC15" s="45"/>
      <c r="AD15" s="45"/>
      <c r="AE15" s="45"/>
      <c r="AF15" s="45"/>
      <c r="AG15" s="45"/>
      <c r="AH15" s="45"/>
      <c r="AI15" s="45"/>
    </row>
    <row r="16" spans="1:37" ht="14.1" customHeight="1">
      <c r="A16" s="46"/>
      <c r="B16" s="46"/>
      <c r="C16" s="46"/>
      <c r="D16" s="46"/>
      <c r="E16" s="46"/>
      <c r="F16" s="46"/>
      <c r="G16" s="46"/>
      <c r="H16" s="46"/>
      <c r="I16" s="46"/>
      <c r="J16" s="46"/>
      <c r="K16" s="46"/>
      <c r="L16" s="46"/>
      <c r="M16" s="46"/>
      <c r="N16" s="46"/>
      <c r="O16" s="46"/>
      <c r="P16" s="46" t="s">
        <v>10</v>
      </c>
      <c r="Q16" s="46"/>
      <c r="R16" s="46"/>
      <c r="S16" s="46"/>
      <c r="T16" s="46"/>
      <c r="U16" s="46"/>
      <c r="V16" s="46"/>
      <c r="W16" s="46"/>
      <c r="X16" s="242"/>
      <c r="Y16" s="242"/>
      <c r="Z16" s="242"/>
      <c r="AA16" s="242"/>
      <c r="AB16" s="242"/>
      <c r="AC16" s="242"/>
      <c r="AD16" s="242"/>
      <c r="AE16" s="242"/>
      <c r="AF16" s="242"/>
      <c r="AG16" s="242"/>
      <c r="AH16" s="242"/>
      <c r="AI16" s="242"/>
    </row>
    <row r="17" spans="1:36" ht="14.1" customHeight="1">
      <c r="A17" s="46"/>
      <c r="B17" s="46"/>
      <c r="C17" s="46"/>
      <c r="D17" s="46"/>
      <c r="E17" s="46"/>
      <c r="F17" s="46"/>
      <c r="G17" s="46"/>
      <c r="H17" s="46"/>
      <c r="I17" s="46"/>
      <c r="J17" s="46"/>
      <c r="K17" s="46"/>
      <c r="L17" s="46"/>
      <c r="M17" s="46"/>
      <c r="N17" s="46"/>
      <c r="O17" s="46"/>
      <c r="P17" s="46"/>
      <c r="Q17" s="46"/>
      <c r="R17" s="46"/>
      <c r="S17" s="46"/>
      <c r="T17" s="46"/>
      <c r="U17" s="46"/>
      <c r="V17" s="46"/>
      <c r="W17" s="46"/>
      <c r="X17" s="45"/>
      <c r="Y17" s="45"/>
      <c r="Z17" s="45"/>
      <c r="AA17" s="45"/>
      <c r="AB17" s="45"/>
      <c r="AC17" s="45"/>
      <c r="AD17" s="45"/>
      <c r="AE17" s="45"/>
      <c r="AF17" s="45"/>
      <c r="AG17" s="45"/>
      <c r="AH17" s="45"/>
      <c r="AI17" s="45"/>
    </row>
    <row r="18" spans="1:36" ht="14.1" customHeight="1">
      <c r="A18" s="46"/>
      <c r="B18" s="46"/>
      <c r="C18" s="46"/>
      <c r="D18" s="46"/>
      <c r="E18" s="46"/>
      <c r="F18" s="46"/>
      <c r="G18" s="46"/>
      <c r="H18" s="46"/>
      <c r="I18" s="46"/>
      <c r="J18" s="46"/>
      <c r="K18" s="46"/>
      <c r="L18" s="46"/>
      <c r="M18" s="46"/>
      <c r="N18" s="46"/>
      <c r="O18" s="46"/>
      <c r="P18" s="46" t="s">
        <v>6</v>
      </c>
      <c r="Q18" s="46"/>
      <c r="R18" s="46"/>
      <c r="S18" s="46"/>
      <c r="T18" s="47"/>
      <c r="U18" s="716" t="str">
        <f>IF(○【実績報告】事業実績報告書!U18="","",○【実績報告】事業実績報告書!U18)</f>
        <v/>
      </c>
      <c r="V18" s="716"/>
      <c r="W18" s="716"/>
      <c r="X18" s="716"/>
      <c r="Y18" s="716"/>
      <c r="Z18" s="716"/>
      <c r="AA18" s="716"/>
      <c r="AB18" s="716"/>
      <c r="AC18" s="716"/>
      <c r="AD18" s="716"/>
      <c r="AE18" s="716"/>
      <c r="AF18" s="716"/>
      <c r="AG18" s="716"/>
      <c r="AH18" s="716"/>
      <c r="AI18" s="716"/>
      <c r="AJ18" s="716"/>
    </row>
    <row r="19" spans="1:36" ht="14.1" customHeight="1">
      <c r="A19" s="46"/>
      <c r="B19" s="46"/>
      <c r="C19" s="46"/>
      <c r="D19" s="46"/>
      <c r="E19" s="46"/>
      <c r="F19" s="46"/>
      <c r="G19" s="46"/>
      <c r="H19" s="46"/>
      <c r="I19" s="46"/>
      <c r="J19" s="46"/>
      <c r="K19" s="46"/>
      <c r="L19" s="46"/>
      <c r="M19" s="46"/>
      <c r="N19" s="46"/>
      <c r="O19" s="46"/>
      <c r="P19" s="46"/>
      <c r="Q19" s="46"/>
      <c r="R19" s="46"/>
      <c r="S19" s="46"/>
      <c r="T19" s="47"/>
      <c r="U19" s="716"/>
      <c r="V19" s="716"/>
      <c r="W19" s="716"/>
      <c r="X19" s="716"/>
      <c r="Y19" s="716"/>
      <c r="Z19" s="716"/>
      <c r="AA19" s="716"/>
      <c r="AB19" s="716"/>
      <c r="AC19" s="716"/>
      <c r="AD19" s="716"/>
      <c r="AE19" s="716"/>
      <c r="AF19" s="716"/>
      <c r="AG19" s="716"/>
      <c r="AH19" s="716"/>
      <c r="AI19" s="716"/>
      <c r="AJ19" s="716"/>
    </row>
    <row r="20" spans="1:36" ht="14.1" customHeight="1">
      <c r="A20" s="46"/>
      <c r="B20" s="46"/>
      <c r="C20" s="46"/>
      <c r="D20" s="46"/>
      <c r="E20" s="46"/>
      <c r="F20" s="46"/>
      <c r="G20" s="46"/>
      <c r="H20" s="46"/>
      <c r="I20" s="46"/>
      <c r="J20" s="46"/>
      <c r="K20" s="46"/>
      <c r="L20" s="46"/>
      <c r="M20" s="46"/>
      <c r="N20" s="46"/>
      <c r="O20" s="46"/>
      <c r="P20" s="46"/>
      <c r="Q20" s="46"/>
      <c r="R20" s="46"/>
      <c r="S20" s="46"/>
      <c r="T20" s="47"/>
      <c r="U20" s="716"/>
      <c r="V20" s="716"/>
      <c r="W20" s="716"/>
      <c r="X20" s="716"/>
      <c r="Y20" s="716"/>
      <c r="Z20" s="716"/>
      <c r="AA20" s="716"/>
      <c r="AB20" s="716"/>
      <c r="AC20" s="716"/>
      <c r="AD20" s="716"/>
      <c r="AE20" s="716"/>
      <c r="AF20" s="716"/>
      <c r="AG20" s="716"/>
      <c r="AH20" s="716"/>
      <c r="AI20" s="716"/>
      <c r="AJ20" s="716"/>
    </row>
    <row r="21" spans="1:36" ht="14.25">
      <c r="A21" s="46"/>
      <c r="B21" s="46"/>
      <c r="C21" s="46"/>
      <c r="D21" s="46"/>
      <c r="E21" s="46"/>
      <c r="F21" s="46"/>
      <c r="G21" s="46"/>
      <c r="H21" s="46"/>
      <c r="I21" s="46"/>
      <c r="J21" s="46"/>
      <c r="K21" s="46"/>
      <c r="L21" s="46"/>
      <c r="M21" s="46"/>
      <c r="N21" s="46"/>
      <c r="O21" s="46"/>
      <c r="P21" s="46" t="s">
        <v>7</v>
      </c>
      <c r="Q21" s="46"/>
      <c r="R21" s="46"/>
      <c r="S21" s="46"/>
      <c r="T21" s="2"/>
      <c r="U21" s="717" t="str">
        <f>IF(○【実績報告】事業実績報告書!U21="","",○【実績報告】事業実績報告書!U21)</f>
        <v/>
      </c>
      <c r="V21" s="717"/>
      <c r="W21" s="717"/>
      <c r="X21" s="717"/>
      <c r="Y21" s="717"/>
      <c r="Z21" s="717"/>
      <c r="AA21" s="717"/>
      <c r="AB21" s="717"/>
      <c r="AC21" s="717"/>
      <c r="AD21" s="717"/>
      <c r="AE21" s="717"/>
      <c r="AF21" s="717"/>
      <c r="AG21" s="717"/>
      <c r="AH21" s="717"/>
      <c r="AI21" s="717"/>
      <c r="AJ21" s="2"/>
    </row>
    <row r="22" spans="1:36" ht="14.25">
      <c r="A22" s="46"/>
      <c r="B22" s="46"/>
      <c r="C22" s="46"/>
      <c r="D22" s="46"/>
      <c r="E22" s="46"/>
      <c r="F22" s="46"/>
      <c r="G22" s="46"/>
      <c r="H22" s="46"/>
      <c r="I22" s="46"/>
      <c r="J22" s="46"/>
      <c r="K22" s="46"/>
      <c r="L22" s="46"/>
      <c r="M22" s="46"/>
      <c r="N22" s="46"/>
      <c r="O22" s="46"/>
      <c r="P22" s="46"/>
      <c r="Q22" s="46"/>
      <c r="R22" s="46"/>
      <c r="S22" s="46"/>
      <c r="T22" s="2"/>
      <c r="U22" s="46"/>
      <c r="V22" s="46"/>
      <c r="W22" s="46"/>
      <c r="X22" s="46"/>
      <c r="Y22" s="46"/>
      <c r="Z22" s="46"/>
      <c r="AA22" s="46"/>
      <c r="AB22" s="46"/>
      <c r="AC22" s="46"/>
      <c r="AD22" s="46"/>
      <c r="AE22" s="46"/>
      <c r="AF22" s="46"/>
      <c r="AG22" s="46"/>
      <c r="AH22" s="46"/>
      <c r="AI22" s="46"/>
      <c r="AJ22" s="2"/>
    </row>
    <row r="23" spans="1:36" ht="14.25">
      <c r="A23" s="46"/>
      <c r="B23" s="46"/>
      <c r="C23" s="46"/>
      <c r="D23" s="46"/>
      <c r="E23" s="46"/>
      <c r="F23" s="46"/>
      <c r="G23" s="46"/>
      <c r="H23" s="46"/>
      <c r="I23" s="46"/>
      <c r="J23" s="46"/>
      <c r="K23" s="46"/>
      <c r="L23" s="46"/>
      <c r="M23" s="46"/>
      <c r="N23" s="46"/>
      <c r="O23" s="46"/>
      <c r="P23" s="46" t="s">
        <v>11</v>
      </c>
      <c r="Q23" s="46"/>
      <c r="R23" s="46"/>
      <c r="S23" s="46"/>
      <c r="T23" s="46"/>
      <c r="U23" s="46"/>
      <c r="V23" s="717" t="str">
        <f>IF(○【実績報告】事業実績報告書!V23="","",○【実績報告】事業実績報告書!V23)</f>
        <v/>
      </c>
      <c r="W23" s="717"/>
      <c r="X23" s="717"/>
      <c r="Y23" s="717"/>
      <c r="Z23" s="717"/>
      <c r="AA23" s="717"/>
      <c r="AB23" s="717"/>
      <c r="AC23" s="717"/>
      <c r="AD23" s="717"/>
      <c r="AE23" s="717"/>
      <c r="AF23" s="717"/>
      <c r="AG23" s="717"/>
      <c r="AH23" s="717"/>
      <c r="AI23" s="46"/>
      <c r="AJ23" s="46"/>
    </row>
    <row r="27" spans="1:36" s="46" customFormat="1" ht="15" customHeight="1">
      <c r="A27" s="2"/>
      <c r="B27" s="2"/>
      <c r="C27" s="2"/>
      <c r="D27" s="11" t="s">
        <v>1</v>
      </c>
      <c r="E27" s="242"/>
      <c r="F27" s="242"/>
      <c r="G27" s="2" t="s">
        <v>12</v>
      </c>
      <c r="H27" s="2"/>
      <c r="I27" s="2"/>
      <c r="J27" s="2"/>
      <c r="K27" s="2"/>
      <c r="L27" s="2"/>
      <c r="M27" s="2"/>
      <c r="N27" s="2"/>
      <c r="O27" s="2"/>
      <c r="P27" s="2"/>
      <c r="Q27" s="2"/>
      <c r="R27" s="2"/>
      <c r="S27" s="2"/>
      <c r="T27" s="2"/>
      <c r="U27" s="2"/>
      <c r="V27" s="2"/>
      <c r="W27" s="2"/>
      <c r="X27" s="2"/>
      <c r="Y27" s="2"/>
      <c r="Z27" s="2"/>
      <c r="AA27" s="2"/>
      <c r="AB27" s="2"/>
      <c r="AC27" s="2"/>
    </row>
    <row r="28" spans="1:36" ht="15" customHeight="1">
      <c r="A28" s="713" t="s">
        <v>342</v>
      </c>
      <c r="B28" s="713"/>
      <c r="C28" s="713"/>
      <c r="D28" s="713"/>
      <c r="E28" s="713"/>
      <c r="F28" s="713"/>
      <c r="G28" s="713"/>
      <c r="H28" s="713"/>
      <c r="I28" s="713"/>
      <c r="J28" s="713"/>
      <c r="K28" s="713"/>
      <c r="L28" s="713"/>
      <c r="M28" s="713"/>
      <c r="N28" s="713"/>
      <c r="O28" s="713"/>
      <c r="P28" s="713"/>
      <c r="Q28" s="713"/>
      <c r="R28" s="713"/>
      <c r="S28" s="713"/>
      <c r="T28" s="713"/>
      <c r="U28" s="713"/>
      <c r="V28" s="713"/>
      <c r="W28" s="713"/>
      <c r="X28" s="713"/>
      <c r="Y28" s="713"/>
      <c r="Z28" s="713"/>
      <c r="AA28" s="713"/>
      <c r="AB28" s="713"/>
      <c r="AC28" s="713"/>
      <c r="AD28" s="713"/>
      <c r="AE28" s="713"/>
      <c r="AF28" s="713"/>
      <c r="AG28" s="713"/>
      <c r="AH28" s="713"/>
      <c r="AI28" s="713"/>
    </row>
    <row r="29" spans="1:36" ht="14.1" customHeight="1">
      <c r="P29" s="80"/>
    </row>
    <row r="31" spans="1:36" ht="14.1" customHeight="1">
      <c r="B31" s="2" t="s">
        <v>343</v>
      </c>
    </row>
    <row r="32" spans="1:36" ht="14.1" customHeight="1">
      <c r="A32" s="44" t="s">
        <v>344</v>
      </c>
      <c r="B32" s="2"/>
    </row>
    <row r="34" spans="1:39" ht="14.1" customHeight="1">
      <c r="A34" s="234" t="s">
        <v>220</v>
      </c>
      <c r="B34" s="234"/>
      <c r="C34" s="234"/>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row>
    <row r="36" spans="1:39" ht="14.1" customHeight="1">
      <c r="A36" s="48" t="s">
        <v>221</v>
      </c>
      <c r="B36" s="79"/>
      <c r="C36" s="44" t="s">
        <v>345</v>
      </c>
    </row>
    <row r="37" spans="1:39" ht="14.1" customHeight="1">
      <c r="A37" s="46"/>
      <c r="B37" s="79" t="s">
        <v>346</v>
      </c>
    </row>
    <row r="38" spans="1:39" ht="14.1" customHeight="1">
      <c r="A38" s="48"/>
      <c r="B38" s="79"/>
      <c r="AB38" s="44" t="s">
        <v>347</v>
      </c>
      <c r="AC38" s="718"/>
      <c r="AD38" s="718"/>
      <c r="AE38" s="718"/>
      <c r="AF38" s="718"/>
      <c r="AG38" s="718"/>
      <c r="AH38" s="718"/>
      <c r="AI38" s="718"/>
      <c r="AJ38" s="718"/>
      <c r="AK38" s="44" t="s">
        <v>18</v>
      </c>
    </row>
    <row r="39" spans="1:39" ht="14.1" customHeight="1">
      <c r="A39" s="46"/>
      <c r="B39" s="79"/>
    </row>
    <row r="40" spans="1:39" ht="14.1" customHeight="1">
      <c r="A40" s="48" t="s">
        <v>223</v>
      </c>
      <c r="B40" s="79"/>
      <c r="C40" s="44" t="s">
        <v>348</v>
      </c>
    </row>
    <row r="41" spans="1:39" ht="14.1" customHeight="1">
      <c r="A41" s="719" t="s">
        <v>349</v>
      </c>
      <c r="B41" s="719"/>
      <c r="C41" s="719"/>
      <c r="D41" s="719"/>
      <c r="E41" s="719"/>
      <c r="F41" s="719"/>
      <c r="G41" s="719"/>
      <c r="H41" s="719"/>
      <c r="I41" s="719"/>
      <c r="J41" s="719"/>
      <c r="K41" s="720"/>
      <c r="L41" s="720"/>
      <c r="M41" s="720"/>
      <c r="N41" s="720"/>
      <c r="O41" s="720"/>
      <c r="P41" s="720"/>
      <c r="Q41" s="720"/>
      <c r="R41" s="720"/>
      <c r="S41" s="720"/>
      <c r="T41" s="721" t="s">
        <v>350</v>
      </c>
      <c r="U41" s="721"/>
      <c r="V41" s="721"/>
      <c r="W41" s="721"/>
      <c r="X41" s="721"/>
      <c r="Y41" s="721"/>
      <c r="Z41" s="721"/>
      <c r="AA41" s="721"/>
      <c r="AB41" s="721"/>
      <c r="AC41" s="720"/>
      <c r="AD41" s="720"/>
      <c r="AE41" s="720"/>
      <c r="AF41" s="720"/>
      <c r="AG41" s="720"/>
      <c r="AH41" s="720"/>
      <c r="AI41" s="720"/>
      <c r="AJ41" s="720"/>
      <c r="AK41" s="720"/>
    </row>
    <row r="42" spans="1:39" ht="14.1" customHeight="1">
      <c r="A42" s="719"/>
      <c r="B42" s="719"/>
      <c r="C42" s="719"/>
      <c r="D42" s="719"/>
      <c r="E42" s="719"/>
      <c r="F42" s="719"/>
      <c r="G42" s="719"/>
      <c r="H42" s="719"/>
      <c r="I42" s="719"/>
      <c r="J42" s="719"/>
      <c r="K42" s="720"/>
      <c r="L42" s="720"/>
      <c r="M42" s="720"/>
      <c r="N42" s="720"/>
      <c r="O42" s="720"/>
      <c r="P42" s="720"/>
      <c r="Q42" s="720"/>
      <c r="R42" s="720"/>
      <c r="S42" s="720"/>
      <c r="T42" s="721"/>
      <c r="U42" s="721"/>
      <c r="V42" s="721"/>
      <c r="W42" s="721"/>
      <c r="X42" s="721"/>
      <c r="Y42" s="721"/>
      <c r="Z42" s="721"/>
      <c r="AA42" s="721"/>
      <c r="AB42" s="721"/>
      <c r="AC42" s="720"/>
      <c r="AD42" s="720"/>
      <c r="AE42" s="720"/>
      <c r="AF42" s="720"/>
      <c r="AG42" s="720"/>
      <c r="AH42" s="720"/>
      <c r="AI42" s="720"/>
      <c r="AJ42" s="720"/>
      <c r="AK42" s="720"/>
    </row>
    <row r="43" spans="1:39" ht="14.1" customHeight="1">
      <c r="A43" s="726" t="s">
        <v>351</v>
      </c>
      <c r="B43" s="726"/>
      <c r="C43" s="726"/>
      <c r="D43" s="726"/>
      <c r="E43" s="726"/>
      <c r="F43" s="726"/>
      <c r="G43" s="726"/>
      <c r="H43" s="726"/>
      <c r="I43" s="726"/>
      <c r="J43" s="726"/>
      <c r="K43" s="722"/>
      <c r="L43" s="723"/>
      <c r="M43" s="723" t="s">
        <v>191</v>
      </c>
      <c r="N43" s="723"/>
      <c r="O43" s="174"/>
      <c r="P43" s="174"/>
      <c r="Q43" s="723" t="s">
        <v>193</v>
      </c>
      <c r="R43" s="723"/>
      <c r="S43" s="727"/>
      <c r="T43" s="721" t="s">
        <v>194</v>
      </c>
      <c r="U43" s="721"/>
      <c r="V43" s="721"/>
      <c r="W43" s="721"/>
      <c r="X43" s="721"/>
      <c r="Y43" s="721"/>
      <c r="Z43" s="721"/>
      <c r="AA43" s="721"/>
      <c r="AB43" s="721"/>
      <c r="AC43" s="729"/>
      <c r="AD43" s="729"/>
      <c r="AE43" s="729"/>
      <c r="AF43" s="729"/>
      <c r="AG43" s="729"/>
      <c r="AH43" s="729"/>
      <c r="AI43" s="729"/>
      <c r="AJ43" s="729"/>
      <c r="AK43" s="729"/>
    </row>
    <row r="44" spans="1:39" ht="14.1" customHeight="1">
      <c r="A44" s="726"/>
      <c r="B44" s="726"/>
      <c r="C44" s="726"/>
      <c r="D44" s="726"/>
      <c r="E44" s="726"/>
      <c r="F44" s="726"/>
      <c r="G44" s="726"/>
      <c r="H44" s="726"/>
      <c r="I44" s="726"/>
      <c r="J44" s="726"/>
      <c r="K44" s="724"/>
      <c r="L44" s="725"/>
      <c r="M44" s="725"/>
      <c r="N44" s="725"/>
      <c r="O44" s="175"/>
      <c r="P44" s="175"/>
      <c r="Q44" s="725"/>
      <c r="R44" s="725"/>
      <c r="S44" s="728"/>
      <c r="T44" s="721"/>
      <c r="U44" s="721"/>
      <c r="V44" s="721"/>
      <c r="W44" s="721"/>
      <c r="X44" s="721"/>
      <c r="Y44" s="721"/>
      <c r="Z44" s="721"/>
      <c r="AA44" s="721"/>
      <c r="AB44" s="721"/>
      <c r="AC44" s="729"/>
      <c r="AD44" s="729"/>
      <c r="AE44" s="729"/>
      <c r="AF44" s="729"/>
      <c r="AG44" s="729"/>
      <c r="AH44" s="729"/>
      <c r="AI44" s="729"/>
      <c r="AJ44" s="729"/>
      <c r="AK44" s="729"/>
      <c r="AM44" s="176">
        <v>0</v>
      </c>
    </row>
    <row r="45" spans="1:39" ht="14.1" customHeight="1">
      <c r="A45" s="719" t="s">
        <v>352</v>
      </c>
      <c r="B45" s="719"/>
      <c r="C45" s="719"/>
      <c r="D45" s="719"/>
      <c r="E45" s="719"/>
      <c r="F45" s="719"/>
      <c r="G45" s="719"/>
      <c r="H45" s="719"/>
      <c r="I45" s="719"/>
      <c r="J45" s="719"/>
      <c r="K45" s="720"/>
      <c r="L45" s="720"/>
      <c r="M45" s="720"/>
      <c r="N45" s="720"/>
      <c r="O45" s="720"/>
      <c r="P45" s="720"/>
      <c r="Q45" s="720"/>
      <c r="R45" s="720"/>
      <c r="S45" s="720"/>
      <c r="T45" s="720"/>
      <c r="U45" s="720"/>
      <c r="V45" s="720"/>
      <c r="W45" s="720"/>
      <c r="X45" s="720"/>
      <c r="Y45" s="720"/>
      <c r="Z45" s="720"/>
      <c r="AA45" s="720"/>
      <c r="AB45" s="720"/>
      <c r="AC45" s="720"/>
      <c r="AD45" s="720"/>
      <c r="AE45" s="720"/>
      <c r="AF45" s="720"/>
      <c r="AG45" s="720"/>
      <c r="AH45" s="720"/>
      <c r="AI45" s="720"/>
      <c r="AJ45" s="720"/>
      <c r="AK45" s="720"/>
    </row>
    <row r="46" spans="1:39" ht="14.1" customHeight="1">
      <c r="A46" s="719"/>
      <c r="B46" s="719"/>
      <c r="C46" s="719"/>
      <c r="D46" s="719"/>
      <c r="E46" s="719"/>
      <c r="F46" s="719"/>
      <c r="G46" s="719"/>
      <c r="H46" s="719"/>
      <c r="I46" s="719"/>
      <c r="J46" s="719"/>
      <c r="K46" s="720"/>
      <c r="L46" s="720"/>
      <c r="M46" s="720"/>
      <c r="N46" s="720"/>
      <c r="O46" s="720"/>
      <c r="P46" s="720"/>
      <c r="Q46" s="720"/>
      <c r="R46" s="720"/>
      <c r="S46" s="720"/>
      <c r="T46" s="720"/>
      <c r="U46" s="720"/>
      <c r="V46" s="720"/>
      <c r="W46" s="720"/>
      <c r="X46" s="720"/>
      <c r="Y46" s="720"/>
      <c r="Z46" s="720"/>
      <c r="AA46" s="720"/>
      <c r="AB46" s="720"/>
      <c r="AC46" s="720"/>
      <c r="AD46" s="720"/>
      <c r="AE46" s="720"/>
      <c r="AF46" s="720"/>
      <c r="AG46" s="720"/>
      <c r="AH46" s="720"/>
      <c r="AI46" s="720"/>
      <c r="AJ46" s="720"/>
      <c r="AK46" s="720"/>
    </row>
    <row r="47" spans="1:39" ht="14.1" customHeight="1">
      <c r="A47" s="719" t="s">
        <v>353</v>
      </c>
      <c r="B47" s="719"/>
      <c r="C47" s="719"/>
      <c r="D47" s="719"/>
      <c r="E47" s="719"/>
      <c r="F47" s="719"/>
      <c r="G47" s="719"/>
      <c r="H47" s="719"/>
      <c r="I47" s="719"/>
      <c r="J47" s="719"/>
      <c r="K47" s="720"/>
      <c r="L47" s="720"/>
      <c r="M47" s="720"/>
      <c r="N47" s="720"/>
      <c r="O47" s="720"/>
      <c r="P47" s="720"/>
      <c r="Q47" s="720"/>
      <c r="R47" s="720"/>
      <c r="S47" s="720"/>
      <c r="T47" s="720"/>
      <c r="U47" s="720"/>
      <c r="V47" s="720"/>
      <c r="W47" s="720"/>
      <c r="X47" s="720"/>
      <c r="Y47" s="720"/>
      <c r="Z47" s="720"/>
      <c r="AA47" s="720"/>
      <c r="AB47" s="720"/>
      <c r="AC47" s="720"/>
      <c r="AD47" s="720"/>
      <c r="AE47" s="720"/>
      <c r="AF47" s="720"/>
      <c r="AG47" s="720"/>
      <c r="AH47" s="720"/>
      <c r="AI47" s="720"/>
      <c r="AJ47" s="720"/>
      <c r="AK47" s="720"/>
    </row>
    <row r="48" spans="1:39" ht="14.1" customHeight="1">
      <c r="A48" s="719"/>
      <c r="B48" s="719"/>
      <c r="C48" s="719"/>
      <c r="D48" s="719"/>
      <c r="E48" s="719"/>
      <c r="F48" s="719"/>
      <c r="G48" s="719"/>
      <c r="H48" s="719"/>
      <c r="I48" s="719"/>
      <c r="J48" s="719"/>
      <c r="K48" s="720"/>
      <c r="L48" s="720"/>
      <c r="M48" s="720"/>
      <c r="N48" s="720"/>
      <c r="O48" s="720"/>
      <c r="P48" s="720"/>
      <c r="Q48" s="720"/>
      <c r="R48" s="720"/>
      <c r="S48" s="720"/>
      <c r="T48" s="720"/>
      <c r="U48" s="720"/>
      <c r="V48" s="720"/>
      <c r="W48" s="720"/>
      <c r="X48" s="720"/>
      <c r="Y48" s="720"/>
      <c r="Z48" s="720"/>
      <c r="AA48" s="720"/>
      <c r="AB48" s="720"/>
      <c r="AC48" s="720"/>
      <c r="AD48" s="720"/>
      <c r="AE48" s="720"/>
      <c r="AF48" s="720"/>
      <c r="AG48" s="720"/>
      <c r="AH48" s="720"/>
      <c r="AI48" s="720"/>
      <c r="AJ48" s="720"/>
      <c r="AK48" s="720"/>
    </row>
    <row r="49" spans="1:1" ht="14.1" customHeight="1">
      <c r="A49" s="48"/>
    </row>
    <row r="50" spans="1:1" ht="14.1" customHeight="1">
      <c r="A50" s="46"/>
    </row>
    <row r="51" spans="1:1" ht="14.1" customHeight="1">
      <c r="A51" s="48"/>
    </row>
    <row r="52" spans="1:1" ht="14.1" customHeight="1">
      <c r="A52" s="49"/>
    </row>
  </sheetData>
  <sheetProtection formatCells="0" selectLockedCells="1"/>
  <mergeCells count="30">
    <mergeCell ref="A45:J46"/>
    <mergeCell ref="A47:J48"/>
    <mergeCell ref="K45:AK46"/>
    <mergeCell ref="K47:AK48"/>
    <mergeCell ref="K43:L44"/>
    <mergeCell ref="A43:J44"/>
    <mergeCell ref="M43:N44"/>
    <mergeCell ref="Q43:R44"/>
    <mergeCell ref="S43:S44"/>
    <mergeCell ref="T43:AB44"/>
    <mergeCell ref="AC43:AK44"/>
    <mergeCell ref="A34:AI34"/>
    <mergeCell ref="AC38:AJ38"/>
    <mergeCell ref="A41:J42"/>
    <mergeCell ref="K41:S42"/>
    <mergeCell ref="T41:AB42"/>
    <mergeCell ref="AC41:AK42"/>
    <mergeCell ref="A28:AI28"/>
    <mergeCell ref="E27:F27"/>
    <mergeCell ref="Z3:AA3"/>
    <mergeCell ref="AC3:AD3"/>
    <mergeCell ref="AF3:AH3"/>
    <mergeCell ref="C6:E6"/>
    <mergeCell ref="U9:AJ11"/>
    <mergeCell ref="U12:AJ13"/>
    <mergeCell ref="V14:AJ14"/>
    <mergeCell ref="X16:AI16"/>
    <mergeCell ref="U18:AJ20"/>
    <mergeCell ref="U21:AI21"/>
    <mergeCell ref="V23:AH23"/>
  </mergeCells>
  <phoneticPr fontId="2"/>
  <conditionalFormatting sqref="C6:E6">
    <cfRule type="expression" dxfId="9" priority="5">
      <formula>$C$6=0</formula>
    </cfRule>
  </conditionalFormatting>
  <conditionalFormatting sqref="E27:F27">
    <cfRule type="cellIs" dxfId="8" priority="3" operator="equal">
      <formula>""</formula>
    </cfRule>
  </conditionalFormatting>
  <conditionalFormatting sqref="U9 U12 V14">
    <cfRule type="cellIs" dxfId="7" priority="8" operator="equal">
      <formula>""</formula>
    </cfRule>
  </conditionalFormatting>
  <conditionalFormatting sqref="Z3">
    <cfRule type="cellIs" dxfId="6" priority="1" operator="equal">
      <formula>""</formula>
    </cfRule>
  </conditionalFormatting>
  <conditionalFormatting sqref="AC3 AF3">
    <cfRule type="cellIs" dxfId="5" priority="7" operator="equal">
      <formula>""</formula>
    </cfRule>
  </conditionalFormatting>
  <conditionalFormatting sqref="AC38:AJ38">
    <cfRule type="cellIs" dxfId="4" priority="2" operator="equal">
      <formula>""</formula>
    </cfRule>
  </conditionalFormatting>
  <printOptions gridLinesSet="0"/>
  <pageMargins left="0.7" right="0.7" top="0.75" bottom="0.75" header="0.3" footer="0.3"/>
  <pageSetup paperSize="9" scale="96" orientation="portrait"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7" r:id="rId4" name="普通">
              <controlPr defaultSize="0" autoFill="0" autoLine="0" autoPict="0">
                <anchor moveWithCells="1">
                  <from>
                    <xdr:col>11</xdr:col>
                    <xdr:colOff>9525</xdr:colOff>
                    <xdr:row>42</xdr:row>
                    <xdr:rowOff>57150</xdr:rowOff>
                  </from>
                  <to>
                    <xdr:col>12</xdr:col>
                    <xdr:colOff>95250</xdr:colOff>
                    <xdr:row>43</xdr:row>
                    <xdr:rowOff>133350</xdr:rowOff>
                  </to>
                </anchor>
              </controlPr>
            </control>
          </mc:Choice>
        </mc:AlternateContent>
        <mc:AlternateContent xmlns:mc="http://schemas.openxmlformats.org/markup-compatibility/2006">
          <mc:Choice Requires="x14">
            <control shapeId="15368" r:id="rId5" name="Option Button 8">
              <controlPr defaultSize="0" autoFill="0" autoLine="0" autoPict="0">
                <anchor moveWithCells="1">
                  <from>
                    <xdr:col>15</xdr:col>
                    <xdr:colOff>19050</xdr:colOff>
                    <xdr:row>42</xdr:row>
                    <xdr:rowOff>47625</xdr:rowOff>
                  </from>
                  <to>
                    <xdr:col>16</xdr:col>
                    <xdr:colOff>104775</xdr:colOff>
                    <xdr:row>43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imeMode="disabled" allowBlank="1" showInputMessage="1" showErrorMessage="1" xr:uid="{1590ACBC-9D2F-4B29-9F21-3324258FF2A2}">
          <x14:formula1>
            <xm:f>【提出不要】リスト!$I$6:$I$17</xm:f>
          </x14:formula1>
          <xm:sqref>AC3:AD3</xm:sqref>
        </x14:dataValidation>
        <x14:dataValidation type="list" imeMode="disabled" allowBlank="1" showInputMessage="1" showErrorMessage="1" xr:uid="{F6517A37-341C-4FC2-8E63-1006C71A7180}">
          <x14:formula1>
            <xm:f>【提出不要】リスト!$J$6:$J$36</xm:f>
          </x14:formula1>
          <xm:sqref>AF3:AH3</xm:sqref>
        </x14:dataValidation>
        <x14:dataValidation type="list" allowBlank="1" showInputMessage="1" showErrorMessage="1" xr:uid="{A0E7BE1F-CB7A-4708-80DF-11C3F28292CD}">
          <x14:formula1>
            <xm:f>【提出不要】リスト!$B$6:$B$52</xm:f>
          </x14:formula1>
          <xm:sqref>C6</xm:sqref>
        </x14:dataValidation>
        <x14:dataValidation type="list" imeMode="disabled" allowBlank="1" showInputMessage="1" showErrorMessage="1" xr:uid="{B941FA8B-0F35-4B37-AFD4-045BE3FD7524}">
          <x14:formula1>
            <xm:f>【提出不要】リスト!$H$7:$H$8</xm:f>
          </x14:formula1>
          <xm:sqref>Z3:AA3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I125"/>
  <sheetViews>
    <sheetView workbookViewId="0">
      <selection activeCell="C7" sqref="C7"/>
    </sheetView>
  </sheetViews>
  <sheetFormatPr defaultColWidth="9" defaultRowHeight="13.5" customHeight="1"/>
  <cols>
    <col min="1" max="2" width="9" style="1"/>
    <col min="3" max="3" width="9.125" style="1" customWidth="1"/>
    <col min="4" max="5" width="9" style="1"/>
    <col min="6" max="6" width="13" style="1" customWidth="1"/>
    <col min="7" max="12" width="9" style="1"/>
    <col min="13" max="13" width="10.625" style="1" customWidth="1"/>
    <col min="14" max="32" width="9" style="1"/>
    <col min="33" max="33" width="10.875" style="1" customWidth="1"/>
    <col min="34" max="34" width="9" style="1" customWidth="1"/>
    <col min="35" max="16384" width="9" style="1"/>
  </cols>
  <sheetData>
    <row r="1" spans="2:35" ht="13.5" customHeight="1">
      <c r="B1" s="74"/>
      <c r="C1" s="1" t="s">
        <v>354</v>
      </c>
    </row>
    <row r="2" spans="2:35" ht="13.5" customHeight="1">
      <c r="L2" s="75" t="s">
        <v>355</v>
      </c>
    </row>
    <row r="3" spans="2:35" ht="13.5" customHeight="1">
      <c r="L3" s="75" t="s">
        <v>356</v>
      </c>
    </row>
    <row r="4" spans="2:35" ht="13.5" customHeight="1" thickBot="1">
      <c r="B4" s="1" t="s">
        <v>357</v>
      </c>
      <c r="N4" s="1">
        <f>COUNTA(N6:N37)</f>
        <v>2</v>
      </c>
      <c r="O4" s="1">
        <f>COUNTA(O6:O38)</f>
        <v>2</v>
      </c>
      <c r="P4" s="1">
        <f t="shared" ref="P4:AF4" si="0">COUNTA(P6:P37)</f>
        <v>1</v>
      </c>
      <c r="Q4" s="1">
        <f t="shared" si="0"/>
        <v>3</v>
      </c>
      <c r="R4" s="1">
        <f t="shared" si="0"/>
        <v>24</v>
      </c>
      <c r="S4" s="1">
        <f t="shared" si="0"/>
        <v>4</v>
      </c>
      <c r="T4" s="1">
        <f t="shared" si="0"/>
        <v>5</v>
      </c>
      <c r="U4" s="1">
        <f t="shared" si="0"/>
        <v>8</v>
      </c>
      <c r="V4" s="1">
        <f t="shared" si="0"/>
        <v>12</v>
      </c>
      <c r="W4" s="1">
        <f t="shared" si="0"/>
        <v>6</v>
      </c>
      <c r="X4" s="1">
        <f t="shared" si="0"/>
        <v>3</v>
      </c>
      <c r="Y4" s="1">
        <f t="shared" si="0"/>
        <v>4</v>
      </c>
      <c r="Z4" s="1">
        <f t="shared" si="0"/>
        <v>3</v>
      </c>
      <c r="AA4" s="1">
        <f t="shared" si="0"/>
        <v>3</v>
      </c>
      <c r="AB4" s="1">
        <f t="shared" si="0"/>
        <v>2</v>
      </c>
      <c r="AC4" s="1">
        <f t="shared" si="0"/>
        <v>3</v>
      </c>
      <c r="AD4" s="1">
        <f t="shared" si="0"/>
        <v>1</v>
      </c>
      <c r="AE4" s="1">
        <f t="shared" si="0"/>
        <v>8</v>
      </c>
      <c r="AF4" s="1">
        <f t="shared" si="0"/>
        <v>1</v>
      </c>
    </row>
    <row r="5" spans="2:35" ht="27" customHeight="1" thickBot="1">
      <c r="B5" s="30" t="s">
        <v>358</v>
      </c>
      <c r="C5" s="31" t="s">
        <v>359</v>
      </c>
      <c r="D5" s="30" t="s">
        <v>360</v>
      </c>
      <c r="E5" s="30" t="s">
        <v>361</v>
      </c>
      <c r="F5" s="30" t="s">
        <v>362</v>
      </c>
      <c r="G5" s="30" t="s">
        <v>363</v>
      </c>
      <c r="H5" s="30" t="s">
        <v>364</v>
      </c>
      <c r="I5" s="30" t="s">
        <v>3</v>
      </c>
      <c r="J5" s="30" t="s">
        <v>4</v>
      </c>
      <c r="K5" s="30" t="s">
        <v>365</v>
      </c>
      <c r="L5" s="730" t="s">
        <v>366</v>
      </c>
      <c r="M5" s="730"/>
      <c r="N5" s="28" t="s">
        <v>367</v>
      </c>
      <c r="O5" s="28" t="s">
        <v>368</v>
      </c>
      <c r="P5" s="28" t="s">
        <v>369</v>
      </c>
      <c r="Q5" s="28" t="s">
        <v>370</v>
      </c>
      <c r="R5" s="28" t="s">
        <v>371</v>
      </c>
      <c r="S5" s="28" t="s">
        <v>372</v>
      </c>
      <c r="T5" s="28" t="s">
        <v>373</v>
      </c>
      <c r="U5" s="28" t="s">
        <v>374</v>
      </c>
      <c r="V5" s="28" t="s">
        <v>375</v>
      </c>
      <c r="W5" s="28" t="s">
        <v>376</v>
      </c>
      <c r="X5" s="28" t="s">
        <v>377</v>
      </c>
      <c r="Y5" s="28" t="s">
        <v>378</v>
      </c>
      <c r="Z5" s="28" t="s">
        <v>379</v>
      </c>
      <c r="AA5" s="28" t="s">
        <v>380</v>
      </c>
      <c r="AB5" s="28" t="s">
        <v>381</v>
      </c>
      <c r="AC5" s="28" t="s">
        <v>382</v>
      </c>
      <c r="AD5" s="28" t="s">
        <v>383</v>
      </c>
      <c r="AE5" s="28" t="s">
        <v>384</v>
      </c>
      <c r="AF5" s="29" t="s">
        <v>385</v>
      </c>
      <c r="AG5" s="1" t="s">
        <v>386</v>
      </c>
      <c r="AI5" s="1" t="s">
        <v>552</v>
      </c>
    </row>
    <row r="6" spans="2:35" ht="13.5" customHeight="1">
      <c r="B6" s="1" t="s">
        <v>387</v>
      </c>
      <c r="C6" s="10" t="s">
        <v>388</v>
      </c>
      <c r="D6" s="1" t="s">
        <v>389</v>
      </c>
      <c r="E6" s="76">
        <v>0.8</v>
      </c>
      <c r="F6" s="1" t="s">
        <v>390</v>
      </c>
      <c r="G6" s="1" t="s">
        <v>191</v>
      </c>
      <c r="H6" s="1">
        <v>6</v>
      </c>
      <c r="I6" s="1">
        <v>4</v>
      </c>
      <c r="J6" s="1">
        <v>1</v>
      </c>
      <c r="K6" s="1" t="s">
        <v>391</v>
      </c>
      <c r="L6" s="74" t="s">
        <v>392</v>
      </c>
      <c r="M6" s="74">
        <v>300000</v>
      </c>
      <c r="N6" s="10" t="s">
        <v>393</v>
      </c>
      <c r="O6" s="10" t="s">
        <v>394</v>
      </c>
      <c r="P6" s="10" t="s">
        <v>395</v>
      </c>
      <c r="Q6" s="10" t="s">
        <v>396</v>
      </c>
      <c r="R6" s="10" t="s">
        <v>397</v>
      </c>
      <c r="S6" s="10" t="s">
        <v>398</v>
      </c>
      <c r="T6" s="10" t="s">
        <v>399</v>
      </c>
      <c r="U6" s="10" t="s">
        <v>400</v>
      </c>
      <c r="V6" s="10" t="s">
        <v>401</v>
      </c>
      <c r="W6" s="10" t="s">
        <v>402</v>
      </c>
      <c r="X6" s="10" t="s">
        <v>403</v>
      </c>
      <c r="Y6" s="10" t="s">
        <v>404</v>
      </c>
      <c r="Z6" s="10" t="s">
        <v>405</v>
      </c>
      <c r="AA6" s="10" t="s">
        <v>406</v>
      </c>
      <c r="AB6" s="10" t="s">
        <v>407</v>
      </c>
      <c r="AC6" s="10" t="s">
        <v>408</v>
      </c>
      <c r="AD6" s="10" t="s">
        <v>409</v>
      </c>
      <c r="AE6" s="10" t="s">
        <v>410</v>
      </c>
      <c r="AF6" s="10" t="s">
        <v>411</v>
      </c>
      <c r="AG6" s="74">
        <v>300000</v>
      </c>
      <c r="AI6" s="1" t="s">
        <v>553</v>
      </c>
    </row>
    <row r="7" spans="2:35" ht="13.5" customHeight="1">
      <c r="B7" s="1" t="s">
        <v>412</v>
      </c>
      <c r="C7" s="10" t="s">
        <v>368</v>
      </c>
      <c r="D7" s="1" t="s">
        <v>413</v>
      </c>
      <c r="E7" s="76"/>
      <c r="F7" s="1" t="s">
        <v>414</v>
      </c>
      <c r="G7" s="1" t="s">
        <v>193</v>
      </c>
      <c r="H7" s="1">
        <v>7</v>
      </c>
      <c r="I7" s="1">
        <v>5</v>
      </c>
      <c r="J7" s="1">
        <v>2</v>
      </c>
      <c r="K7" s="1" t="s">
        <v>415</v>
      </c>
      <c r="L7" s="74"/>
      <c r="M7" s="74">
        <v>500000</v>
      </c>
      <c r="N7" s="10" t="s">
        <v>416</v>
      </c>
      <c r="O7" s="10" t="s">
        <v>417</v>
      </c>
      <c r="Q7" s="10" t="s">
        <v>418</v>
      </c>
      <c r="R7" s="10" t="s">
        <v>419</v>
      </c>
      <c r="S7" s="10" t="s">
        <v>420</v>
      </c>
      <c r="T7" s="10" t="s">
        <v>421</v>
      </c>
      <c r="U7" s="10" t="s">
        <v>422</v>
      </c>
      <c r="V7" s="10" t="s">
        <v>423</v>
      </c>
      <c r="W7" s="10" t="s">
        <v>424</v>
      </c>
      <c r="X7" s="10" t="s">
        <v>425</v>
      </c>
      <c r="Y7" s="10" t="s">
        <v>426</v>
      </c>
      <c r="Z7" s="10" t="s">
        <v>427</v>
      </c>
      <c r="AA7" s="10" t="s">
        <v>428</v>
      </c>
      <c r="AB7" s="10" t="s">
        <v>429</v>
      </c>
      <c r="AC7" s="10" t="s">
        <v>430</v>
      </c>
      <c r="AE7" s="10" t="s">
        <v>431</v>
      </c>
      <c r="AG7" s="74">
        <v>450000</v>
      </c>
      <c r="AI7" s="1" t="s">
        <v>554</v>
      </c>
    </row>
    <row r="8" spans="2:35" ht="13.5" customHeight="1">
      <c r="B8" s="1" t="s">
        <v>432</v>
      </c>
      <c r="C8" s="10" t="s">
        <v>433</v>
      </c>
      <c r="E8" s="76">
        <v>0.9</v>
      </c>
      <c r="H8" s="1">
        <v>8</v>
      </c>
      <c r="I8" s="1">
        <v>6</v>
      </c>
      <c r="J8" s="1">
        <v>3</v>
      </c>
      <c r="L8" s="74"/>
      <c r="M8" s="77">
        <v>600000</v>
      </c>
      <c r="Q8" s="10" t="s">
        <v>434</v>
      </c>
      <c r="R8" s="10" t="s">
        <v>435</v>
      </c>
      <c r="S8" s="10" t="s">
        <v>436</v>
      </c>
      <c r="T8" s="10" t="s">
        <v>437</v>
      </c>
      <c r="U8" s="10" t="s">
        <v>438</v>
      </c>
      <c r="V8" s="10" t="s">
        <v>439</v>
      </c>
      <c r="W8" s="10" t="s">
        <v>440</v>
      </c>
      <c r="X8" s="27" t="s">
        <v>441</v>
      </c>
      <c r="Y8" s="10" t="s">
        <v>442</v>
      </c>
      <c r="Z8" s="10" t="s">
        <v>443</v>
      </c>
      <c r="AA8" s="10" t="s">
        <v>444</v>
      </c>
      <c r="AC8" s="10" t="s">
        <v>445</v>
      </c>
      <c r="AE8" s="10" t="s">
        <v>446</v>
      </c>
      <c r="AG8" s="74">
        <v>500000</v>
      </c>
    </row>
    <row r="9" spans="2:35" ht="13.5" customHeight="1">
      <c r="B9" s="1" t="s">
        <v>447</v>
      </c>
      <c r="C9" s="10" t="s">
        <v>370</v>
      </c>
      <c r="E9" s="76"/>
      <c r="I9" s="1">
        <v>7</v>
      </c>
      <c r="J9" s="1">
        <v>4</v>
      </c>
      <c r="L9" s="74"/>
      <c r="M9" s="74">
        <v>700000</v>
      </c>
      <c r="R9" s="10" t="s">
        <v>448</v>
      </c>
      <c r="S9" s="10" t="s">
        <v>449</v>
      </c>
      <c r="T9" s="10" t="s">
        <v>450</v>
      </c>
      <c r="U9" s="10" t="s">
        <v>451</v>
      </c>
      <c r="V9" s="10" t="s">
        <v>452</v>
      </c>
      <c r="W9" s="10" t="s">
        <v>453</v>
      </c>
      <c r="Y9" s="10" t="s">
        <v>454</v>
      </c>
      <c r="AE9" s="10" t="s">
        <v>455</v>
      </c>
      <c r="AG9" s="74">
        <v>600000</v>
      </c>
    </row>
    <row r="10" spans="2:35" ht="13.5" customHeight="1">
      <c r="B10" s="1" t="s">
        <v>456</v>
      </c>
      <c r="C10" s="10" t="s">
        <v>371</v>
      </c>
      <c r="E10" s="76">
        <v>0.75</v>
      </c>
      <c r="I10" s="1">
        <v>8</v>
      </c>
      <c r="J10" s="1">
        <v>5</v>
      </c>
      <c r="L10" s="74"/>
      <c r="M10" s="77">
        <v>900000</v>
      </c>
      <c r="R10" s="10" t="s">
        <v>457</v>
      </c>
      <c r="T10" s="10" t="s">
        <v>458</v>
      </c>
      <c r="U10" s="10" t="s">
        <v>459</v>
      </c>
      <c r="V10" s="10" t="s">
        <v>460</v>
      </c>
      <c r="W10" s="10" t="s">
        <v>461</v>
      </c>
      <c r="AE10" s="10" t="s">
        <v>462</v>
      </c>
      <c r="AG10" s="74">
        <v>700000</v>
      </c>
    </row>
    <row r="11" spans="2:35" ht="13.5" customHeight="1">
      <c r="B11" s="1" t="s">
        <v>463</v>
      </c>
      <c r="C11" s="10" t="s">
        <v>372</v>
      </c>
      <c r="E11" s="76"/>
      <c r="I11" s="1">
        <v>9</v>
      </c>
      <c r="J11" s="1">
        <v>6</v>
      </c>
      <c r="L11" s="74"/>
      <c r="M11" s="74">
        <v>1000000</v>
      </c>
      <c r="R11" s="10" t="s">
        <v>464</v>
      </c>
      <c r="U11" s="10" t="s">
        <v>465</v>
      </c>
      <c r="V11" s="10" t="s">
        <v>466</v>
      </c>
      <c r="W11" s="10" t="s">
        <v>467</v>
      </c>
      <c r="AE11" s="10" t="s">
        <v>468</v>
      </c>
      <c r="AG11" s="77">
        <v>800000</v>
      </c>
    </row>
    <row r="12" spans="2:35" ht="13.5" customHeight="1">
      <c r="B12" s="1" t="s">
        <v>469</v>
      </c>
      <c r="C12" s="10" t="s">
        <v>373</v>
      </c>
      <c r="E12" s="76">
        <v>0.8</v>
      </c>
      <c r="I12" s="1">
        <v>10</v>
      </c>
      <c r="J12" s="1">
        <v>7</v>
      </c>
      <c r="L12" s="74"/>
      <c r="M12" s="74">
        <v>1200000</v>
      </c>
      <c r="R12" s="10" t="s">
        <v>470</v>
      </c>
      <c r="U12" s="10" t="s">
        <v>471</v>
      </c>
      <c r="V12" s="10" t="s">
        <v>472</v>
      </c>
      <c r="AE12" s="10" t="s">
        <v>473</v>
      </c>
      <c r="AG12" s="74">
        <v>900000</v>
      </c>
    </row>
    <row r="13" spans="2:35" ht="13.5" customHeight="1">
      <c r="B13" s="1" t="s">
        <v>474</v>
      </c>
      <c r="C13" s="10" t="s">
        <v>475</v>
      </c>
      <c r="I13" s="1">
        <v>11</v>
      </c>
      <c r="J13" s="1">
        <v>8</v>
      </c>
      <c r="L13" s="74"/>
      <c r="M13" s="77">
        <v>1300000</v>
      </c>
      <c r="R13" s="10" t="s">
        <v>476</v>
      </c>
      <c r="U13" s="10" t="s">
        <v>477</v>
      </c>
      <c r="V13" s="10" t="s">
        <v>478</v>
      </c>
      <c r="AE13" s="10" t="s">
        <v>479</v>
      </c>
      <c r="AG13" s="74">
        <v>1000000</v>
      </c>
    </row>
    <row r="14" spans="2:35" ht="13.5" customHeight="1">
      <c r="B14" s="1" t="s">
        <v>480</v>
      </c>
      <c r="C14" s="10" t="s">
        <v>481</v>
      </c>
      <c r="I14" s="1">
        <v>12</v>
      </c>
      <c r="J14" s="1">
        <v>9</v>
      </c>
      <c r="L14" s="74" t="s">
        <v>482</v>
      </c>
      <c r="M14" s="74">
        <v>450000</v>
      </c>
      <c r="R14" s="10" t="s">
        <v>483</v>
      </c>
      <c r="V14" s="10" t="s">
        <v>484</v>
      </c>
      <c r="AG14" s="77">
        <v>1100000</v>
      </c>
    </row>
    <row r="15" spans="2:35" ht="13.5" customHeight="1">
      <c r="B15" s="1" t="s">
        <v>485</v>
      </c>
      <c r="C15" s="10" t="s">
        <v>486</v>
      </c>
      <c r="I15" s="1">
        <v>1</v>
      </c>
      <c r="J15" s="1">
        <v>10</v>
      </c>
      <c r="L15" s="74"/>
      <c r="M15" s="74">
        <v>700000</v>
      </c>
      <c r="R15" s="10" t="s">
        <v>487</v>
      </c>
      <c r="V15" s="10" t="s">
        <v>488</v>
      </c>
      <c r="AG15" s="74">
        <v>1200000</v>
      </c>
    </row>
    <row r="16" spans="2:35" ht="13.5" customHeight="1">
      <c r="B16" s="1" t="s">
        <v>489</v>
      </c>
      <c r="C16" s="10" t="s">
        <v>490</v>
      </c>
      <c r="I16" s="1">
        <v>2</v>
      </c>
      <c r="J16" s="1">
        <v>11</v>
      </c>
      <c r="L16" s="74"/>
      <c r="M16" s="77">
        <v>800000</v>
      </c>
      <c r="R16" s="10" t="s">
        <v>491</v>
      </c>
      <c r="V16" s="10" t="s">
        <v>492</v>
      </c>
      <c r="AG16" s="77">
        <v>1300000</v>
      </c>
    </row>
    <row r="17" spans="2:33" ht="13.5" customHeight="1">
      <c r="B17" s="1" t="s">
        <v>493</v>
      </c>
      <c r="C17" s="10" t="s">
        <v>494</v>
      </c>
      <c r="I17" s="1">
        <v>3</v>
      </c>
      <c r="J17" s="1">
        <v>12</v>
      </c>
      <c r="L17" s="74"/>
      <c r="M17" s="74">
        <v>1000000</v>
      </c>
      <c r="R17" s="10" t="s">
        <v>495</v>
      </c>
      <c r="V17" s="10" t="s">
        <v>496</v>
      </c>
      <c r="AG17" s="77">
        <v>1400000</v>
      </c>
    </row>
    <row r="18" spans="2:33" ht="13.5" customHeight="1">
      <c r="B18" s="1" t="s">
        <v>497</v>
      </c>
      <c r="C18" s="10" t="s">
        <v>498</v>
      </c>
      <c r="J18" s="1">
        <v>13</v>
      </c>
      <c r="L18" s="74"/>
      <c r="M18" s="77">
        <v>1100000</v>
      </c>
      <c r="R18" s="10" t="s">
        <v>499</v>
      </c>
      <c r="AG18" s="74">
        <v>1500000</v>
      </c>
    </row>
    <row r="19" spans="2:33" ht="13.5" customHeight="1">
      <c r="B19" s="1" t="s">
        <v>500</v>
      </c>
      <c r="C19" s="10" t="s">
        <v>501</v>
      </c>
      <c r="E19" s="1" t="s">
        <v>129</v>
      </c>
      <c r="J19" s="1">
        <v>14</v>
      </c>
      <c r="L19" s="74"/>
      <c r="M19" s="77">
        <v>1400000</v>
      </c>
      <c r="R19" s="10" t="s">
        <v>502</v>
      </c>
      <c r="AG19" s="77">
        <v>1600000</v>
      </c>
    </row>
    <row r="20" spans="2:33" ht="13.5" customHeight="1">
      <c r="B20" s="1" t="s">
        <v>503</v>
      </c>
      <c r="C20" s="10" t="s">
        <v>504</v>
      </c>
      <c r="E20" s="1" t="s">
        <v>130</v>
      </c>
      <c r="J20" s="1">
        <v>15</v>
      </c>
      <c r="L20" s="74"/>
      <c r="M20" s="74">
        <v>1500000</v>
      </c>
      <c r="R20" s="10" t="s">
        <v>505</v>
      </c>
      <c r="AG20" s="77">
        <v>1700000</v>
      </c>
    </row>
    <row r="21" spans="2:33" ht="13.5" customHeight="1">
      <c r="B21" s="1" t="s">
        <v>506</v>
      </c>
      <c r="C21" s="10" t="s">
        <v>507</v>
      </c>
      <c r="J21" s="1">
        <v>16</v>
      </c>
      <c r="L21" s="74"/>
      <c r="M21" s="77">
        <v>1600000</v>
      </c>
      <c r="R21" s="10" t="s">
        <v>508</v>
      </c>
      <c r="AG21" s="74">
        <v>1800000</v>
      </c>
    </row>
    <row r="22" spans="2:33" ht="13.5" customHeight="1">
      <c r="B22" s="1" t="s">
        <v>509</v>
      </c>
      <c r="C22" s="10" t="s">
        <v>383</v>
      </c>
      <c r="J22" s="1">
        <v>17</v>
      </c>
      <c r="L22" s="74"/>
      <c r="M22" s="74">
        <v>1800000</v>
      </c>
      <c r="R22" s="10" t="s">
        <v>510</v>
      </c>
      <c r="AG22" s="77">
        <v>1900000</v>
      </c>
    </row>
    <row r="23" spans="2:33" ht="13.5" customHeight="1">
      <c r="B23" s="1" t="s">
        <v>511</v>
      </c>
      <c r="C23" s="10" t="s">
        <v>512</v>
      </c>
      <c r="J23" s="1">
        <v>18</v>
      </c>
      <c r="L23" s="74" t="s">
        <v>513</v>
      </c>
      <c r="M23" s="74">
        <v>600000</v>
      </c>
      <c r="R23" s="10" t="s">
        <v>514</v>
      </c>
      <c r="AG23" s="74">
        <v>2300000</v>
      </c>
    </row>
    <row r="24" spans="2:33" ht="13.5" customHeight="1">
      <c r="B24" s="1" t="s">
        <v>515</v>
      </c>
      <c r="C24" s="10" t="s">
        <v>385</v>
      </c>
      <c r="J24" s="1">
        <v>19</v>
      </c>
      <c r="L24" s="74"/>
      <c r="M24" s="74">
        <v>900000</v>
      </c>
      <c r="R24" s="10" t="s">
        <v>516</v>
      </c>
      <c r="AG24" s="77">
        <v>2400000</v>
      </c>
    </row>
    <row r="25" spans="2:33" ht="13.5" customHeight="1">
      <c r="B25" s="1" t="s">
        <v>517</v>
      </c>
      <c r="J25" s="1">
        <v>20</v>
      </c>
      <c r="L25" s="74"/>
      <c r="M25" s="77">
        <v>1100000</v>
      </c>
      <c r="R25" s="10" t="s">
        <v>518</v>
      </c>
      <c r="AG25" s="74">
        <v>2700000</v>
      </c>
    </row>
    <row r="26" spans="2:33" ht="13.5" customHeight="1">
      <c r="B26" s="1" t="s">
        <v>519</v>
      </c>
      <c r="J26" s="1">
        <v>21</v>
      </c>
      <c r="L26" s="74"/>
      <c r="M26" s="74">
        <v>1500000</v>
      </c>
      <c r="R26" s="10" t="s">
        <v>520</v>
      </c>
      <c r="AG26" s="77">
        <v>2900000</v>
      </c>
    </row>
    <row r="27" spans="2:33" ht="13.5" customHeight="1">
      <c r="B27" s="1" t="s">
        <v>521</v>
      </c>
      <c r="J27" s="1">
        <v>22</v>
      </c>
      <c r="L27" s="74"/>
      <c r="M27" s="77">
        <v>1600000</v>
      </c>
      <c r="R27" s="10" t="s">
        <v>522</v>
      </c>
      <c r="AG27" s="74">
        <v>3000000</v>
      </c>
    </row>
    <row r="28" spans="2:33" ht="13.5" customHeight="1">
      <c r="B28" s="1" t="s">
        <v>523</v>
      </c>
      <c r="J28" s="1">
        <v>23</v>
      </c>
      <c r="L28" s="74"/>
      <c r="M28" s="77">
        <v>1900000</v>
      </c>
      <c r="R28" s="10" t="s">
        <v>524</v>
      </c>
      <c r="AG28" s="74">
        <v>4500000</v>
      </c>
    </row>
    <row r="29" spans="2:33" ht="13.5" customHeight="1">
      <c r="B29" s="1" t="s">
        <v>525</v>
      </c>
      <c r="J29" s="1">
        <v>24</v>
      </c>
      <c r="L29" s="74"/>
      <c r="M29" s="74">
        <v>2300000</v>
      </c>
      <c r="R29" s="10" t="s">
        <v>526</v>
      </c>
      <c r="AG29" s="74">
        <v>6000000</v>
      </c>
    </row>
    <row r="30" spans="2:33" ht="13.5" customHeight="1">
      <c r="B30" s="1" t="s">
        <v>527</v>
      </c>
      <c r="J30" s="1">
        <v>25</v>
      </c>
      <c r="L30" s="74"/>
      <c r="M30" s="74">
        <v>3000000</v>
      </c>
    </row>
    <row r="31" spans="2:33" ht="13.5" customHeight="1">
      <c r="B31" s="1" t="s">
        <v>528</v>
      </c>
      <c r="D31" s="10"/>
      <c r="E31" s="10"/>
      <c r="J31" s="1">
        <v>26</v>
      </c>
      <c r="L31" s="74" t="s">
        <v>529</v>
      </c>
      <c r="M31" s="74">
        <v>900000</v>
      </c>
    </row>
    <row r="32" spans="2:33" ht="13.5" customHeight="1">
      <c r="B32" s="1" t="s">
        <v>530</v>
      </c>
      <c r="D32" s="10"/>
      <c r="E32" s="10"/>
      <c r="J32" s="1">
        <v>27</v>
      </c>
      <c r="L32" s="74"/>
      <c r="M32" s="74">
        <v>1500000</v>
      </c>
    </row>
    <row r="33" spans="2:13" ht="13.5" customHeight="1">
      <c r="B33" s="1" t="s">
        <v>531</v>
      </c>
      <c r="D33" s="10"/>
      <c r="E33" s="10"/>
      <c r="J33" s="1">
        <v>28</v>
      </c>
      <c r="L33" s="74"/>
      <c r="M33" s="77">
        <v>1700000</v>
      </c>
    </row>
    <row r="34" spans="2:13" ht="13.5" customHeight="1">
      <c r="B34" s="1" t="s">
        <v>532</v>
      </c>
      <c r="D34" s="10"/>
      <c r="E34" s="10"/>
      <c r="J34" s="1">
        <v>29</v>
      </c>
      <c r="L34" s="74"/>
      <c r="M34" s="77">
        <v>2400000</v>
      </c>
    </row>
    <row r="35" spans="2:13" ht="13.5" customHeight="1">
      <c r="B35" s="1" t="s">
        <v>533</v>
      </c>
      <c r="D35" s="10"/>
      <c r="E35" s="10"/>
      <c r="J35" s="1">
        <v>30</v>
      </c>
      <c r="L35" s="74"/>
      <c r="M35" s="74">
        <v>2700000</v>
      </c>
    </row>
    <row r="36" spans="2:13" ht="13.5" customHeight="1">
      <c r="B36" s="1" t="s">
        <v>534</v>
      </c>
      <c r="D36" s="10"/>
      <c r="E36" s="10"/>
      <c r="J36" s="1">
        <v>31</v>
      </c>
      <c r="L36" s="77"/>
      <c r="M36" s="77">
        <v>2900000</v>
      </c>
    </row>
    <row r="37" spans="2:13" ht="13.5" customHeight="1">
      <c r="B37" s="1" t="s">
        <v>535</v>
      </c>
      <c r="D37" s="10"/>
      <c r="E37" s="10"/>
      <c r="L37" s="74"/>
      <c r="M37" s="74">
        <v>4500000</v>
      </c>
    </row>
    <row r="38" spans="2:13" ht="13.5" customHeight="1">
      <c r="B38" s="1" t="s">
        <v>536</v>
      </c>
      <c r="D38" s="10"/>
      <c r="E38" s="10"/>
      <c r="L38" s="74"/>
      <c r="M38" s="74">
        <v>6000000</v>
      </c>
    </row>
    <row r="39" spans="2:13" ht="13.5" customHeight="1">
      <c r="B39" s="1" t="s">
        <v>537</v>
      </c>
      <c r="D39" s="10"/>
      <c r="E39" s="10"/>
    </row>
    <row r="40" spans="2:13" ht="13.5" customHeight="1">
      <c r="B40" s="1" t="s">
        <v>538</v>
      </c>
      <c r="D40" s="10"/>
      <c r="E40" s="10"/>
    </row>
    <row r="41" spans="2:13" ht="13.5" customHeight="1">
      <c r="B41" s="1" t="s">
        <v>539</v>
      </c>
      <c r="D41" s="10"/>
      <c r="E41" s="10"/>
    </row>
    <row r="42" spans="2:13" ht="13.5" customHeight="1">
      <c r="B42" s="1" t="s">
        <v>540</v>
      </c>
      <c r="D42" s="10"/>
      <c r="E42" s="10"/>
    </row>
    <row r="43" spans="2:13" ht="13.5" customHeight="1">
      <c r="B43" s="1" t="s">
        <v>541</v>
      </c>
      <c r="D43" s="10"/>
      <c r="E43" s="10"/>
    </row>
    <row r="44" spans="2:13" ht="13.5" customHeight="1">
      <c r="B44" s="1" t="s">
        <v>542</v>
      </c>
      <c r="D44" s="10"/>
      <c r="E44" s="10"/>
    </row>
    <row r="45" spans="2:13" ht="13.5" customHeight="1">
      <c r="B45" s="1" t="s">
        <v>543</v>
      </c>
      <c r="D45" s="10"/>
      <c r="E45" s="10"/>
    </row>
    <row r="46" spans="2:13" ht="13.5" customHeight="1">
      <c r="B46" s="1" t="s">
        <v>544</v>
      </c>
      <c r="D46" s="10"/>
      <c r="E46" s="10"/>
    </row>
    <row r="47" spans="2:13" ht="13.5" customHeight="1">
      <c r="B47" s="1" t="s">
        <v>545</v>
      </c>
      <c r="D47" s="10"/>
      <c r="E47" s="10"/>
    </row>
    <row r="48" spans="2:13" ht="13.5" customHeight="1">
      <c r="B48" s="1" t="s">
        <v>546</v>
      </c>
      <c r="D48" s="10"/>
      <c r="E48" s="10"/>
    </row>
    <row r="49" spans="2:5" ht="13.5" customHeight="1">
      <c r="B49" s="1" t="s">
        <v>547</v>
      </c>
      <c r="D49" s="10"/>
      <c r="E49" s="10"/>
    </row>
    <row r="50" spans="2:5" ht="13.5" customHeight="1">
      <c r="B50" s="1" t="s">
        <v>548</v>
      </c>
      <c r="D50" s="10"/>
      <c r="E50" s="10"/>
    </row>
    <row r="51" spans="2:5" ht="13.5" customHeight="1">
      <c r="B51" s="1" t="s">
        <v>549</v>
      </c>
      <c r="D51" s="10"/>
      <c r="E51" s="10"/>
    </row>
    <row r="52" spans="2:5" ht="13.5" customHeight="1">
      <c r="B52" s="1" t="s">
        <v>550</v>
      </c>
      <c r="D52" s="10"/>
      <c r="E52" s="10"/>
    </row>
    <row r="53" spans="2:5" ht="13.5" customHeight="1">
      <c r="D53" s="10"/>
      <c r="E53" s="10"/>
    </row>
    <row r="54" spans="2:5" ht="13.5" customHeight="1">
      <c r="D54" s="10"/>
      <c r="E54" s="10"/>
    </row>
    <row r="55" spans="2:5" ht="13.5" customHeight="1">
      <c r="D55" s="10"/>
      <c r="E55" s="10"/>
    </row>
    <row r="56" spans="2:5" ht="13.5" customHeight="1">
      <c r="D56" s="10"/>
      <c r="E56" s="10"/>
    </row>
    <row r="57" spans="2:5" ht="13.5" customHeight="1">
      <c r="D57" s="10"/>
      <c r="E57" s="10"/>
    </row>
    <row r="58" spans="2:5" ht="13.5" customHeight="1">
      <c r="D58" s="10"/>
      <c r="E58" s="10"/>
    </row>
    <row r="59" spans="2:5" ht="13.5" customHeight="1">
      <c r="D59" s="10"/>
      <c r="E59" s="10"/>
    </row>
    <row r="60" spans="2:5" ht="13.5" customHeight="1">
      <c r="D60" s="10"/>
      <c r="E60" s="10"/>
    </row>
    <row r="61" spans="2:5" ht="13.5" customHeight="1">
      <c r="D61" s="10"/>
      <c r="E61" s="10"/>
    </row>
    <row r="62" spans="2:5" ht="13.5" customHeight="1">
      <c r="D62" s="10"/>
      <c r="E62" s="10"/>
    </row>
    <row r="63" spans="2:5" ht="13.5" customHeight="1">
      <c r="D63" s="10"/>
      <c r="E63" s="10"/>
    </row>
    <row r="64" spans="2:5" ht="13.5" customHeight="1">
      <c r="D64" s="10"/>
      <c r="E64" s="10"/>
    </row>
    <row r="65" spans="4:5" ht="13.5" customHeight="1">
      <c r="D65" s="10"/>
      <c r="E65" s="10"/>
    </row>
    <row r="66" spans="4:5" ht="13.5" customHeight="1">
      <c r="D66" s="10"/>
      <c r="E66" s="10"/>
    </row>
    <row r="67" spans="4:5" ht="13.5" customHeight="1">
      <c r="D67" s="10"/>
      <c r="E67" s="10"/>
    </row>
    <row r="68" spans="4:5" ht="13.5" customHeight="1">
      <c r="D68" s="10"/>
      <c r="E68" s="10"/>
    </row>
    <row r="69" spans="4:5" ht="13.5" customHeight="1">
      <c r="D69" s="10"/>
      <c r="E69" s="10"/>
    </row>
    <row r="70" spans="4:5" ht="13.5" customHeight="1">
      <c r="D70" s="10"/>
      <c r="E70" s="10"/>
    </row>
    <row r="71" spans="4:5" ht="13.5" customHeight="1">
      <c r="D71" s="26"/>
      <c r="E71" s="10"/>
    </row>
    <row r="72" spans="4:5" ht="13.5" customHeight="1">
      <c r="D72" s="10"/>
      <c r="E72" s="10"/>
    </row>
    <row r="73" spans="4:5" ht="13.5" customHeight="1">
      <c r="D73" s="10"/>
      <c r="E73" s="10"/>
    </row>
    <row r="74" spans="4:5" ht="13.5" customHeight="1">
      <c r="D74" s="10"/>
      <c r="E74" s="10"/>
    </row>
    <row r="75" spans="4:5" ht="13.5" customHeight="1">
      <c r="D75" s="10"/>
      <c r="E75" s="10"/>
    </row>
    <row r="76" spans="4:5" ht="13.5" customHeight="1">
      <c r="D76" s="10"/>
      <c r="E76" s="10"/>
    </row>
    <row r="77" spans="4:5" ht="13.5" customHeight="1">
      <c r="D77" s="10"/>
      <c r="E77" s="10"/>
    </row>
    <row r="78" spans="4:5" ht="13.5" customHeight="1">
      <c r="D78" s="10"/>
      <c r="E78" s="10"/>
    </row>
    <row r="79" spans="4:5" ht="13.5" customHeight="1">
      <c r="D79" s="10"/>
      <c r="E79" s="10"/>
    </row>
    <row r="80" spans="4:5" ht="13.5" customHeight="1">
      <c r="D80" s="10"/>
      <c r="E80" s="10"/>
    </row>
    <row r="81" spans="4:5" ht="13.5" customHeight="1">
      <c r="D81" s="10"/>
      <c r="E81" s="10"/>
    </row>
    <row r="82" spans="4:5" ht="13.5" customHeight="1">
      <c r="D82" s="10"/>
      <c r="E82" s="10"/>
    </row>
    <row r="83" spans="4:5" ht="13.5" customHeight="1">
      <c r="D83" s="10"/>
      <c r="E83" s="10"/>
    </row>
    <row r="84" spans="4:5" ht="13.5" customHeight="1">
      <c r="D84" s="10"/>
      <c r="E84" s="10"/>
    </row>
    <row r="85" spans="4:5" ht="13.5" customHeight="1">
      <c r="D85" s="10"/>
      <c r="E85" s="10"/>
    </row>
    <row r="86" spans="4:5" ht="13.5" customHeight="1">
      <c r="D86" s="10"/>
      <c r="E86" s="10"/>
    </row>
    <row r="87" spans="4:5" ht="13.5" customHeight="1">
      <c r="D87" s="10"/>
      <c r="E87" s="10"/>
    </row>
    <row r="88" spans="4:5" ht="13.5" customHeight="1">
      <c r="D88" s="10"/>
      <c r="E88" s="10"/>
    </row>
    <row r="89" spans="4:5" ht="13.5" customHeight="1">
      <c r="D89" s="10"/>
      <c r="E89" s="10"/>
    </row>
    <row r="90" spans="4:5" ht="13.5" customHeight="1">
      <c r="D90" s="10"/>
      <c r="E90" s="10"/>
    </row>
    <row r="91" spans="4:5" ht="13.5" customHeight="1">
      <c r="D91" s="10"/>
      <c r="E91" s="10"/>
    </row>
    <row r="92" spans="4:5" ht="13.5" customHeight="1">
      <c r="D92" s="10"/>
      <c r="E92" s="10"/>
    </row>
    <row r="93" spans="4:5" ht="13.5" customHeight="1">
      <c r="D93" s="10"/>
      <c r="E93" s="10"/>
    </row>
    <row r="94" spans="4:5" ht="13.5" customHeight="1">
      <c r="D94" s="10"/>
      <c r="E94" s="10"/>
    </row>
    <row r="95" spans="4:5" ht="13.5" customHeight="1">
      <c r="D95" s="10"/>
      <c r="E95" s="10"/>
    </row>
    <row r="96" spans="4:5" ht="13.5" customHeight="1">
      <c r="D96" s="10"/>
      <c r="E96" s="10"/>
    </row>
    <row r="97" spans="4:5" ht="13.5" customHeight="1">
      <c r="D97" s="10"/>
      <c r="E97" s="10"/>
    </row>
    <row r="98" spans="4:5" ht="13.5" customHeight="1">
      <c r="D98" s="10"/>
      <c r="E98" s="10"/>
    </row>
    <row r="99" spans="4:5" ht="13.5" customHeight="1">
      <c r="D99" s="10"/>
      <c r="E99" s="10"/>
    </row>
    <row r="100" spans="4:5" ht="13.5" customHeight="1">
      <c r="D100" s="10"/>
      <c r="E100" s="10"/>
    </row>
    <row r="101" spans="4:5" ht="13.5" customHeight="1">
      <c r="D101" s="10"/>
      <c r="E101" s="10"/>
    </row>
    <row r="102" spans="4:5" ht="13.5" customHeight="1">
      <c r="D102" s="10"/>
      <c r="E102" s="10"/>
    </row>
    <row r="103" spans="4:5" ht="13.5" customHeight="1">
      <c r="D103" s="10"/>
      <c r="E103" s="10"/>
    </row>
    <row r="104" spans="4:5" ht="13.5" customHeight="1">
      <c r="D104" s="10"/>
      <c r="E104" s="10"/>
    </row>
    <row r="105" spans="4:5" ht="13.5" customHeight="1">
      <c r="D105" s="10"/>
      <c r="E105" s="10"/>
    </row>
    <row r="106" spans="4:5" ht="13.5" customHeight="1">
      <c r="D106" s="10"/>
      <c r="E106" s="10"/>
    </row>
    <row r="107" spans="4:5" ht="13.5" customHeight="1">
      <c r="D107" s="10"/>
      <c r="E107" s="10"/>
    </row>
    <row r="108" spans="4:5" ht="13.5" customHeight="1">
      <c r="D108" s="10"/>
      <c r="E108" s="10"/>
    </row>
    <row r="109" spans="4:5" ht="13.5" customHeight="1">
      <c r="D109" s="10"/>
      <c r="E109" s="10"/>
    </row>
    <row r="110" spans="4:5" ht="13.5" customHeight="1">
      <c r="D110" s="10"/>
      <c r="E110" s="10"/>
    </row>
    <row r="111" spans="4:5" ht="13.5" customHeight="1">
      <c r="D111" s="10"/>
      <c r="E111" s="10"/>
    </row>
    <row r="112" spans="4:5" ht="13.5" customHeight="1">
      <c r="D112" s="10"/>
      <c r="E112" s="10"/>
    </row>
    <row r="113" spans="4:5" ht="13.5" customHeight="1">
      <c r="D113" s="10"/>
      <c r="E113" s="10"/>
    </row>
    <row r="114" spans="4:5" ht="13.5" customHeight="1">
      <c r="D114" s="10"/>
      <c r="E114" s="10"/>
    </row>
    <row r="115" spans="4:5" ht="13.5" customHeight="1">
      <c r="D115" s="10"/>
      <c r="E115" s="10"/>
    </row>
    <row r="116" spans="4:5" ht="13.5" customHeight="1">
      <c r="D116" s="10"/>
      <c r="E116" s="10"/>
    </row>
    <row r="117" spans="4:5" ht="13.5" customHeight="1">
      <c r="D117" s="10"/>
      <c r="E117" s="10"/>
    </row>
    <row r="118" spans="4:5" ht="13.5" customHeight="1">
      <c r="D118" s="10"/>
      <c r="E118" s="10"/>
    </row>
    <row r="119" spans="4:5" ht="13.5" customHeight="1">
      <c r="D119" s="10"/>
      <c r="E119" s="10"/>
    </row>
    <row r="120" spans="4:5" ht="13.5" customHeight="1">
      <c r="D120" s="10"/>
      <c r="E120" s="10"/>
    </row>
    <row r="121" spans="4:5" ht="13.5" customHeight="1">
      <c r="D121" s="10"/>
      <c r="E121" s="10"/>
    </row>
    <row r="122" spans="4:5" ht="13.5" customHeight="1">
      <c r="D122" s="10"/>
      <c r="E122" s="10"/>
    </row>
    <row r="123" spans="4:5" ht="13.5" customHeight="1">
      <c r="D123" s="10"/>
      <c r="E123" s="10"/>
    </row>
    <row r="124" spans="4:5" ht="13.5" customHeight="1">
      <c r="D124" s="10"/>
      <c r="E124" s="10"/>
    </row>
    <row r="125" spans="4:5" ht="13.5" customHeight="1">
      <c r="D125" s="10"/>
      <c r="E125" s="10"/>
    </row>
  </sheetData>
  <sortState xmlns:xlrd2="http://schemas.microsoft.com/office/spreadsheetml/2017/richdata2" ref="N6:N21">
    <sortCondition descending="1" ref="N6:N21"/>
  </sortState>
  <mergeCells count="1">
    <mergeCell ref="L5:M5"/>
  </mergeCells>
  <phoneticPr fontId="2"/>
  <conditionalFormatting sqref="AG5">
    <cfRule type="duplicateValues" dxfId="3" priority="1"/>
  </conditionalFormatting>
  <conditionalFormatting sqref="AG6:AG29">
    <cfRule type="duplicateValues" dxfId="2" priority="106"/>
  </conditionalFormatting>
  <dataValidations count="2">
    <dataValidation type="list" allowBlank="1" showInputMessage="1" showErrorMessage="1" sqref="F19" xr:uid="{00000000-0002-0000-0900-000000000000}">
      <formula1>#REF!</formula1>
    </dataValidation>
    <dataValidation type="list" allowBlank="1" showInputMessage="1" showErrorMessage="1" sqref="F20" xr:uid="{00000000-0002-0000-0900-000001000000}">
      <formula1>INDIRECT($F$19)</formula1>
    </dataValidation>
  </dataValidations>
  <printOptions gridLinesSet="0"/>
  <pageMargins left="1.1811023622047245" right="1.1811023622047245" top="1.3779527559055118" bottom="0.78740157480314965" header="0.59055118110236227" footer="0.39370078740157483"/>
  <pageSetup paperSize="9" orientation="portrait" horizontalDpi="4294967292"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sheetPr>
  <dimension ref="A1:AV21"/>
  <sheetViews>
    <sheetView workbookViewId="0">
      <selection activeCell="BF11" sqref="BF11"/>
    </sheetView>
  </sheetViews>
  <sheetFormatPr defaultColWidth="2.75" defaultRowHeight="19.7" customHeight="1"/>
  <cols>
    <col min="1" max="38" width="2.75" style="86"/>
    <col min="39" max="39" width="3.625" style="86" bestFit="1" customWidth="1"/>
    <col min="40" max="42" width="2.75" style="86"/>
    <col min="43" max="43" width="2.75" style="86" customWidth="1"/>
    <col min="44" max="44" width="3.25" style="86" hidden="1" customWidth="1"/>
    <col min="45" max="45" width="2.75" style="86" hidden="1" customWidth="1"/>
    <col min="46" max="48" width="4.625" style="86" hidden="1" customWidth="1"/>
    <col min="49" max="49" width="2.75" style="86" customWidth="1"/>
    <col min="50" max="16384" width="2.75" style="86"/>
  </cols>
  <sheetData>
    <row r="1" spans="1:44" ht="19.7" customHeight="1">
      <c r="B1" s="86" t="s">
        <v>55</v>
      </c>
    </row>
    <row r="2" spans="1:44" ht="19.7" customHeight="1">
      <c r="A2" s="257" t="s">
        <v>56</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row>
    <row r="4" spans="1:44" ht="19.7" customHeight="1">
      <c r="A4" s="87" t="s">
        <v>57</v>
      </c>
      <c r="B4" s="88"/>
      <c r="C4" s="88"/>
      <c r="D4" s="89"/>
      <c r="E4" s="261" t="s">
        <v>58</v>
      </c>
      <c r="F4" s="262"/>
      <c r="G4" s="262"/>
      <c r="H4" s="263"/>
      <c r="I4" s="264" t="s">
        <v>59</v>
      </c>
      <c r="J4" s="265"/>
      <c r="K4" s="266"/>
      <c r="L4" s="264" t="s">
        <v>60</v>
      </c>
      <c r="M4" s="265"/>
      <c r="N4" s="265"/>
      <c r="O4" s="266"/>
      <c r="P4" s="264" t="s">
        <v>61</v>
      </c>
      <c r="Q4" s="265"/>
      <c r="R4" s="265"/>
      <c r="S4" s="266"/>
      <c r="T4" s="264" t="s">
        <v>62</v>
      </c>
      <c r="U4" s="265"/>
      <c r="V4" s="265"/>
      <c r="W4" s="265"/>
      <c r="X4" s="266"/>
      <c r="Y4" s="82" t="s">
        <v>63</v>
      </c>
      <c r="Z4" s="59"/>
      <c r="AA4" s="59"/>
      <c r="AB4" s="89"/>
      <c r="AC4" s="83" t="s">
        <v>64</v>
      </c>
      <c r="AD4" s="88"/>
      <c r="AE4" s="88"/>
      <c r="AF4" s="88"/>
      <c r="AG4" s="89"/>
      <c r="AH4" s="83" t="s">
        <v>65</v>
      </c>
      <c r="AI4" s="88"/>
      <c r="AJ4" s="88"/>
      <c r="AK4" s="88"/>
      <c r="AL4" s="89"/>
      <c r="AM4" s="82" t="s">
        <v>66</v>
      </c>
      <c r="AN4" s="88"/>
      <c r="AO4" s="88"/>
      <c r="AP4" s="88"/>
      <c r="AQ4" s="89"/>
    </row>
    <row r="5" spans="1:44" ht="19.7" customHeight="1">
      <c r="A5" s="90"/>
      <c r="D5" s="91"/>
      <c r="H5" s="91"/>
      <c r="I5" s="90"/>
      <c r="K5" s="91"/>
      <c r="L5" s="267" t="s">
        <v>67</v>
      </c>
      <c r="M5" s="244"/>
      <c r="N5" s="244"/>
      <c r="O5" s="268"/>
      <c r="P5" s="269" t="s">
        <v>68</v>
      </c>
      <c r="Q5" s="270"/>
      <c r="R5" s="270"/>
      <c r="S5" s="271"/>
      <c r="T5" s="272" t="s">
        <v>69</v>
      </c>
      <c r="U5" s="273"/>
      <c r="V5" s="273"/>
      <c r="W5" s="273"/>
      <c r="X5" s="274"/>
      <c r="Y5" s="9" t="s">
        <v>70</v>
      </c>
      <c r="Z5" s="7"/>
      <c r="AA5" s="7"/>
      <c r="AB5" s="91"/>
      <c r="AC5" s="60" t="s">
        <v>71</v>
      </c>
      <c r="AG5" s="91"/>
      <c r="AH5" s="7" t="s">
        <v>72</v>
      </c>
      <c r="AL5" s="91"/>
      <c r="AM5" s="9" t="s">
        <v>73</v>
      </c>
      <c r="AQ5" s="91"/>
    </row>
    <row r="6" spans="1:44" ht="19.7" customHeight="1">
      <c r="A6" s="90"/>
      <c r="D6" s="91"/>
      <c r="H6" s="91"/>
      <c r="I6" s="90"/>
      <c r="K6" s="91"/>
      <c r="L6" s="90"/>
      <c r="P6" s="90"/>
      <c r="S6" s="91"/>
      <c r="T6" s="272" t="s">
        <v>74</v>
      </c>
      <c r="U6" s="273"/>
      <c r="V6" s="273"/>
      <c r="W6" s="273"/>
      <c r="X6" s="274"/>
      <c r="Y6" s="9" t="s">
        <v>75</v>
      </c>
      <c r="Z6" s="5"/>
      <c r="AA6" s="5"/>
      <c r="AB6" s="91"/>
      <c r="AC6" s="92" t="s">
        <v>76</v>
      </c>
      <c r="AG6" s="91"/>
      <c r="AH6" s="60" t="s">
        <v>77</v>
      </c>
      <c r="AL6" s="91"/>
      <c r="AM6" s="61" t="s">
        <v>78</v>
      </c>
      <c r="AQ6" s="91"/>
    </row>
    <row r="7" spans="1:44" ht="19.7" customHeight="1">
      <c r="A7" s="90"/>
      <c r="D7" s="91"/>
      <c r="H7" s="91"/>
      <c r="I7" s="90"/>
      <c r="K7" s="91"/>
      <c r="L7" s="90"/>
      <c r="P7" s="90"/>
      <c r="S7" s="91"/>
      <c r="T7" s="272" t="s">
        <v>79</v>
      </c>
      <c r="U7" s="273"/>
      <c r="V7" s="273"/>
      <c r="W7" s="273"/>
      <c r="X7" s="274"/>
      <c r="Y7" s="9"/>
      <c r="Z7" s="7"/>
      <c r="AA7" s="7"/>
      <c r="AB7" s="91"/>
      <c r="AG7" s="91"/>
      <c r="AH7" s="93" t="s">
        <v>76</v>
      </c>
      <c r="AL7" s="91"/>
      <c r="AM7" s="93" t="s">
        <v>80</v>
      </c>
      <c r="AQ7" s="91"/>
    </row>
    <row r="8" spans="1:44" ht="19.7" customHeight="1">
      <c r="A8" s="90"/>
      <c r="D8" s="91"/>
      <c r="H8" s="91"/>
      <c r="I8" s="90"/>
      <c r="K8" s="91"/>
      <c r="L8" s="90"/>
      <c r="P8" s="90"/>
      <c r="S8" s="91"/>
      <c r="T8" s="258" t="s">
        <v>81</v>
      </c>
      <c r="U8" s="259"/>
      <c r="V8" s="259"/>
      <c r="W8" s="259"/>
      <c r="X8" s="260"/>
      <c r="Y8" s="90"/>
      <c r="AB8" s="91"/>
      <c r="AG8" s="91"/>
      <c r="AH8" s="90"/>
      <c r="AL8" s="91"/>
      <c r="AM8" s="90"/>
      <c r="AQ8" s="91"/>
    </row>
    <row r="9" spans="1:44" ht="19.7" customHeight="1">
      <c r="A9" s="90"/>
      <c r="D9" s="91"/>
      <c r="H9" s="91"/>
      <c r="I9" s="90"/>
      <c r="K9" s="91"/>
      <c r="L9" s="90"/>
      <c r="P9" s="90"/>
      <c r="S9" s="91"/>
      <c r="T9" s="90" t="s">
        <v>82</v>
      </c>
      <c r="X9" s="91"/>
      <c r="Y9" s="90"/>
      <c r="AB9" s="91"/>
      <c r="AG9" s="91"/>
      <c r="AH9" s="90"/>
      <c r="AL9" s="91"/>
      <c r="AM9" s="90"/>
      <c r="AQ9" s="91"/>
    </row>
    <row r="10" spans="1:44" ht="19.7" customHeight="1">
      <c r="A10" s="94"/>
      <c r="B10" s="95"/>
      <c r="C10" s="95"/>
      <c r="D10" s="96"/>
      <c r="E10" s="95"/>
      <c r="F10" s="95"/>
      <c r="G10" s="95"/>
      <c r="H10" s="96" t="s">
        <v>83</v>
      </c>
      <c r="I10" s="94"/>
      <c r="J10" s="95"/>
      <c r="K10" s="96" t="s">
        <v>84</v>
      </c>
      <c r="L10" s="94"/>
      <c r="M10" s="95"/>
      <c r="N10" s="95"/>
      <c r="O10" s="95" t="s">
        <v>85</v>
      </c>
      <c r="P10" s="94"/>
      <c r="Q10" s="95"/>
      <c r="R10" s="95"/>
      <c r="S10" s="96" t="s">
        <v>86</v>
      </c>
      <c r="T10" s="94"/>
      <c r="U10" s="95"/>
      <c r="V10" s="95"/>
      <c r="W10" s="95"/>
      <c r="X10" s="96" t="s">
        <v>87</v>
      </c>
      <c r="Y10" s="94"/>
      <c r="Z10" s="95"/>
      <c r="AA10" s="95"/>
      <c r="AB10" s="96" t="s">
        <v>88</v>
      </c>
      <c r="AC10" s="95"/>
      <c r="AD10" s="95"/>
      <c r="AE10" s="95"/>
      <c r="AF10" s="95"/>
      <c r="AG10" s="96" t="s">
        <v>89</v>
      </c>
      <c r="AH10" s="94"/>
      <c r="AI10" s="95"/>
      <c r="AJ10" s="95"/>
      <c r="AK10" s="95"/>
      <c r="AL10" s="96" t="s">
        <v>90</v>
      </c>
      <c r="AM10" s="94"/>
      <c r="AN10" s="95"/>
      <c r="AO10" s="95"/>
      <c r="AP10" s="95"/>
      <c r="AQ10" s="96" t="s">
        <v>91</v>
      </c>
    </row>
    <row r="11" spans="1:44" ht="19.7" customHeight="1">
      <c r="A11" s="62" t="s">
        <v>92</v>
      </c>
      <c r="B11" s="88"/>
      <c r="C11" s="88"/>
      <c r="D11" s="89"/>
      <c r="E11" s="88"/>
      <c r="F11" s="88"/>
      <c r="G11" s="88"/>
      <c r="H11" s="88"/>
      <c r="I11" s="87"/>
      <c r="J11" s="88"/>
      <c r="K11" s="89"/>
      <c r="L11" s="88"/>
      <c r="M11" s="88"/>
      <c r="N11" s="88"/>
      <c r="O11" s="88"/>
      <c r="P11" s="87"/>
      <c r="Q11" s="88"/>
      <c r="R11" s="88"/>
      <c r="S11" s="89"/>
      <c r="T11" s="88"/>
      <c r="U11" s="88"/>
      <c r="V11" s="88"/>
      <c r="W11" s="88"/>
      <c r="X11" s="88"/>
      <c r="Y11" s="87"/>
      <c r="Z11" s="88"/>
      <c r="AA11" s="88"/>
      <c r="AB11" s="89"/>
      <c r="AC11" s="88"/>
      <c r="AD11" s="88"/>
      <c r="AE11" s="88"/>
      <c r="AF11" s="88"/>
      <c r="AG11" s="88"/>
      <c r="AH11" s="87"/>
      <c r="AI11" s="88"/>
      <c r="AJ11" s="88"/>
      <c r="AK11" s="88"/>
      <c r="AL11" s="89"/>
      <c r="AM11" s="87"/>
      <c r="AN11" s="88"/>
      <c r="AO11" s="88"/>
      <c r="AP11" s="88"/>
      <c r="AQ11" s="89"/>
    </row>
    <row r="12" spans="1:44" ht="19.7" customHeight="1">
      <c r="A12" s="97" t="s">
        <v>93</v>
      </c>
      <c r="D12" s="91"/>
      <c r="I12" s="90"/>
      <c r="K12" s="91"/>
      <c r="P12" s="90"/>
      <c r="S12" s="91"/>
      <c r="Y12" s="90"/>
      <c r="AB12" s="91"/>
      <c r="AH12" s="90"/>
      <c r="AL12" s="91"/>
      <c r="AM12" s="90"/>
      <c r="AQ12" s="91"/>
    </row>
    <row r="13" spans="1:44" ht="19.7" customHeight="1">
      <c r="A13" s="97" t="s">
        <v>94</v>
      </c>
      <c r="D13" s="91"/>
      <c r="I13" s="90"/>
      <c r="K13" s="91"/>
      <c r="P13" s="90"/>
      <c r="S13" s="91"/>
      <c r="Y13" s="90"/>
      <c r="AB13" s="91"/>
      <c r="AH13" s="90"/>
      <c r="AL13" s="91"/>
      <c r="AM13" s="90"/>
      <c r="AQ13" s="91"/>
    </row>
    <row r="14" spans="1:44" ht="19.7" customHeight="1">
      <c r="A14" s="97" t="s">
        <v>95</v>
      </c>
      <c r="D14" s="91"/>
      <c r="I14" s="90"/>
      <c r="K14" s="91"/>
      <c r="P14" s="90"/>
      <c r="S14" s="91"/>
      <c r="Y14" s="90"/>
      <c r="AB14" s="91"/>
      <c r="AH14" s="90"/>
      <c r="AL14" s="91"/>
      <c r="AM14" s="90"/>
      <c r="AQ14" s="91"/>
    </row>
    <row r="15" spans="1:44" ht="19.7" customHeight="1">
      <c r="A15" s="97" t="s">
        <v>96</v>
      </c>
      <c r="D15" s="91"/>
      <c r="E15" s="245"/>
      <c r="F15" s="246"/>
      <c r="G15" s="246"/>
      <c r="H15" s="247"/>
      <c r="I15" s="245">
        <v>0</v>
      </c>
      <c r="J15" s="246"/>
      <c r="K15" s="247"/>
      <c r="L15" s="251">
        <f>E15-I15</f>
        <v>0</v>
      </c>
      <c r="M15" s="252"/>
      <c r="N15" s="252"/>
      <c r="O15" s="253"/>
      <c r="P15" s="248"/>
      <c r="Q15" s="249"/>
      <c r="R15" s="249"/>
      <c r="S15" s="250"/>
      <c r="T15" s="251">
        <f>ROUNDDOWN(IF(AT18=1,P15*AT19,IF(AT18=2,P15*AU19,)),0)</f>
        <v>0</v>
      </c>
      <c r="U15" s="252"/>
      <c r="V15" s="252"/>
      <c r="W15" s="252"/>
      <c r="X15" s="253"/>
      <c r="Y15" s="248"/>
      <c r="Z15" s="249"/>
      <c r="AA15" s="249"/>
      <c r="AB15" s="250"/>
      <c r="AC15" s="251">
        <f>IF(T15&lt;Y15,T15,Y15)</f>
        <v>0</v>
      </c>
      <c r="AD15" s="252"/>
      <c r="AE15" s="252"/>
      <c r="AF15" s="252"/>
      <c r="AG15" s="253"/>
      <c r="AH15" s="251">
        <f>IF(L15&lt;AC15,L15,AC15)</f>
        <v>0</v>
      </c>
      <c r="AI15" s="252"/>
      <c r="AJ15" s="252"/>
      <c r="AK15" s="252"/>
      <c r="AL15" s="253"/>
      <c r="AM15" s="251">
        <f>ROUNDDOWN(AH15,-3)</f>
        <v>0</v>
      </c>
      <c r="AN15" s="254"/>
      <c r="AO15" s="254"/>
      <c r="AP15" s="254"/>
      <c r="AQ15" s="255"/>
      <c r="AR15" s="86" t="str">
        <f>IF(○【申請手続】交付申請書!AM48=1,"・30円コース",IF(○【申請手続】交付申請書!AM48=2,"・45円コース",IF(○【申請手続】交付申請書!AM48=3,"・60円コース",IF(○【申請手続】交付申請書!AM48=4,"・90円コース","※基準額が表示されない場合は「交付申請書」シートでコースを選択してください"))))</f>
        <v>※基準額が表示されない場合は「交付申請書」シートでコースを選択してください</v>
      </c>
    </row>
    <row r="16" spans="1:44" ht="19.7" customHeight="1">
      <c r="A16" s="97" t="s">
        <v>97</v>
      </c>
      <c r="D16" s="91"/>
      <c r="E16" s="245"/>
      <c r="F16" s="246"/>
      <c r="G16" s="246"/>
      <c r="H16" s="247"/>
      <c r="I16" s="245"/>
      <c r="J16" s="246"/>
      <c r="K16" s="247"/>
      <c r="L16" s="251"/>
      <c r="M16" s="252"/>
      <c r="N16" s="252"/>
      <c r="O16" s="253"/>
      <c r="P16" s="248"/>
      <c r="Q16" s="249"/>
      <c r="R16" s="249"/>
      <c r="S16" s="250"/>
      <c r="T16" s="251"/>
      <c r="U16" s="252"/>
      <c r="V16" s="252"/>
      <c r="W16" s="252"/>
      <c r="X16" s="253"/>
      <c r="Y16" s="248"/>
      <c r="Z16" s="249"/>
      <c r="AA16" s="249"/>
      <c r="AB16" s="250"/>
      <c r="AC16" s="251"/>
      <c r="AD16" s="252"/>
      <c r="AE16" s="252"/>
      <c r="AF16" s="252"/>
      <c r="AG16" s="253"/>
      <c r="AH16" s="251"/>
      <c r="AI16" s="252"/>
      <c r="AJ16" s="252"/>
      <c r="AK16" s="252"/>
      <c r="AL16" s="253"/>
      <c r="AM16" s="256"/>
      <c r="AN16" s="254"/>
      <c r="AO16" s="254"/>
      <c r="AP16" s="254"/>
      <c r="AQ16" s="255"/>
    </row>
    <row r="17" spans="1:48" ht="19.7" customHeight="1">
      <c r="A17" s="98" t="s">
        <v>98</v>
      </c>
      <c r="B17" s="95"/>
      <c r="C17" s="95"/>
      <c r="D17" s="96"/>
      <c r="E17" s="95"/>
      <c r="F17" s="95"/>
      <c r="G17" s="95"/>
      <c r="H17" s="95" t="s">
        <v>18</v>
      </c>
      <c r="I17" s="94"/>
      <c r="J17" s="95"/>
      <c r="K17" s="96" t="s">
        <v>18</v>
      </c>
      <c r="L17" s="95"/>
      <c r="M17" s="95"/>
      <c r="N17" s="95"/>
      <c r="O17" s="95" t="s">
        <v>18</v>
      </c>
      <c r="P17" s="94"/>
      <c r="Q17" s="95"/>
      <c r="R17" s="95"/>
      <c r="S17" s="96" t="s">
        <v>18</v>
      </c>
      <c r="T17" s="95"/>
      <c r="U17" s="95"/>
      <c r="V17" s="95"/>
      <c r="W17" s="95"/>
      <c r="X17" s="95" t="s">
        <v>18</v>
      </c>
      <c r="Y17" s="94"/>
      <c r="Z17" s="95"/>
      <c r="AA17" s="95"/>
      <c r="AB17" s="96" t="s">
        <v>18</v>
      </c>
      <c r="AC17" s="95"/>
      <c r="AD17" s="95"/>
      <c r="AE17" s="95"/>
      <c r="AF17" s="95"/>
      <c r="AG17" s="95" t="s">
        <v>18</v>
      </c>
      <c r="AH17" s="94"/>
      <c r="AI17" s="95"/>
      <c r="AJ17" s="95"/>
      <c r="AK17" s="95"/>
      <c r="AL17" s="96" t="s">
        <v>18</v>
      </c>
      <c r="AM17" s="94"/>
      <c r="AN17" s="95"/>
      <c r="AO17" s="95"/>
      <c r="AP17" s="95"/>
      <c r="AQ17" s="96" t="s">
        <v>18</v>
      </c>
    </row>
    <row r="18" spans="1:48" ht="19.7" customHeight="1">
      <c r="A18" s="86" t="s">
        <v>99</v>
      </c>
      <c r="D18" s="86" t="s">
        <v>100</v>
      </c>
      <c r="T18" s="86" t="s">
        <v>101</v>
      </c>
      <c r="V18" s="88"/>
      <c r="W18" s="88"/>
      <c r="X18" s="88"/>
      <c r="AT18" s="99"/>
    </row>
    <row r="19" spans="1:48" ht="19.7" customHeight="1">
      <c r="D19" s="86" t="s">
        <v>102</v>
      </c>
      <c r="T19" s="86" t="s">
        <v>103</v>
      </c>
      <c r="AN19" s="244"/>
      <c r="AO19" s="244"/>
      <c r="AP19" s="244"/>
      <c r="AT19" s="100">
        <v>0.8</v>
      </c>
      <c r="AU19" s="100">
        <v>0.75</v>
      </c>
      <c r="AV19" s="100"/>
    </row>
    <row r="20" spans="1:48" ht="19.7" customHeight="1">
      <c r="A20" s="86" t="s">
        <v>75</v>
      </c>
      <c r="D20" s="5" t="s">
        <v>104</v>
      </c>
    </row>
    <row r="21" spans="1:48" ht="19.7" customHeight="1">
      <c r="A21" s="86" t="s">
        <v>105</v>
      </c>
      <c r="D21" s="86" t="s">
        <v>106</v>
      </c>
      <c r="M21" s="86" t="s">
        <v>107</v>
      </c>
      <c r="R21" s="86" t="s">
        <v>108</v>
      </c>
      <c r="AU21" s="99"/>
    </row>
  </sheetData>
  <sheetProtection formatCells="0" selectLockedCells="1"/>
  <mergeCells count="22">
    <mergeCell ref="E15:H16"/>
    <mergeCell ref="L15:O16"/>
    <mergeCell ref="P15:S16"/>
    <mergeCell ref="T15:X16"/>
    <mergeCell ref="AC15:AG16"/>
    <mergeCell ref="A2:AQ2"/>
    <mergeCell ref="T8:X8"/>
    <mergeCell ref="E4:H4"/>
    <mergeCell ref="I4:K4"/>
    <mergeCell ref="L4:O4"/>
    <mergeCell ref="L5:O5"/>
    <mergeCell ref="P4:S4"/>
    <mergeCell ref="P5:S5"/>
    <mergeCell ref="T4:X4"/>
    <mergeCell ref="T5:X5"/>
    <mergeCell ref="T6:X6"/>
    <mergeCell ref="T7:X7"/>
    <mergeCell ref="AN19:AP19"/>
    <mergeCell ref="I15:K16"/>
    <mergeCell ref="Y15:AB16"/>
    <mergeCell ref="AH15:AL16"/>
    <mergeCell ref="AM15:AQ16"/>
  </mergeCells>
  <phoneticPr fontId="2"/>
  <conditionalFormatting sqref="E15:H16">
    <cfRule type="expression" dxfId="119" priority="41">
      <formula>$E$15=0</formula>
    </cfRule>
  </conditionalFormatting>
  <conditionalFormatting sqref="I15">
    <cfRule type="cellIs" dxfId="118" priority="40" operator="equal">
      <formula>""</formula>
    </cfRule>
  </conditionalFormatting>
  <conditionalFormatting sqref="P15:S16">
    <cfRule type="expression" dxfId="113" priority="39">
      <formula>$P$15=0</formula>
    </cfRule>
  </conditionalFormatting>
  <conditionalFormatting sqref="V18 S19">
    <cfRule type="expression" priority="2" stopIfTrue="1">
      <formula>OR($AT$18=1,$AT$18=2,$AT$18=4)</formula>
    </cfRule>
  </conditionalFormatting>
  <conditionalFormatting sqref="Y15">
    <cfRule type="expression" dxfId="111" priority="38">
      <formula>$Y$15=0</formula>
    </cfRule>
  </conditionalFormatting>
  <conditionalFormatting sqref="AN19">
    <cfRule type="expression" priority="1" stopIfTrue="1">
      <formula>OR($AT$18=3,$AT$18=5)</formula>
    </cfRule>
  </conditionalFormatting>
  <printOptions gridLinesSet="0"/>
  <pageMargins left="1.1811023622047245" right="1.1811023622047245" top="1.3779527559055118" bottom="0.78740157480314965" header="0.59055118110236227" footer="0.39370078740157483"/>
  <pageSetup paperSize="9" scale="89" orientation="landscape"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4" r:id="rId4" name="Option Button 26">
              <controlPr defaultSize="0" autoFill="0" autoLine="0" autoPict="0">
                <anchor moveWithCells="1">
                  <from>
                    <xdr:col>11</xdr:col>
                    <xdr:colOff>28575</xdr:colOff>
                    <xdr:row>20</xdr:row>
                    <xdr:rowOff>0</xdr:rowOff>
                  </from>
                  <to>
                    <xdr:col>12</xdr:col>
                    <xdr:colOff>47625</xdr:colOff>
                    <xdr:row>21</xdr:row>
                    <xdr:rowOff>0</xdr:rowOff>
                  </to>
                </anchor>
              </controlPr>
            </control>
          </mc:Choice>
        </mc:AlternateContent>
        <mc:AlternateContent xmlns:mc="http://schemas.openxmlformats.org/markup-compatibility/2006">
          <mc:Choice Requires="x14">
            <control shapeId="2075" r:id="rId5" name="Option Button 27">
              <controlPr defaultSize="0" autoFill="0" autoLine="0" autoPict="0">
                <anchor moveWithCells="1">
                  <from>
                    <xdr:col>13</xdr:col>
                    <xdr:colOff>152400</xdr:colOff>
                    <xdr:row>20</xdr:row>
                    <xdr:rowOff>0</xdr:rowOff>
                  </from>
                  <to>
                    <xdr:col>14</xdr:col>
                    <xdr:colOff>171450</xdr:colOff>
                    <xdr:row>21</xdr:row>
                    <xdr:rowOff>0</xdr:rowOff>
                  </to>
                </anchor>
              </controlPr>
            </control>
          </mc:Choice>
        </mc:AlternateContent>
        <mc:AlternateContent xmlns:mc="http://schemas.openxmlformats.org/markup-compatibility/2006">
          <mc:Choice Requires="x14">
            <control shapeId="2076" r:id="rId6" name="Group Box 28">
              <controlPr defaultSize="0" autoFill="0" autoPict="0">
                <anchor moveWithCells="1">
                  <from>
                    <xdr:col>8</xdr:col>
                    <xdr:colOff>180975</xdr:colOff>
                    <xdr:row>20</xdr:row>
                    <xdr:rowOff>0</xdr:rowOff>
                  </from>
                  <to>
                    <xdr:col>16</xdr:col>
                    <xdr:colOff>76200</xdr:colOff>
                    <xdr:row>22</xdr:row>
                    <xdr:rowOff>38100</xdr:rowOff>
                  </to>
                </anchor>
              </controlPr>
            </control>
          </mc:Choice>
        </mc:AlternateContent>
        <mc:AlternateContent xmlns:mc="http://schemas.openxmlformats.org/markup-compatibility/2006">
          <mc:Choice Requires="x14">
            <control shapeId="2099" r:id="rId7" name="Option Button 51">
              <controlPr defaultSize="0" autoFill="0" autoLine="0" autoPict="0">
                <anchor moveWithCells="1">
                  <from>
                    <xdr:col>18</xdr:col>
                    <xdr:colOff>9525</xdr:colOff>
                    <xdr:row>17</xdr:row>
                    <xdr:rowOff>0</xdr:rowOff>
                  </from>
                  <to>
                    <xdr:col>19</xdr:col>
                    <xdr:colOff>104775</xdr:colOff>
                    <xdr:row>18</xdr:row>
                    <xdr:rowOff>0</xdr:rowOff>
                  </to>
                </anchor>
              </controlPr>
            </control>
          </mc:Choice>
        </mc:AlternateContent>
        <mc:AlternateContent xmlns:mc="http://schemas.openxmlformats.org/markup-compatibility/2006">
          <mc:Choice Requires="x14">
            <control shapeId="2103" r:id="rId8" name="Group Box 55">
              <controlPr defaultSize="0" autoFill="0" autoPict="0">
                <anchor moveWithCells="1">
                  <from>
                    <xdr:col>15</xdr:col>
                    <xdr:colOff>95250</xdr:colOff>
                    <xdr:row>16</xdr:row>
                    <xdr:rowOff>38100</xdr:rowOff>
                  </from>
                  <to>
                    <xdr:col>42</xdr:col>
                    <xdr:colOff>19050</xdr:colOff>
                    <xdr:row>22</xdr:row>
                    <xdr:rowOff>47625</xdr:rowOff>
                  </to>
                </anchor>
              </controlPr>
            </control>
          </mc:Choice>
        </mc:AlternateContent>
        <mc:AlternateContent xmlns:mc="http://schemas.openxmlformats.org/markup-compatibility/2006">
          <mc:Choice Requires="x14">
            <control shapeId="2110" r:id="rId9" name="Option Button 62">
              <controlPr defaultSize="0" autoFill="0" autoLine="0" autoPict="0">
                <anchor moveWithCells="1">
                  <from>
                    <xdr:col>18</xdr:col>
                    <xdr:colOff>19050</xdr:colOff>
                    <xdr:row>18</xdr:row>
                    <xdr:rowOff>9525</xdr:rowOff>
                  </from>
                  <to>
                    <xdr:col>19</xdr:col>
                    <xdr:colOff>114300</xdr:colOff>
                    <xdr:row>19</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2" stopIfTrue="1" id="{5EBD1044-95D9-4ED3-8DB2-9DC74A53C0D6}">
            <xm:f>AND(○【申請手続】交付申請書!$AJ$59=2,OR($AU$21=0,$AU$21=1))</xm:f>
            <x14:dxf>
              <fill>
                <patternFill>
                  <bgColor theme="2" tint="-9.9948118533890809E-2"/>
                </patternFill>
              </fill>
            </x14:dxf>
          </x14:cfRule>
          <x14:cfRule type="expression" priority="27" stopIfTrue="1" id="{55DD9BC1-D21F-4507-897D-6A77B06357B7}">
            <xm:f>AND(○【申請手続】交付申請書!$AJ$59=1,OR($AU$21=0,$AU$21=2))</xm:f>
            <x14:dxf>
              <fill>
                <patternFill>
                  <bgColor rgb="FFFFFF00"/>
                </patternFill>
              </fill>
            </x14:dxf>
          </x14:cfRule>
          <xm:sqref>L21:N21</xm:sqref>
        </x14:conditionalFormatting>
        <x14:conditionalFormatting xmlns:xm="http://schemas.microsoft.com/office/excel/2006/main">
          <x14:cfRule type="expression" priority="26" id="{470043DD-CBFA-4C89-B777-EA19B6FA2E37}">
            <xm:f>AND(○【申請手続】交付申請書!$AJ$59=1,OR($AU$21=0,$AU$21=2))</xm:f>
            <x14:dxf>
              <fill>
                <patternFill>
                  <bgColor theme="2" tint="-9.9948118533890809E-2"/>
                </patternFill>
              </fill>
            </x14:dxf>
          </x14:cfRule>
          <x14:cfRule type="expression" priority="28" id="{0F69091D-80CB-4E18-BD19-58CDEFEA7AC8}">
            <xm:f>AND(○【申請手続】交付申請書!$AJ$59=2,OR($AU$21=0,$AU$21=1))</xm:f>
            <x14:dxf>
              <fill>
                <patternFill>
                  <bgColor rgb="FFFFFF00"/>
                </patternFill>
              </fill>
            </x14:dxf>
          </x14:cfRule>
          <xm:sqref>O21:Q21</xm:sqref>
        </x14:conditionalFormatting>
        <x14:conditionalFormatting xmlns:xm="http://schemas.microsoft.com/office/excel/2006/main">
          <x14:cfRule type="expression" priority="140" id="{1B70CF21-5B06-492E-B7A4-B1ADAAC7BAE8}">
            <xm:f>○【申請手続】交付申請書!#REF!=3</xm:f>
            <x14:dxf>
              <fill>
                <patternFill>
                  <bgColor rgb="FFFFFF00"/>
                </patternFill>
              </fill>
            </x14:dxf>
          </x14:cfRule>
          <xm:sqref>V18 S19</xm:sqref>
        </x14:conditionalFormatting>
        <x14:conditionalFormatting xmlns:xm="http://schemas.microsoft.com/office/excel/2006/main">
          <x14:cfRule type="expression" priority="138" id="{115A7C01-978C-46F2-BE96-75600FC42576}">
            <xm:f>OR(○【申請手続】交付申請書!#REF!=1,○【申請手続】交付申請書!#REF!=2)</xm:f>
            <x14:dxf>
              <fill>
                <patternFill>
                  <bgColor rgb="FFFFFF00"/>
                </patternFill>
              </fill>
            </x14:dxf>
          </x14:cfRule>
          <xm:sqref>AN19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【提出不要】リスト!$AG$6:$AG$29</xm:f>
          </x14:formula1>
          <xm:sqref>Y15:AB16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969ED-3C7D-423B-B244-3964BF89FE5E}">
  <sheetPr codeName="Sheet3">
    <tabColor rgb="FFFFC000"/>
  </sheetPr>
  <dimension ref="A1:BS136"/>
  <sheetViews>
    <sheetView workbookViewId="0">
      <selection activeCell="K19" sqref="K19:AM19"/>
    </sheetView>
  </sheetViews>
  <sheetFormatPr defaultColWidth="2.25" defaultRowHeight="14.1" customHeight="1"/>
  <cols>
    <col min="1" max="2" width="2.25" style="85"/>
    <col min="3" max="3" width="4.5" style="85" customWidth="1"/>
    <col min="4" max="14" width="2.25" style="85"/>
    <col min="15" max="15" width="2.25" style="85" customWidth="1"/>
    <col min="16" max="17" width="3" style="85" bestFit="1" customWidth="1"/>
    <col min="18" max="21" width="2.25" style="85"/>
    <col min="22" max="22" width="2.25" style="85" customWidth="1"/>
    <col min="23" max="23" width="2.25" style="85"/>
    <col min="24" max="32" width="3" style="85" customWidth="1"/>
    <col min="33" max="33" width="2.125" style="85" customWidth="1"/>
    <col min="34" max="37" width="3" style="85" customWidth="1"/>
    <col min="38" max="38" width="3.875" style="85" customWidth="1"/>
    <col min="39" max="39" width="8.875" style="85" customWidth="1"/>
    <col min="40" max="40" width="3.25" style="85" customWidth="1"/>
    <col min="41" max="41" width="4.5" style="85" customWidth="1"/>
    <col min="42" max="42" width="7.625" style="85" customWidth="1"/>
    <col min="43" max="43" width="4.625" style="85" customWidth="1"/>
    <col min="44" max="47" width="2.25" style="85" customWidth="1"/>
    <col min="48" max="48" width="4.5" style="85" customWidth="1"/>
    <col min="49" max="50" width="2.25" style="85"/>
    <col min="51" max="75" width="3.375" style="85" customWidth="1"/>
    <col min="76" max="16384" width="2.25" style="85"/>
  </cols>
  <sheetData>
    <row r="1" spans="1:39" ht="14.1" customHeight="1">
      <c r="A1" s="119"/>
      <c r="B1" s="119"/>
      <c r="C1" s="119"/>
    </row>
    <row r="2" spans="1:39" ht="14.1" customHeight="1">
      <c r="A2" s="205"/>
      <c r="B2" s="205"/>
      <c r="C2" s="205"/>
    </row>
    <row r="3" spans="1:39" ht="14.1" customHeight="1">
      <c r="B3" s="119" t="s">
        <v>109</v>
      </c>
      <c r="C3" s="119"/>
      <c r="D3" s="119"/>
    </row>
    <row r="4" spans="1:39" ht="14.1" customHeight="1">
      <c r="B4" s="122"/>
    </row>
    <row r="5" spans="1:39" ht="24.75" customHeight="1">
      <c r="A5" s="275" t="s">
        <v>110</v>
      </c>
      <c r="B5" s="275"/>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row>
    <row r="6" spans="1:39" ht="24.75" customHeight="1">
      <c r="A6" s="14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row>
    <row r="7" spans="1:39" ht="14.1" customHeight="1" thickBot="1"/>
    <row r="8" spans="1:39" ht="14.1" customHeight="1">
      <c r="A8" s="276" t="s">
        <v>111</v>
      </c>
      <c r="B8" s="277"/>
      <c r="C8" s="277"/>
      <c r="D8" s="277"/>
      <c r="E8" s="277"/>
      <c r="F8" s="277"/>
      <c r="G8" s="277"/>
      <c r="H8" s="277"/>
      <c r="I8" s="277"/>
      <c r="J8" s="278"/>
      <c r="K8" s="282" t="s">
        <v>112</v>
      </c>
      <c r="L8" s="283"/>
      <c r="M8" s="283"/>
      <c r="N8" s="283"/>
      <c r="O8" s="283"/>
      <c r="P8" s="283"/>
      <c r="Q8" s="283"/>
      <c r="R8" s="284"/>
      <c r="S8" s="288"/>
      <c r="T8" s="289"/>
      <c r="U8" s="289"/>
      <c r="V8" s="289"/>
      <c r="W8" s="289"/>
      <c r="X8" s="289"/>
      <c r="Y8" s="289"/>
      <c r="Z8" s="292" t="s">
        <v>18</v>
      </c>
      <c r="AA8" s="282" t="s">
        <v>113</v>
      </c>
      <c r="AB8" s="283"/>
      <c r="AC8" s="283"/>
      <c r="AD8" s="283"/>
      <c r="AE8" s="283"/>
      <c r="AF8" s="283"/>
      <c r="AG8" s="284"/>
      <c r="AH8" s="294"/>
      <c r="AI8" s="295"/>
      <c r="AJ8" s="295"/>
      <c r="AK8" s="295"/>
      <c r="AL8" s="295"/>
      <c r="AM8" s="298" t="s">
        <v>114</v>
      </c>
    </row>
    <row r="9" spans="1:39" ht="24" customHeight="1">
      <c r="A9" s="279"/>
      <c r="B9" s="280"/>
      <c r="C9" s="280"/>
      <c r="D9" s="280"/>
      <c r="E9" s="280"/>
      <c r="F9" s="280"/>
      <c r="G9" s="280"/>
      <c r="H9" s="280"/>
      <c r="I9" s="280"/>
      <c r="J9" s="281"/>
      <c r="K9" s="285"/>
      <c r="L9" s="286"/>
      <c r="M9" s="286"/>
      <c r="N9" s="286"/>
      <c r="O9" s="286"/>
      <c r="P9" s="286"/>
      <c r="Q9" s="286"/>
      <c r="R9" s="287"/>
      <c r="S9" s="290"/>
      <c r="T9" s="291"/>
      <c r="U9" s="291"/>
      <c r="V9" s="291"/>
      <c r="W9" s="291"/>
      <c r="X9" s="291"/>
      <c r="Y9" s="291"/>
      <c r="Z9" s="293"/>
      <c r="AA9" s="285"/>
      <c r="AB9" s="286"/>
      <c r="AC9" s="286"/>
      <c r="AD9" s="286"/>
      <c r="AE9" s="286"/>
      <c r="AF9" s="286"/>
      <c r="AG9" s="287"/>
      <c r="AH9" s="296"/>
      <c r="AI9" s="297"/>
      <c r="AJ9" s="297"/>
      <c r="AK9" s="297"/>
      <c r="AL9" s="297"/>
      <c r="AM9" s="299"/>
    </row>
    <row r="10" spans="1:39" ht="24" customHeight="1">
      <c r="A10" s="279"/>
      <c r="B10" s="280"/>
      <c r="C10" s="280"/>
      <c r="D10" s="280"/>
      <c r="E10" s="280"/>
      <c r="F10" s="280"/>
      <c r="G10" s="280"/>
      <c r="H10" s="280"/>
      <c r="I10" s="280"/>
      <c r="J10" s="281"/>
      <c r="K10" s="300" t="s">
        <v>115</v>
      </c>
      <c r="L10" s="301"/>
      <c r="M10" s="301"/>
      <c r="N10" s="301"/>
      <c r="O10" s="301"/>
      <c r="P10" s="301"/>
      <c r="Q10" s="301"/>
      <c r="R10" s="302"/>
      <c r="S10" s="303"/>
      <c r="T10" s="304"/>
      <c r="U10" s="304"/>
      <c r="V10" s="304"/>
      <c r="W10" s="304"/>
      <c r="X10" s="304"/>
      <c r="Y10" s="304"/>
      <c r="Z10" s="304"/>
      <c r="AA10" s="304"/>
      <c r="AB10" s="304"/>
      <c r="AC10" s="304"/>
      <c r="AD10" s="304"/>
      <c r="AE10" s="304"/>
      <c r="AF10" s="304"/>
      <c r="AG10" s="304"/>
      <c r="AH10" s="304"/>
      <c r="AI10" s="304"/>
      <c r="AJ10" s="304"/>
      <c r="AK10" s="304"/>
      <c r="AL10" s="304"/>
      <c r="AM10" s="305"/>
    </row>
    <row r="11" spans="1:39" ht="24" customHeight="1">
      <c r="A11" s="202"/>
      <c r="B11" s="203"/>
      <c r="C11" s="203"/>
      <c r="D11" s="203"/>
      <c r="E11" s="314" t="s">
        <v>116</v>
      </c>
      <c r="F11" s="314"/>
      <c r="G11" s="314"/>
      <c r="H11" s="314"/>
      <c r="I11" s="314"/>
      <c r="J11" s="314"/>
      <c r="K11" s="314"/>
      <c r="L11" s="314"/>
      <c r="M11" s="314"/>
      <c r="N11" s="306"/>
      <c r="O11" s="307"/>
      <c r="P11" s="306"/>
      <c r="Q11" s="307"/>
      <c r="R11" s="306"/>
      <c r="S11" s="307"/>
      <c r="T11" s="306"/>
      <c r="U11" s="307"/>
      <c r="V11" s="306"/>
      <c r="W11" s="307"/>
      <c r="X11" s="306"/>
      <c r="Y11" s="307"/>
      <c r="Z11" s="306"/>
      <c r="AA11" s="307"/>
      <c r="AB11" s="306"/>
      <c r="AC11" s="307"/>
      <c r="AD11" s="306"/>
      <c r="AE11" s="307"/>
      <c r="AF11" s="306"/>
      <c r="AG11" s="307"/>
      <c r="AH11" s="306"/>
      <c r="AI11" s="307"/>
      <c r="AJ11" s="306"/>
      <c r="AK11" s="307"/>
      <c r="AL11" s="208"/>
      <c r="AM11" s="190"/>
    </row>
    <row r="12" spans="1:39" ht="24" customHeight="1">
      <c r="A12" s="308" t="s">
        <v>117</v>
      </c>
      <c r="B12" s="309"/>
      <c r="C12" s="309"/>
      <c r="D12" s="314" t="s">
        <v>118</v>
      </c>
      <c r="E12" s="314"/>
      <c r="F12" s="314"/>
      <c r="G12" s="314"/>
      <c r="H12" s="314"/>
      <c r="I12" s="314"/>
      <c r="J12" s="314"/>
      <c r="K12" s="315"/>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6"/>
      <c r="AL12" s="316"/>
      <c r="AM12" s="317"/>
    </row>
    <row r="13" spans="1:39" ht="24" customHeight="1">
      <c r="A13" s="310"/>
      <c r="B13" s="311"/>
      <c r="C13" s="311"/>
      <c r="D13" s="314" t="s">
        <v>119</v>
      </c>
      <c r="E13" s="314"/>
      <c r="F13" s="314"/>
      <c r="G13" s="314"/>
      <c r="H13" s="314"/>
      <c r="I13" s="314"/>
      <c r="J13" s="314"/>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149"/>
      <c r="AH13" s="318"/>
      <c r="AI13" s="318"/>
      <c r="AJ13" s="318"/>
      <c r="AK13" s="318"/>
      <c r="AL13" s="319"/>
      <c r="AM13" s="320"/>
    </row>
    <row r="14" spans="1:39" ht="24" customHeight="1">
      <c r="A14" s="310"/>
      <c r="B14" s="311"/>
      <c r="C14" s="311"/>
      <c r="D14" s="321" t="s">
        <v>121</v>
      </c>
      <c r="E14" s="322"/>
      <c r="F14" s="322"/>
      <c r="G14" s="322"/>
      <c r="H14" s="322"/>
      <c r="I14" s="322"/>
      <c r="J14" s="323"/>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37"/>
      <c r="AL14" s="338"/>
      <c r="AM14" s="339"/>
    </row>
    <row r="15" spans="1:39" ht="24" customHeight="1">
      <c r="A15" s="310"/>
      <c r="B15" s="311"/>
      <c r="C15" s="311"/>
      <c r="D15" s="129" t="s">
        <v>122</v>
      </c>
      <c r="E15" s="101"/>
      <c r="F15" s="101"/>
      <c r="G15" s="101"/>
      <c r="H15" s="101"/>
      <c r="I15" s="101"/>
      <c r="J15" s="141"/>
      <c r="K15" s="340" t="s">
        <v>123</v>
      </c>
      <c r="L15" s="341"/>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3"/>
    </row>
    <row r="16" spans="1:39" ht="24" customHeight="1">
      <c r="A16" s="310"/>
      <c r="B16" s="311"/>
      <c r="C16" s="311"/>
      <c r="D16" s="142"/>
      <c r="E16" s="143"/>
      <c r="F16" s="143"/>
      <c r="G16" s="143"/>
      <c r="H16" s="143"/>
      <c r="I16" s="143"/>
      <c r="J16" s="1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5"/>
    </row>
    <row r="17" spans="1:71" ht="24" customHeight="1">
      <c r="A17" s="310"/>
      <c r="B17" s="311"/>
      <c r="C17" s="311"/>
      <c r="D17" s="145"/>
      <c r="E17" s="146"/>
      <c r="F17" s="146"/>
      <c r="G17" s="146"/>
      <c r="H17" s="146"/>
      <c r="I17" s="146"/>
      <c r="J17" s="147"/>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7"/>
    </row>
    <row r="18" spans="1:71" ht="24" customHeight="1">
      <c r="A18" s="310"/>
      <c r="B18" s="311"/>
      <c r="C18" s="311"/>
      <c r="D18" s="348" t="s">
        <v>124</v>
      </c>
      <c r="E18" s="349"/>
      <c r="F18" s="349"/>
      <c r="G18" s="349"/>
      <c r="H18" s="349"/>
      <c r="I18" s="349"/>
      <c r="J18" s="350"/>
      <c r="K18" s="351"/>
      <c r="L18" s="352"/>
      <c r="M18" s="352"/>
      <c r="N18" s="352"/>
      <c r="O18" s="352"/>
      <c r="P18" s="352"/>
      <c r="Q18" s="352"/>
      <c r="R18" s="352"/>
      <c r="S18" s="352"/>
      <c r="T18" s="352"/>
      <c r="U18" s="352"/>
      <c r="V18" s="352"/>
      <c r="W18" s="352"/>
      <c r="X18" s="353"/>
      <c r="Y18" s="354" t="s">
        <v>125</v>
      </c>
      <c r="Z18" s="355"/>
      <c r="AA18" s="355"/>
      <c r="AB18" s="355"/>
      <c r="AC18" s="355"/>
      <c r="AD18" s="355"/>
      <c r="AE18" s="355"/>
      <c r="AF18" s="355"/>
      <c r="AG18" s="356"/>
      <c r="AH18" s="357"/>
      <c r="AI18" s="358"/>
      <c r="AJ18" s="358"/>
      <c r="AK18" s="358"/>
      <c r="AL18" s="358"/>
      <c r="AM18" s="102" t="s">
        <v>126</v>
      </c>
      <c r="AN18" s="103" t="str">
        <f>IF(AH8&lt;AH18,"「⑤常時使用する労働者の数」は「②企業全体で常時使用する労働者の数」以下にしてください。","")</f>
        <v/>
      </c>
    </row>
    <row r="19" spans="1:71" ht="24" customHeight="1">
      <c r="A19" s="310"/>
      <c r="B19" s="311"/>
      <c r="C19" s="311"/>
      <c r="D19" s="300" t="s">
        <v>127</v>
      </c>
      <c r="E19" s="301"/>
      <c r="F19" s="301"/>
      <c r="G19" s="301"/>
      <c r="H19" s="301"/>
      <c r="I19" s="301"/>
      <c r="J19" s="141"/>
      <c r="K19" s="324"/>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6"/>
      <c r="AZ19" s="104"/>
      <c r="BA19" s="104"/>
      <c r="BB19" s="104"/>
      <c r="BC19" s="104"/>
      <c r="BD19" s="104"/>
      <c r="BE19" s="104"/>
      <c r="BF19" s="104"/>
      <c r="BG19" s="104"/>
      <c r="BH19" s="104"/>
      <c r="BI19" s="104"/>
      <c r="BJ19" s="104"/>
      <c r="BK19" s="104"/>
      <c r="BL19" s="104"/>
      <c r="BM19" s="104"/>
      <c r="BN19" s="104"/>
      <c r="BO19" s="104"/>
      <c r="BP19" s="104"/>
      <c r="BQ19" s="104"/>
      <c r="BR19" s="104"/>
      <c r="BS19" s="104"/>
    </row>
    <row r="20" spans="1:71" ht="24" customHeight="1">
      <c r="A20" s="312"/>
      <c r="B20" s="313"/>
      <c r="C20" s="313"/>
      <c r="D20" s="127"/>
      <c r="E20" s="148"/>
      <c r="F20" s="131" t="s">
        <v>128</v>
      </c>
      <c r="G20" s="131"/>
      <c r="H20" s="131"/>
      <c r="I20" s="131"/>
      <c r="J20" s="132"/>
      <c r="K20" s="327" t="s">
        <v>129</v>
      </c>
      <c r="L20" s="328"/>
      <c r="M20" s="328"/>
      <c r="N20" s="329"/>
      <c r="O20" s="330"/>
      <c r="P20" s="331"/>
      <c r="Q20" s="331"/>
      <c r="R20" s="331"/>
      <c r="S20" s="331"/>
      <c r="T20" s="331"/>
      <c r="U20" s="331"/>
      <c r="V20" s="331"/>
      <c r="W20" s="331"/>
      <c r="X20" s="332"/>
      <c r="Y20" s="333" t="s">
        <v>130</v>
      </c>
      <c r="Z20" s="334"/>
      <c r="AA20" s="335"/>
      <c r="AB20" s="330"/>
      <c r="AC20" s="331"/>
      <c r="AD20" s="331"/>
      <c r="AE20" s="331"/>
      <c r="AF20" s="331"/>
      <c r="AG20" s="331"/>
      <c r="AH20" s="331"/>
      <c r="AI20" s="331"/>
      <c r="AJ20" s="331"/>
      <c r="AK20" s="331"/>
      <c r="AL20" s="331"/>
      <c r="AM20" s="336"/>
      <c r="AZ20" s="105"/>
      <c r="BA20" s="105"/>
      <c r="BB20" s="105"/>
      <c r="BC20" s="105"/>
      <c r="BD20" s="105"/>
      <c r="BE20" s="105"/>
      <c r="BF20" s="105"/>
      <c r="BG20" s="105"/>
      <c r="BH20" s="105"/>
      <c r="BI20" s="105"/>
      <c r="BJ20" s="105"/>
      <c r="BK20" s="105"/>
      <c r="BL20" s="105"/>
      <c r="BM20" s="105"/>
      <c r="BN20" s="105"/>
      <c r="BO20" s="105"/>
      <c r="BP20" s="105"/>
      <c r="BQ20" s="105"/>
      <c r="BR20" s="105"/>
      <c r="BS20" s="104"/>
    </row>
    <row r="21" spans="1:71" ht="21.75" customHeight="1">
      <c r="A21" s="383" t="s">
        <v>131</v>
      </c>
      <c r="B21" s="384"/>
      <c r="C21" s="384"/>
      <c r="D21" s="384"/>
      <c r="E21" s="384"/>
      <c r="F21" s="384"/>
      <c r="G21" s="384"/>
      <c r="H21" s="384"/>
      <c r="I21" s="384"/>
      <c r="J21" s="384"/>
      <c r="K21" s="384"/>
      <c r="L21" s="384"/>
      <c r="M21" s="384"/>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107"/>
      <c r="AZ21" s="105"/>
      <c r="BA21" s="105"/>
      <c r="BB21" s="105"/>
      <c r="BC21" s="105"/>
      <c r="BD21" s="105"/>
      <c r="BE21" s="105"/>
      <c r="BF21" s="105"/>
      <c r="BG21" s="105"/>
      <c r="BH21" s="105"/>
      <c r="BI21" s="105"/>
      <c r="BJ21" s="105"/>
      <c r="BK21" s="105"/>
      <c r="BL21" s="105"/>
      <c r="BM21" s="105"/>
      <c r="BN21" s="105"/>
      <c r="BO21" s="105"/>
      <c r="BP21" s="105"/>
      <c r="BQ21" s="105"/>
      <c r="BR21" s="105"/>
      <c r="BS21" s="104"/>
    </row>
    <row r="22" spans="1:71" ht="23.25" customHeight="1">
      <c r="A22" s="108" t="s">
        <v>132</v>
      </c>
      <c r="B22" s="135"/>
      <c r="C22" s="135"/>
      <c r="D22" s="135"/>
      <c r="E22" s="135"/>
      <c r="F22" s="135"/>
      <c r="G22" s="135"/>
      <c r="H22" s="135"/>
      <c r="I22" s="83"/>
      <c r="J22" s="101" t="s">
        <v>133</v>
      </c>
      <c r="K22" s="181"/>
      <c r="L22" s="181"/>
      <c r="M22" s="181"/>
      <c r="N22" s="181"/>
      <c r="O22" s="181"/>
      <c r="P22" s="181"/>
      <c r="Q22" s="83"/>
      <c r="R22" s="101" t="s">
        <v>134</v>
      </c>
      <c r="S22" s="181"/>
      <c r="T22" s="181"/>
      <c r="U22" s="181"/>
      <c r="V22" s="181"/>
      <c r="W22" s="83"/>
      <c r="Y22" s="83"/>
      <c r="Z22" s="101" t="s">
        <v>135</v>
      </c>
      <c r="AA22" s="181"/>
      <c r="AB22" s="181"/>
      <c r="AC22" s="181"/>
      <c r="AD22" s="181"/>
      <c r="AE22" s="83"/>
      <c r="AF22" s="101" t="s">
        <v>136</v>
      </c>
      <c r="AG22" s="181"/>
      <c r="AH22" s="181"/>
      <c r="AI22" s="101"/>
      <c r="AJ22" s="101"/>
      <c r="AM22" s="109"/>
      <c r="AO22" s="110"/>
      <c r="AX22" s="105"/>
      <c r="AY22" s="105"/>
      <c r="AZ22" s="104"/>
      <c r="BA22" s="105"/>
      <c r="BB22" s="105"/>
      <c r="BC22" s="105"/>
      <c r="BD22" s="105"/>
      <c r="BE22" s="105"/>
      <c r="BF22" s="105"/>
      <c r="BG22" s="105"/>
      <c r="BH22" s="105"/>
      <c r="BI22" s="105"/>
      <c r="BJ22" s="105"/>
      <c r="BK22" s="105"/>
      <c r="BL22" s="105"/>
      <c r="BM22" s="105"/>
      <c r="BN22" s="104"/>
      <c r="BO22" s="105"/>
      <c r="BP22" s="104"/>
      <c r="BQ22" s="104"/>
    </row>
    <row r="23" spans="1:71" ht="21" customHeight="1">
      <c r="A23" s="111"/>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8"/>
      <c r="AE23" s="78" t="s">
        <v>137</v>
      </c>
      <c r="AF23" s="112"/>
      <c r="AG23" s="112"/>
      <c r="AH23" s="112"/>
      <c r="AI23" s="112"/>
      <c r="AJ23" s="112"/>
      <c r="AK23" s="112"/>
      <c r="AL23" s="112"/>
      <c r="AM23" s="113"/>
      <c r="AY23" s="104"/>
      <c r="AZ23" s="104"/>
      <c r="BA23" s="104"/>
      <c r="BB23" s="105"/>
      <c r="BC23" s="105"/>
      <c r="BD23" s="105"/>
      <c r="BE23" s="105"/>
      <c r="BF23" s="105"/>
      <c r="BG23" s="105"/>
      <c r="BH23" s="105"/>
      <c r="BI23" s="114"/>
      <c r="BJ23" s="105"/>
      <c r="BK23" s="105"/>
      <c r="BL23" s="105"/>
      <c r="BM23" s="104"/>
      <c r="BN23" s="105"/>
      <c r="BO23" s="104"/>
      <c r="BP23" s="105"/>
      <c r="BQ23" s="104"/>
      <c r="BR23" s="104"/>
    </row>
    <row r="24" spans="1:71" ht="21" customHeight="1">
      <c r="A24" s="150"/>
      <c r="B24" s="101"/>
      <c r="C24" s="101"/>
      <c r="D24" s="101"/>
      <c r="E24" s="101"/>
      <c r="F24" s="101"/>
      <c r="G24" s="101"/>
      <c r="H24" s="101"/>
      <c r="I24" s="101"/>
      <c r="J24" s="141"/>
      <c r="K24" s="385" t="s">
        <v>138</v>
      </c>
      <c r="L24" s="386"/>
      <c r="M24" s="386"/>
      <c r="N24" s="386"/>
      <c r="O24" s="386"/>
      <c r="P24" s="386"/>
      <c r="Q24" s="386"/>
      <c r="R24" s="386"/>
      <c r="S24" s="387"/>
      <c r="T24" s="390" t="s">
        <v>139</v>
      </c>
      <c r="U24" s="391"/>
      <c r="V24" s="392"/>
      <c r="W24" s="390" t="s">
        <v>140</v>
      </c>
      <c r="X24" s="391"/>
      <c r="Y24" s="391"/>
      <c r="Z24" s="391"/>
      <c r="AA24" s="391"/>
      <c r="AB24" s="392"/>
      <c r="AC24" s="396" t="s">
        <v>141</v>
      </c>
      <c r="AD24" s="391"/>
      <c r="AE24" s="391"/>
      <c r="AF24" s="391"/>
      <c r="AG24" s="391"/>
      <c r="AH24" s="392"/>
      <c r="AI24" s="390" t="s">
        <v>142</v>
      </c>
      <c r="AJ24" s="391"/>
      <c r="AK24" s="391"/>
      <c r="AL24" s="391"/>
      <c r="AM24" s="397"/>
      <c r="AZ24" s="104"/>
      <c r="BA24" s="104"/>
      <c r="BB24" s="104"/>
      <c r="BC24" s="104"/>
      <c r="BD24" s="105"/>
      <c r="BE24" s="105"/>
      <c r="BF24" s="105"/>
      <c r="BG24" s="105"/>
      <c r="BH24" s="105"/>
      <c r="BI24" s="105"/>
      <c r="BJ24" s="104"/>
      <c r="BK24" s="105"/>
      <c r="BL24" s="104"/>
      <c r="BM24" s="104"/>
      <c r="BN24" s="104"/>
      <c r="BO24" s="104"/>
      <c r="BP24" s="104"/>
      <c r="BQ24" s="105"/>
      <c r="BR24" s="104"/>
      <c r="BS24" s="104"/>
    </row>
    <row r="25" spans="1:71" ht="21" customHeight="1">
      <c r="A25" s="120"/>
      <c r="J25" s="182"/>
      <c r="K25" s="388"/>
      <c r="L25" s="240"/>
      <c r="M25" s="240"/>
      <c r="N25" s="240"/>
      <c r="O25" s="240"/>
      <c r="P25" s="240"/>
      <c r="Q25" s="240"/>
      <c r="R25" s="240"/>
      <c r="S25" s="389"/>
      <c r="T25" s="393" t="s">
        <v>143</v>
      </c>
      <c r="U25" s="394"/>
      <c r="V25" s="395"/>
      <c r="W25" s="393"/>
      <c r="X25" s="394"/>
      <c r="Y25" s="394"/>
      <c r="Z25" s="394"/>
      <c r="AA25" s="394"/>
      <c r="AB25" s="395"/>
      <c r="AC25" s="393" t="s">
        <v>144</v>
      </c>
      <c r="AD25" s="394"/>
      <c r="AE25" s="394"/>
      <c r="AF25" s="394"/>
      <c r="AG25" s="394"/>
      <c r="AH25" s="395"/>
      <c r="AI25" s="393" t="s">
        <v>145</v>
      </c>
      <c r="AJ25" s="394"/>
      <c r="AK25" s="394"/>
      <c r="AL25" s="394"/>
      <c r="AM25" s="398"/>
      <c r="AZ25" s="104"/>
      <c r="BA25" s="104"/>
      <c r="BB25" s="104"/>
      <c r="BC25" s="104"/>
      <c r="BD25" s="105"/>
      <c r="BE25" s="104"/>
      <c r="BF25" s="105"/>
      <c r="BG25" s="105"/>
      <c r="BH25" s="105"/>
      <c r="BI25" s="105"/>
      <c r="BJ25" s="104"/>
      <c r="BK25" s="104"/>
      <c r="BL25" s="104"/>
      <c r="BM25" s="104"/>
      <c r="BN25" s="104"/>
      <c r="BO25" s="104"/>
      <c r="BP25" s="104"/>
      <c r="BQ25" s="105"/>
      <c r="BR25" s="104"/>
      <c r="BS25" s="104"/>
    </row>
    <row r="26" spans="1:71" ht="21" customHeight="1">
      <c r="A26" s="118" t="s">
        <v>146</v>
      </c>
      <c r="J26" s="182"/>
      <c r="K26" s="359"/>
      <c r="L26" s="360"/>
      <c r="M26" s="360"/>
      <c r="N26" s="360"/>
      <c r="O26" s="360"/>
      <c r="P26" s="360"/>
      <c r="Q26" s="360"/>
      <c r="R26" s="360"/>
      <c r="S26" s="361"/>
      <c r="T26" s="362"/>
      <c r="U26" s="363"/>
      <c r="V26" s="364"/>
      <c r="W26" s="368"/>
      <c r="X26" s="369"/>
      <c r="Y26" s="369"/>
      <c r="Z26" s="369"/>
      <c r="AA26" s="369"/>
      <c r="AB26" s="370"/>
      <c r="AC26" s="368"/>
      <c r="AD26" s="369"/>
      <c r="AE26" s="369"/>
      <c r="AF26" s="369"/>
      <c r="AG26" s="369"/>
      <c r="AH26" s="370"/>
      <c r="AI26" s="374"/>
      <c r="AJ26" s="375"/>
      <c r="AK26" s="375"/>
      <c r="AL26" s="375"/>
      <c r="AM26" s="376"/>
      <c r="AZ26" s="104"/>
      <c r="BA26" s="104"/>
      <c r="BB26" s="104"/>
      <c r="BC26" s="104"/>
      <c r="BD26" s="105"/>
      <c r="BE26" s="104"/>
      <c r="BF26" s="104"/>
      <c r="BG26" s="105"/>
      <c r="BH26" s="105"/>
      <c r="BI26" s="105"/>
      <c r="BJ26" s="104"/>
      <c r="BK26" s="104"/>
      <c r="BL26" s="104"/>
      <c r="BM26" s="104"/>
      <c r="BN26" s="104"/>
      <c r="BO26" s="104"/>
      <c r="BP26" s="104"/>
      <c r="BQ26" s="105"/>
      <c r="BR26" s="104"/>
      <c r="BS26" s="104"/>
    </row>
    <row r="27" spans="1:71" ht="21" customHeight="1">
      <c r="A27" s="151" t="s">
        <v>147</v>
      </c>
      <c r="B27" s="183"/>
      <c r="C27" s="183"/>
      <c r="D27" s="183"/>
      <c r="E27" s="183"/>
      <c r="J27" s="182"/>
      <c r="K27" s="380"/>
      <c r="L27" s="381"/>
      <c r="M27" s="381"/>
      <c r="N27" s="381"/>
      <c r="O27" s="381"/>
      <c r="P27" s="381"/>
      <c r="Q27" s="381"/>
      <c r="R27" s="381"/>
      <c r="S27" s="382"/>
      <c r="T27" s="365"/>
      <c r="U27" s="366"/>
      <c r="V27" s="367"/>
      <c r="W27" s="371"/>
      <c r="X27" s="372"/>
      <c r="Y27" s="372"/>
      <c r="Z27" s="372"/>
      <c r="AA27" s="372"/>
      <c r="AB27" s="373"/>
      <c r="AC27" s="371"/>
      <c r="AD27" s="372"/>
      <c r="AE27" s="372"/>
      <c r="AF27" s="372"/>
      <c r="AG27" s="372"/>
      <c r="AH27" s="373"/>
      <c r="AI27" s="377"/>
      <c r="AJ27" s="378"/>
      <c r="AK27" s="378"/>
      <c r="AL27" s="378"/>
      <c r="AM27" s="379"/>
      <c r="AZ27" s="104"/>
      <c r="BA27" s="104"/>
      <c r="BB27" s="104"/>
      <c r="BC27" s="104"/>
      <c r="BD27" s="105"/>
      <c r="BE27" s="104"/>
      <c r="BF27" s="104"/>
      <c r="BG27" s="105"/>
      <c r="BH27" s="105"/>
      <c r="BI27" s="104"/>
      <c r="BJ27" s="104"/>
      <c r="BK27" s="104"/>
      <c r="BL27" s="104"/>
      <c r="BM27" s="104"/>
      <c r="BN27" s="104"/>
      <c r="BO27" s="104"/>
      <c r="BP27" s="104"/>
      <c r="BQ27" s="105"/>
      <c r="BR27" s="104"/>
      <c r="BS27" s="104"/>
    </row>
    <row r="28" spans="1:71" ht="21" customHeight="1">
      <c r="A28" s="151" t="s">
        <v>148</v>
      </c>
      <c r="B28" s="183"/>
      <c r="C28" s="183"/>
      <c r="D28" s="183"/>
      <c r="E28" s="183"/>
      <c r="J28" s="182"/>
      <c r="K28" s="359"/>
      <c r="L28" s="360"/>
      <c r="M28" s="360"/>
      <c r="N28" s="360"/>
      <c r="O28" s="360"/>
      <c r="P28" s="360"/>
      <c r="Q28" s="360"/>
      <c r="R28" s="360"/>
      <c r="S28" s="361"/>
      <c r="T28" s="362"/>
      <c r="U28" s="363"/>
      <c r="V28" s="364"/>
      <c r="W28" s="368"/>
      <c r="X28" s="369"/>
      <c r="Y28" s="369"/>
      <c r="Z28" s="369"/>
      <c r="AA28" s="369"/>
      <c r="AB28" s="370"/>
      <c r="AC28" s="368"/>
      <c r="AD28" s="369"/>
      <c r="AE28" s="369"/>
      <c r="AF28" s="369"/>
      <c r="AG28" s="369"/>
      <c r="AH28" s="370"/>
      <c r="AI28" s="374"/>
      <c r="AJ28" s="375"/>
      <c r="AK28" s="375"/>
      <c r="AL28" s="375"/>
      <c r="AM28" s="376"/>
      <c r="AZ28" s="104"/>
      <c r="BA28" s="104"/>
      <c r="BB28" s="104"/>
      <c r="BC28" s="104"/>
      <c r="BD28" s="105"/>
      <c r="BE28" s="104"/>
      <c r="BF28" s="104"/>
      <c r="BG28" s="105"/>
      <c r="BH28" s="105"/>
      <c r="BI28" s="104"/>
      <c r="BJ28" s="104"/>
      <c r="BK28" s="104"/>
      <c r="BL28" s="104"/>
      <c r="BM28" s="104"/>
      <c r="BN28" s="104"/>
      <c r="BO28" s="104"/>
      <c r="BP28" s="104"/>
      <c r="BQ28" s="105"/>
      <c r="BR28" s="104"/>
      <c r="BS28" s="104"/>
    </row>
    <row r="29" spans="1:71" ht="21" customHeight="1">
      <c r="A29" s="151" t="s">
        <v>149</v>
      </c>
      <c r="B29" s="183"/>
      <c r="C29" s="183"/>
      <c r="D29" s="183"/>
      <c r="E29" s="183"/>
      <c r="J29" s="182"/>
      <c r="K29" s="380"/>
      <c r="L29" s="381"/>
      <c r="M29" s="381"/>
      <c r="N29" s="381"/>
      <c r="O29" s="381"/>
      <c r="P29" s="381"/>
      <c r="Q29" s="381"/>
      <c r="R29" s="381"/>
      <c r="S29" s="382"/>
      <c r="T29" s="365"/>
      <c r="U29" s="366"/>
      <c r="V29" s="367"/>
      <c r="W29" s="371"/>
      <c r="X29" s="372"/>
      <c r="Y29" s="372"/>
      <c r="Z29" s="372"/>
      <c r="AA29" s="372"/>
      <c r="AB29" s="373"/>
      <c r="AC29" s="371"/>
      <c r="AD29" s="372"/>
      <c r="AE29" s="372"/>
      <c r="AF29" s="372"/>
      <c r="AG29" s="372"/>
      <c r="AH29" s="373"/>
      <c r="AI29" s="377"/>
      <c r="AJ29" s="378"/>
      <c r="AK29" s="378"/>
      <c r="AL29" s="378"/>
      <c r="AM29" s="379"/>
      <c r="AZ29" s="104"/>
      <c r="BA29" s="104"/>
      <c r="BB29" s="104"/>
      <c r="BC29" s="104"/>
      <c r="BD29" s="105"/>
      <c r="BE29" s="104"/>
      <c r="BF29" s="104"/>
      <c r="BG29" s="104"/>
      <c r="BH29" s="105"/>
      <c r="BI29" s="104"/>
      <c r="BJ29" s="104"/>
      <c r="BK29" s="104"/>
      <c r="BL29" s="104"/>
      <c r="BM29" s="104"/>
      <c r="BN29" s="104"/>
      <c r="BO29" s="104"/>
      <c r="BP29" s="104"/>
      <c r="BQ29" s="104"/>
      <c r="BR29" s="104"/>
      <c r="BS29" s="104"/>
    </row>
    <row r="30" spans="1:71" ht="21" customHeight="1">
      <c r="A30" s="151" t="s">
        <v>150</v>
      </c>
      <c r="B30" s="183"/>
      <c r="C30" s="183"/>
      <c r="D30" s="183"/>
      <c r="E30" s="183"/>
      <c r="J30" s="182"/>
      <c r="K30" s="359"/>
      <c r="L30" s="360"/>
      <c r="M30" s="360"/>
      <c r="N30" s="360"/>
      <c r="O30" s="360"/>
      <c r="P30" s="360"/>
      <c r="Q30" s="360"/>
      <c r="R30" s="360"/>
      <c r="S30" s="361"/>
      <c r="T30" s="362"/>
      <c r="U30" s="363"/>
      <c r="V30" s="364"/>
      <c r="W30" s="368"/>
      <c r="X30" s="369"/>
      <c r="Y30" s="369"/>
      <c r="Z30" s="369"/>
      <c r="AA30" s="369"/>
      <c r="AB30" s="370"/>
      <c r="AC30" s="368"/>
      <c r="AD30" s="369"/>
      <c r="AE30" s="369"/>
      <c r="AF30" s="369"/>
      <c r="AG30" s="369"/>
      <c r="AH30" s="370"/>
      <c r="AI30" s="374"/>
      <c r="AJ30" s="375"/>
      <c r="AK30" s="375"/>
      <c r="AL30" s="375"/>
      <c r="AM30" s="376"/>
      <c r="AZ30" s="104"/>
      <c r="BA30" s="104"/>
      <c r="BB30" s="104"/>
      <c r="BC30" s="104"/>
      <c r="BD30" s="105"/>
      <c r="BE30" s="104"/>
      <c r="BF30" s="104"/>
      <c r="BG30" s="104"/>
      <c r="BH30" s="105"/>
      <c r="BI30" s="104"/>
      <c r="BJ30" s="104"/>
      <c r="BK30" s="104"/>
      <c r="BL30" s="104"/>
      <c r="BM30" s="104"/>
      <c r="BN30" s="104"/>
      <c r="BO30" s="104"/>
      <c r="BP30" s="104"/>
      <c r="BQ30" s="104"/>
      <c r="BR30" s="104"/>
      <c r="BS30" s="104"/>
    </row>
    <row r="31" spans="1:71" ht="21" customHeight="1">
      <c r="A31" s="151" t="s">
        <v>151</v>
      </c>
      <c r="B31" s="183"/>
      <c r="C31" s="183"/>
      <c r="D31" s="183"/>
      <c r="E31" s="183"/>
      <c r="J31" s="182"/>
      <c r="K31" s="380"/>
      <c r="L31" s="381"/>
      <c r="M31" s="381"/>
      <c r="N31" s="381"/>
      <c r="O31" s="381"/>
      <c r="P31" s="381"/>
      <c r="Q31" s="381"/>
      <c r="R31" s="381"/>
      <c r="S31" s="382"/>
      <c r="T31" s="365"/>
      <c r="U31" s="366"/>
      <c r="V31" s="367"/>
      <c r="W31" s="371"/>
      <c r="X31" s="372"/>
      <c r="Y31" s="372"/>
      <c r="Z31" s="372"/>
      <c r="AA31" s="372"/>
      <c r="AB31" s="373"/>
      <c r="AC31" s="371"/>
      <c r="AD31" s="372"/>
      <c r="AE31" s="372"/>
      <c r="AF31" s="372"/>
      <c r="AG31" s="372"/>
      <c r="AH31" s="373"/>
      <c r="AI31" s="377"/>
      <c r="AJ31" s="378"/>
      <c r="AK31" s="378"/>
      <c r="AL31" s="378"/>
      <c r="AM31" s="379"/>
      <c r="AZ31" s="104"/>
      <c r="BA31" s="104"/>
      <c r="BB31" s="104"/>
      <c r="BC31" s="104"/>
      <c r="BD31" s="105"/>
      <c r="BE31" s="104"/>
      <c r="BF31" s="104"/>
      <c r="BG31" s="104"/>
      <c r="BH31" s="105"/>
      <c r="BI31" s="104"/>
      <c r="BJ31" s="104"/>
      <c r="BK31" s="104"/>
      <c r="BL31" s="104"/>
      <c r="BM31" s="104"/>
      <c r="BN31" s="104"/>
      <c r="BO31" s="104"/>
      <c r="BP31" s="104"/>
      <c r="BQ31" s="104"/>
      <c r="BR31" s="104"/>
      <c r="BS31" s="104"/>
    </row>
    <row r="32" spans="1:71" ht="21" customHeight="1">
      <c r="A32" s="151"/>
      <c r="B32" s="183"/>
      <c r="C32" s="183"/>
      <c r="D32" s="183"/>
      <c r="E32" s="183"/>
      <c r="J32" s="182"/>
      <c r="K32" s="359"/>
      <c r="L32" s="360"/>
      <c r="M32" s="360"/>
      <c r="N32" s="360"/>
      <c r="O32" s="360"/>
      <c r="P32" s="360"/>
      <c r="Q32" s="360"/>
      <c r="R32" s="360"/>
      <c r="S32" s="361"/>
      <c r="T32" s="362"/>
      <c r="U32" s="363"/>
      <c r="V32" s="364"/>
      <c r="W32" s="368"/>
      <c r="X32" s="369"/>
      <c r="Y32" s="369"/>
      <c r="Z32" s="369"/>
      <c r="AA32" s="369"/>
      <c r="AB32" s="370"/>
      <c r="AC32" s="368"/>
      <c r="AD32" s="369"/>
      <c r="AE32" s="369"/>
      <c r="AF32" s="369"/>
      <c r="AG32" s="369"/>
      <c r="AH32" s="370"/>
      <c r="AI32" s="374"/>
      <c r="AJ32" s="375"/>
      <c r="AK32" s="375"/>
      <c r="AL32" s="375"/>
      <c r="AM32" s="376"/>
      <c r="AZ32" s="104"/>
      <c r="BA32" s="104"/>
      <c r="BB32" s="104"/>
      <c r="BC32" s="104"/>
      <c r="BD32" s="105"/>
      <c r="BE32" s="104"/>
      <c r="BF32" s="104"/>
      <c r="BG32" s="104"/>
      <c r="BH32" s="105"/>
      <c r="BI32" s="104"/>
      <c r="BJ32" s="104"/>
      <c r="BK32" s="104"/>
      <c r="BL32" s="104"/>
      <c r="BM32" s="104"/>
      <c r="BN32" s="104"/>
      <c r="BO32" s="104"/>
      <c r="BP32" s="104"/>
      <c r="BQ32" s="104"/>
      <c r="BR32" s="104"/>
      <c r="BS32" s="104"/>
    </row>
    <row r="33" spans="1:71" ht="21" customHeight="1">
      <c r="A33" s="120"/>
      <c r="J33" s="182"/>
      <c r="K33" s="380"/>
      <c r="L33" s="381"/>
      <c r="M33" s="381"/>
      <c r="N33" s="381"/>
      <c r="O33" s="381"/>
      <c r="P33" s="381"/>
      <c r="Q33" s="381"/>
      <c r="R33" s="381"/>
      <c r="S33" s="382"/>
      <c r="T33" s="365"/>
      <c r="U33" s="366"/>
      <c r="V33" s="367"/>
      <c r="W33" s="371"/>
      <c r="X33" s="372"/>
      <c r="Y33" s="372"/>
      <c r="Z33" s="372"/>
      <c r="AA33" s="372"/>
      <c r="AB33" s="373"/>
      <c r="AC33" s="371"/>
      <c r="AD33" s="372"/>
      <c r="AE33" s="372"/>
      <c r="AF33" s="372"/>
      <c r="AG33" s="372"/>
      <c r="AH33" s="373"/>
      <c r="AI33" s="377"/>
      <c r="AJ33" s="378"/>
      <c r="AK33" s="378"/>
      <c r="AL33" s="378"/>
      <c r="AM33" s="379"/>
      <c r="AZ33" s="104"/>
      <c r="BA33" s="104"/>
      <c r="BB33" s="104"/>
      <c r="BC33" s="104"/>
      <c r="BD33" s="105"/>
      <c r="BE33" s="104"/>
      <c r="BF33" s="104"/>
      <c r="BG33" s="104"/>
      <c r="BH33" s="104"/>
      <c r="BI33" s="104"/>
      <c r="BJ33" s="104"/>
      <c r="BK33" s="104"/>
      <c r="BL33" s="104"/>
      <c r="BM33" s="104"/>
      <c r="BN33" s="104"/>
      <c r="BO33" s="104"/>
      <c r="BP33" s="104"/>
      <c r="BQ33" s="104"/>
      <c r="BR33" s="104"/>
      <c r="BS33" s="104"/>
    </row>
    <row r="34" spans="1:71" ht="21" customHeight="1">
      <c r="A34" s="120"/>
      <c r="J34" s="182"/>
      <c r="K34" s="359"/>
      <c r="L34" s="360"/>
      <c r="M34" s="360"/>
      <c r="N34" s="360"/>
      <c r="O34" s="360"/>
      <c r="P34" s="360"/>
      <c r="Q34" s="360"/>
      <c r="R34" s="360"/>
      <c r="S34" s="361"/>
      <c r="T34" s="362"/>
      <c r="U34" s="363"/>
      <c r="V34" s="364"/>
      <c r="W34" s="368"/>
      <c r="X34" s="369"/>
      <c r="Y34" s="369"/>
      <c r="Z34" s="369"/>
      <c r="AA34" s="369"/>
      <c r="AB34" s="370"/>
      <c r="AC34" s="368"/>
      <c r="AD34" s="369"/>
      <c r="AE34" s="369"/>
      <c r="AF34" s="369"/>
      <c r="AG34" s="369"/>
      <c r="AH34" s="370"/>
      <c r="AI34" s="374"/>
      <c r="AJ34" s="375"/>
      <c r="AK34" s="375"/>
      <c r="AL34" s="375"/>
      <c r="AM34" s="376"/>
      <c r="AZ34" s="104"/>
      <c r="BA34" s="104"/>
      <c r="BB34" s="104"/>
      <c r="BC34" s="104"/>
      <c r="BD34" s="105"/>
      <c r="BE34" s="104"/>
      <c r="BF34" s="104"/>
      <c r="BG34" s="104"/>
      <c r="BH34" s="104"/>
      <c r="BI34" s="104"/>
      <c r="BJ34" s="104"/>
      <c r="BK34" s="104"/>
      <c r="BL34" s="104"/>
      <c r="BM34" s="104"/>
      <c r="BN34" s="104"/>
      <c r="BO34" s="104"/>
      <c r="BP34" s="104"/>
      <c r="BQ34" s="104"/>
      <c r="BR34" s="104"/>
      <c r="BS34" s="104"/>
    </row>
    <row r="35" spans="1:71" ht="21" customHeight="1">
      <c r="A35" s="111"/>
      <c r="B35" s="112"/>
      <c r="C35" s="112"/>
      <c r="D35" s="112"/>
      <c r="E35" s="112"/>
      <c r="F35" s="112"/>
      <c r="G35" s="112"/>
      <c r="H35" s="112"/>
      <c r="I35" s="112"/>
      <c r="J35" s="184"/>
      <c r="K35" s="380"/>
      <c r="L35" s="381"/>
      <c r="M35" s="381"/>
      <c r="N35" s="381"/>
      <c r="O35" s="381"/>
      <c r="P35" s="381"/>
      <c r="Q35" s="381"/>
      <c r="R35" s="381"/>
      <c r="S35" s="382"/>
      <c r="T35" s="365"/>
      <c r="U35" s="366"/>
      <c r="V35" s="367"/>
      <c r="W35" s="371"/>
      <c r="X35" s="372"/>
      <c r="Y35" s="372"/>
      <c r="Z35" s="372"/>
      <c r="AA35" s="372"/>
      <c r="AB35" s="373"/>
      <c r="AC35" s="371"/>
      <c r="AD35" s="372"/>
      <c r="AE35" s="372"/>
      <c r="AF35" s="372"/>
      <c r="AG35" s="372"/>
      <c r="AH35" s="373"/>
      <c r="AI35" s="377"/>
      <c r="AJ35" s="378"/>
      <c r="AK35" s="378"/>
      <c r="AL35" s="378"/>
      <c r="AM35" s="379"/>
      <c r="AZ35" s="104"/>
      <c r="BA35" s="104"/>
      <c r="BB35" s="104"/>
      <c r="BC35" s="104"/>
      <c r="BD35" s="105"/>
      <c r="BE35" s="104"/>
      <c r="BF35" s="104"/>
      <c r="BG35" s="104"/>
      <c r="BH35" s="104"/>
      <c r="BI35" s="104"/>
      <c r="BJ35" s="104"/>
      <c r="BK35" s="104"/>
      <c r="BL35" s="104"/>
      <c r="BM35" s="104"/>
      <c r="BN35" s="104"/>
      <c r="BO35" s="104"/>
      <c r="BP35" s="104"/>
      <c r="BQ35" s="104"/>
      <c r="BR35" s="104"/>
      <c r="BS35" s="104"/>
    </row>
    <row r="36" spans="1:71" ht="21" customHeight="1">
      <c r="A36" s="108" t="s">
        <v>152</v>
      </c>
      <c r="B36" s="101"/>
      <c r="C36" s="101"/>
      <c r="D36" s="101"/>
      <c r="E36" s="101"/>
      <c r="F36" s="101"/>
      <c r="G36" s="101"/>
      <c r="H36" s="101"/>
      <c r="I36" s="101"/>
      <c r="J36" s="141"/>
      <c r="K36" s="185" t="s">
        <v>153</v>
      </c>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M36" s="109"/>
      <c r="AU36" s="104"/>
      <c r="AV36" s="104"/>
      <c r="AW36" s="104"/>
      <c r="AX36" s="104"/>
      <c r="AY36" s="105"/>
      <c r="AZ36" s="104"/>
      <c r="BA36" s="104"/>
      <c r="BB36" s="104"/>
      <c r="BC36" s="104"/>
      <c r="BD36" s="104"/>
      <c r="BE36" s="104"/>
      <c r="BF36" s="104"/>
      <c r="BG36" s="104"/>
      <c r="BH36" s="104"/>
      <c r="BI36" s="104"/>
      <c r="BJ36" s="104"/>
      <c r="BK36" s="104"/>
      <c r="BL36" s="104"/>
      <c r="BM36" s="104"/>
      <c r="BN36" s="104"/>
    </row>
    <row r="37" spans="1:71" ht="21" customHeight="1">
      <c r="A37" s="120"/>
      <c r="B37" s="119" t="s">
        <v>154</v>
      </c>
      <c r="J37" s="182"/>
      <c r="K37" s="401"/>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M37" s="102"/>
      <c r="AU37" s="104"/>
      <c r="AV37" s="104"/>
      <c r="AW37" s="104"/>
      <c r="AX37" s="104"/>
      <c r="AY37" s="105"/>
      <c r="AZ37" s="104"/>
      <c r="BA37" s="104"/>
      <c r="BB37" s="104"/>
      <c r="BC37" s="104"/>
      <c r="BD37" s="104"/>
      <c r="BE37" s="104"/>
      <c r="BF37" s="104"/>
      <c r="BG37" s="104"/>
      <c r="BH37" s="104"/>
      <c r="BI37" s="104"/>
      <c r="BJ37" s="104"/>
      <c r="BK37" s="104"/>
      <c r="BL37" s="104"/>
      <c r="BM37" s="104"/>
      <c r="BN37" s="104"/>
    </row>
    <row r="38" spans="1:71" ht="7.5" customHeight="1">
      <c r="A38" s="120"/>
      <c r="J38" s="182"/>
      <c r="K38" s="401"/>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M38" s="102"/>
      <c r="AU38" s="104"/>
      <c r="AV38" s="104"/>
      <c r="AW38" s="104"/>
      <c r="AX38" s="104"/>
      <c r="AY38" s="105"/>
      <c r="AZ38" s="104"/>
      <c r="BA38" s="104"/>
      <c r="BB38" s="104"/>
      <c r="BC38" s="104"/>
      <c r="BD38" s="104"/>
      <c r="BE38" s="104"/>
      <c r="BF38" s="104"/>
      <c r="BG38" s="104"/>
      <c r="BH38" s="104"/>
      <c r="BI38" s="104"/>
      <c r="BJ38" s="104"/>
      <c r="BK38" s="104"/>
      <c r="BL38" s="104"/>
      <c r="BM38" s="104"/>
      <c r="BN38" s="104"/>
    </row>
    <row r="39" spans="1:71" ht="21" customHeight="1">
      <c r="A39" s="120"/>
      <c r="J39" s="182"/>
      <c r="K39" s="21" t="s">
        <v>155</v>
      </c>
      <c r="AM39" s="102"/>
      <c r="AU39" s="104"/>
      <c r="AV39" s="104"/>
      <c r="AW39" s="104"/>
      <c r="AX39" s="104"/>
      <c r="AY39" s="105"/>
      <c r="AZ39" s="104"/>
      <c r="BA39" s="104"/>
      <c r="BB39" s="104"/>
      <c r="BC39" s="104"/>
      <c r="BD39" s="104"/>
      <c r="BE39" s="104"/>
      <c r="BF39" s="104"/>
      <c r="BG39" s="104"/>
      <c r="BH39" s="104"/>
      <c r="BI39" s="104"/>
      <c r="BJ39" s="104"/>
      <c r="BK39" s="104"/>
      <c r="BL39" s="104"/>
      <c r="BM39" s="104"/>
      <c r="BN39" s="104"/>
    </row>
    <row r="40" spans="1:71" ht="21" customHeight="1">
      <c r="A40" s="120"/>
      <c r="J40" s="182"/>
      <c r="K40" s="402"/>
      <c r="L40" s="403"/>
      <c r="M40" s="403"/>
      <c r="N40" s="403"/>
      <c r="O40" s="403"/>
      <c r="P40" s="403"/>
      <c r="Q40" s="403"/>
      <c r="R40" s="403"/>
      <c r="S40" s="403"/>
      <c r="T40" s="403"/>
      <c r="U40" s="403"/>
      <c r="V40" s="403"/>
      <c r="W40" s="403"/>
      <c r="X40" s="403"/>
      <c r="Y40" s="403"/>
      <c r="Z40" s="403"/>
      <c r="AA40" s="403"/>
      <c r="AB40" s="403"/>
      <c r="AC40" s="403"/>
      <c r="AD40" s="403"/>
      <c r="AE40" s="403"/>
      <c r="AF40" s="403"/>
      <c r="AG40" s="403"/>
      <c r="AH40" s="403"/>
      <c r="AM40" s="102"/>
      <c r="AU40" s="104"/>
      <c r="AV40" s="104"/>
      <c r="AW40" s="104"/>
      <c r="AX40" s="104"/>
      <c r="AY40" s="105"/>
      <c r="AZ40" s="104"/>
      <c r="BA40" s="104"/>
      <c r="BB40" s="104"/>
      <c r="BC40" s="104"/>
      <c r="BD40" s="104"/>
      <c r="BE40" s="104"/>
      <c r="BF40" s="104"/>
      <c r="BG40" s="104"/>
      <c r="BH40" s="104"/>
      <c r="BI40" s="104"/>
      <c r="BJ40" s="104"/>
      <c r="BK40" s="104"/>
      <c r="BL40" s="104"/>
      <c r="BM40" s="104"/>
      <c r="BN40" s="104"/>
    </row>
    <row r="41" spans="1:71" ht="7.5" customHeight="1">
      <c r="A41" s="120"/>
      <c r="J41" s="182"/>
      <c r="K41" s="402"/>
      <c r="L41" s="403"/>
      <c r="M41" s="403"/>
      <c r="N41" s="403"/>
      <c r="O41" s="403"/>
      <c r="P41" s="403"/>
      <c r="Q41" s="403"/>
      <c r="R41" s="403"/>
      <c r="S41" s="403"/>
      <c r="T41" s="403"/>
      <c r="U41" s="403"/>
      <c r="V41" s="403"/>
      <c r="W41" s="403"/>
      <c r="X41" s="403"/>
      <c r="Y41" s="403"/>
      <c r="Z41" s="403"/>
      <c r="AA41" s="403"/>
      <c r="AB41" s="403"/>
      <c r="AC41" s="403"/>
      <c r="AD41" s="403"/>
      <c r="AE41" s="403"/>
      <c r="AF41" s="403"/>
      <c r="AG41" s="403"/>
      <c r="AH41" s="403"/>
      <c r="AM41" s="102"/>
      <c r="AU41" s="104"/>
      <c r="AV41" s="104"/>
      <c r="AW41" s="104"/>
      <c r="AX41" s="104"/>
      <c r="AY41" s="105"/>
      <c r="AZ41" s="104"/>
      <c r="BA41" s="104"/>
      <c r="BB41" s="104"/>
      <c r="BC41" s="104"/>
      <c r="BD41" s="104"/>
      <c r="BE41" s="104"/>
      <c r="BF41" s="104"/>
      <c r="BG41" s="104"/>
      <c r="BH41" s="104"/>
      <c r="BI41" s="104"/>
      <c r="BJ41" s="104"/>
      <c r="BK41" s="104"/>
      <c r="BL41" s="104"/>
      <c r="BM41" s="104"/>
      <c r="BN41" s="104"/>
    </row>
    <row r="42" spans="1:71" ht="21" customHeight="1">
      <c r="A42" s="404" t="s">
        <v>156</v>
      </c>
      <c r="B42" s="405"/>
      <c r="C42" s="405"/>
      <c r="D42" s="405"/>
      <c r="E42" s="405"/>
      <c r="F42" s="405"/>
      <c r="G42" s="405"/>
      <c r="H42" s="405"/>
      <c r="I42" s="405"/>
      <c r="J42" s="406"/>
      <c r="K42" s="21" t="s">
        <v>157</v>
      </c>
      <c r="S42" s="6" t="s">
        <v>1</v>
      </c>
      <c r="T42" s="6"/>
      <c r="U42" s="407"/>
      <c r="V42" s="407"/>
      <c r="W42" s="193" t="s">
        <v>2</v>
      </c>
      <c r="X42" s="408"/>
      <c r="Y42" s="408"/>
      <c r="Z42" s="193" t="s">
        <v>3</v>
      </c>
      <c r="AA42" s="408"/>
      <c r="AB42" s="408"/>
      <c r="AC42" s="6" t="s">
        <v>4</v>
      </c>
      <c r="AM42" s="102"/>
      <c r="AU42" s="104"/>
      <c r="AV42" s="104"/>
      <c r="AW42" s="104"/>
      <c r="AX42" s="104"/>
      <c r="AY42" s="105"/>
      <c r="AZ42" s="104"/>
      <c r="BA42" s="104"/>
      <c r="BB42" s="104"/>
      <c r="BC42" s="104"/>
      <c r="BD42" s="104"/>
      <c r="BE42" s="104"/>
      <c r="BF42" s="104"/>
      <c r="BG42" s="104"/>
      <c r="BH42" s="104"/>
      <c r="BI42" s="104"/>
      <c r="BJ42" s="104"/>
      <c r="BK42" s="104"/>
      <c r="BL42" s="104"/>
      <c r="BM42" s="104"/>
      <c r="BN42" s="104"/>
    </row>
    <row r="43" spans="1:71" ht="21" customHeight="1">
      <c r="A43" s="404"/>
      <c r="B43" s="405"/>
      <c r="C43" s="405"/>
      <c r="D43" s="405"/>
      <c r="E43" s="405"/>
      <c r="F43" s="405"/>
      <c r="G43" s="405"/>
      <c r="H43" s="405"/>
      <c r="I43" s="405"/>
      <c r="J43" s="406"/>
      <c r="W43" s="121"/>
      <c r="X43" s="121"/>
      <c r="Y43" s="121"/>
      <c r="Z43" s="121"/>
      <c r="AA43" s="121"/>
      <c r="AB43" s="121"/>
      <c r="AC43" s="121"/>
      <c r="AD43" s="121"/>
      <c r="AE43" s="121"/>
      <c r="AF43" s="121"/>
      <c r="AG43" s="121"/>
      <c r="AH43" s="121"/>
      <c r="AM43" s="102"/>
      <c r="AU43" s="104"/>
      <c r="AV43" s="104"/>
      <c r="AW43" s="104"/>
      <c r="AX43" s="104"/>
      <c r="AY43" s="105"/>
      <c r="AZ43" s="104"/>
      <c r="BA43" s="104"/>
      <c r="BB43" s="104"/>
      <c r="BC43" s="104"/>
      <c r="BD43" s="104"/>
      <c r="BE43" s="104"/>
      <c r="BF43" s="104"/>
      <c r="BG43" s="104"/>
      <c r="BH43" s="104"/>
      <c r="BI43" s="104"/>
      <c r="BJ43" s="104"/>
      <c r="BK43" s="104"/>
      <c r="BL43" s="104"/>
      <c r="BM43" s="104"/>
      <c r="BN43" s="104"/>
    </row>
    <row r="44" spans="1:71" ht="7.5" customHeight="1">
      <c r="A44" s="404"/>
      <c r="B44" s="405"/>
      <c r="C44" s="405"/>
      <c r="D44" s="405"/>
      <c r="E44" s="405"/>
      <c r="F44" s="405"/>
      <c r="G44" s="405"/>
      <c r="H44" s="405"/>
      <c r="I44" s="405"/>
      <c r="J44" s="406"/>
      <c r="K44" s="186"/>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M44" s="102"/>
      <c r="AU44" s="104"/>
      <c r="AV44" s="104"/>
      <c r="AW44" s="104"/>
      <c r="AX44" s="104"/>
      <c r="AY44" s="105"/>
      <c r="AZ44" s="104"/>
      <c r="BA44" s="104"/>
      <c r="BB44" s="104"/>
      <c r="BC44" s="104"/>
      <c r="BD44" s="104"/>
      <c r="BE44" s="104"/>
      <c r="BF44" s="104"/>
      <c r="BG44" s="104"/>
      <c r="BH44" s="104"/>
      <c r="BI44" s="104"/>
      <c r="BJ44" s="104"/>
      <c r="BK44" s="104"/>
      <c r="BL44" s="104"/>
      <c r="BM44" s="104"/>
      <c r="BN44" s="104"/>
    </row>
    <row r="45" spans="1:71" ht="21" customHeight="1">
      <c r="A45" s="404"/>
      <c r="B45" s="405"/>
      <c r="C45" s="405"/>
      <c r="D45" s="405"/>
      <c r="E45" s="405"/>
      <c r="F45" s="405"/>
      <c r="G45" s="405"/>
      <c r="H45" s="405"/>
      <c r="I45" s="405"/>
      <c r="J45" s="406"/>
      <c r="K45" s="187" t="s">
        <v>158</v>
      </c>
      <c r="L45" s="119"/>
      <c r="M45" s="119"/>
      <c r="N45" s="119"/>
      <c r="O45" s="119"/>
      <c r="P45" s="119"/>
      <c r="Q45" s="119"/>
      <c r="R45" s="119"/>
      <c r="S45" s="119"/>
      <c r="T45" s="119"/>
      <c r="U45" s="119"/>
      <c r="V45" s="119"/>
      <c r="W45" s="119"/>
      <c r="X45" s="119"/>
      <c r="Y45" s="119"/>
      <c r="Z45" s="119"/>
      <c r="AA45" s="119"/>
      <c r="AB45" s="119"/>
      <c r="AC45" s="119"/>
      <c r="AM45" s="102"/>
    </row>
    <row r="46" spans="1:71" ht="21" customHeight="1">
      <c r="A46" s="404"/>
      <c r="B46" s="405"/>
      <c r="C46" s="405"/>
      <c r="D46" s="405"/>
      <c r="E46" s="405"/>
      <c r="F46" s="405"/>
      <c r="G46" s="405"/>
      <c r="H46" s="405"/>
      <c r="I46" s="405"/>
      <c r="J46" s="406"/>
      <c r="AD46" s="188" t="s">
        <v>159</v>
      </c>
      <c r="AF46" s="238"/>
      <c r="AG46" s="238"/>
      <c r="AH46" s="119" t="s">
        <v>114</v>
      </c>
      <c r="AM46" s="102"/>
    </row>
    <row r="47" spans="1:71" ht="7.5" customHeight="1">
      <c r="A47" s="120"/>
      <c r="J47" s="182"/>
      <c r="AM47" s="102"/>
    </row>
    <row r="48" spans="1:71" ht="21" customHeight="1">
      <c r="A48" s="120"/>
      <c r="J48" s="182"/>
      <c r="K48" s="21" t="s">
        <v>160</v>
      </c>
      <c r="Q48" s="2" t="s">
        <v>161</v>
      </c>
      <c r="S48" s="399"/>
      <c r="T48" s="399"/>
      <c r="U48" s="399"/>
      <c r="V48" s="399"/>
      <c r="W48" s="399"/>
      <c r="X48" s="399"/>
      <c r="Y48" s="399"/>
      <c r="Z48" s="399"/>
      <c r="AA48" s="2" t="s">
        <v>162</v>
      </c>
      <c r="AD48" s="400"/>
      <c r="AE48" s="400"/>
      <c r="AF48" s="400"/>
      <c r="AG48" s="400"/>
      <c r="AH48" s="205" t="s">
        <v>18</v>
      </c>
      <c r="AM48" s="102"/>
    </row>
    <row r="49" spans="1:39" ht="21" customHeight="1">
      <c r="A49" s="120"/>
      <c r="J49" s="182"/>
      <c r="K49" s="115"/>
      <c r="Q49" s="2" t="s">
        <v>161</v>
      </c>
      <c r="S49" s="399"/>
      <c r="T49" s="399"/>
      <c r="U49" s="399"/>
      <c r="V49" s="399"/>
      <c r="W49" s="399"/>
      <c r="X49" s="399"/>
      <c r="Y49" s="399"/>
      <c r="Z49" s="399"/>
      <c r="AA49" s="2" t="s">
        <v>162</v>
      </c>
      <c r="AD49" s="400"/>
      <c r="AE49" s="400"/>
      <c r="AF49" s="400"/>
      <c r="AG49" s="400"/>
      <c r="AH49" s="205" t="s">
        <v>18</v>
      </c>
      <c r="AM49" s="102"/>
    </row>
    <row r="50" spans="1:39" ht="21" customHeight="1">
      <c r="A50" s="120"/>
      <c r="J50" s="182"/>
      <c r="K50" s="115"/>
      <c r="Q50" s="2" t="s">
        <v>161</v>
      </c>
      <c r="S50" s="399"/>
      <c r="T50" s="399"/>
      <c r="U50" s="399"/>
      <c r="V50" s="399"/>
      <c r="W50" s="399"/>
      <c r="X50" s="399"/>
      <c r="Y50" s="399"/>
      <c r="Z50" s="399"/>
      <c r="AA50" s="2" t="s">
        <v>162</v>
      </c>
      <c r="AD50" s="400"/>
      <c r="AE50" s="400"/>
      <c r="AF50" s="400"/>
      <c r="AG50" s="400"/>
      <c r="AH50" s="205" t="s">
        <v>18</v>
      </c>
      <c r="AM50" s="102"/>
    </row>
    <row r="51" spans="1:39" ht="21" customHeight="1">
      <c r="A51" s="111"/>
      <c r="B51" s="112"/>
      <c r="C51" s="112"/>
      <c r="D51" s="112"/>
      <c r="E51" s="112"/>
      <c r="F51" s="112"/>
      <c r="G51" s="112"/>
      <c r="H51" s="112"/>
      <c r="I51" s="112"/>
      <c r="J51" s="184"/>
      <c r="K51" s="127"/>
      <c r="L51" s="112"/>
      <c r="M51" s="112"/>
      <c r="N51" s="112"/>
      <c r="O51" s="112"/>
      <c r="P51" s="112"/>
      <c r="Q51" s="17" t="s">
        <v>161</v>
      </c>
      <c r="R51" s="112"/>
      <c r="S51" s="447"/>
      <c r="T51" s="447"/>
      <c r="U51" s="447"/>
      <c r="V51" s="447"/>
      <c r="W51" s="447"/>
      <c r="X51" s="447"/>
      <c r="Y51" s="447"/>
      <c r="Z51" s="447"/>
      <c r="AA51" s="17" t="s">
        <v>162</v>
      </c>
      <c r="AB51" s="112"/>
      <c r="AC51" s="112"/>
      <c r="AD51" s="448"/>
      <c r="AE51" s="448"/>
      <c r="AF51" s="448"/>
      <c r="AG51" s="448"/>
      <c r="AH51" s="201" t="s">
        <v>18</v>
      </c>
      <c r="AI51" s="112"/>
      <c r="AJ51" s="112"/>
      <c r="AK51" s="112"/>
      <c r="AL51" s="112"/>
      <c r="AM51" s="113"/>
    </row>
    <row r="52" spans="1:39" ht="21" customHeight="1">
      <c r="A52" s="204" t="s">
        <v>163</v>
      </c>
      <c r="B52" s="189"/>
      <c r="C52" s="189"/>
      <c r="D52" s="189"/>
      <c r="E52" s="189"/>
      <c r="F52" s="101"/>
      <c r="G52" s="101"/>
      <c r="H52" s="101"/>
      <c r="I52" s="101"/>
      <c r="J52" s="141"/>
      <c r="K52" s="449"/>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1"/>
    </row>
    <row r="53" spans="1:39" ht="21" customHeight="1">
      <c r="A53" s="120"/>
      <c r="B53" s="196" t="s">
        <v>164</v>
      </c>
      <c r="F53" s="197"/>
      <c r="J53" s="182"/>
      <c r="K53" s="452"/>
      <c r="L53" s="453"/>
      <c r="M53" s="453"/>
      <c r="N53" s="453"/>
      <c r="O53" s="453"/>
      <c r="P53" s="453"/>
      <c r="Q53" s="453"/>
      <c r="R53" s="453"/>
      <c r="S53" s="453"/>
      <c r="T53" s="453"/>
      <c r="U53" s="453"/>
      <c r="V53" s="453"/>
      <c r="W53" s="453"/>
      <c r="X53" s="453"/>
      <c r="Y53" s="453"/>
      <c r="Z53" s="453"/>
      <c r="AA53" s="453"/>
      <c r="AB53" s="453"/>
      <c r="AC53" s="453"/>
      <c r="AD53" s="453"/>
      <c r="AE53" s="453"/>
      <c r="AF53" s="453"/>
      <c r="AG53" s="453"/>
      <c r="AH53" s="453"/>
      <c r="AI53" s="453"/>
      <c r="AJ53" s="453"/>
      <c r="AK53" s="453"/>
      <c r="AL53" s="453"/>
      <c r="AM53" s="454"/>
    </row>
    <row r="54" spans="1:39" ht="21" customHeight="1">
      <c r="A54" s="120"/>
      <c r="B54" s="196" t="s">
        <v>165</v>
      </c>
      <c r="F54" s="197"/>
      <c r="J54" s="182"/>
      <c r="K54" s="452"/>
      <c r="L54" s="453"/>
      <c r="M54" s="453"/>
      <c r="N54" s="453"/>
      <c r="O54" s="453"/>
      <c r="P54" s="453"/>
      <c r="Q54" s="453"/>
      <c r="R54" s="453"/>
      <c r="S54" s="453"/>
      <c r="T54" s="453"/>
      <c r="U54" s="453"/>
      <c r="V54" s="453"/>
      <c r="W54" s="453"/>
      <c r="X54" s="453"/>
      <c r="Y54" s="453"/>
      <c r="Z54" s="453"/>
      <c r="AA54" s="453"/>
      <c r="AB54" s="453"/>
      <c r="AC54" s="453"/>
      <c r="AD54" s="453"/>
      <c r="AE54" s="453"/>
      <c r="AF54" s="453"/>
      <c r="AG54" s="453"/>
      <c r="AH54" s="453"/>
      <c r="AI54" s="453"/>
      <c r="AJ54" s="453"/>
      <c r="AK54" s="453"/>
      <c r="AL54" s="453"/>
      <c r="AM54" s="454"/>
    </row>
    <row r="55" spans="1:39" ht="21" customHeight="1">
      <c r="A55" s="120"/>
      <c r="F55" s="197"/>
      <c r="J55" s="182"/>
      <c r="K55" s="452"/>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c r="AI55" s="453"/>
      <c r="AJ55" s="453"/>
      <c r="AK55" s="453"/>
      <c r="AL55" s="453"/>
      <c r="AM55" s="454"/>
    </row>
    <row r="56" spans="1:39" ht="21" customHeight="1">
      <c r="A56" s="120"/>
      <c r="F56" s="197"/>
      <c r="J56" s="182"/>
      <c r="K56" s="452"/>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c r="AI56" s="453"/>
      <c r="AJ56" s="453"/>
      <c r="AK56" s="453"/>
      <c r="AL56" s="453"/>
      <c r="AM56" s="454"/>
    </row>
    <row r="57" spans="1:39" ht="21" customHeight="1">
      <c r="A57" s="111"/>
      <c r="B57" s="112"/>
      <c r="C57" s="112"/>
      <c r="D57" s="112"/>
      <c r="E57" s="112"/>
      <c r="F57" s="8"/>
      <c r="G57" s="112"/>
      <c r="H57" s="112"/>
      <c r="I57" s="112"/>
      <c r="J57" s="184"/>
      <c r="K57" s="455"/>
      <c r="L57" s="456"/>
      <c r="M57" s="456"/>
      <c r="N57" s="456"/>
      <c r="O57" s="456"/>
      <c r="P57" s="456"/>
      <c r="Q57" s="456"/>
      <c r="R57" s="456"/>
      <c r="S57" s="456"/>
      <c r="T57" s="456"/>
      <c r="U57" s="456"/>
      <c r="V57" s="456"/>
      <c r="W57" s="456"/>
      <c r="X57" s="456"/>
      <c r="Y57" s="456"/>
      <c r="Z57" s="456"/>
      <c r="AA57" s="456"/>
      <c r="AB57" s="456"/>
      <c r="AC57" s="456"/>
      <c r="AD57" s="456"/>
      <c r="AE57" s="456"/>
      <c r="AF57" s="456"/>
      <c r="AG57" s="456"/>
      <c r="AH57" s="456"/>
      <c r="AI57" s="456"/>
      <c r="AJ57" s="456"/>
      <c r="AK57" s="456"/>
      <c r="AL57" s="456"/>
      <c r="AM57" s="457"/>
    </row>
    <row r="58" spans="1:39" ht="21" customHeight="1">
      <c r="A58" s="458" t="s">
        <v>166</v>
      </c>
      <c r="B58" s="459"/>
      <c r="C58" s="459"/>
      <c r="D58" s="459"/>
      <c r="E58" s="459"/>
      <c r="F58" s="459"/>
      <c r="G58" s="459"/>
      <c r="H58" s="459"/>
      <c r="I58" s="459"/>
      <c r="J58" s="459"/>
      <c r="K58" s="459"/>
      <c r="L58" s="459"/>
      <c r="M58" s="459"/>
      <c r="N58" s="459"/>
      <c r="O58" s="459"/>
      <c r="P58" s="459"/>
      <c r="Q58" s="459"/>
      <c r="R58" s="459"/>
      <c r="S58" s="459"/>
      <c r="T58" s="459"/>
      <c r="U58" s="459"/>
      <c r="V58" s="459"/>
      <c r="W58" s="459"/>
      <c r="X58" s="459"/>
      <c r="Y58" s="459"/>
      <c r="Z58" s="459"/>
      <c r="AA58" s="459"/>
      <c r="AB58" s="459"/>
      <c r="AC58" s="459"/>
      <c r="AD58" s="459"/>
      <c r="AE58" s="459"/>
      <c r="AF58" s="459"/>
      <c r="AG58" s="459"/>
      <c r="AH58" s="459"/>
      <c r="AI58" s="459"/>
      <c r="AJ58" s="459"/>
      <c r="AK58" s="459"/>
      <c r="AL58" s="459"/>
      <c r="AM58" s="460"/>
    </row>
    <row r="59" spans="1:39" ht="21" customHeight="1">
      <c r="A59" s="461"/>
      <c r="B59" s="462"/>
      <c r="C59" s="462"/>
      <c r="D59" s="462"/>
      <c r="E59" s="462"/>
      <c r="F59" s="462"/>
      <c r="G59" s="462"/>
      <c r="H59" s="462"/>
      <c r="I59" s="462"/>
      <c r="J59" s="462"/>
      <c r="K59" s="462"/>
      <c r="L59" s="462"/>
      <c r="M59" s="462"/>
      <c r="N59" s="462"/>
      <c r="O59" s="462"/>
      <c r="P59" s="462"/>
      <c r="Q59" s="462"/>
      <c r="R59" s="462"/>
      <c r="S59" s="462"/>
      <c r="T59" s="462"/>
      <c r="U59" s="462"/>
      <c r="V59" s="462"/>
      <c r="W59" s="462"/>
      <c r="X59" s="462"/>
      <c r="Y59" s="462"/>
      <c r="Z59" s="462"/>
      <c r="AA59" s="462"/>
      <c r="AB59" s="462"/>
      <c r="AC59" s="462"/>
      <c r="AD59" s="462"/>
      <c r="AE59" s="462"/>
      <c r="AF59" s="462"/>
      <c r="AG59" s="462"/>
      <c r="AH59" s="462"/>
      <c r="AI59" s="462"/>
      <c r="AJ59" s="462"/>
      <c r="AK59" s="462"/>
      <c r="AL59" s="462"/>
      <c r="AM59" s="463"/>
    </row>
    <row r="60" spans="1:39" ht="21" customHeight="1">
      <c r="A60" s="464" t="s">
        <v>167</v>
      </c>
      <c r="B60" s="391"/>
      <c r="C60" s="391"/>
      <c r="D60" s="391"/>
      <c r="E60" s="391"/>
      <c r="F60" s="391"/>
      <c r="G60" s="391"/>
      <c r="H60" s="391"/>
      <c r="I60" s="391"/>
      <c r="J60" s="391"/>
      <c r="K60" s="391"/>
      <c r="L60" s="391"/>
      <c r="M60" s="391"/>
      <c r="N60" s="391"/>
      <c r="O60" s="391"/>
      <c r="P60" s="391"/>
      <c r="Q60" s="391"/>
      <c r="R60" s="391"/>
      <c r="S60" s="391"/>
      <c r="T60" s="391"/>
      <c r="U60" s="391"/>
      <c r="V60" s="391"/>
      <c r="W60" s="391"/>
      <c r="X60" s="391"/>
      <c r="Y60" s="392"/>
      <c r="Z60" s="390" t="s">
        <v>168</v>
      </c>
      <c r="AA60" s="391"/>
      <c r="AB60" s="391"/>
      <c r="AC60" s="391"/>
      <c r="AD60" s="391"/>
      <c r="AE60" s="391"/>
      <c r="AF60" s="391"/>
      <c r="AG60" s="392"/>
      <c r="AH60" s="390" t="s">
        <v>169</v>
      </c>
      <c r="AI60" s="391"/>
      <c r="AJ60" s="391"/>
      <c r="AK60" s="391"/>
      <c r="AL60" s="391"/>
      <c r="AM60" s="397"/>
    </row>
    <row r="61" spans="1:39" ht="18" customHeight="1">
      <c r="A61" s="409"/>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1"/>
      <c r="Z61" s="417"/>
      <c r="AA61" s="418"/>
      <c r="AB61" s="418"/>
      <c r="AC61" s="418"/>
      <c r="AD61" s="418"/>
      <c r="AE61" s="418"/>
      <c r="AF61" s="418"/>
      <c r="AG61" s="419"/>
      <c r="AH61" s="426"/>
      <c r="AI61" s="427"/>
      <c r="AJ61" s="427"/>
      <c r="AK61" s="427"/>
      <c r="AL61" s="427"/>
      <c r="AM61" s="428"/>
    </row>
    <row r="62" spans="1:39" ht="18" customHeight="1">
      <c r="A62" s="412"/>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413"/>
      <c r="Z62" s="420"/>
      <c r="AA62" s="421"/>
      <c r="AB62" s="421"/>
      <c r="AC62" s="421"/>
      <c r="AD62" s="421"/>
      <c r="AE62" s="421"/>
      <c r="AF62" s="421"/>
      <c r="AG62" s="422"/>
      <c r="AH62" s="429"/>
      <c r="AI62" s="430"/>
      <c r="AJ62" s="430"/>
      <c r="AK62" s="430"/>
      <c r="AL62" s="430"/>
      <c r="AM62" s="431"/>
    </row>
    <row r="63" spans="1:39" ht="18" customHeight="1">
      <c r="A63" s="412"/>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413"/>
      <c r="Z63" s="420"/>
      <c r="AA63" s="421"/>
      <c r="AB63" s="421"/>
      <c r="AC63" s="421"/>
      <c r="AD63" s="421"/>
      <c r="AE63" s="421"/>
      <c r="AF63" s="421"/>
      <c r="AG63" s="422"/>
      <c r="AH63" s="429"/>
      <c r="AI63" s="430"/>
      <c r="AJ63" s="430"/>
      <c r="AK63" s="430"/>
      <c r="AL63" s="430"/>
      <c r="AM63" s="431"/>
    </row>
    <row r="64" spans="1:39" ht="18" customHeight="1">
      <c r="A64" s="412"/>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413"/>
      <c r="Z64" s="420"/>
      <c r="AA64" s="421"/>
      <c r="AB64" s="421"/>
      <c r="AC64" s="421"/>
      <c r="AD64" s="421"/>
      <c r="AE64" s="421"/>
      <c r="AF64" s="421"/>
      <c r="AG64" s="422"/>
      <c r="AH64" s="429"/>
      <c r="AI64" s="430"/>
      <c r="AJ64" s="430"/>
      <c r="AK64" s="430"/>
      <c r="AL64" s="430"/>
      <c r="AM64" s="431"/>
    </row>
    <row r="65" spans="1:39" ht="18" customHeight="1">
      <c r="A65" s="412"/>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413"/>
      <c r="Z65" s="420"/>
      <c r="AA65" s="421"/>
      <c r="AB65" s="421"/>
      <c r="AC65" s="421"/>
      <c r="AD65" s="421"/>
      <c r="AE65" s="421"/>
      <c r="AF65" s="421"/>
      <c r="AG65" s="422"/>
      <c r="AH65" s="429"/>
      <c r="AI65" s="430"/>
      <c r="AJ65" s="430"/>
      <c r="AK65" s="430"/>
      <c r="AL65" s="430"/>
      <c r="AM65" s="431"/>
    </row>
    <row r="66" spans="1:39" ht="18" customHeight="1">
      <c r="A66" s="412"/>
      <c r="B66" s="237"/>
      <c r="C66" s="237"/>
      <c r="D66" s="237"/>
      <c r="E66" s="237"/>
      <c r="F66" s="237"/>
      <c r="G66" s="237"/>
      <c r="H66" s="237"/>
      <c r="I66" s="237"/>
      <c r="J66" s="237"/>
      <c r="K66" s="237"/>
      <c r="L66" s="237"/>
      <c r="M66" s="237"/>
      <c r="N66" s="237"/>
      <c r="O66" s="237"/>
      <c r="P66" s="237"/>
      <c r="Q66" s="237"/>
      <c r="R66" s="237"/>
      <c r="S66" s="237"/>
      <c r="T66" s="237"/>
      <c r="U66" s="237"/>
      <c r="V66" s="237"/>
      <c r="W66" s="237"/>
      <c r="X66" s="237"/>
      <c r="Y66" s="413"/>
      <c r="Z66" s="420"/>
      <c r="AA66" s="421"/>
      <c r="AB66" s="421"/>
      <c r="AC66" s="421"/>
      <c r="AD66" s="421"/>
      <c r="AE66" s="421"/>
      <c r="AF66" s="421"/>
      <c r="AG66" s="422"/>
      <c r="AH66" s="429"/>
      <c r="AI66" s="430"/>
      <c r="AJ66" s="430"/>
      <c r="AK66" s="430"/>
      <c r="AL66" s="430"/>
      <c r="AM66" s="431"/>
    </row>
    <row r="67" spans="1:39" ht="18" customHeight="1">
      <c r="A67" s="412"/>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413"/>
      <c r="Z67" s="420"/>
      <c r="AA67" s="421"/>
      <c r="AB67" s="421"/>
      <c r="AC67" s="421"/>
      <c r="AD67" s="421"/>
      <c r="AE67" s="421"/>
      <c r="AF67" s="421"/>
      <c r="AG67" s="422"/>
      <c r="AH67" s="429"/>
      <c r="AI67" s="430"/>
      <c r="AJ67" s="430"/>
      <c r="AK67" s="430"/>
      <c r="AL67" s="430"/>
      <c r="AM67" s="431"/>
    </row>
    <row r="68" spans="1:39" ht="18" customHeight="1">
      <c r="A68" s="412"/>
      <c r="B68" s="237"/>
      <c r="C68" s="237"/>
      <c r="D68" s="237"/>
      <c r="E68" s="237"/>
      <c r="F68" s="237"/>
      <c r="G68" s="237"/>
      <c r="H68" s="237"/>
      <c r="I68" s="237"/>
      <c r="J68" s="237"/>
      <c r="K68" s="237"/>
      <c r="L68" s="237"/>
      <c r="M68" s="237"/>
      <c r="N68" s="237"/>
      <c r="O68" s="237"/>
      <c r="P68" s="237"/>
      <c r="Q68" s="237"/>
      <c r="R68" s="237"/>
      <c r="S68" s="237"/>
      <c r="T68" s="237"/>
      <c r="U68" s="237"/>
      <c r="V68" s="237"/>
      <c r="W68" s="237"/>
      <c r="X68" s="237"/>
      <c r="Y68" s="413"/>
      <c r="Z68" s="420"/>
      <c r="AA68" s="421"/>
      <c r="AB68" s="421"/>
      <c r="AC68" s="421"/>
      <c r="AD68" s="421"/>
      <c r="AE68" s="421"/>
      <c r="AF68" s="421"/>
      <c r="AG68" s="422"/>
      <c r="AH68" s="429"/>
      <c r="AI68" s="430"/>
      <c r="AJ68" s="430"/>
      <c r="AK68" s="430"/>
      <c r="AL68" s="430"/>
      <c r="AM68" s="431"/>
    </row>
    <row r="69" spans="1:39" ht="18" customHeight="1">
      <c r="A69" s="412"/>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413"/>
      <c r="Z69" s="420"/>
      <c r="AA69" s="421"/>
      <c r="AB69" s="421"/>
      <c r="AC69" s="421"/>
      <c r="AD69" s="421"/>
      <c r="AE69" s="421"/>
      <c r="AF69" s="421"/>
      <c r="AG69" s="422"/>
      <c r="AH69" s="429"/>
      <c r="AI69" s="430"/>
      <c r="AJ69" s="430"/>
      <c r="AK69" s="430"/>
      <c r="AL69" s="430"/>
      <c r="AM69" s="431"/>
    </row>
    <row r="70" spans="1:39" ht="18" customHeight="1">
      <c r="A70" s="412"/>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413"/>
      <c r="Z70" s="420"/>
      <c r="AA70" s="421"/>
      <c r="AB70" s="421"/>
      <c r="AC70" s="421"/>
      <c r="AD70" s="421"/>
      <c r="AE70" s="421"/>
      <c r="AF70" s="421"/>
      <c r="AG70" s="422"/>
      <c r="AH70" s="429"/>
      <c r="AI70" s="430"/>
      <c r="AJ70" s="430"/>
      <c r="AK70" s="430"/>
      <c r="AL70" s="430"/>
      <c r="AM70" s="431"/>
    </row>
    <row r="71" spans="1:39" ht="18" customHeight="1">
      <c r="A71" s="412"/>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413"/>
      <c r="Z71" s="420"/>
      <c r="AA71" s="421"/>
      <c r="AB71" s="421"/>
      <c r="AC71" s="421"/>
      <c r="AD71" s="421"/>
      <c r="AE71" s="421"/>
      <c r="AF71" s="421"/>
      <c r="AG71" s="422"/>
      <c r="AH71" s="429"/>
      <c r="AI71" s="430"/>
      <c r="AJ71" s="430"/>
      <c r="AK71" s="430"/>
      <c r="AL71" s="430"/>
      <c r="AM71" s="431"/>
    </row>
    <row r="72" spans="1:39" ht="18" customHeight="1">
      <c r="A72" s="412"/>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413"/>
      <c r="Z72" s="420"/>
      <c r="AA72" s="421"/>
      <c r="AB72" s="421"/>
      <c r="AC72" s="421"/>
      <c r="AD72" s="421"/>
      <c r="AE72" s="421"/>
      <c r="AF72" s="421"/>
      <c r="AG72" s="422"/>
      <c r="AH72" s="429"/>
      <c r="AI72" s="430"/>
      <c r="AJ72" s="430"/>
      <c r="AK72" s="430"/>
      <c r="AL72" s="430"/>
      <c r="AM72" s="431"/>
    </row>
    <row r="73" spans="1:39" ht="18" customHeight="1">
      <c r="A73" s="412"/>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413"/>
      <c r="Z73" s="420"/>
      <c r="AA73" s="421"/>
      <c r="AB73" s="421"/>
      <c r="AC73" s="421"/>
      <c r="AD73" s="421"/>
      <c r="AE73" s="421"/>
      <c r="AF73" s="421"/>
      <c r="AG73" s="422"/>
      <c r="AH73" s="429"/>
      <c r="AI73" s="430"/>
      <c r="AJ73" s="430"/>
      <c r="AK73" s="430"/>
      <c r="AL73" s="430"/>
      <c r="AM73" s="431"/>
    </row>
    <row r="74" spans="1:39" ht="18" customHeight="1">
      <c r="A74" s="412"/>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413"/>
      <c r="Z74" s="420"/>
      <c r="AA74" s="421"/>
      <c r="AB74" s="421"/>
      <c r="AC74" s="421"/>
      <c r="AD74" s="421"/>
      <c r="AE74" s="421"/>
      <c r="AF74" s="421"/>
      <c r="AG74" s="422"/>
      <c r="AH74" s="429"/>
      <c r="AI74" s="430"/>
      <c r="AJ74" s="430"/>
      <c r="AK74" s="430"/>
      <c r="AL74" s="430"/>
      <c r="AM74" s="431"/>
    </row>
    <row r="75" spans="1:39" ht="18" customHeight="1">
      <c r="A75" s="412"/>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413"/>
      <c r="Z75" s="420"/>
      <c r="AA75" s="421"/>
      <c r="AB75" s="421"/>
      <c r="AC75" s="421"/>
      <c r="AD75" s="421"/>
      <c r="AE75" s="421"/>
      <c r="AF75" s="421"/>
      <c r="AG75" s="422"/>
      <c r="AH75" s="429"/>
      <c r="AI75" s="430"/>
      <c r="AJ75" s="430"/>
      <c r="AK75" s="430"/>
      <c r="AL75" s="430"/>
      <c r="AM75" s="431"/>
    </row>
    <row r="76" spans="1:39" ht="18" customHeight="1">
      <c r="A76" s="412"/>
      <c r="B76" s="237"/>
      <c r="C76" s="237"/>
      <c r="D76" s="237"/>
      <c r="E76" s="237"/>
      <c r="F76" s="237"/>
      <c r="G76" s="237"/>
      <c r="H76" s="237"/>
      <c r="I76" s="237"/>
      <c r="J76" s="237"/>
      <c r="K76" s="237"/>
      <c r="L76" s="237"/>
      <c r="M76" s="237"/>
      <c r="N76" s="237"/>
      <c r="O76" s="237"/>
      <c r="P76" s="237"/>
      <c r="Q76" s="237"/>
      <c r="R76" s="237"/>
      <c r="S76" s="237"/>
      <c r="T76" s="237"/>
      <c r="U76" s="237"/>
      <c r="V76" s="237"/>
      <c r="W76" s="237"/>
      <c r="X76" s="237"/>
      <c r="Y76" s="413"/>
      <c r="Z76" s="420"/>
      <c r="AA76" s="421"/>
      <c r="AB76" s="421"/>
      <c r="AC76" s="421"/>
      <c r="AD76" s="421"/>
      <c r="AE76" s="421"/>
      <c r="AF76" s="421"/>
      <c r="AG76" s="422"/>
      <c r="AH76" s="429"/>
      <c r="AI76" s="430"/>
      <c r="AJ76" s="430"/>
      <c r="AK76" s="430"/>
      <c r="AL76" s="430"/>
      <c r="AM76" s="431"/>
    </row>
    <row r="77" spans="1:39" ht="18" customHeight="1">
      <c r="A77" s="412"/>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413"/>
      <c r="Z77" s="420"/>
      <c r="AA77" s="421"/>
      <c r="AB77" s="421"/>
      <c r="AC77" s="421"/>
      <c r="AD77" s="421"/>
      <c r="AE77" s="421"/>
      <c r="AF77" s="421"/>
      <c r="AG77" s="422"/>
      <c r="AH77" s="429"/>
      <c r="AI77" s="430"/>
      <c r="AJ77" s="430"/>
      <c r="AK77" s="430"/>
      <c r="AL77" s="430"/>
      <c r="AM77" s="431"/>
    </row>
    <row r="78" spans="1:39" ht="18" customHeight="1">
      <c r="A78" s="412"/>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413"/>
      <c r="Z78" s="420"/>
      <c r="AA78" s="421"/>
      <c r="AB78" s="421"/>
      <c r="AC78" s="421"/>
      <c r="AD78" s="421"/>
      <c r="AE78" s="421"/>
      <c r="AF78" s="421"/>
      <c r="AG78" s="422"/>
      <c r="AH78" s="429"/>
      <c r="AI78" s="430"/>
      <c r="AJ78" s="430"/>
      <c r="AK78" s="430"/>
      <c r="AL78" s="430"/>
      <c r="AM78" s="431"/>
    </row>
    <row r="79" spans="1:39" ht="18" customHeight="1">
      <c r="A79" s="412"/>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413"/>
      <c r="Z79" s="420"/>
      <c r="AA79" s="421"/>
      <c r="AB79" s="421"/>
      <c r="AC79" s="421"/>
      <c r="AD79" s="421"/>
      <c r="AE79" s="421"/>
      <c r="AF79" s="421"/>
      <c r="AG79" s="422"/>
      <c r="AH79" s="429"/>
      <c r="AI79" s="430"/>
      <c r="AJ79" s="430"/>
      <c r="AK79" s="430"/>
      <c r="AL79" s="430"/>
      <c r="AM79" s="431"/>
    </row>
    <row r="80" spans="1:39" ht="18" customHeight="1">
      <c r="A80" s="412"/>
      <c r="B80" s="237"/>
      <c r="C80" s="237"/>
      <c r="D80" s="237"/>
      <c r="E80" s="237"/>
      <c r="F80" s="237"/>
      <c r="G80" s="237"/>
      <c r="H80" s="237"/>
      <c r="I80" s="237"/>
      <c r="J80" s="237"/>
      <c r="K80" s="237"/>
      <c r="L80" s="237"/>
      <c r="M80" s="237"/>
      <c r="N80" s="237"/>
      <c r="O80" s="237"/>
      <c r="P80" s="237"/>
      <c r="Q80" s="237"/>
      <c r="R80" s="237"/>
      <c r="S80" s="237"/>
      <c r="T80" s="237"/>
      <c r="U80" s="237"/>
      <c r="V80" s="237"/>
      <c r="W80" s="237"/>
      <c r="X80" s="237"/>
      <c r="Y80" s="413"/>
      <c r="Z80" s="420"/>
      <c r="AA80" s="421"/>
      <c r="AB80" s="421"/>
      <c r="AC80" s="421"/>
      <c r="AD80" s="421"/>
      <c r="AE80" s="421"/>
      <c r="AF80" s="421"/>
      <c r="AG80" s="422"/>
      <c r="AH80" s="429"/>
      <c r="AI80" s="430"/>
      <c r="AJ80" s="430"/>
      <c r="AK80" s="430"/>
      <c r="AL80" s="430"/>
      <c r="AM80" s="431"/>
    </row>
    <row r="81" spans="1:39" ht="18" customHeight="1">
      <c r="A81" s="412"/>
      <c r="B81" s="237"/>
      <c r="C81" s="237"/>
      <c r="D81" s="237"/>
      <c r="E81" s="237"/>
      <c r="F81" s="237"/>
      <c r="G81" s="237"/>
      <c r="H81" s="237"/>
      <c r="I81" s="237"/>
      <c r="J81" s="237"/>
      <c r="K81" s="237"/>
      <c r="L81" s="237"/>
      <c r="M81" s="237"/>
      <c r="N81" s="237"/>
      <c r="O81" s="237"/>
      <c r="P81" s="237"/>
      <c r="Q81" s="237"/>
      <c r="R81" s="237"/>
      <c r="S81" s="237"/>
      <c r="T81" s="237"/>
      <c r="U81" s="237"/>
      <c r="V81" s="237"/>
      <c r="W81" s="237"/>
      <c r="X81" s="237"/>
      <c r="Y81" s="413"/>
      <c r="Z81" s="420"/>
      <c r="AA81" s="421"/>
      <c r="AB81" s="421"/>
      <c r="AC81" s="421"/>
      <c r="AD81" s="421"/>
      <c r="AE81" s="421"/>
      <c r="AF81" s="421"/>
      <c r="AG81" s="422"/>
      <c r="AH81" s="429"/>
      <c r="AI81" s="430"/>
      <c r="AJ81" s="430"/>
      <c r="AK81" s="430"/>
      <c r="AL81" s="430"/>
      <c r="AM81" s="431"/>
    </row>
    <row r="82" spans="1:39" ht="18" customHeight="1">
      <c r="A82" s="412"/>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413"/>
      <c r="Z82" s="420"/>
      <c r="AA82" s="421"/>
      <c r="AB82" s="421"/>
      <c r="AC82" s="421"/>
      <c r="AD82" s="421"/>
      <c r="AE82" s="421"/>
      <c r="AF82" s="421"/>
      <c r="AG82" s="422"/>
      <c r="AH82" s="429"/>
      <c r="AI82" s="430"/>
      <c r="AJ82" s="430"/>
      <c r="AK82" s="430"/>
      <c r="AL82" s="430"/>
      <c r="AM82" s="431"/>
    </row>
    <row r="83" spans="1:39" ht="18" customHeight="1">
      <c r="A83" s="412"/>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413"/>
      <c r="Z83" s="420"/>
      <c r="AA83" s="421"/>
      <c r="AB83" s="421"/>
      <c r="AC83" s="421"/>
      <c r="AD83" s="421"/>
      <c r="AE83" s="421"/>
      <c r="AF83" s="421"/>
      <c r="AG83" s="422"/>
      <c r="AH83" s="429"/>
      <c r="AI83" s="430"/>
      <c r="AJ83" s="430"/>
      <c r="AK83" s="430"/>
      <c r="AL83" s="430"/>
      <c r="AM83" s="431"/>
    </row>
    <row r="84" spans="1:39" ht="18" customHeight="1">
      <c r="A84" s="412"/>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413"/>
      <c r="Z84" s="420"/>
      <c r="AA84" s="421"/>
      <c r="AB84" s="421"/>
      <c r="AC84" s="421"/>
      <c r="AD84" s="421"/>
      <c r="AE84" s="421"/>
      <c r="AF84" s="421"/>
      <c r="AG84" s="422"/>
      <c r="AH84" s="429"/>
      <c r="AI84" s="430"/>
      <c r="AJ84" s="430"/>
      <c r="AK84" s="430"/>
      <c r="AL84" s="430"/>
      <c r="AM84" s="431"/>
    </row>
    <row r="85" spans="1:39" ht="18" customHeight="1">
      <c r="A85" s="412"/>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413"/>
      <c r="Z85" s="420"/>
      <c r="AA85" s="421"/>
      <c r="AB85" s="421"/>
      <c r="AC85" s="421"/>
      <c r="AD85" s="421"/>
      <c r="AE85" s="421"/>
      <c r="AF85" s="421"/>
      <c r="AG85" s="422"/>
      <c r="AH85" s="429"/>
      <c r="AI85" s="430"/>
      <c r="AJ85" s="430"/>
      <c r="AK85" s="430"/>
      <c r="AL85" s="430"/>
      <c r="AM85" s="431"/>
    </row>
    <row r="86" spans="1:39" ht="18" customHeight="1">
      <c r="A86" s="412"/>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413"/>
      <c r="Z86" s="420"/>
      <c r="AA86" s="421"/>
      <c r="AB86" s="421"/>
      <c r="AC86" s="421"/>
      <c r="AD86" s="421"/>
      <c r="AE86" s="421"/>
      <c r="AF86" s="421"/>
      <c r="AG86" s="422"/>
      <c r="AH86" s="429"/>
      <c r="AI86" s="430"/>
      <c r="AJ86" s="430"/>
      <c r="AK86" s="430"/>
      <c r="AL86" s="430"/>
      <c r="AM86" s="431"/>
    </row>
    <row r="87" spans="1:39" ht="18" customHeight="1">
      <c r="A87" s="412"/>
      <c r="B87" s="237"/>
      <c r="C87" s="237"/>
      <c r="D87" s="237"/>
      <c r="E87" s="237"/>
      <c r="F87" s="237"/>
      <c r="G87" s="237"/>
      <c r="H87" s="237"/>
      <c r="I87" s="237"/>
      <c r="J87" s="237"/>
      <c r="K87" s="237"/>
      <c r="L87" s="237"/>
      <c r="M87" s="237"/>
      <c r="N87" s="237"/>
      <c r="O87" s="237"/>
      <c r="P87" s="237"/>
      <c r="Q87" s="237"/>
      <c r="R87" s="237"/>
      <c r="S87" s="237"/>
      <c r="T87" s="237"/>
      <c r="U87" s="237"/>
      <c r="V87" s="237"/>
      <c r="W87" s="237"/>
      <c r="X87" s="237"/>
      <c r="Y87" s="413"/>
      <c r="Z87" s="420"/>
      <c r="AA87" s="421"/>
      <c r="AB87" s="421"/>
      <c r="AC87" s="421"/>
      <c r="AD87" s="421"/>
      <c r="AE87" s="421"/>
      <c r="AF87" s="421"/>
      <c r="AG87" s="422"/>
      <c r="AH87" s="429"/>
      <c r="AI87" s="430"/>
      <c r="AJ87" s="430"/>
      <c r="AK87" s="430"/>
      <c r="AL87" s="430"/>
      <c r="AM87" s="431"/>
    </row>
    <row r="88" spans="1:39" ht="18" customHeight="1">
      <c r="A88" s="412"/>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413"/>
      <c r="Z88" s="420"/>
      <c r="AA88" s="421"/>
      <c r="AB88" s="421"/>
      <c r="AC88" s="421"/>
      <c r="AD88" s="421"/>
      <c r="AE88" s="421"/>
      <c r="AF88" s="421"/>
      <c r="AG88" s="422"/>
      <c r="AH88" s="429"/>
      <c r="AI88" s="430"/>
      <c r="AJ88" s="430"/>
      <c r="AK88" s="430"/>
      <c r="AL88" s="430"/>
      <c r="AM88" s="431"/>
    </row>
    <row r="89" spans="1:39" ht="18" customHeight="1">
      <c r="A89" s="412"/>
      <c r="B89" s="237"/>
      <c r="C89" s="237"/>
      <c r="D89" s="237"/>
      <c r="E89" s="237"/>
      <c r="F89" s="237"/>
      <c r="G89" s="237"/>
      <c r="H89" s="237"/>
      <c r="I89" s="237"/>
      <c r="J89" s="237"/>
      <c r="K89" s="237"/>
      <c r="L89" s="237"/>
      <c r="M89" s="237"/>
      <c r="N89" s="237"/>
      <c r="O89" s="237"/>
      <c r="P89" s="237"/>
      <c r="Q89" s="237"/>
      <c r="R89" s="237"/>
      <c r="S89" s="237"/>
      <c r="T89" s="237"/>
      <c r="U89" s="237"/>
      <c r="V89" s="237"/>
      <c r="W89" s="237"/>
      <c r="X89" s="237"/>
      <c r="Y89" s="413"/>
      <c r="Z89" s="420"/>
      <c r="AA89" s="421"/>
      <c r="AB89" s="421"/>
      <c r="AC89" s="421"/>
      <c r="AD89" s="421"/>
      <c r="AE89" s="421"/>
      <c r="AF89" s="421"/>
      <c r="AG89" s="422"/>
      <c r="AH89" s="429"/>
      <c r="AI89" s="430"/>
      <c r="AJ89" s="430"/>
      <c r="AK89" s="430"/>
      <c r="AL89" s="430"/>
      <c r="AM89" s="431"/>
    </row>
    <row r="90" spans="1:39" ht="18" customHeight="1">
      <c r="A90" s="412"/>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413"/>
      <c r="Z90" s="420"/>
      <c r="AA90" s="421"/>
      <c r="AB90" s="421"/>
      <c r="AC90" s="421"/>
      <c r="AD90" s="421"/>
      <c r="AE90" s="421"/>
      <c r="AF90" s="421"/>
      <c r="AG90" s="422"/>
      <c r="AH90" s="429"/>
      <c r="AI90" s="430"/>
      <c r="AJ90" s="430"/>
      <c r="AK90" s="430"/>
      <c r="AL90" s="430"/>
      <c r="AM90" s="431"/>
    </row>
    <row r="91" spans="1:39" ht="18" customHeight="1">
      <c r="A91" s="412"/>
      <c r="B91" s="237"/>
      <c r="C91" s="237"/>
      <c r="D91" s="237"/>
      <c r="E91" s="237"/>
      <c r="F91" s="237"/>
      <c r="G91" s="237"/>
      <c r="H91" s="237"/>
      <c r="I91" s="237"/>
      <c r="J91" s="237"/>
      <c r="K91" s="237"/>
      <c r="L91" s="237"/>
      <c r="M91" s="237"/>
      <c r="N91" s="237"/>
      <c r="O91" s="237"/>
      <c r="P91" s="237"/>
      <c r="Q91" s="237"/>
      <c r="R91" s="237"/>
      <c r="S91" s="237"/>
      <c r="T91" s="237"/>
      <c r="U91" s="237"/>
      <c r="V91" s="237"/>
      <c r="W91" s="237"/>
      <c r="X91" s="237"/>
      <c r="Y91" s="413"/>
      <c r="Z91" s="420"/>
      <c r="AA91" s="421"/>
      <c r="AB91" s="421"/>
      <c r="AC91" s="421"/>
      <c r="AD91" s="421"/>
      <c r="AE91" s="421"/>
      <c r="AF91" s="421"/>
      <c r="AG91" s="422"/>
      <c r="AH91" s="429"/>
      <c r="AI91" s="430"/>
      <c r="AJ91" s="430"/>
      <c r="AK91" s="430"/>
      <c r="AL91" s="430"/>
      <c r="AM91" s="431"/>
    </row>
    <row r="92" spans="1:39" ht="18" customHeight="1">
      <c r="A92" s="412"/>
      <c r="B92" s="237"/>
      <c r="C92" s="237"/>
      <c r="D92" s="237"/>
      <c r="E92" s="237"/>
      <c r="F92" s="237"/>
      <c r="G92" s="237"/>
      <c r="H92" s="237"/>
      <c r="I92" s="237"/>
      <c r="J92" s="237"/>
      <c r="K92" s="237"/>
      <c r="L92" s="237"/>
      <c r="M92" s="237"/>
      <c r="N92" s="237"/>
      <c r="O92" s="237"/>
      <c r="P92" s="237"/>
      <c r="Q92" s="237"/>
      <c r="R92" s="237"/>
      <c r="S92" s="237"/>
      <c r="T92" s="237"/>
      <c r="U92" s="237"/>
      <c r="V92" s="237"/>
      <c r="W92" s="237"/>
      <c r="X92" s="237"/>
      <c r="Y92" s="413"/>
      <c r="Z92" s="420"/>
      <c r="AA92" s="421"/>
      <c r="AB92" s="421"/>
      <c r="AC92" s="421"/>
      <c r="AD92" s="421"/>
      <c r="AE92" s="421"/>
      <c r="AF92" s="421"/>
      <c r="AG92" s="422"/>
      <c r="AH92" s="429"/>
      <c r="AI92" s="430"/>
      <c r="AJ92" s="430"/>
      <c r="AK92" s="430"/>
      <c r="AL92" s="430"/>
      <c r="AM92" s="431"/>
    </row>
    <row r="93" spans="1:39" ht="18" customHeight="1">
      <c r="A93" s="412"/>
      <c r="B93" s="237"/>
      <c r="C93" s="237"/>
      <c r="D93" s="237"/>
      <c r="E93" s="237"/>
      <c r="F93" s="237"/>
      <c r="G93" s="237"/>
      <c r="H93" s="237"/>
      <c r="I93" s="237"/>
      <c r="J93" s="237"/>
      <c r="K93" s="237"/>
      <c r="L93" s="237"/>
      <c r="M93" s="237"/>
      <c r="N93" s="237"/>
      <c r="O93" s="237"/>
      <c r="P93" s="237"/>
      <c r="Q93" s="237"/>
      <c r="R93" s="237"/>
      <c r="S93" s="237"/>
      <c r="T93" s="237"/>
      <c r="U93" s="237"/>
      <c r="V93" s="237"/>
      <c r="W93" s="237"/>
      <c r="X93" s="237"/>
      <c r="Y93" s="413"/>
      <c r="Z93" s="420"/>
      <c r="AA93" s="421"/>
      <c r="AB93" s="421"/>
      <c r="AC93" s="421"/>
      <c r="AD93" s="421"/>
      <c r="AE93" s="421"/>
      <c r="AF93" s="421"/>
      <c r="AG93" s="422"/>
      <c r="AH93" s="429"/>
      <c r="AI93" s="430"/>
      <c r="AJ93" s="430"/>
      <c r="AK93" s="430"/>
      <c r="AL93" s="430"/>
      <c r="AM93" s="431"/>
    </row>
    <row r="94" spans="1:39" ht="18" customHeight="1">
      <c r="A94" s="414"/>
      <c r="B94" s="415"/>
      <c r="C94" s="415"/>
      <c r="D94" s="415"/>
      <c r="E94" s="415"/>
      <c r="F94" s="415"/>
      <c r="G94" s="415"/>
      <c r="H94" s="415"/>
      <c r="I94" s="415"/>
      <c r="J94" s="415"/>
      <c r="K94" s="415"/>
      <c r="L94" s="415"/>
      <c r="M94" s="415"/>
      <c r="N94" s="415"/>
      <c r="O94" s="415"/>
      <c r="P94" s="415"/>
      <c r="Q94" s="415"/>
      <c r="R94" s="415"/>
      <c r="S94" s="415"/>
      <c r="T94" s="415"/>
      <c r="U94" s="415"/>
      <c r="V94" s="415"/>
      <c r="W94" s="415"/>
      <c r="X94" s="415"/>
      <c r="Y94" s="416"/>
      <c r="Z94" s="423"/>
      <c r="AA94" s="424"/>
      <c r="AB94" s="424"/>
      <c r="AC94" s="424"/>
      <c r="AD94" s="424"/>
      <c r="AE94" s="424"/>
      <c r="AF94" s="424"/>
      <c r="AG94" s="425"/>
      <c r="AH94" s="432"/>
      <c r="AI94" s="433"/>
      <c r="AJ94" s="433"/>
      <c r="AK94" s="433"/>
      <c r="AL94" s="433"/>
      <c r="AM94" s="434"/>
    </row>
    <row r="95" spans="1:39" s="116" customFormat="1" ht="21" customHeight="1">
      <c r="A95" s="435" t="s">
        <v>170</v>
      </c>
      <c r="B95" s="436"/>
      <c r="C95" s="436"/>
      <c r="D95" s="436"/>
      <c r="E95" s="436"/>
      <c r="F95" s="436"/>
      <c r="G95" s="436"/>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7"/>
      <c r="AH95" s="441"/>
      <c r="AI95" s="442"/>
      <c r="AJ95" s="442"/>
      <c r="AK95" s="442"/>
      <c r="AL95" s="442"/>
      <c r="AM95" s="161"/>
    </row>
    <row r="96" spans="1:39" s="116" customFormat="1" ht="21" customHeight="1">
      <c r="A96" s="438"/>
      <c r="B96" s="439"/>
      <c r="C96" s="439"/>
      <c r="D96" s="439"/>
      <c r="E96" s="439"/>
      <c r="F96" s="439"/>
      <c r="G96" s="439"/>
      <c r="H96" s="439"/>
      <c r="I96" s="439"/>
      <c r="J96" s="439"/>
      <c r="K96" s="439"/>
      <c r="L96" s="439"/>
      <c r="M96" s="439"/>
      <c r="N96" s="439"/>
      <c r="O96" s="439"/>
      <c r="P96" s="439"/>
      <c r="Q96" s="439"/>
      <c r="R96" s="439"/>
      <c r="S96" s="439"/>
      <c r="T96" s="439"/>
      <c r="U96" s="439"/>
      <c r="V96" s="439"/>
      <c r="W96" s="439"/>
      <c r="X96" s="439"/>
      <c r="Y96" s="439"/>
      <c r="Z96" s="439"/>
      <c r="AA96" s="439"/>
      <c r="AB96" s="439"/>
      <c r="AC96" s="439"/>
      <c r="AD96" s="439"/>
      <c r="AE96" s="439"/>
      <c r="AF96" s="439"/>
      <c r="AG96" s="440"/>
      <c r="AH96" s="443"/>
      <c r="AI96" s="444"/>
      <c r="AJ96" s="444"/>
      <c r="AK96" s="444"/>
      <c r="AL96" s="444"/>
      <c r="AM96" s="162" t="s">
        <v>171</v>
      </c>
    </row>
    <row r="97" spans="1:43" s="116" customFormat="1" ht="33.75" customHeight="1">
      <c r="A97" s="153" t="s">
        <v>172</v>
      </c>
      <c r="B97" s="154"/>
      <c r="C97" s="154"/>
      <c r="D97" s="154"/>
      <c r="E97" s="154"/>
      <c r="F97" s="154"/>
      <c r="G97" s="154"/>
      <c r="H97" s="154"/>
      <c r="I97" s="154"/>
      <c r="J97" s="154"/>
      <c r="K97" s="154"/>
      <c r="L97" s="154"/>
      <c r="M97" s="154"/>
      <c r="N97" s="154"/>
      <c r="O97" s="154"/>
      <c r="P97" s="154"/>
      <c r="Q97" s="154"/>
      <c r="R97" s="154"/>
      <c r="S97" s="154"/>
      <c r="T97" s="154"/>
      <c r="U97" s="154"/>
      <c r="V97" s="154"/>
      <c r="W97" s="194" t="s">
        <v>1</v>
      </c>
      <c r="X97" s="194"/>
      <c r="Y97" s="445"/>
      <c r="Z97" s="445"/>
      <c r="AA97" s="195" t="s">
        <v>2</v>
      </c>
      <c r="AB97" s="446"/>
      <c r="AC97" s="446"/>
      <c r="AD97" s="195" t="s">
        <v>3</v>
      </c>
      <c r="AE97" s="408"/>
      <c r="AF97" s="408"/>
      <c r="AG97" s="194" t="s">
        <v>4</v>
      </c>
      <c r="AH97" s="154"/>
      <c r="AI97" s="154"/>
      <c r="AJ97" s="154"/>
      <c r="AK97" s="154"/>
      <c r="AL97" s="154"/>
      <c r="AM97" s="155"/>
    </row>
    <row r="98" spans="1:43" ht="21" customHeight="1">
      <c r="A98" s="471" t="s">
        <v>173</v>
      </c>
      <c r="B98" s="386"/>
      <c r="C98" s="386"/>
      <c r="D98" s="386"/>
      <c r="E98" s="386"/>
      <c r="F98" s="386"/>
      <c r="G98" s="386"/>
      <c r="H98" s="386"/>
      <c r="I98" s="386"/>
      <c r="J98" s="386"/>
      <c r="K98" s="386"/>
      <c r="L98" s="386"/>
      <c r="M98" s="386"/>
      <c r="N98" s="386"/>
      <c r="O98" s="386"/>
      <c r="P98" s="386"/>
      <c r="Q98" s="170" t="s">
        <v>174</v>
      </c>
      <c r="R98" s="14"/>
      <c r="S98" s="14"/>
      <c r="T98" s="198"/>
      <c r="U98" s="101"/>
      <c r="V98" s="101"/>
      <c r="W98" s="101"/>
      <c r="X98" s="101"/>
      <c r="Y98" s="101"/>
      <c r="Z98" s="101"/>
      <c r="AA98" s="101"/>
      <c r="AB98" s="101"/>
      <c r="AC98" s="101"/>
      <c r="AD98" s="101"/>
      <c r="AE98" s="101"/>
      <c r="AF98" s="101"/>
      <c r="AG98" s="101"/>
      <c r="AH98" s="101"/>
      <c r="AI98" s="101"/>
      <c r="AJ98" s="101"/>
      <c r="AK98" s="101"/>
      <c r="AL98" s="101"/>
      <c r="AM98" s="109"/>
    </row>
    <row r="99" spans="1:43" ht="27.95" customHeight="1">
      <c r="A99" s="472"/>
      <c r="B99" s="453"/>
      <c r="C99" s="453"/>
      <c r="D99" s="453"/>
      <c r="E99" s="453"/>
      <c r="F99" s="453"/>
      <c r="G99" s="453"/>
      <c r="H99" s="453"/>
      <c r="I99" s="453"/>
      <c r="J99" s="453"/>
      <c r="K99" s="453"/>
      <c r="L99" s="453"/>
      <c r="M99" s="453"/>
      <c r="N99" s="453"/>
      <c r="O99" s="453"/>
      <c r="P99" s="453"/>
      <c r="Q99" s="453"/>
      <c r="R99" s="453"/>
      <c r="S99" s="453"/>
      <c r="T99" s="453"/>
      <c r="U99" s="453"/>
      <c r="V99" s="453"/>
      <c r="W99" s="453"/>
      <c r="X99" s="453"/>
      <c r="Y99" s="453"/>
      <c r="Z99" s="453"/>
      <c r="AA99" s="453"/>
      <c r="AB99" s="453"/>
      <c r="AC99" s="453"/>
      <c r="AD99" s="453"/>
      <c r="AE99" s="453"/>
      <c r="AF99" s="453"/>
      <c r="AG99" s="453"/>
      <c r="AH99" s="453"/>
      <c r="AI99" s="453"/>
      <c r="AJ99" s="453"/>
      <c r="AK99" s="453"/>
      <c r="AL99" s="453"/>
      <c r="AM99" s="454"/>
    </row>
    <row r="100" spans="1:43" ht="27.95" customHeight="1">
      <c r="A100" s="472"/>
      <c r="B100" s="453"/>
      <c r="C100" s="453"/>
      <c r="D100" s="453"/>
      <c r="E100" s="453"/>
      <c r="F100" s="453"/>
      <c r="G100" s="453"/>
      <c r="H100" s="453"/>
      <c r="I100" s="453"/>
      <c r="J100" s="453"/>
      <c r="K100" s="453"/>
      <c r="L100" s="453"/>
      <c r="M100" s="453"/>
      <c r="N100" s="453"/>
      <c r="O100" s="453"/>
      <c r="P100" s="453"/>
      <c r="Q100" s="453"/>
      <c r="R100" s="453"/>
      <c r="S100" s="453"/>
      <c r="T100" s="453"/>
      <c r="U100" s="453"/>
      <c r="V100" s="453"/>
      <c r="W100" s="453"/>
      <c r="X100" s="453"/>
      <c r="Y100" s="453"/>
      <c r="Z100" s="453"/>
      <c r="AA100" s="453"/>
      <c r="AB100" s="453"/>
      <c r="AC100" s="453"/>
      <c r="AD100" s="453"/>
      <c r="AE100" s="453"/>
      <c r="AF100" s="453"/>
      <c r="AG100" s="453"/>
      <c r="AH100" s="453"/>
      <c r="AI100" s="453"/>
      <c r="AJ100" s="453"/>
      <c r="AK100" s="453"/>
      <c r="AL100" s="453"/>
      <c r="AM100" s="454"/>
    </row>
    <row r="101" spans="1:43" ht="27.95" customHeight="1">
      <c r="A101" s="472"/>
      <c r="B101" s="453"/>
      <c r="C101" s="453"/>
      <c r="D101" s="453"/>
      <c r="E101" s="453"/>
      <c r="F101" s="453"/>
      <c r="G101" s="453"/>
      <c r="H101" s="453"/>
      <c r="I101" s="453"/>
      <c r="J101" s="453"/>
      <c r="K101" s="453"/>
      <c r="L101" s="453"/>
      <c r="M101" s="453"/>
      <c r="N101" s="453"/>
      <c r="O101" s="453"/>
      <c r="P101" s="453"/>
      <c r="Q101" s="453"/>
      <c r="R101" s="453"/>
      <c r="S101" s="453"/>
      <c r="T101" s="453"/>
      <c r="U101" s="453"/>
      <c r="V101" s="453"/>
      <c r="W101" s="453"/>
      <c r="X101" s="453"/>
      <c r="Y101" s="453"/>
      <c r="Z101" s="453"/>
      <c r="AA101" s="453"/>
      <c r="AB101" s="453"/>
      <c r="AC101" s="453"/>
      <c r="AD101" s="453"/>
      <c r="AE101" s="453"/>
      <c r="AF101" s="453"/>
      <c r="AG101" s="453"/>
      <c r="AH101" s="453"/>
      <c r="AI101" s="453"/>
      <c r="AJ101" s="453"/>
      <c r="AK101" s="453"/>
      <c r="AL101" s="453"/>
      <c r="AM101" s="454"/>
    </row>
    <row r="102" spans="1:43" ht="27.95" customHeight="1">
      <c r="A102" s="472"/>
      <c r="B102" s="453"/>
      <c r="C102" s="453"/>
      <c r="D102" s="453"/>
      <c r="E102" s="453"/>
      <c r="F102" s="453"/>
      <c r="G102" s="453"/>
      <c r="H102" s="453"/>
      <c r="I102" s="453"/>
      <c r="J102" s="453"/>
      <c r="K102" s="453"/>
      <c r="L102" s="453"/>
      <c r="M102" s="453"/>
      <c r="N102" s="453"/>
      <c r="O102" s="453"/>
      <c r="P102" s="453"/>
      <c r="Q102" s="453"/>
      <c r="R102" s="453"/>
      <c r="S102" s="453"/>
      <c r="T102" s="453"/>
      <c r="U102" s="453"/>
      <c r="V102" s="453"/>
      <c r="W102" s="453"/>
      <c r="X102" s="453"/>
      <c r="Y102" s="453"/>
      <c r="Z102" s="453"/>
      <c r="AA102" s="453"/>
      <c r="AB102" s="453"/>
      <c r="AC102" s="453"/>
      <c r="AD102" s="453"/>
      <c r="AE102" s="453"/>
      <c r="AF102" s="453"/>
      <c r="AG102" s="453"/>
      <c r="AH102" s="453"/>
      <c r="AI102" s="453"/>
      <c r="AJ102" s="453"/>
      <c r="AK102" s="453"/>
      <c r="AL102" s="453"/>
      <c r="AM102" s="454"/>
    </row>
    <row r="103" spans="1:43" ht="27.95" customHeight="1">
      <c r="A103" s="472"/>
      <c r="B103" s="453"/>
      <c r="C103" s="453"/>
      <c r="D103" s="453"/>
      <c r="E103" s="453"/>
      <c r="F103" s="453"/>
      <c r="G103" s="453"/>
      <c r="H103" s="453"/>
      <c r="I103" s="453"/>
      <c r="J103" s="453"/>
      <c r="K103" s="453"/>
      <c r="L103" s="453"/>
      <c r="M103" s="453"/>
      <c r="N103" s="453"/>
      <c r="O103" s="453"/>
      <c r="P103" s="453"/>
      <c r="Q103" s="453"/>
      <c r="R103" s="453"/>
      <c r="S103" s="453"/>
      <c r="T103" s="453"/>
      <c r="U103" s="453"/>
      <c r="V103" s="453"/>
      <c r="W103" s="453"/>
      <c r="X103" s="453"/>
      <c r="Y103" s="453"/>
      <c r="Z103" s="453"/>
      <c r="AA103" s="453"/>
      <c r="AB103" s="453"/>
      <c r="AC103" s="453"/>
      <c r="AD103" s="453"/>
      <c r="AE103" s="453"/>
      <c r="AF103" s="453"/>
      <c r="AG103" s="453"/>
      <c r="AH103" s="453"/>
      <c r="AI103" s="453"/>
      <c r="AJ103" s="453"/>
      <c r="AK103" s="453"/>
      <c r="AL103" s="453"/>
      <c r="AM103" s="454"/>
    </row>
    <row r="104" spans="1:43" ht="27.95" customHeight="1">
      <c r="A104" s="473"/>
      <c r="B104" s="456"/>
      <c r="C104" s="456"/>
      <c r="D104" s="456"/>
      <c r="E104" s="456"/>
      <c r="F104" s="456"/>
      <c r="G104" s="456"/>
      <c r="H104" s="456"/>
      <c r="I104" s="456"/>
      <c r="J104" s="456"/>
      <c r="K104" s="456"/>
      <c r="L104" s="456"/>
      <c r="M104" s="456"/>
      <c r="N104" s="456"/>
      <c r="O104" s="456"/>
      <c r="P104" s="456"/>
      <c r="Q104" s="456"/>
      <c r="R104" s="456"/>
      <c r="S104" s="456"/>
      <c r="T104" s="456"/>
      <c r="U104" s="456"/>
      <c r="V104" s="456"/>
      <c r="W104" s="456"/>
      <c r="X104" s="456"/>
      <c r="Y104" s="456"/>
      <c r="Z104" s="456"/>
      <c r="AA104" s="456"/>
      <c r="AB104" s="456"/>
      <c r="AC104" s="456"/>
      <c r="AD104" s="456"/>
      <c r="AE104" s="456"/>
      <c r="AF104" s="456"/>
      <c r="AG104" s="456"/>
      <c r="AH104" s="456"/>
      <c r="AI104" s="456"/>
      <c r="AJ104" s="456"/>
      <c r="AK104" s="456"/>
      <c r="AL104" s="456"/>
      <c r="AM104" s="457"/>
    </row>
    <row r="105" spans="1:43" ht="26.1" customHeight="1">
      <c r="A105" s="474" t="s">
        <v>175</v>
      </c>
      <c r="B105" s="475"/>
      <c r="C105" s="475"/>
      <c r="D105" s="475"/>
      <c r="E105" s="475"/>
      <c r="F105" s="475"/>
      <c r="G105" s="475"/>
      <c r="H105" s="475"/>
      <c r="I105" s="475"/>
      <c r="J105" s="475"/>
      <c r="K105" s="475"/>
      <c r="L105" s="475"/>
      <c r="M105" s="475"/>
      <c r="N105" s="475"/>
      <c r="O105" s="475"/>
      <c r="P105" s="475"/>
      <c r="Q105" s="475"/>
      <c r="R105" s="475"/>
      <c r="S105" s="475"/>
      <c r="T105" s="475"/>
      <c r="U105" s="475"/>
      <c r="V105" s="475"/>
      <c r="W105" s="475"/>
      <c r="X105" s="475"/>
      <c r="Y105" s="475"/>
      <c r="Z105" s="475"/>
      <c r="AA105" s="475"/>
      <c r="AB105" s="475"/>
      <c r="AC105" s="475"/>
      <c r="AD105" s="475"/>
      <c r="AE105" s="475"/>
      <c r="AF105" s="200"/>
      <c r="AG105" s="200"/>
      <c r="AH105" s="200"/>
      <c r="AI105" s="200"/>
      <c r="AJ105" s="482"/>
      <c r="AK105" s="483"/>
      <c r="AL105" s="156"/>
      <c r="AM105" s="230"/>
      <c r="AQ105" s="110"/>
    </row>
    <row r="106" spans="1:43" ht="26.1" customHeight="1">
      <c r="A106" s="111"/>
      <c r="B106" s="112"/>
      <c r="C106" s="476" t="s">
        <v>176</v>
      </c>
      <c r="D106" s="477"/>
      <c r="E106" s="477"/>
      <c r="F106" s="477"/>
      <c r="G106" s="477"/>
      <c r="H106" s="477"/>
      <c r="I106" s="477"/>
      <c r="J106" s="477"/>
      <c r="K106" s="477"/>
      <c r="L106" s="478"/>
      <c r="M106" s="479"/>
      <c r="N106" s="480"/>
      <c r="O106" s="480"/>
      <c r="P106" s="480"/>
      <c r="Q106" s="480"/>
      <c r="R106" s="480"/>
      <c r="S106" s="480"/>
      <c r="T106" s="480"/>
      <c r="U106" s="480"/>
      <c r="V106" s="480"/>
      <c r="W106" s="480"/>
      <c r="X106" s="480"/>
      <c r="Y106" s="480"/>
      <c r="Z106" s="480"/>
      <c r="AA106" s="480"/>
      <c r="AB106" s="480"/>
      <c r="AC106" s="480"/>
      <c r="AD106" s="480"/>
      <c r="AE106" s="480"/>
      <c r="AF106" s="480"/>
      <c r="AG106" s="480"/>
      <c r="AH106" s="480"/>
      <c r="AI106" s="480"/>
      <c r="AJ106" s="480"/>
      <c r="AK106" s="480"/>
      <c r="AL106" s="480"/>
      <c r="AM106" s="481"/>
    </row>
    <row r="107" spans="1:43" ht="26.1" customHeight="1">
      <c r="A107" s="474" t="s">
        <v>177</v>
      </c>
      <c r="B107" s="475"/>
      <c r="C107" s="475"/>
      <c r="D107" s="475"/>
      <c r="E107" s="475"/>
      <c r="F107" s="475"/>
      <c r="G107" s="475"/>
      <c r="H107" s="475"/>
      <c r="I107" s="475"/>
      <c r="J107" s="475"/>
      <c r="K107" s="475"/>
      <c r="L107" s="475"/>
      <c r="M107" s="475"/>
      <c r="N107" s="475"/>
      <c r="O107" s="475"/>
      <c r="P107" s="475"/>
      <c r="Q107" s="475"/>
      <c r="R107" s="475"/>
      <c r="S107" s="475"/>
      <c r="T107" s="475"/>
      <c r="U107" s="475"/>
      <c r="V107" s="475"/>
      <c r="W107" s="475"/>
      <c r="X107" s="475"/>
      <c r="Y107" s="475"/>
      <c r="Z107" s="475"/>
      <c r="AA107" s="475"/>
      <c r="AB107" s="475"/>
      <c r="AC107" s="475"/>
      <c r="AD107" s="475"/>
      <c r="AE107" s="475"/>
      <c r="AF107" s="200"/>
      <c r="AG107" s="200"/>
      <c r="AH107" s="200"/>
      <c r="AI107" s="200"/>
      <c r="AJ107" s="482"/>
      <c r="AK107" s="483"/>
      <c r="AL107" s="156"/>
      <c r="AM107" s="230"/>
      <c r="AQ107" s="110"/>
    </row>
    <row r="108" spans="1:43" ht="26.1" customHeight="1">
      <c r="A108" s="111"/>
      <c r="B108" s="112"/>
      <c r="C108" s="465" t="s">
        <v>178</v>
      </c>
      <c r="D108" s="466"/>
      <c r="E108" s="466"/>
      <c r="F108" s="466"/>
      <c r="G108" s="466"/>
      <c r="H108" s="466"/>
      <c r="I108" s="466"/>
      <c r="J108" s="466"/>
      <c r="K108" s="466"/>
      <c r="L108" s="466"/>
      <c r="M108" s="466"/>
      <c r="N108" s="466"/>
      <c r="O108" s="466"/>
      <c r="P108" s="466"/>
      <c r="Q108" s="466"/>
      <c r="R108" s="466"/>
      <c r="S108" s="466"/>
      <c r="T108" s="466"/>
      <c r="U108" s="466"/>
      <c r="V108" s="466"/>
      <c r="W108" s="466"/>
      <c r="X108" s="466"/>
      <c r="Y108" s="466"/>
      <c r="Z108" s="466"/>
      <c r="AA108" s="466"/>
      <c r="AB108" s="466"/>
      <c r="AC108" s="466"/>
      <c r="AD108" s="466"/>
      <c r="AE108" s="467"/>
      <c r="AF108" s="468"/>
      <c r="AG108" s="468"/>
      <c r="AH108" s="468"/>
      <c r="AI108" s="468"/>
      <c r="AJ108" s="468"/>
      <c r="AK108" s="468"/>
      <c r="AL108" s="468"/>
      <c r="AM108" s="107" t="s">
        <v>18</v>
      </c>
    </row>
    <row r="109" spans="1:43" ht="26.1" customHeight="1">
      <c r="A109" s="469" t="s">
        <v>179</v>
      </c>
      <c r="B109" s="470"/>
      <c r="C109" s="470"/>
      <c r="D109" s="470"/>
      <c r="E109" s="470"/>
      <c r="F109" s="470"/>
      <c r="G109" s="470"/>
      <c r="H109" s="470"/>
      <c r="I109" s="470"/>
      <c r="J109" s="470"/>
      <c r="K109" s="470"/>
      <c r="L109" s="470"/>
      <c r="M109" s="470"/>
      <c r="N109" s="470"/>
      <c r="O109" s="470"/>
      <c r="P109" s="470"/>
      <c r="Q109" s="470"/>
      <c r="R109" s="470"/>
      <c r="S109" s="470"/>
      <c r="T109" s="470"/>
      <c r="U109" s="470"/>
      <c r="V109" s="470"/>
      <c r="W109" s="470"/>
      <c r="X109" s="470"/>
      <c r="Y109" s="470"/>
      <c r="Z109" s="470"/>
      <c r="AA109" s="470"/>
      <c r="AB109" s="470"/>
      <c r="AC109" s="200"/>
      <c r="AD109" s="200"/>
      <c r="AE109" s="200"/>
      <c r="AF109" s="200"/>
      <c r="AG109" s="200"/>
      <c r="AH109" s="200"/>
      <c r="AI109" s="200"/>
      <c r="AJ109" s="482"/>
      <c r="AK109" s="483"/>
      <c r="AL109" s="156"/>
      <c r="AM109" s="230"/>
      <c r="AN109" s="117"/>
      <c r="AQ109" s="110"/>
    </row>
    <row r="110" spans="1:43" ht="26.1" customHeight="1">
      <c r="A110" s="469" t="s">
        <v>180</v>
      </c>
      <c r="B110" s="470"/>
      <c r="C110" s="470"/>
      <c r="D110" s="470"/>
      <c r="E110" s="470"/>
      <c r="F110" s="470"/>
      <c r="G110" s="470"/>
      <c r="H110" s="470"/>
      <c r="I110" s="470"/>
      <c r="J110" s="470"/>
      <c r="K110" s="470"/>
      <c r="L110" s="470"/>
      <c r="M110" s="470"/>
      <c r="N110" s="470"/>
      <c r="O110" s="470"/>
      <c r="P110" s="470"/>
      <c r="Q110" s="470"/>
      <c r="R110" s="470"/>
      <c r="S110" s="470"/>
      <c r="T110" s="470"/>
      <c r="U110" s="470"/>
      <c r="V110" s="470"/>
      <c r="W110" s="470"/>
      <c r="X110" s="470"/>
      <c r="Y110" s="470"/>
      <c r="Z110" s="470"/>
      <c r="AA110" s="470"/>
      <c r="AB110" s="470"/>
      <c r="AC110" s="470"/>
      <c r="AD110" s="470"/>
      <c r="AE110" s="470"/>
      <c r="AJ110" s="482"/>
      <c r="AK110" s="483"/>
      <c r="AL110" s="156"/>
      <c r="AM110" s="231"/>
      <c r="AN110" s="117"/>
      <c r="AQ110" s="110"/>
    </row>
    <row r="111" spans="1:43" ht="26.1" customHeight="1">
      <c r="A111" s="469" t="s">
        <v>181</v>
      </c>
      <c r="B111" s="470"/>
      <c r="C111" s="470"/>
      <c r="D111" s="470"/>
      <c r="E111" s="470"/>
      <c r="F111" s="470"/>
      <c r="G111" s="470"/>
      <c r="H111" s="470"/>
      <c r="I111" s="470"/>
      <c r="J111" s="470"/>
      <c r="K111" s="470"/>
      <c r="L111" s="470"/>
      <c r="M111" s="470"/>
      <c r="N111" s="470"/>
      <c r="O111" s="470"/>
      <c r="P111" s="470"/>
      <c r="Q111" s="470"/>
      <c r="R111" s="470"/>
      <c r="S111" s="470"/>
      <c r="T111" s="470"/>
      <c r="U111" s="470"/>
      <c r="V111" s="470"/>
      <c r="W111" s="470"/>
      <c r="X111" s="470"/>
      <c r="Y111" s="470"/>
      <c r="Z111" s="470"/>
      <c r="AA111" s="470"/>
      <c r="AB111" s="470"/>
      <c r="AC111" s="470"/>
      <c r="AD111" s="470"/>
      <c r="AE111" s="470"/>
      <c r="AF111" s="200"/>
      <c r="AG111" s="200"/>
      <c r="AH111" s="200"/>
      <c r="AI111" s="200"/>
      <c r="AJ111" s="482"/>
      <c r="AK111" s="483"/>
      <c r="AL111" s="156"/>
      <c r="AM111" s="230"/>
      <c r="AN111" s="117"/>
      <c r="AQ111" s="110"/>
    </row>
    <row r="112" spans="1:43" ht="26.1" customHeight="1">
      <c r="A112" s="469" t="s">
        <v>182</v>
      </c>
      <c r="B112" s="470"/>
      <c r="C112" s="470"/>
      <c r="D112" s="470"/>
      <c r="E112" s="470"/>
      <c r="F112" s="470"/>
      <c r="G112" s="470"/>
      <c r="H112" s="470"/>
      <c r="I112" s="470"/>
      <c r="J112" s="470"/>
      <c r="K112" s="470"/>
      <c r="L112" s="470"/>
      <c r="M112" s="470"/>
      <c r="N112" s="470"/>
      <c r="O112" s="470"/>
      <c r="P112" s="470"/>
      <c r="Q112" s="470"/>
      <c r="R112" s="470"/>
      <c r="S112" s="470"/>
      <c r="T112" s="470"/>
      <c r="U112" s="470"/>
      <c r="V112" s="470"/>
      <c r="W112" s="470"/>
      <c r="X112" s="470"/>
      <c r="Y112" s="470"/>
      <c r="Z112" s="470"/>
      <c r="AA112" s="470"/>
      <c r="AB112" s="470"/>
      <c r="AC112" s="470"/>
      <c r="AJ112" s="482"/>
      <c r="AK112" s="483"/>
      <c r="AL112" s="156"/>
      <c r="AM112" s="231"/>
      <c r="AN112" s="117"/>
      <c r="AQ112" s="110"/>
    </row>
    <row r="113" spans="1:43" ht="26.1" customHeight="1">
      <c r="A113" s="469" t="s">
        <v>183</v>
      </c>
      <c r="B113" s="470"/>
      <c r="C113" s="470"/>
      <c r="D113" s="470"/>
      <c r="E113" s="470"/>
      <c r="F113" s="470"/>
      <c r="G113" s="470"/>
      <c r="H113" s="470"/>
      <c r="I113" s="470"/>
      <c r="J113" s="470"/>
      <c r="K113" s="470"/>
      <c r="L113" s="470"/>
      <c r="M113" s="470"/>
      <c r="N113" s="470"/>
      <c r="O113" s="470"/>
      <c r="P113" s="470"/>
      <c r="Q113" s="470"/>
      <c r="R113" s="470"/>
      <c r="S113" s="470"/>
      <c r="T113" s="470"/>
      <c r="U113" s="470"/>
      <c r="V113" s="470"/>
      <c r="W113" s="470"/>
      <c r="X113" s="470"/>
      <c r="Y113" s="470"/>
      <c r="Z113" s="470"/>
      <c r="AA113" s="200"/>
      <c r="AB113" s="200"/>
      <c r="AC113" s="200"/>
      <c r="AD113" s="200"/>
      <c r="AE113" s="200"/>
      <c r="AF113" s="200"/>
      <c r="AG113" s="200"/>
      <c r="AH113" s="200"/>
      <c r="AI113" s="200"/>
      <c r="AJ113" s="482"/>
      <c r="AK113" s="483"/>
      <c r="AL113" s="156"/>
      <c r="AM113" s="230"/>
      <c r="AN113" s="117"/>
      <c r="AQ113" s="110"/>
    </row>
    <row r="114" spans="1:43" ht="26.1" customHeight="1">
      <c r="A114" s="469" t="s">
        <v>184</v>
      </c>
      <c r="B114" s="470"/>
      <c r="C114" s="470"/>
      <c r="D114" s="470"/>
      <c r="E114" s="470"/>
      <c r="F114" s="470"/>
      <c r="G114" s="470"/>
      <c r="H114" s="470"/>
      <c r="I114" s="470"/>
      <c r="J114" s="470"/>
      <c r="K114" s="470"/>
      <c r="L114" s="470"/>
      <c r="M114" s="470"/>
      <c r="N114" s="470"/>
      <c r="O114" s="470"/>
      <c r="P114" s="470"/>
      <c r="Q114" s="470"/>
      <c r="R114" s="470"/>
      <c r="S114" s="470"/>
      <c r="T114" s="470"/>
      <c r="U114" s="470"/>
      <c r="V114" s="470"/>
      <c r="W114" s="470"/>
      <c r="X114" s="470"/>
      <c r="AJ114" s="482"/>
      <c r="AK114" s="483"/>
      <c r="AL114" s="156"/>
      <c r="AM114" s="230"/>
      <c r="AN114" s="117"/>
      <c r="AQ114" s="110"/>
    </row>
    <row r="115" spans="1:43" ht="26.1" customHeight="1">
      <c r="A115" s="469" t="s">
        <v>185</v>
      </c>
      <c r="B115" s="470"/>
      <c r="C115" s="470"/>
      <c r="D115" s="470"/>
      <c r="E115" s="470"/>
      <c r="F115" s="470"/>
      <c r="G115" s="470"/>
      <c r="H115" s="470"/>
      <c r="I115" s="470"/>
      <c r="J115" s="470"/>
      <c r="K115" s="470"/>
      <c r="L115" s="470"/>
      <c r="M115" s="470"/>
      <c r="N115" s="470"/>
      <c r="O115" s="470"/>
      <c r="P115" s="470"/>
      <c r="Q115" s="470"/>
      <c r="R115" s="470"/>
      <c r="S115" s="470"/>
      <c r="T115" s="470"/>
      <c r="U115" s="470"/>
      <c r="V115" s="470"/>
      <c r="W115" s="470"/>
      <c r="X115" s="470"/>
      <c r="Y115" s="470"/>
      <c r="Z115" s="470"/>
      <c r="AA115" s="470"/>
      <c r="AB115" s="470"/>
      <c r="AC115" s="470"/>
      <c r="AD115" s="200"/>
      <c r="AE115" s="200"/>
      <c r="AF115" s="200"/>
      <c r="AG115" s="200"/>
      <c r="AH115" s="200"/>
      <c r="AI115" s="200"/>
      <c r="AJ115" s="482"/>
      <c r="AK115" s="483"/>
      <c r="AL115" s="156"/>
      <c r="AM115" s="230"/>
      <c r="AN115" s="117"/>
      <c r="AQ115" s="110"/>
    </row>
    <row r="116" spans="1:43" ht="26.1" customHeight="1">
      <c r="A116" s="469" t="s">
        <v>186</v>
      </c>
      <c r="B116" s="470"/>
      <c r="C116" s="470"/>
      <c r="D116" s="470"/>
      <c r="E116" s="470"/>
      <c r="F116" s="470"/>
      <c r="G116" s="470"/>
      <c r="H116" s="470"/>
      <c r="I116" s="470"/>
      <c r="J116" s="470"/>
      <c r="K116" s="470"/>
      <c r="L116" s="470"/>
      <c r="M116" s="470"/>
      <c r="N116" s="470"/>
      <c r="O116" s="470"/>
      <c r="P116" s="470"/>
      <c r="Q116" s="470"/>
      <c r="R116" s="470"/>
      <c r="S116" s="470"/>
      <c r="T116" s="470"/>
      <c r="U116" s="470"/>
      <c r="V116" s="470"/>
      <c r="W116" s="470"/>
      <c r="X116" s="470"/>
      <c r="Y116" s="470"/>
      <c r="Z116" s="470"/>
      <c r="AA116" s="470"/>
      <c r="AB116" s="470"/>
      <c r="AC116" s="470"/>
      <c r="AD116" s="200"/>
      <c r="AE116" s="200"/>
      <c r="AF116" s="200"/>
      <c r="AG116" s="200"/>
      <c r="AH116" s="200"/>
      <c r="AI116" s="200"/>
      <c r="AJ116" s="482"/>
      <c r="AK116" s="483"/>
      <c r="AL116" s="156"/>
      <c r="AM116" s="230"/>
      <c r="AN116" s="117"/>
      <c r="AQ116" s="110"/>
    </row>
    <row r="117" spans="1:43" ht="26.1" customHeight="1">
      <c r="A117" s="469" t="s">
        <v>558</v>
      </c>
      <c r="B117" s="470"/>
      <c r="C117" s="470"/>
      <c r="D117" s="470"/>
      <c r="E117" s="470"/>
      <c r="F117" s="470"/>
      <c r="G117" s="470"/>
      <c r="H117" s="470"/>
      <c r="I117" s="470"/>
      <c r="J117" s="470"/>
      <c r="K117" s="470"/>
      <c r="L117" s="470"/>
      <c r="M117" s="470"/>
      <c r="N117" s="470"/>
      <c r="O117" s="470"/>
      <c r="P117" s="470"/>
      <c r="Q117" s="470"/>
      <c r="R117" s="470"/>
      <c r="S117" s="470"/>
      <c r="T117" s="470"/>
      <c r="U117" s="470"/>
      <c r="V117" s="470"/>
      <c r="W117" s="470"/>
      <c r="X117" s="470"/>
      <c r="Y117" s="470"/>
      <c r="Z117" s="470"/>
      <c r="AA117" s="470"/>
      <c r="AB117" s="470"/>
      <c r="AC117" s="470"/>
      <c r="AD117" s="200"/>
      <c r="AE117" s="200"/>
      <c r="AF117" s="200"/>
      <c r="AG117" s="200"/>
      <c r="AH117" s="200"/>
      <c r="AI117" s="200"/>
      <c r="AJ117" s="482"/>
      <c r="AK117" s="483"/>
      <c r="AL117" s="156"/>
      <c r="AM117" s="230"/>
      <c r="AN117" s="117"/>
      <c r="AQ117" s="110"/>
    </row>
    <row r="118" spans="1:43" ht="26.1" customHeight="1">
      <c r="A118" s="490" t="s">
        <v>187</v>
      </c>
      <c r="B118" s="491"/>
      <c r="C118" s="491"/>
      <c r="D118" s="491"/>
      <c r="E118" s="491"/>
      <c r="F118" s="491"/>
      <c r="G118" s="491"/>
      <c r="H118" s="491"/>
      <c r="I118" s="491"/>
      <c r="J118" s="491"/>
      <c r="K118" s="491"/>
      <c r="L118" s="491"/>
      <c r="M118" s="491"/>
      <c r="N118" s="491"/>
      <c r="O118" s="491"/>
      <c r="P118" s="491"/>
      <c r="Q118" s="491"/>
      <c r="R118" s="491"/>
      <c r="S118" s="491"/>
      <c r="T118" s="491"/>
      <c r="U118" s="491"/>
      <c r="V118" s="491"/>
      <c r="W118" s="491"/>
      <c r="X118" s="491"/>
      <c r="Y118" s="491"/>
      <c r="Z118" s="491"/>
      <c r="AA118" s="491"/>
      <c r="AB118" s="491"/>
      <c r="AC118" s="491"/>
      <c r="AD118" s="491"/>
      <c r="AE118" s="491"/>
      <c r="AF118" s="491"/>
      <c r="AG118" s="491"/>
      <c r="AH118" s="491"/>
      <c r="AI118" s="491"/>
      <c r="AJ118" s="121"/>
      <c r="AK118" s="121"/>
      <c r="AL118" s="121"/>
      <c r="AM118" s="157"/>
    </row>
    <row r="119" spans="1:43" ht="26.1" customHeight="1">
      <c r="A119" s="32"/>
      <c r="B119" s="121"/>
      <c r="C119" s="476" t="s">
        <v>188</v>
      </c>
      <c r="D119" s="477"/>
      <c r="E119" s="477"/>
      <c r="F119" s="477"/>
      <c r="G119" s="478"/>
      <c r="H119" s="484"/>
      <c r="I119" s="485"/>
      <c r="J119" s="485"/>
      <c r="K119" s="485"/>
      <c r="L119" s="485"/>
      <c r="M119" s="485"/>
      <c r="N119" s="485"/>
      <c r="O119" s="485"/>
      <c r="P119" s="485"/>
      <c r="Q119" s="485"/>
      <c r="R119" s="485"/>
      <c r="S119" s="485"/>
      <c r="T119" s="485"/>
      <c r="U119" s="485"/>
      <c r="V119" s="485"/>
      <c r="W119" s="485"/>
      <c r="X119" s="486"/>
      <c r="Y119" s="476" t="s">
        <v>189</v>
      </c>
      <c r="Z119" s="477"/>
      <c r="AA119" s="477"/>
      <c r="AB119" s="478"/>
      <c r="AC119" s="484"/>
      <c r="AD119" s="485"/>
      <c r="AE119" s="485"/>
      <c r="AF119" s="485"/>
      <c r="AG119" s="485"/>
      <c r="AH119" s="485"/>
      <c r="AI119" s="485"/>
      <c r="AJ119" s="485"/>
      <c r="AK119" s="485"/>
      <c r="AL119" s="485"/>
      <c r="AM119" s="487"/>
    </row>
    <row r="120" spans="1:43" ht="26.1" customHeight="1">
      <c r="A120" s="32"/>
      <c r="B120" s="121"/>
      <c r="C120" s="476" t="s">
        <v>190</v>
      </c>
      <c r="D120" s="477"/>
      <c r="E120" s="477"/>
      <c r="F120" s="477"/>
      <c r="G120" s="478"/>
      <c r="H120" s="158"/>
      <c r="I120" s="159"/>
      <c r="J120" s="159"/>
      <c r="K120" s="159"/>
      <c r="L120" s="206"/>
      <c r="M120" s="206" t="s">
        <v>191</v>
      </c>
      <c r="N120" s="206"/>
      <c r="O120" s="206"/>
      <c r="P120" s="159" t="s">
        <v>192</v>
      </c>
      <c r="Q120" s="159"/>
      <c r="R120" s="159"/>
      <c r="S120" s="159"/>
      <c r="T120" s="159" t="s">
        <v>193</v>
      </c>
      <c r="U120" s="159"/>
      <c r="V120" s="159"/>
      <c r="W120" s="159"/>
      <c r="X120" s="160"/>
      <c r="Y120" s="476" t="s">
        <v>194</v>
      </c>
      <c r="Z120" s="477"/>
      <c r="AA120" s="477"/>
      <c r="AB120" s="478"/>
      <c r="AC120" s="488"/>
      <c r="AD120" s="488"/>
      <c r="AE120" s="488"/>
      <c r="AF120" s="488"/>
      <c r="AG120" s="488"/>
      <c r="AH120" s="488"/>
      <c r="AI120" s="488"/>
      <c r="AJ120" s="488"/>
      <c r="AK120" s="488"/>
      <c r="AL120" s="488"/>
      <c r="AM120" s="489"/>
      <c r="AO120" s="110"/>
    </row>
    <row r="121" spans="1:43" ht="26.1" customHeight="1">
      <c r="A121" s="32"/>
      <c r="B121" s="121"/>
      <c r="C121" s="385" t="s">
        <v>195</v>
      </c>
      <c r="D121" s="386"/>
      <c r="E121" s="386"/>
      <c r="F121" s="386"/>
      <c r="G121" s="387"/>
      <c r="H121" s="494"/>
      <c r="I121" s="495"/>
      <c r="J121" s="495"/>
      <c r="K121" s="495"/>
      <c r="L121" s="495"/>
      <c r="M121" s="495"/>
      <c r="N121" s="495"/>
      <c r="O121" s="495"/>
      <c r="P121" s="495"/>
      <c r="Q121" s="495"/>
      <c r="R121" s="495"/>
      <c r="S121" s="495"/>
      <c r="T121" s="495"/>
      <c r="U121" s="495"/>
      <c r="V121" s="495"/>
      <c r="W121" s="495"/>
      <c r="X121" s="495"/>
      <c r="Y121" s="495"/>
      <c r="Z121" s="495"/>
      <c r="AA121" s="495"/>
      <c r="AB121" s="495"/>
      <c r="AC121" s="495"/>
      <c r="AD121" s="495"/>
      <c r="AE121" s="495"/>
      <c r="AF121" s="495"/>
      <c r="AG121" s="495"/>
      <c r="AH121" s="495"/>
      <c r="AI121" s="495"/>
      <c r="AJ121" s="495"/>
      <c r="AK121" s="495"/>
      <c r="AL121" s="495"/>
      <c r="AM121" s="496"/>
    </row>
    <row r="122" spans="1:43" ht="26.1" customHeight="1">
      <c r="A122" s="32"/>
      <c r="B122" s="121"/>
      <c r="C122" s="388" t="s">
        <v>196</v>
      </c>
      <c r="D122" s="240"/>
      <c r="E122" s="240"/>
      <c r="F122" s="240"/>
      <c r="G122" s="389"/>
      <c r="H122" s="497"/>
      <c r="I122" s="498"/>
      <c r="J122" s="498"/>
      <c r="K122" s="498"/>
      <c r="L122" s="498"/>
      <c r="M122" s="498"/>
      <c r="N122" s="498"/>
      <c r="O122" s="498"/>
      <c r="P122" s="498"/>
      <c r="Q122" s="498"/>
      <c r="R122" s="498"/>
      <c r="S122" s="498"/>
      <c r="T122" s="498"/>
      <c r="U122" s="498"/>
      <c r="V122" s="498"/>
      <c r="W122" s="498"/>
      <c r="X122" s="498"/>
      <c r="Y122" s="498"/>
      <c r="Z122" s="498"/>
      <c r="AA122" s="498"/>
      <c r="AB122" s="498"/>
      <c r="AC122" s="498"/>
      <c r="AD122" s="498"/>
      <c r="AE122" s="498"/>
      <c r="AF122" s="498"/>
      <c r="AG122" s="498"/>
      <c r="AH122" s="498"/>
      <c r="AI122" s="498"/>
      <c r="AJ122" s="498"/>
      <c r="AK122" s="498"/>
      <c r="AL122" s="498"/>
      <c r="AM122" s="499"/>
    </row>
    <row r="123" spans="1:43" ht="21" customHeight="1">
      <c r="A123" s="490" t="s">
        <v>197</v>
      </c>
      <c r="B123" s="491"/>
      <c r="C123" s="491"/>
      <c r="D123" s="491"/>
      <c r="E123" s="491"/>
      <c r="F123" s="491"/>
      <c r="G123" s="491"/>
      <c r="H123" s="491"/>
      <c r="I123" s="491"/>
      <c r="J123" s="491"/>
      <c r="K123" s="491"/>
      <c r="L123" s="491"/>
      <c r="M123" s="491"/>
      <c r="N123" s="491"/>
      <c r="O123" s="491"/>
      <c r="P123" s="491"/>
      <c r="Q123" s="491"/>
      <c r="R123" s="491"/>
      <c r="S123" s="491"/>
      <c r="T123" s="491"/>
      <c r="U123" s="491"/>
      <c r="V123" s="491"/>
      <c r="W123" s="491"/>
      <c r="X123" s="491"/>
      <c r="Y123" s="491"/>
      <c r="Z123" s="491"/>
      <c r="AA123" s="491"/>
      <c r="AB123" s="491"/>
      <c r="AC123" s="491"/>
      <c r="AD123" s="491"/>
      <c r="AE123" s="491"/>
      <c r="AF123" s="491"/>
      <c r="AG123" s="491"/>
      <c r="AH123" s="491"/>
      <c r="AI123" s="491"/>
      <c r="AJ123" s="491"/>
      <c r="AK123" s="491"/>
      <c r="AL123" s="491"/>
      <c r="AM123" s="500"/>
    </row>
    <row r="124" spans="1:43" ht="24" customHeight="1">
      <c r="A124" s="472"/>
      <c r="B124" s="453"/>
      <c r="C124" s="453"/>
      <c r="D124" s="453"/>
      <c r="E124" s="453"/>
      <c r="F124" s="453"/>
      <c r="G124" s="453"/>
      <c r="H124" s="453"/>
      <c r="I124" s="453"/>
      <c r="J124" s="453"/>
      <c r="K124" s="453"/>
      <c r="L124" s="453"/>
      <c r="M124" s="453"/>
      <c r="N124" s="453"/>
      <c r="O124" s="453"/>
      <c r="P124" s="453"/>
      <c r="Q124" s="453"/>
      <c r="R124" s="453"/>
      <c r="S124" s="453"/>
      <c r="T124" s="453"/>
      <c r="U124" s="453"/>
      <c r="V124" s="453"/>
      <c r="W124" s="453"/>
      <c r="X124" s="453"/>
      <c r="Y124" s="453"/>
      <c r="Z124" s="453"/>
      <c r="AA124" s="453"/>
      <c r="AB124" s="453"/>
      <c r="AC124" s="453"/>
      <c r="AD124" s="453"/>
      <c r="AE124" s="453"/>
      <c r="AF124" s="453"/>
      <c r="AG124" s="453"/>
      <c r="AH124" s="453"/>
      <c r="AI124" s="453"/>
      <c r="AJ124" s="453"/>
      <c r="AK124" s="453"/>
      <c r="AL124" s="453"/>
      <c r="AM124" s="454"/>
    </row>
    <row r="125" spans="1:43" ht="24" customHeight="1">
      <c r="A125" s="472"/>
      <c r="B125" s="453"/>
      <c r="C125" s="453"/>
      <c r="D125" s="453"/>
      <c r="E125" s="453"/>
      <c r="F125" s="453"/>
      <c r="G125" s="453"/>
      <c r="H125" s="453"/>
      <c r="I125" s="453"/>
      <c r="J125" s="453"/>
      <c r="K125" s="453"/>
      <c r="L125" s="453"/>
      <c r="M125" s="453"/>
      <c r="N125" s="453"/>
      <c r="O125" s="453"/>
      <c r="P125" s="453"/>
      <c r="Q125" s="453"/>
      <c r="R125" s="453"/>
      <c r="S125" s="453"/>
      <c r="T125" s="453"/>
      <c r="U125" s="453"/>
      <c r="V125" s="453"/>
      <c r="W125" s="453"/>
      <c r="X125" s="453"/>
      <c r="Y125" s="453"/>
      <c r="Z125" s="453"/>
      <c r="AA125" s="453"/>
      <c r="AB125" s="453"/>
      <c r="AC125" s="453"/>
      <c r="AD125" s="453"/>
      <c r="AE125" s="453"/>
      <c r="AF125" s="453"/>
      <c r="AG125" s="453"/>
      <c r="AH125" s="453"/>
      <c r="AI125" s="453"/>
      <c r="AJ125" s="453"/>
      <c r="AK125" s="453"/>
      <c r="AL125" s="453"/>
      <c r="AM125" s="454"/>
    </row>
    <row r="126" spans="1:43" ht="24" customHeight="1">
      <c r="A126" s="472"/>
      <c r="B126" s="453"/>
      <c r="C126" s="453"/>
      <c r="D126" s="453"/>
      <c r="E126" s="453"/>
      <c r="F126" s="453"/>
      <c r="G126" s="453"/>
      <c r="H126" s="453"/>
      <c r="I126" s="453"/>
      <c r="J126" s="453"/>
      <c r="K126" s="453"/>
      <c r="L126" s="453"/>
      <c r="M126" s="453"/>
      <c r="N126" s="453"/>
      <c r="O126" s="453"/>
      <c r="P126" s="453"/>
      <c r="Q126" s="453"/>
      <c r="R126" s="453"/>
      <c r="S126" s="453"/>
      <c r="T126" s="453"/>
      <c r="U126" s="453"/>
      <c r="V126" s="453"/>
      <c r="W126" s="453"/>
      <c r="X126" s="453"/>
      <c r="Y126" s="453"/>
      <c r="Z126" s="453"/>
      <c r="AA126" s="453"/>
      <c r="AB126" s="453"/>
      <c r="AC126" s="453"/>
      <c r="AD126" s="453"/>
      <c r="AE126" s="453"/>
      <c r="AF126" s="453"/>
      <c r="AG126" s="453"/>
      <c r="AH126" s="453"/>
      <c r="AI126" s="453"/>
      <c r="AJ126" s="453"/>
      <c r="AK126" s="453"/>
      <c r="AL126" s="453"/>
      <c r="AM126" s="454"/>
    </row>
    <row r="127" spans="1:43" ht="24" customHeight="1" thickBot="1">
      <c r="A127" s="501"/>
      <c r="B127" s="502"/>
      <c r="C127" s="502"/>
      <c r="D127" s="502"/>
      <c r="E127" s="502"/>
      <c r="F127" s="502"/>
      <c r="G127" s="502"/>
      <c r="H127" s="502"/>
      <c r="I127" s="502"/>
      <c r="J127" s="502"/>
      <c r="K127" s="502"/>
      <c r="L127" s="502"/>
      <c r="M127" s="502"/>
      <c r="N127" s="502"/>
      <c r="O127" s="502"/>
      <c r="P127" s="502"/>
      <c r="Q127" s="502"/>
      <c r="R127" s="502"/>
      <c r="S127" s="502"/>
      <c r="T127" s="502"/>
      <c r="U127" s="502"/>
      <c r="V127" s="502"/>
      <c r="W127" s="502"/>
      <c r="X127" s="502"/>
      <c r="Y127" s="502"/>
      <c r="Z127" s="502"/>
      <c r="AA127" s="502"/>
      <c r="AB127" s="502"/>
      <c r="AC127" s="502"/>
      <c r="AD127" s="502"/>
      <c r="AE127" s="502"/>
      <c r="AF127" s="502"/>
      <c r="AG127" s="502"/>
      <c r="AH127" s="502"/>
      <c r="AI127" s="502"/>
      <c r="AJ127" s="502"/>
      <c r="AK127" s="502"/>
      <c r="AL127" s="502"/>
      <c r="AM127" s="503"/>
    </row>
    <row r="128" spans="1:43" ht="21" customHeight="1">
      <c r="A128" s="493" t="s">
        <v>198</v>
      </c>
      <c r="B128" s="493"/>
      <c r="C128" s="493"/>
      <c r="D128" s="493"/>
      <c r="E128" s="493"/>
      <c r="F128" s="493"/>
      <c r="G128" s="493"/>
      <c r="H128" s="493"/>
      <c r="I128" s="493"/>
      <c r="J128" s="493"/>
      <c r="K128" s="493"/>
      <c r="L128" s="493"/>
      <c r="M128" s="493"/>
      <c r="N128" s="493"/>
      <c r="O128" s="493"/>
      <c r="P128" s="493"/>
      <c r="Q128" s="493"/>
      <c r="R128" s="493"/>
      <c r="S128" s="493"/>
      <c r="T128" s="493"/>
      <c r="U128" s="493"/>
      <c r="V128" s="493"/>
      <c r="W128" s="493"/>
      <c r="X128" s="493"/>
      <c r="Y128" s="493"/>
      <c r="Z128" s="493"/>
      <c r="AA128" s="493"/>
      <c r="AB128" s="493"/>
      <c r="AC128" s="493"/>
      <c r="AD128" s="493"/>
      <c r="AE128" s="493"/>
      <c r="AF128" s="493"/>
      <c r="AG128" s="493"/>
      <c r="AH128" s="493"/>
      <c r="AI128" s="493"/>
      <c r="AJ128" s="493"/>
      <c r="AK128" s="493"/>
      <c r="AL128" s="493"/>
      <c r="AM128" s="493"/>
    </row>
    <row r="129" spans="1:39" ht="21" customHeight="1">
      <c r="A129" s="492" t="s">
        <v>199</v>
      </c>
      <c r="B129" s="492"/>
      <c r="C129" s="492"/>
      <c r="D129" s="492"/>
      <c r="E129" s="492"/>
      <c r="F129" s="492"/>
      <c r="G129" s="492"/>
      <c r="H129" s="492"/>
      <c r="I129" s="492"/>
      <c r="J129" s="492"/>
      <c r="K129" s="492"/>
      <c r="L129" s="492"/>
      <c r="M129" s="492"/>
      <c r="N129" s="492"/>
      <c r="O129" s="492"/>
      <c r="P129" s="492"/>
      <c r="Q129" s="492"/>
      <c r="R129" s="492"/>
      <c r="S129" s="492"/>
      <c r="T129" s="492"/>
      <c r="U129" s="492"/>
      <c r="V129" s="492"/>
      <c r="W129" s="492"/>
      <c r="X129" s="492"/>
      <c r="Y129" s="492"/>
      <c r="Z129" s="492"/>
      <c r="AA129" s="492"/>
      <c r="AB129" s="492"/>
      <c r="AC129" s="492"/>
      <c r="AD129" s="492"/>
      <c r="AE129" s="492"/>
      <c r="AF129" s="492"/>
      <c r="AG129" s="492"/>
      <c r="AH129" s="492"/>
      <c r="AI129" s="492"/>
      <c r="AJ129" s="492"/>
      <c r="AK129" s="492"/>
      <c r="AL129" s="492"/>
      <c r="AM129" s="492"/>
    </row>
    <row r="130" spans="1:39" ht="21" customHeight="1">
      <c r="A130" s="199"/>
      <c r="B130" s="199"/>
      <c r="C130" s="492" t="s">
        <v>200</v>
      </c>
      <c r="D130" s="492"/>
      <c r="E130" s="492"/>
      <c r="F130" s="492"/>
      <c r="G130" s="492"/>
      <c r="H130" s="492"/>
      <c r="I130" s="492"/>
      <c r="J130" s="492"/>
      <c r="K130" s="492"/>
      <c r="L130" s="492"/>
      <c r="M130" s="492"/>
      <c r="N130" s="492"/>
      <c r="O130" s="492"/>
      <c r="P130" s="492"/>
      <c r="Q130" s="492"/>
      <c r="R130" s="492"/>
      <c r="S130" s="492"/>
      <c r="T130" s="492"/>
      <c r="U130" s="492"/>
      <c r="V130" s="492"/>
      <c r="W130" s="492"/>
      <c r="X130" s="492"/>
      <c r="Y130" s="492"/>
      <c r="Z130" s="492"/>
      <c r="AA130" s="492"/>
      <c r="AB130" s="492"/>
      <c r="AC130" s="492"/>
      <c r="AD130" s="492"/>
      <c r="AE130" s="492"/>
      <c r="AF130" s="492"/>
      <c r="AG130" s="492"/>
      <c r="AH130" s="492"/>
      <c r="AI130" s="492"/>
      <c r="AJ130" s="492"/>
      <c r="AK130" s="492"/>
      <c r="AL130" s="492"/>
      <c r="AM130" s="492"/>
    </row>
    <row r="131" spans="1:39" ht="21" customHeight="1">
      <c r="A131" s="199"/>
      <c r="B131" s="199"/>
      <c r="C131" s="492" t="s">
        <v>201</v>
      </c>
      <c r="D131" s="492"/>
      <c r="E131" s="492"/>
      <c r="F131" s="492"/>
      <c r="G131" s="492"/>
      <c r="H131" s="492"/>
      <c r="I131" s="492"/>
      <c r="J131" s="492"/>
      <c r="K131" s="492"/>
      <c r="L131" s="492"/>
      <c r="M131" s="492"/>
      <c r="N131" s="492"/>
      <c r="O131" s="492"/>
      <c r="P131" s="492"/>
      <c r="Q131" s="492"/>
      <c r="R131" s="492"/>
      <c r="S131" s="492"/>
      <c r="T131" s="492"/>
      <c r="U131" s="492"/>
      <c r="V131" s="492"/>
      <c r="W131" s="492"/>
      <c r="X131" s="492"/>
      <c r="Y131" s="492"/>
      <c r="Z131" s="492"/>
      <c r="AA131" s="492"/>
      <c r="AB131" s="492"/>
      <c r="AC131" s="492"/>
      <c r="AD131" s="492"/>
      <c r="AE131" s="492"/>
      <c r="AF131" s="492"/>
      <c r="AG131" s="492"/>
      <c r="AH131" s="492"/>
      <c r="AI131" s="492"/>
      <c r="AJ131" s="492"/>
      <c r="AK131" s="492"/>
      <c r="AL131" s="492"/>
      <c r="AM131" s="492"/>
    </row>
    <row r="132" spans="1:39" ht="21" customHeight="1">
      <c r="A132" s="199"/>
      <c r="B132" s="199"/>
      <c r="C132" s="492" t="s">
        <v>202</v>
      </c>
      <c r="D132" s="492"/>
      <c r="E132" s="492"/>
      <c r="F132" s="492"/>
      <c r="G132" s="492"/>
      <c r="H132" s="492"/>
      <c r="I132" s="492"/>
      <c r="J132" s="492"/>
      <c r="K132" s="492"/>
      <c r="L132" s="492"/>
      <c r="M132" s="492"/>
      <c r="N132" s="492"/>
      <c r="O132" s="492"/>
      <c r="P132" s="492"/>
      <c r="Q132" s="492"/>
      <c r="R132" s="492"/>
      <c r="S132" s="492"/>
      <c r="T132" s="492"/>
      <c r="U132" s="492"/>
      <c r="V132" s="492"/>
      <c r="W132" s="492"/>
      <c r="X132" s="492"/>
      <c r="Y132" s="492"/>
      <c r="Z132" s="492"/>
      <c r="AA132" s="492"/>
      <c r="AB132" s="492"/>
      <c r="AC132" s="492"/>
      <c r="AD132" s="492"/>
      <c r="AE132" s="492"/>
      <c r="AF132" s="492"/>
      <c r="AG132" s="492"/>
      <c r="AH132" s="492"/>
      <c r="AI132" s="492"/>
      <c r="AJ132" s="492"/>
      <c r="AK132" s="492"/>
      <c r="AL132" s="492"/>
      <c r="AM132" s="492"/>
    </row>
    <row r="133" spans="1:39" ht="21" customHeight="1">
      <c r="A133" s="199"/>
      <c r="B133" s="199"/>
      <c r="C133" s="492" t="s">
        <v>203</v>
      </c>
      <c r="D133" s="492"/>
      <c r="E133" s="492"/>
      <c r="F133" s="492"/>
      <c r="G133" s="492"/>
      <c r="H133" s="492"/>
      <c r="I133" s="492"/>
      <c r="J133" s="492"/>
      <c r="K133" s="492"/>
      <c r="L133" s="492"/>
      <c r="M133" s="492"/>
      <c r="N133" s="492"/>
      <c r="O133" s="492"/>
      <c r="P133" s="492"/>
      <c r="Q133" s="492"/>
      <c r="R133" s="492"/>
      <c r="S133" s="492"/>
      <c r="T133" s="492"/>
      <c r="U133" s="492"/>
      <c r="V133" s="492"/>
      <c r="W133" s="492"/>
      <c r="X133" s="492"/>
      <c r="Y133" s="492"/>
      <c r="Z133" s="492"/>
      <c r="AA133" s="492"/>
      <c r="AB133" s="492"/>
      <c r="AC133" s="492"/>
      <c r="AD133" s="492"/>
      <c r="AE133" s="492"/>
      <c r="AF133" s="492"/>
      <c r="AG133" s="492"/>
      <c r="AH133" s="492"/>
      <c r="AI133" s="492"/>
      <c r="AJ133" s="492"/>
      <c r="AK133" s="492"/>
      <c r="AL133" s="492"/>
      <c r="AM133" s="492"/>
    </row>
    <row r="134" spans="1:39" ht="21" customHeight="1">
      <c r="A134" s="199"/>
      <c r="B134" s="199"/>
      <c r="C134" s="492" t="s">
        <v>204</v>
      </c>
      <c r="D134" s="492"/>
      <c r="E134" s="492"/>
      <c r="F134" s="492"/>
      <c r="G134" s="492"/>
      <c r="H134" s="492"/>
      <c r="I134" s="492"/>
      <c r="J134" s="492"/>
      <c r="K134" s="492"/>
      <c r="L134" s="492"/>
      <c r="M134" s="492"/>
      <c r="N134" s="492"/>
      <c r="O134" s="492"/>
      <c r="P134" s="492"/>
      <c r="Q134" s="492"/>
      <c r="R134" s="492"/>
      <c r="S134" s="492"/>
      <c r="T134" s="492"/>
      <c r="U134" s="492"/>
      <c r="V134" s="492"/>
      <c r="W134" s="492"/>
      <c r="X134" s="492"/>
      <c r="Y134" s="492"/>
      <c r="Z134" s="492"/>
      <c r="AA134" s="492"/>
      <c r="AB134" s="492"/>
      <c r="AC134" s="492"/>
      <c r="AD134" s="492"/>
      <c r="AE134" s="492"/>
      <c r="AF134" s="492"/>
      <c r="AG134" s="492"/>
      <c r="AH134" s="492"/>
      <c r="AI134" s="492"/>
      <c r="AJ134" s="492"/>
      <c r="AK134" s="492"/>
      <c r="AL134" s="492"/>
      <c r="AM134" s="492"/>
    </row>
    <row r="135" spans="1:39" ht="21" customHeight="1">
      <c r="A135" s="199"/>
      <c r="B135" s="199"/>
      <c r="C135" s="492" t="s">
        <v>205</v>
      </c>
      <c r="D135" s="492"/>
      <c r="E135" s="492"/>
      <c r="F135" s="492"/>
      <c r="G135" s="492"/>
      <c r="H135" s="492"/>
      <c r="I135" s="492"/>
      <c r="J135" s="492"/>
      <c r="K135" s="492"/>
      <c r="L135" s="492"/>
      <c r="M135" s="492"/>
      <c r="N135" s="492"/>
      <c r="O135" s="492"/>
      <c r="P135" s="492"/>
      <c r="Q135" s="492"/>
      <c r="R135" s="492"/>
      <c r="S135" s="492"/>
      <c r="T135" s="492"/>
      <c r="U135" s="492"/>
      <c r="V135" s="492"/>
      <c r="W135" s="492"/>
      <c r="X135" s="492"/>
      <c r="Y135" s="492"/>
      <c r="Z135" s="492"/>
      <c r="AA135" s="492"/>
      <c r="AB135" s="492"/>
      <c r="AC135" s="492"/>
      <c r="AD135" s="492"/>
      <c r="AE135" s="492"/>
      <c r="AF135" s="492"/>
      <c r="AG135" s="492"/>
      <c r="AH135" s="492"/>
      <c r="AI135" s="492"/>
      <c r="AJ135" s="492"/>
      <c r="AK135" s="492"/>
      <c r="AL135" s="492"/>
      <c r="AM135" s="492"/>
    </row>
    <row r="136" spans="1:39" ht="21" customHeight="1"/>
  </sheetData>
  <sheetProtection formatCells="0" selectLockedCells="1"/>
  <dataConsolidate/>
  <mergeCells count="186">
    <mergeCell ref="C134:AM134"/>
    <mergeCell ref="C135:AM135"/>
    <mergeCell ref="A128:AM128"/>
    <mergeCell ref="A129:AM129"/>
    <mergeCell ref="C130:AM130"/>
    <mergeCell ref="C131:AM131"/>
    <mergeCell ref="C132:AM132"/>
    <mergeCell ref="C133:AM133"/>
    <mergeCell ref="C121:G121"/>
    <mergeCell ref="H121:AM121"/>
    <mergeCell ref="C122:G122"/>
    <mergeCell ref="H122:AM122"/>
    <mergeCell ref="A123:AM123"/>
    <mergeCell ref="A124:AM127"/>
    <mergeCell ref="C119:G119"/>
    <mergeCell ref="H119:X119"/>
    <mergeCell ref="Y119:AB119"/>
    <mergeCell ref="AC119:AM119"/>
    <mergeCell ref="C120:G120"/>
    <mergeCell ref="Y120:AB120"/>
    <mergeCell ref="AC120:AM120"/>
    <mergeCell ref="A113:Z113"/>
    <mergeCell ref="A114:X114"/>
    <mergeCell ref="A115:AC115"/>
    <mergeCell ref="A116:AC116"/>
    <mergeCell ref="A117:AC117"/>
    <mergeCell ref="A118:AI118"/>
    <mergeCell ref="AJ113:AK113"/>
    <mergeCell ref="AJ114:AK114"/>
    <mergeCell ref="AJ115:AK115"/>
    <mergeCell ref="AJ116:AK116"/>
    <mergeCell ref="AJ117:AK117"/>
    <mergeCell ref="C108:AE108"/>
    <mergeCell ref="AF108:AL108"/>
    <mergeCell ref="A109:AB109"/>
    <mergeCell ref="A110:AE110"/>
    <mergeCell ref="A111:AE111"/>
    <mergeCell ref="A112:AC112"/>
    <mergeCell ref="A98:P98"/>
    <mergeCell ref="A99:AM104"/>
    <mergeCell ref="A105:AE105"/>
    <mergeCell ref="C106:L106"/>
    <mergeCell ref="M106:AM106"/>
    <mergeCell ref="A107:AE107"/>
    <mergeCell ref="AJ105:AK105"/>
    <mergeCell ref="AJ107:AK107"/>
    <mergeCell ref="AJ109:AK109"/>
    <mergeCell ref="AJ110:AK110"/>
    <mergeCell ref="AJ111:AK111"/>
    <mergeCell ref="AJ112:AK112"/>
    <mergeCell ref="A61:Y94"/>
    <mergeCell ref="Z61:AG94"/>
    <mergeCell ref="AH61:AM94"/>
    <mergeCell ref="A95:AG96"/>
    <mergeCell ref="AH95:AL96"/>
    <mergeCell ref="Y97:Z97"/>
    <mergeCell ref="AB97:AC97"/>
    <mergeCell ref="AE97:AF97"/>
    <mergeCell ref="S51:Z51"/>
    <mergeCell ref="AD51:AG51"/>
    <mergeCell ref="K52:AM57"/>
    <mergeCell ref="A58:AM59"/>
    <mergeCell ref="A60:Y60"/>
    <mergeCell ref="Z60:AG60"/>
    <mergeCell ref="AH60:AM60"/>
    <mergeCell ref="S48:Z48"/>
    <mergeCell ref="AD48:AG48"/>
    <mergeCell ref="S49:Z49"/>
    <mergeCell ref="AD49:AG49"/>
    <mergeCell ref="S50:Z50"/>
    <mergeCell ref="AD50:AG50"/>
    <mergeCell ref="K37:AH38"/>
    <mergeCell ref="K40:AH41"/>
    <mergeCell ref="A42:J46"/>
    <mergeCell ref="U42:V42"/>
    <mergeCell ref="X42:Y42"/>
    <mergeCell ref="AA42:AB42"/>
    <mergeCell ref="AF46:AG46"/>
    <mergeCell ref="K34:S34"/>
    <mergeCell ref="T34:V35"/>
    <mergeCell ref="W34:AB35"/>
    <mergeCell ref="AC34:AH35"/>
    <mergeCell ref="AI34:AM35"/>
    <mergeCell ref="K35:S35"/>
    <mergeCell ref="K32:S32"/>
    <mergeCell ref="T32:V33"/>
    <mergeCell ref="W32:AB33"/>
    <mergeCell ref="AC32:AH33"/>
    <mergeCell ref="AI32:AM33"/>
    <mergeCell ref="K33:S33"/>
    <mergeCell ref="K30:S30"/>
    <mergeCell ref="T30:V31"/>
    <mergeCell ref="W30:AB31"/>
    <mergeCell ref="AC30:AH31"/>
    <mergeCell ref="AI30:AM31"/>
    <mergeCell ref="K31:S31"/>
    <mergeCell ref="K28:S28"/>
    <mergeCell ref="T28:V29"/>
    <mergeCell ref="W28:AB29"/>
    <mergeCell ref="AC28:AH29"/>
    <mergeCell ref="AI28:AM29"/>
    <mergeCell ref="K29:S29"/>
    <mergeCell ref="K26:S26"/>
    <mergeCell ref="T26:V27"/>
    <mergeCell ref="W26:AB27"/>
    <mergeCell ref="AC26:AH27"/>
    <mergeCell ref="AI26:AM27"/>
    <mergeCell ref="K27:S27"/>
    <mergeCell ref="A21:M21"/>
    <mergeCell ref="K24:S25"/>
    <mergeCell ref="T24:V24"/>
    <mergeCell ref="W24:AB25"/>
    <mergeCell ref="AC24:AH24"/>
    <mergeCell ref="AI24:AM24"/>
    <mergeCell ref="T25:V25"/>
    <mergeCell ref="AC25:AH25"/>
    <mergeCell ref="AI25:AM25"/>
    <mergeCell ref="D19:I19"/>
    <mergeCell ref="K19:AM19"/>
    <mergeCell ref="K20:N20"/>
    <mergeCell ref="O20:X20"/>
    <mergeCell ref="Y20:AA20"/>
    <mergeCell ref="AB20:AM20"/>
    <mergeCell ref="AI14:AJ14"/>
    <mergeCell ref="AK14:AM14"/>
    <mergeCell ref="K15:L15"/>
    <mergeCell ref="M15:AM15"/>
    <mergeCell ref="K16:AM17"/>
    <mergeCell ref="D18:J18"/>
    <mergeCell ref="K18:X18"/>
    <mergeCell ref="Y18:AG18"/>
    <mergeCell ref="AH18:AL18"/>
    <mergeCell ref="W14:X14"/>
    <mergeCell ref="Y14:Z14"/>
    <mergeCell ref="AA14:AB14"/>
    <mergeCell ref="AC14:AD14"/>
    <mergeCell ref="AE14:AF14"/>
    <mergeCell ref="AG14:AH14"/>
    <mergeCell ref="AL13:AM13"/>
    <mergeCell ref="D14:J14"/>
    <mergeCell ref="K14:L14"/>
    <mergeCell ref="M14:N14"/>
    <mergeCell ref="O14:P14"/>
    <mergeCell ref="Q14:R14"/>
    <mergeCell ref="S14:T14"/>
    <mergeCell ref="U14:V14"/>
    <mergeCell ref="U13:V13"/>
    <mergeCell ref="W13:X13"/>
    <mergeCell ref="Y13:Z13"/>
    <mergeCell ref="AA13:AB13"/>
    <mergeCell ref="AC13:AD13"/>
    <mergeCell ref="AE13:AF13"/>
    <mergeCell ref="AJ11:AK11"/>
    <mergeCell ref="A12:C20"/>
    <mergeCell ref="D12:J12"/>
    <mergeCell ref="K12:AM12"/>
    <mergeCell ref="D13:J13"/>
    <mergeCell ref="K13:L13"/>
    <mergeCell ref="M13:N13"/>
    <mergeCell ref="O13:P13"/>
    <mergeCell ref="Q13:R13"/>
    <mergeCell ref="S13:T13"/>
    <mergeCell ref="X11:Y11"/>
    <mergeCell ref="Z11:AA11"/>
    <mergeCell ref="AB11:AC11"/>
    <mergeCell ref="AD11:AE11"/>
    <mergeCell ref="AF11:AG11"/>
    <mergeCell ref="AH11:AI11"/>
    <mergeCell ref="E11:M11"/>
    <mergeCell ref="N11:O11"/>
    <mergeCell ref="P11:Q11"/>
    <mergeCell ref="R11:S11"/>
    <mergeCell ref="T11:U11"/>
    <mergeCell ref="V11:W11"/>
    <mergeCell ref="AH13:AI13"/>
    <mergeCell ref="AJ13:AK13"/>
    <mergeCell ref="A5:AM5"/>
    <mergeCell ref="A8:J10"/>
    <mergeCell ref="K8:R9"/>
    <mergeCell ref="S8:Y9"/>
    <mergeCell ref="Z8:Z9"/>
    <mergeCell ref="AA8:AG9"/>
    <mergeCell ref="AH8:AL9"/>
    <mergeCell ref="AM8:AM9"/>
    <mergeCell ref="K10:R10"/>
    <mergeCell ref="S10:AM10"/>
  </mergeCells>
  <phoneticPr fontId="2"/>
  <conditionalFormatting sqref="A61:E61 Z61 AH61">
    <cfRule type="cellIs" dxfId="109" priority="72" operator="equal">
      <formula>""</formula>
    </cfRule>
  </conditionalFormatting>
  <conditionalFormatting sqref="A99:AM104 H119 AC119:AC120 H121:H122">
    <cfRule type="cellIs" dxfId="108" priority="74" operator="equal">
      <formula>""</formula>
    </cfRule>
  </conditionalFormatting>
  <conditionalFormatting sqref="J22:P22">
    <cfRule type="expression" dxfId="107" priority="60">
      <formula>$AO$22=1</formula>
    </cfRule>
  </conditionalFormatting>
  <conditionalFormatting sqref="K12:K16">
    <cfRule type="cellIs" dxfId="106" priority="34" operator="equal">
      <formula>""</formula>
    </cfRule>
  </conditionalFormatting>
  <conditionalFormatting sqref="K52">
    <cfRule type="cellIs" dxfId="105" priority="61" operator="equal">
      <formula>""</formula>
    </cfRule>
  </conditionalFormatting>
  <conditionalFormatting sqref="L120:N120 S120:U120">
    <cfRule type="expression" dxfId="104" priority="64">
      <formula>$AQ$120=0</formula>
    </cfRule>
    <cfRule type="expression" dxfId="103" priority="54">
      <formula>OR($AO$120=1,$AO$120=2)</formula>
    </cfRule>
  </conditionalFormatting>
  <conditionalFormatting sqref="M106:AM106">
    <cfRule type="expression" dxfId="102" priority="158">
      <formula>#REF!="〇"</formula>
    </cfRule>
  </conditionalFormatting>
  <conditionalFormatting sqref="N11:O11">
    <cfRule type="expression" dxfId="101" priority="47">
      <formula>$N$11=""</formula>
    </cfRule>
  </conditionalFormatting>
  <conditionalFormatting sqref="O20">
    <cfRule type="cellIs" dxfId="100" priority="11" operator="equal">
      <formula>""</formula>
    </cfRule>
  </conditionalFormatting>
  <conditionalFormatting sqref="P11:Q11">
    <cfRule type="expression" dxfId="99" priority="46">
      <formula>$P$11=""</formula>
    </cfRule>
  </conditionalFormatting>
  <conditionalFormatting sqref="R11:S11">
    <cfRule type="expression" dxfId="98" priority="45">
      <formula>$R$11=""</formula>
    </cfRule>
  </conditionalFormatting>
  <conditionalFormatting sqref="R22:V22">
    <cfRule type="expression" dxfId="97" priority="59">
      <formula>$AO$22=2</formula>
    </cfRule>
  </conditionalFormatting>
  <conditionalFormatting sqref="S8 AH8 S10">
    <cfRule type="cellIs" dxfId="96" priority="65" operator="equal">
      <formula>""</formula>
    </cfRule>
  </conditionalFormatting>
  <conditionalFormatting sqref="S48:Z48">
    <cfRule type="cellIs" dxfId="95" priority="33" operator="equal">
      <formula>""</formula>
    </cfRule>
  </conditionalFormatting>
  <conditionalFormatting sqref="T11:U11">
    <cfRule type="expression" dxfId="94" priority="44">
      <formula>$T$11=""</formula>
    </cfRule>
  </conditionalFormatting>
  <conditionalFormatting sqref="U42">
    <cfRule type="cellIs" dxfId="93" priority="28" operator="equal">
      <formula>""</formula>
    </cfRule>
  </conditionalFormatting>
  <conditionalFormatting sqref="V11:W11">
    <cfRule type="expression" dxfId="92" priority="43">
      <formula>$V$11=""</formula>
    </cfRule>
  </conditionalFormatting>
  <conditionalFormatting sqref="X42">
    <cfRule type="cellIs" dxfId="91" priority="30" operator="equal">
      <formula>""</formula>
    </cfRule>
  </conditionalFormatting>
  <conditionalFormatting sqref="X11:Y11">
    <cfRule type="expression" dxfId="90" priority="42">
      <formula>$X$11=""</formula>
    </cfRule>
  </conditionalFormatting>
  <conditionalFormatting sqref="Y97">
    <cfRule type="cellIs" dxfId="89" priority="27" operator="equal">
      <formula>""</formula>
    </cfRule>
  </conditionalFormatting>
  <conditionalFormatting sqref="Z11:AA11">
    <cfRule type="expression" dxfId="88" priority="40">
      <formula>$Z$11=""</formula>
    </cfRule>
  </conditionalFormatting>
  <conditionalFormatting sqref="Z22:AC22">
    <cfRule type="expression" dxfId="87" priority="58">
      <formula>$AO$22=3</formula>
    </cfRule>
  </conditionalFormatting>
  <conditionalFormatting sqref="AA42">
    <cfRule type="cellIs" dxfId="86" priority="20" operator="equal">
      <formula>""</formula>
    </cfRule>
  </conditionalFormatting>
  <conditionalFormatting sqref="AB11">
    <cfRule type="expression" dxfId="85" priority="41">
      <formula>$AB$11=""</formula>
    </cfRule>
  </conditionalFormatting>
  <conditionalFormatting sqref="AB20">
    <cfRule type="cellIs" dxfId="84" priority="12" operator="equal">
      <formula>""</formula>
    </cfRule>
  </conditionalFormatting>
  <conditionalFormatting sqref="AB97">
    <cfRule type="cellIs" dxfId="83" priority="26" operator="equal">
      <formula>""</formula>
    </cfRule>
  </conditionalFormatting>
  <conditionalFormatting sqref="AD11:AE11">
    <cfRule type="expression" dxfId="82" priority="39">
      <formula>$AD$11=""</formula>
    </cfRule>
  </conditionalFormatting>
  <conditionalFormatting sqref="AD48:AG51">
    <cfRule type="expression" dxfId="81" priority="51">
      <formula>$AD48-INT($AD48)&gt;0</formula>
    </cfRule>
  </conditionalFormatting>
  <conditionalFormatting sqref="AE97">
    <cfRule type="cellIs" dxfId="80" priority="19" operator="equal">
      <formula>""</formula>
    </cfRule>
  </conditionalFormatting>
  <conditionalFormatting sqref="AF11:AG11">
    <cfRule type="expression" dxfId="79" priority="38">
      <formula>$AF$11=""</formula>
    </cfRule>
  </conditionalFormatting>
  <conditionalFormatting sqref="AF22:AI22">
    <cfRule type="expression" dxfId="78" priority="57">
      <formula>$AO$22=4</formula>
    </cfRule>
  </conditionalFormatting>
  <conditionalFormatting sqref="AF108:AL108">
    <cfRule type="expression" dxfId="77" priority="15">
      <formula>$AJ$107="〇"</formula>
    </cfRule>
    <cfRule type="expression" priority="16">
      <formula>$AJ$107="〇"</formula>
    </cfRule>
  </conditionalFormatting>
  <conditionalFormatting sqref="AG14">
    <cfRule type="cellIs" dxfId="76" priority="32" operator="equal">
      <formula>""</formula>
    </cfRule>
  </conditionalFormatting>
  <conditionalFormatting sqref="AH13 AJ13 AL13 O13:O14 Q13:Q14 S13:S14 U13:U14 W13:W14 Y13:Y14 AA13:AA14 AC13:AC14 AE13:AE14 M13:M15 AH18 K18:K19 T26 W26 AC26 AI26 K26:K27 K37 K40 AF46 AD48">
    <cfRule type="cellIs" dxfId="75" priority="73" operator="equal">
      <formula>""</formula>
    </cfRule>
  </conditionalFormatting>
  <conditionalFormatting sqref="AH11:AI11">
    <cfRule type="expression" dxfId="74" priority="37">
      <formula>$AH$11=""</formula>
    </cfRule>
  </conditionalFormatting>
  <conditionalFormatting sqref="AH95:AL96">
    <cfRule type="cellIs" dxfId="73" priority="63" operator="equal">
      <formula>""</formula>
    </cfRule>
  </conditionalFormatting>
  <conditionalFormatting sqref="AI14">
    <cfRule type="cellIs" dxfId="72" priority="31" operator="equal">
      <formula>""</formula>
    </cfRule>
  </conditionalFormatting>
  <conditionalFormatting sqref="AI26:AM35">
    <cfRule type="expression" dxfId="71" priority="52">
      <formula>$AI26-INT($AI26)&gt;0</formula>
    </cfRule>
  </conditionalFormatting>
  <conditionalFormatting sqref="AJ105">
    <cfRule type="expression" dxfId="70" priority="71">
      <formula>$AQ$105=0</formula>
    </cfRule>
  </conditionalFormatting>
  <conditionalFormatting sqref="AJ107">
    <cfRule type="expression" dxfId="69" priority="10">
      <formula>$AQ$105=0</formula>
    </cfRule>
  </conditionalFormatting>
  <conditionalFormatting sqref="AJ109:AJ117">
    <cfRule type="expression" dxfId="68" priority="1">
      <formula>$AQ$105=0</formula>
    </cfRule>
  </conditionalFormatting>
  <conditionalFormatting sqref="AJ11:AK11">
    <cfRule type="expression" dxfId="67" priority="36">
      <formula>$AJ$11=""</formula>
    </cfRule>
  </conditionalFormatting>
  <conditionalFormatting sqref="AL11">
    <cfRule type="expression" dxfId="66" priority="35">
      <formula>$AL$11=""</formula>
    </cfRule>
  </conditionalFormatting>
  <conditionalFormatting sqref="AM108">
    <cfRule type="expression" dxfId="65" priority="48">
      <formula>$AF$108&lt;&gt;""</formula>
    </cfRule>
    <cfRule type="expression" dxfId="64" priority="49">
      <formula>$AQ$107=1</formula>
    </cfRule>
  </conditionalFormatting>
  <dataValidations count="6">
    <dataValidation type="custom" allowBlank="1" showInputMessage="1" showErrorMessage="1" errorTitle="入力エラー" error="「②企業全体で常時使用する労働者の数」以下にしてください。" sqref="AH18" xr:uid="{43147833-A7F7-4209-9C2D-73505A0520FD}">
      <formula1>AH8&gt;=AH18</formula1>
    </dataValidation>
    <dataValidation type="custom" allowBlank="1" showInputMessage="1" error="常時使用する労働者数は100名以下にしてください" sqref="AH8:AL9" xr:uid="{8D0B5F27-9FB4-4848-9052-CB4FDC8A3897}">
      <formula1>AH8&lt;=100</formula1>
    </dataValidation>
    <dataValidation imeMode="fullKatakana" allowBlank="1" showInputMessage="1" showErrorMessage="1" sqref="H121:AM121" xr:uid="{D52A0907-13D5-4EE8-B62E-ED6B61B88BA4}"/>
    <dataValidation type="textLength" operator="equal" allowBlank="1" showInputMessage="1" showErrorMessage="1" errorTitle="文字数エラー" error="1マスにつき１桁のみ入力できます。" sqref="K13:AF14 AG14:AJ14 AH13:AJ13 AK13:AK14 AL13:AM13" xr:uid="{C6BC89E0-CAE4-4A0F-948A-2B26F81DDDE3}">
      <formula1>1</formula1>
    </dataValidation>
    <dataValidation type="list" allowBlank="1" showInputMessage="1" showErrorMessage="1" sqref="AB20:AM20" xr:uid="{0E730290-B6DB-4407-A447-327F9D49B9C4}">
      <formula1>INDIRECT($O$20)</formula1>
    </dataValidation>
    <dataValidation type="list" allowBlank="1" showInputMessage="1" showErrorMessage="1" sqref="AJ105 AJ107 AJ109:AJ117" xr:uid="{7FCF369F-F192-4A54-A2C2-D7EF55644369}">
      <formula1>"有,無"</formula1>
    </dataValidation>
  </dataValidations>
  <printOptions horizontalCentered="1" gridLinesSet="0"/>
  <pageMargins left="0.15748031496062992" right="0.15748031496062992" top="0.39370078740157483" bottom="3.937007874015748E-2" header="0" footer="0"/>
  <pageSetup paperSize="9" scale="79" orientation="portrait" r:id="rId1"/>
  <headerFooter alignWithMargins="0"/>
  <rowBreaks count="2" manualBreakCount="2">
    <brk id="51" max="38" man="1"/>
    <brk id="96"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５">
              <controlPr defaultSize="0" autoFill="0" autoPict="0">
                <anchor moveWithCells="1">
                  <from>
                    <xdr:col>33</xdr:col>
                    <xdr:colOff>200025</xdr:colOff>
                    <xdr:row>103</xdr:row>
                    <xdr:rowOff>276225</xdr:rowOff>
                  </from>
                  <to>
                    <xdr:col>38</xdr:col>
                    <xdr:colOff>104775</xdr:colOff>
                    <xdr:row>105</xdr:row>
                    <xdr:rowOff>171450</xdr:rowOff>
                  </to>
                </anchor>
              </controlPr>
            </control>
          </mc:Choice>
        </mc:AlternateContent>
        <mc:AlternateContent xmlns:mc="http://schemas.openxmlformats.org/markup-compatibility/2006">
          <mc:Choice Requires="x14">
            <control shapeId="36866" r:id="rId5" name="６">
              <controlPr defaultSize="0" autoFill="0" autoPict="0">
                <anchor moveWithCells="1">
                  <from>
                    <xdr:col>34</xdr:col>
                    <xdr:colOff>0</xdr:colOff>
                    <xdr:row>105</xdr:row>
                    <xdr:rowOff>228600</xdr:rowOff>
                  </from>
                  <to>
                    <xdr:col>38</xdr:col>
                    <xdr:colOff>85725</xdr:colOff>
                    <xdr:row>107</xdr:row>
                    <xdr:rowOff>0</xdr:rowOff>
                  </to>
                </anchor>
              </controlPr>
            </control>
          </mc:Choice>
        </mc:AlternateContent>
        <mc:AlternateContent xmlns:mc="http://schemas.openxmlformats.org/markup-compatibility/2006">
          <mc:Choice Requires="x14">
            <control shapeId="36867" r:id="rId6" name="７">
              <controlPr defaultSize="0" autoFill="0" autoPict="0">
                <anchor moveWithCells="1">
                  <from>
                    <xdr:col>34</xdr:col>
                    <xdr:colOff>9525</xdr:colOff>
                    <xdr:row>109</xdr:row>
                    <xdr:rowOff>0</xdr:rowOff>
                  </from>
                  <to>
                    <xdr:col>38</xdr:col>
                    <xdr:colOff>133350</xdr:colOff>
                    <xdr:row>110</xdr:row>
                    <xdr:rowOff>9525</xdr:rowOff>
                  </to>
                </anchor>
              </controlPr>
            </control>
          </mc:Choice>
        </mc:AlternateContent>
        <mc:AlternateContent xmlns:mc="http://schemas.openxmlformats.org/markup-compatibility/2006">
          <mc:Choice Requires="x14">
            <control shapeId="36868" r:id="rId7" name="８">
              <controlPr defaultSize="0" autoFill="0" autoPict="0">
                <anchor moveWithCells="1">
                  <from>
                    <xdr:col>33</xdr:col>
                    <xdr:colOff>209550</xdr:colOff>
                    <xdr:row>109</xdr:row>
                    <xdr:rowOff>314325</xdr:rowOff>
                  </from>
                  <to>
                    <xdr:col>38</xdr:col>
                    <xdr:colOff>57150</xdr:colOff>
                    <xdr:row>110</xdr:row>
                    <xdr:rowOff>314325</xdr:rowOff>
                  </to>
                </anchor>
              </controlPr>
            </control>
          </mc:Choice>
        </mc:AlternateContent>
        <mc:AlternateContent xmlns:mc="http://schemas.openxmlformats.org/markup-compatibility/2006">
          <mc:Choice Requires="x14">
            <control shapeId="36869" r:id="rId8" name="９">
              <controlPr defaultSize="0" autoFill="0" autoPict="0">
                <anchor moveWithCells="1">
                  <from>
                    <xdr:col>34</xdr:col>
                    <xdr:colOff>38100</xdr:colOff>
                    <xdr:row>111</xdr:row>
                    <xdr:rowOff>0</xdr:rowOff>
                  </from>
                  <to>
                    <xdr:col>38</xdr:col>
                    <xdr:colOff>57150</xdr:colOff>
                    <xdr:row>112</xdr:row>
                    <xdr:rowOff>19050</xdr:rowOff>
                  </to>
                </anchor>
              </controlPr>
            </control>
          </mc:Choice>
        </mc:AlternateContent>
        <mc:AlternateContent xmlns:mc="http://schemas.openxmlformats.org/markup-compatibility/2006">
          <mc:Choice Requires="x14">
            <control shapeId="36870" r:id="rId9" name="１０">
              <controlPr defaultSize="0" autoFill="0" autoPict="0">
                <anchor moveWithCells="1">
                  <from>
                    <xdr:col>34</xdr:col>
                    <xdr:colOff>28575</xdr:colOff>
                    <xdr:row>112</xdr:row>
                    <xdr:rowOff>9525</xdr:rowOff>
                  </from>
                  <to>
                    <xdr:col>38</xdr:col>
                    <xdr:colOff>47625</xdr:colOff>
                    <xdr:row>113</xdr:row>
                    <xdr:rowOff>9525</xdr:rowOff>
                  </to>
                </anchor>
              </controlPr>
            </control>
          </mc:Choice>
        </mc:AlternateContent>
        <mc:AlternateContent xmlns:mc="http://schemas.openxmlformats.org/markup-compatibility/2006">
          <mc:Choice Requires="x14">
            <control shapeId="36871" r:id="rId10" name="１２">
              <controlPr defaultSize="0" autoFill="0" autoPict="0">
                <anchor moveWithCells="1">
                  <from>
                    <xdr:col>34</xdr:col>
                    <xdr:colOff>47625</xdr:colOff>
                    <xdr:row>114</xdr:row>
                    <xdr:rowOff>0</xdr:rowOff>
                  </from>
                  <to>
                    <xdr:col>38</xdr:col>
                    <xdr:colOff>47625</xdr:colOff>
                    <xdr:row>115</xdr:row>
                    <xdr:rowOff>0</xdr:rowOff>
                  </to>
                </anchor>
              </controlPr>
            </control>
          </mc:Choice>
        </mc:AlternateContent>
        <mc:AlternateContent xmlns:mc="http://schemas.openxmlformats.org/markup-compatibility/2006">
          <mc:Choice Requires="x14">
            <control shapeId="36888" r:id="rId11" name="コース">
              <controlPr defaultSize="0" autoFill="0" autoPict="0">
                <anchor moveWithCells="1">
                  <from>
                    <xdr:col>4</xdr:col>
                    <xdr:colOff>47625</xdr:colOff>
                    <xdr:row>20</xdr:row>
                    <xdr:rowOff>19050</xdr:rowOff>
                  </from>
                  <to>
                    <xdr:col>38</xdr:col>
                    <xdr:colOff>314325</xdr:colOff>
                    <xdr:row>23</xdr:row>
                    <xdr:rowOff>28575</xdr:rowOff>
                  </to>
                </anchor>
              </controlPr>
            </control>
          </mc:Choice>
        </mc:AlternateContent>
        <mc:AlternateContent xmlns:mc="http://schemas.openxmlformats.org/markup-compatibility/2006">
          <mc:Choice Requires="x14">
            <control shapeId="36889" r:id="rId12" name="３０">
              <controlPr defaultSize="0" autoFill="0" autoLine="0" autoPict="0">
                <anchor moveWithCells="1">
                  <from>
                    <xdr:col>8</xdr:col>
                    <xdr:colOff>9525</xdr:colOff>
                    <xdr:row>21</xdr:row>
                    <xdr:rowOff>38100</xdr:rowOff>
                  </from>
                  <to>
                    <xdr:col>9</xdr:col>
                    <xdr:colOff>57150</xdr:colOff>
                    <xdr:row>21</xdr:row>
                    <xdr:rowOff>276225</xdr:rowOff>
                  </to>
                </anchor>
              </controlPr>
            </control>
          </mc:Choice>
        </mc:AlternateContent>
        <mc:AlternateContent xmlns:mc="http://schemas.openxmlformats.org/markup-compatibility/2006">
          <mc:Choice Requires="x14">
            <control shapeId="36890" r:id="rId13" name="６０">
              <controlPr defaultSize="0" autoFill="0" autoLine="0" autoPict="0">
                <anchor moveWithCells="1">
                  <from>
                    <xdr:col>16</xdr:col>
                    <xdr:colOff>66675</xdr:colOff>
                    <xdr:row>21</xdr:row>
                    <xdr:rowOff>38100</xdr:rowOff>
                  </from>
                  <to>
                    <xdr:col>17</xdr:col>
                    <xdr:colOff>76200</xdr:colOff>
                    <xdr:row>21</xdr:row>
                    <xdr:rowOff>276225</xdr:rowOff>
                  </to>
                </anchor>
              </controlPr>
            </control>
          </mc:Choice>
        </mc:AlternateContent>
        <mc:AlternateContent xmlns:mc="http://schemas.openxmlformats.org/markup-compatibility/2006">
          <mc:Choice Requires="x14">
            <control shapeId="36891" r:id="rId14" name="９０">
              <controlPr defaultSize="0" autoFill="0" autoLine="0" autoPict="0">
                <anchor moveWithCells="1">
                  <from>
                    <xdr:col>24</xdr:col>
                    <xdr:colOff>85725</xdr:colOff>
                    <xdr:row>21</xdr:row>
                    <xdr:rowOff>38100</xdr:rowOff>
                  </from>
                  <to>
                    <xdr:col>25</xdr:col>
                    <xdr:colOff>66675</xdr:colOff>
                    <xdr:row>21</xdr:row>
                    <xdr:rowOff>276225</xdr:rowOff>
                  </to>
                </anchor>
              </controlPr>
            </control>
          </mc:Choice>
        </mc:AlternateContent>
        <mc:AlternateContent xmlns:mc="http://schemas.openxmlformats.org/markup-compatibility/2006">
          <mc:Choice Requires="x14">
            <control shapeId="36892" r:id="rId15" name="口座">
              <controlPr defaultSize="0" autoFill="0" autoPict="0">
                <anchor moveWithCells="1">
                  <from>
                    <xdr:col>7</xdr:col>
                    <xdr:colOff>0</xdr:colOff>
                    <xdr:row>118</xdr:row>
                    <xdr:rowOff>209550</xdr:rowOff>
                  </from>
                  <to>
                    <xdr:col>23</xdr:col>
                    <xdr:colOff>171450</xdr:colOff>
                    <xdr:row>120</xdr:row>
                    <xdr:rowOff>133350</xdr:rowOff>
                  </to>
                </anchor>
              </controlPr>
            </control>
          </mc:Choice>
        </mc:AlternateContent>
        <mc:AlternateContent xmlns:mc="http://schemas.openxmlformats.org/markup-compatibility/2006">
          <mc:Choice Requires="x14">
            <control shapeId="36893" r:id="rId16" name="普通">
              <controlPr defaultSize="0" autoFill="0" autoLine="0" autoPict="0">
                <anchor moveWithCells="1">
                  <from>
                    <xdr:col>9</xdr:col>
                    <xdr:colOff>28575</xdr:colOff>
                    <xdr:row>119</xdr:row>
                    <xdr:rowOff>28575</xdr:rowOff>
                  </from>
                  <to>
                    <xdr:col>10</xdr:col>
                    <xdr:colOff>114300</xdr:colOff>
                    <xdr:row>119</xdr:row>
                    <xdr:rowOff>276225</xdr:rowOff>
                  </to>
                </anchor>
              </controlPr>
            </control>
          </mc:Choice>
        </mc:AlternateContent>
        <mc:AlternateContent xmlns:mc="http://schemas.openxmlformats.org/markup-compatibility/2006">
          <mc:Choice Requires="x14">
            <control shapeId="36894" r:id="rId17" name="当座">
              <controlPr defaultSize="0" autoFill="0" autoLine="0" autoPict="0">
                <anchor moveWithCells="1">
                  <from>
                    <xdr:col>16</xdr:col>
                    <xdr:colOff>152400</xdr:colOff>
                    <xdr:row>119</xdr:row>
                    <xdr:rowOff>0</xdr:rowOff>
                  </from>
                  <to>
                    <xdr:col>18</xdr:col>
                    <xdr:colOff>28575</xdr:colOff>
                    <xdr:row>119</xdr:row>
                    <xdr:rowOff>304800</xdr:rowOff>
                  </to>
                </anchor>
              </controlPr>
            </control>
          </mc:Choice>
        </mc:AlternateContent>
        <mc:AlternateContent xmlns:mc="http://schemas.openxmlformats.org/markup-compatibility/2006">
          <mc:Choice Requires="x14">
            <control shapeId="36895" r:id="rId18" name="Option Button 31">
              <controlPr defaultSize="0" autoFill="0" autoLine="0" autoPict="0">
                <anchor moveWithCells="1">
                  <from>
                    <xdr:col>30</xdr:col>
                    <xdr:colOff>28575</xdr:colOff>
                    <xdr:row>21</xdr:row>
                    <xdr:rowOff>38100</xdr:rowOff>
                  </from>
                  <to>
                    <xdr:col>31</xdr:col>
                    <xdr:colOff>19050</xdr:colOff>
                    <xdr:row>21</xdr:row>
                    <xdr:rowOff>276225</xdr:rowOff>
                  </to>
                </anchor>
              </controlPr>
            </control>
          </mc:Choice>
        </mc:AlternateContent>
        <mc:AlternateContent xmlns:mc="http://schemas.openxmlformats.org/markup-compatibility/2006">
          <mc:Choice Requires="x14">
            <control shapeId="36896" r:id="rId19" name="Group Box 32">
              <controlPr defaultSize="0" autoFill="0" autoPict="0">
                <anchor moveWithCells="1">
                  <from>
                    <xdr:col>33</xdr:col>
                    <xdr:colOff>200025</xdr:colOff>
                    <xdr:row>105</xdr:row>
                    <xdr:rowOff>276225</xdr:rowOff>
                  </from>
                  <to>
                    <xdr:col>38</xdr:col>
                    <xdr:colOff>104775</xdr:colOff>
                    <xdr:row>107</xdr:row>
                    <xdr:rowOff>219075</xdr:rowOff>
                  </to>
                </anchor>
              </controlPr>
            </control>
          </mc:Choice>
        </mc:AlternateContent>
        <mc:AlternateContent xmlns:mc="http://schemas.openxmlformats.org/markup-compatibility/2006">
          <mc:Choice Requires="x14">
            <control shapeId="36897" r:id="rId20" name="Group Box 33">
              <controlPr defaultSize="0" autoFill="0" autoPict="0">
                <anchor moveWithCells="1">
                  <from>
                    <xdr:col>34</xdr:col>
                    <xdr:colOff>0</xdr:colOff>
                    <xdr:row>107</xdr:row>
                    <xdr:rowOff>228600</xdr:rowOff>
                  </from>
                  <to>
                    <xdr:col>38</xdr:col>
                    <xdr:colOff>85725</xdr:colOff>
                    <xdr:row>109</xdr:row>
                    <xdr:rowOff>0</xdr:rowOff>
                  </to>
                </anchor>
              </controlPr>
            </control>
          </mc:Choice>
        </mc:AlternateContent>
        <mc:AlternateContent xmlns:mc="http://schemas.openxmlformats.org/markup-compatibility/2006">
          <mc:Choice Requires="x14">
            <control shapeId="36900" r:id="rId21" name="Group Box 36">
              <controlPr defaultSize="0" autoFill="0" autoPict="0">
                <anchor moveWithCells="1">
                  <from>
                    <xdr:col>34</xdr:col>
                    <xdr:colOff>57150</xdr:colOff>
                    <xdr:row>105</xdr:row>
                    <xdr:rowOff>276225</xdr:rowOff>
                  </from>
                  <to>
                    <xdr:col>38</xdr:col>
                    <xdr:colOff>314325</xdr:colOff>
                    <xdr:row>107</xdr:row>
                    <xdr:rowOff>95250</xdr:rowOff>
                  </to>
                </anchor>
              </controlPr>
            </control>
          </mc:Choice>
        </mc:AlternateContent>
        <mc:AlternateContent xmlns:mc="http://schemas.openxmlformats.org/markup-compatibility/2006">
          <mc:Choice Requires="x14">
            <control shapeId="36901" r:id="rId22" name="Group Box 37">
              <controlPr defaultSize="0" autoFill="0" autoPict="0">
                <anchor moveWithCells="1">
                  <from>
                    <xdr:col>34</xdr:col>
                    <xdr:colOff>47625</xdr:colOff>
                    <xdr:row>115</xdr:row>
                    <xdr:rowOff>0</xdr:rowOff>
                  </from>
                  <to>
                    <xdr:col>38</xdr:col>
                    <xdr:colOff>47625</xdr:colOff>
                    <xdr:row>116</xdr:row>
                    <xdr:rowOff>0</xdr:rowOff>
                  </to>
                </anchor>
              </controlPr>
            </control>
          </mc:Choice>
        </mc:AlternateContent>
        <mc:AlternateContent xmlns:mc="http://schemas.openxmlformats.org/markup-compatibility/2006">
          <mc:Choice Requires="x14">
            <control shapeId="36904" r:id="rId23" name="Group Box 40">
              <controlPr defaultSize="0" autoFill="0" autoPict="0">
                <anchor moveWithCells="1">
                  <from>
                    <xdr:col>34</xdr:col>
                    <xdr:colOff>47625</xdr:colOff>
                    <xdr:row>116</xdr:row>
                    <xdr:rowOff>0</xdr:rowOff>
                  </from>
                  <to>
                    <xdr:col>38</xdr:col>
                    <xdr:colOff>47625</xdr:colOff>
                    <xdr:row>117</xdr:row>
                    <xdr:rowOff>0</xdr:rowOff>
                  </to>
                </anchor>
              </controlPr>
            </control>
          </mc:Choice>
        </mc:AlternateContent>
        <mc:AlternateContent xmlns:mc="http://schemas.openxmlformats.org/markup-compatibility/2006">
          <mc:Choice Requires="x14">
            <control shapeId="36907" r:id="rId24" name="Group Box 43">
              <controlPr defaultSize="0" autoFill="0" autoPict="0">
                <anchor moveWithCells="1">
                  <from>
                    <xdr:col>34</xdr:col>
                    <xdr:colOff>38100</xdr:colOff>
                    <xdr:row>112</xdr:row>
                    <xdr:rowOff>0</xdr:rowOff>
                  </from>
                  <to>
                    <xdr:col>38</xdr:col>
                    <xdr:colOff>57150</xdr:colOff>
                    <xdr:row>113</xdr:row>
                    <xdr:rowOff>19050</xdr:rowOff>
                  </to>
                </anchor>
              </controlPr>
            </control>
          </mc:Choice>
        </mc:AlternateContent>
        <mc:AlternateContent xmlns:mc="http://schemas.openxmlformats.org/markup-compatibility/2006">
          <mc:Choice Requires="x14">
            <control shapeId="36908" r:id="rId25" name="Group Box 44">
              <controlPr defaultSize="0" autoFill="0" autoPict="0">
                <anchor moveWithCells="1">
                  <from>
                    <xdr:col>34</xdr:col>
                    <xdr:colOff>28575</xdr:colOff>
                    <xdr:row>113</xdr:row>
                    <xdr:rowOff>9525</xdr:rowOff>
                  </from>
                  <to>
                    <xdr:col>38</xdr:col>
                    <xdr:colOff>47625</xdr:colOff>
                    <xdr:row>114</xdr:row>
                    <xdr:rowOff>9525</xdr:rowOff>
                  </to>
                </anchor>
              </controlPr>
            </control>
          </mc:Choice>
        </mc:AlternateContent>
        <mc:AlternateContent xmlns:mc="http://schemas.openxmlformats.org/markup-compatibility/2006">
          <mc:Choice Requires="x14">
            <control shapeId="36911" r:id="rId26" name="Group Box 47">
              <controlPr defaultSize="0" autoFill="0" autoPict="0">
                <anchor moveWithCells="1">
                  <from>
                    <xdr:col>34</xdr:col>
                    <xdr:colOff>38100</xdr:colOff>
                    <xdr:row>113</xdr:row>
                    <xdr:rowOff>0</xdr:rowOff>
                  </from>
                  <to>
                    <xdr:col>38</xdr:col>
                    <xdr:colOff>57150</xdr:colOff>
                    <xdr:row>114</xdr:row>
                    <xdr:rowOff>19050</xdr:rowOff>
                  </to>
                </anchor>
              </controlPr>
            </control>
          </mc:Choice>
        </mc:AlternateContent>
        <mc:AlternateContent xmlns:mc="http://schemas.openxmlformats.org/markup-compatibility/2006">
          <mc:Choice Requires="x14">
            <control shapeId="36912" r:id="rId27" name="Group Box 48">
              <controlPr defaultSize="0" autoFill="0" autoPict="0">
                <anchor moveWithCells="1">
                  <from>
                    <xdr:col>34</xdr:col>
                    <xdr:colOff>28575</xdr:colOff>
                    <xdr:row>114</xdr:row>
                    <xdr:rowOff>9525</xdr:rowOff>
                  </from>
                  <to>
                    <xdr:col>38</xdr:col>
                    <xdr:colOff>47625</xdr:colOff>
                    <xdr:row>115</xdr:row>
                    <xdr:rowOff>9525</xdr:rowOff>
                  </to>
                </anchor>
              </controlPr>
            </control>
          </mc:Choice>
        </mc:AlternateContent>
        <mc:AlternateContent xmlns:mc="http://schemas.openxmlformats.org/markup-compatibility/2006">
          <mc:Choice Requires="x14">
            <control shapeId="36915" r:id="rId28" name="Group Box 51">
              <controlPr defaultSize="0" autoFill="0" autoPict="0">
                <anchor moveWithCells="1">
                  <from>
                    <xdr:col>34</xdr:col>
                    <xdr:colOff>38100</xdr:colOff>
                    <xdr:row>114</xdr:row>
                    <xdr:rowOff>0</xdr:rowOff>
                  </from>
                  <to>
                    <xdr:col>38</xdr:col>
                    <xdr:colOff>57150</xdr:colOff>
                    <xdr:row>115</xdr:row>
                    <xdr:rowOff>19050</xdr:rowOff>
                  </to>
                </anchor>
              </controlPr>
            </control>
          </mc:Choice>
        </mc:AlternateContent>
        <mc:AlternateContent xmlns:mc="http://schemas.openxmlformats.org/markup-compatibility/2006">
          <mc:Choice Requires="x14">
            <control shapeId="36916" r:id="rId29" name="Group Box 52">
              <controlPr defaultSize="0" autoFill="0" autoPict="0">
                <anchor moveWithCells="1">
                  <from>
                    <xdr:col>34</xdr:col>
                    <xdr:colOff>38100</xdr:colOff>
                    <xdr:row>114</xdr:row>
                    <xdr:rowOff>0</xdr:rowOff>
                  </from>
                  <to>
                    <xdr:col>38</xdr:col>
                    <xdr:colOff>57150</xdr:colOff>
                    <xdr:row>115</xdr:row>
                    <xdr:rowOff>19050</xdr:rowOff>
                  </to>
                </anchor>
              </controlPr>
            </control>
          </mc:Choice>
        </mc:AlternateContent>
        <mc:AlternateContent xmlns:mc="http://schemas.openxmlformats.org/markup-compatibility/2006">
          <mc:Choice Requires="x14">
            <control shapeId="36917" r:id="rId30" name="Group Box 53">
              <controlPr defaultSize="0" autoFill="0" autoPict="0">
                <anchor moveWithCells="1">
                  <from>
                    <xdr:col>34</xdr:col>
                    <xdr:colOff>28575</xdr:colOff>
                    <xdr:row>115</xdr:row>
                    <xdr:rowOff>9525</xdr:rowOff>
                  </from>
                  <to>
                    <xdr:col>38</xdr:col>
                    <xdr:colOff>47625</xdr:colOff>
                    <xdr:row>116</xdr:row>
                    <xdr:rowOff>9525</xdr:rowOff>
                  </to>
                </anchor>
              </controlPr>
            </control>
          </mc:Choice>
        </mc:AlternateContent>
        <mc:AlternateContent xmlns:mc="http://schemas.openxmlformats.org/markup-compatibility/2006">
          <mc:Choice Requires="x14">
            <control shapeId="36920" r:id="rId31" name="Group Box 56">
              <controlPr defaultSize="0" autoFill="0" autoPict="0">
                <anchor moveWithCells="1">
                  <from>
                    <xdr:col>34</xdr:col>
                    <xdr:colOff>38100</xdr:colOff>
                    <xdr:row>115</xdr:row>
                    <xdr:rowOff>0</xdr:rowOff>
                  </from>
                  <to>
                    <xdr:col>38</xdr:col>
                    <xdr:colOff>57150</xdr:colOff>
                    <xdr:row>116</xdr:row>
                    <xdr:rowOff>19050</xdr:rowOff>
                  </to>
                </anchor>
              </controlPr>
            </control>
          </mc:Choice>
        </mc:AlternateContent>
        <mc:AlternateContent xmlns:mc="http://schemas.openxmlformats.org/markup-compatibility/2006">
          <mc:Choice Requires="x14">
            <control shapeId="36921" r:id="rId32" name="Group Box 57">
              <controlPr defaultSize="0" autoFill="0" autoPict="0">
                <anchor moveWithCells="1">
                  <from>
                    <xdr:col>34</xdr:col>
                    <xdr:colOff>38100</xdr:colOff>
                    <xdr:row>115</xdr:row>
                    <xdr:rowOff>0</xdr:rowOff>
                  </from>
                  <to>
                    <xdr:col>38</xdr:col>
                    <xdr:colOff>57150</xdr:colOff>
                    <xdr:row>116</xdr:row>
                    <xdr:rowOff>19050</xdr:rowOff>
                  </to>
                </anchor>
              </controlPr>
            </control>
          </mc:Choice>
        </mc:AlternateContent>
        <mc:AlternateContent xmlns:mc="http://schemas.openxmlformats.org/markup-compatibility/2006">
          <mc:Choice Requires="x14">
            <control shapeId="36922" r:id="rId33" name="Group Box 58">
              <controlPr defaultSize="0" autoFill="0" autoPict="0">
                <anchor moveWithCells="1">
                  <from>
                    <xdr:col>34</xdr:col>
                    <xdr:colOff>28575</xdr:colOff>
                    <xdr:row>116</xdr:row>
                    <xdr:rowOff>9525</xdr:rowOff>
                  </from>
                  <to>
                    <xdr:col>38</xdr:col>
                    <xdr:colOff>47625</xdr:colOff>
                    <xdr:row>117</xdr:row>
                    <xdr:rowOff>9525</xdr:rowOff>
                  </to>
                </anchor>
              </controlPr>
            </control>
          </mc:Choice>
        </mc:AlternateContent>
        <mc:AlternateContent xmlns:mc="http://schemas.openxmlformats.org/markup-compatibility/2006">
          <mc:Choice Requires="x14">
            <control shapeId="36925" r:id="rId34" name="Group Box 61">
              <controlPr defaultSize="0" autoFill="0" autoPict="0">
                <anchor moveWithCells="1">
                  <from>
                    <xdr:col>34</xdr:col>
                    <xdr:colOff>38100</xdr:colOff>
                    <xdr:row>116</xdr:row>
                    <xdr:rowOff>0</xdr:rowOff>
                  </from>
                  <to>
                    <xdr:col>38</xdr:col>
                    <xdr:colOff>57150</xdr:colOff>
                    <xdr:row>117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B9C69601-E92B-4937-B661-5C91B709CA7F}">
          <x14:formula1>
            <xm:f>【提出不要】リスト!$AI$6:$AI$7</xm:f>
          </x14:formula1>
          <xm:sqref>T26:V35</xm:sqref>
        </x14:dataValidation>
        <x14:dataValidation type="list" allowBlank="1" showInputMessage="1" showErrorMessage="1" xr:uid="{32F150D8-6F6C-44B4-B142-0A03EADBB417}">
          <x14:formula1>
            <xm:f>【提出不要】リスト!$H$7:$H$8</xm:f>
          </x14:formula1>
          <xm:sqref>U42:V42 Y97:Z97</xm:sqref>
        </x14:dataValidation>
        <x14:dataValidation type="list" allowBlank="1" showInputMessage="1" showErrorMessage="1" xr:uid="{8630DCBE-A972-4E5F-89A3-672095D308FA}">
          <x14:formula1>
            <xm:f>【提出不要】リスト!$I$6:$I$17</xm:f>
          </x14:formula1>
          <xm:sqref>X42:Y42 AB97:AC97</xm:sqref>
        </x14:dataValidation>
        <x14:dataValidation type="list" allowBlank="1" showInputMessage="1" showErrorMessage="1" xr:uid="{6A242E3C-F201-4267-B9C8-A0E9A26E65CD}">
          <x14:formula1>
            <xm:f>【提出不要】リスト!$J$6:$J$36</xm:f>
          </x14:formula1>
          <xm:sqref>AA42:AB42 AE97:AF97</xm:sqref>
        </x14:dataValidation>
        <x14:dataValidation type="list" allowBlank="1" showInputMessage="1" showErrorMessage="1" xr:uid="{0F3CB774-9A3C-435A-8D79-65D2DF9D326D}">
          <x14:formula1>
            <xm:f>【提出不要】リスト!$N$5:$AE$5</xm:f>
          </x14:formula1>
          <xm:sqref>O20:X20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E208"/>
  <sheetViews>
    <sheetView workbookViewId="0"/>
  </sheetViews>
  <sheetFormatPr defaultColWidth="8.625" defaultRowHeight="13.5" customHeight="1"/>
  <cols>
    <col min="1" max="1" width="16.125" style="33" customWidth="1"/>
    <col min="2" max="2" width="6.75" style="33" customWidth="1"/>
    <col min="3" max="4" width="17.125" style="33" customWidth="1"/>
    <col min="5" max="5" width="16.125" style="34" customWidth="1"/>
    <col min="6" max="16384" width="8.625" style="6"/>
  </cols>
  <sheetData>
    <row r="1" spans="1:5" ht="15" customHeight="1">
      <c r="A1" s="6" t="s">
        <v>210</v>
      </c>
    </row>
    <row r="2" spans="1:5" ht="27.75" customHeight="1">
      <c r="A2" s="56" t="s">
        <v>211</v>
      </c>
      <c r="B2" s="66" t="s">
        <v>212</v>
      </c>
      <c r="C2" s="56" t="s">
        <v>140</v>
      </c>
      <c r="D2" s="57" t="s">
        <v>213</v>
      </c>
      <c r="E2" s="58" t="s">
        <v>214</v>
      </c>
    </row>
    <row r="3" spans="1:5" ht="21" customHeight="1">
      <c r="A3" s="54"/>
      <c r="B3" s="504"/>
      <c r="C3" s="506"/>
      <c r="D3" s="506"/>
      <c r="E3" s="508"/>
    </row>
    <row r="4" spans="1:5" ht="21" customHeight="1">
      <c r="A4" s="53"/>
      <c r="B4" s="505"/>
      <c r="C4" s="507"/>
      <c r="D4" s="507"/>
      <c r="E4" s="509"/>
    </row>
    <row r="5" spans="1:5" ht="21" customHeight="1">
      <c r="A5" s="54"/>
      <c r="B5" s="504"/>
      <c r="C5" s="506"/>
      <c r="D5" s="506"/>
      <c r="E5" s="508"/>
    </row>
    <row r="6" spans="1:5" ht="21" customHeight="1">
      <c r="A6" s="53"/>
      <c r="B6" s="505"/>
      <c r="C6" s="507"/>
      <c r="D6" s="507"/>
      <c r="E6" s="509"/>
    </row>
    <row r="7" spans="1:5" ht="21" customHeight="1">
      <c r="A7" s="54"/>
      <c r="B7" s="504"/>
      <c r="C7" s="506"/>
      <c r="D7" s="506"/>
      <c r="E7" s="508"/>
    </row>
    <row r="8" spans="1:5" ht="21" customHeight="1">
      <c r="A8" s="53"/>
      <c r="B8" s="505"/>
      <c r="C8" s="507"/>
      <c r="D8" s="507"/>
      <c r="E8" s="509"/>
    </row>
    <row r="9" spans="1:5" ht="21" customHeight="1">
      <c r="A9" s="54"/>
      <c r="B9" s="504"/>
      <c r="C9" s="506"/>
      <c r="D9" s="506"/>
      <c r="E9" s="508"/>
    </row>
    <row r="10" spans="1:5" ht="21" customHeight="1">
      <c r="A10" s="53"/>
      <c r="B10" s="505"/>
      <c r="C10" s="507"/>
      <c r="D10" s="507"/>
      <c r="E10" s="509"/>
    </row>
    <row r="11" spans="1:5" ht="21" customHeight="1">
      <c r="A11" s="54"/>
      <c r="B11" s="504"/>
      <c r="C11" s="506"/>
      <c r="D11" s="506"/>
      <c r="E11" s="508"/>
    </row>
    <row r="12" spans="1:5" ht="21" customHeight="1">
      <c r="A12" s="53"/>
      <c r="B12" s="505"/>
      <c r="C12" s="507"/>
      <c r="D12" s="507"/>
      <c r="E12" s="509"/>
    </row>
    <row r="13" spans="1:5" ht="21" customHeight="1">
      <c r="A13" s="54"/>
      <c r="B13" s="504"/>
      <c r="C13" s="506"/>
      <c r="D13" s="506"/>
      <c r="E13" s="508"/>
    </row>
    <row r="14" spans="1:5" ht="21" customHeight="1">
      <c r="A14" s="53"/>
      <c r="B14" s="505"/>
      <c r="C14" s="507"/>
      <c r="D14" s="507"/>
      <c r="E14" s="509"/>
    </row>
    <row r="15" spans="1:5" ht="21" customHeight="1">
      <c r="A15" s="54"/>
      <c r="B15" s="504"/>
      <c r="C15" s="506"/>
      <c r="D15" s="506"/>
      <c r="E15" s="508"/>
    </row>
    <row r="16" spans="1:5" ht="21" customHeight="1">
      <c r="A16" s="53"/>
      <c r="B16" s="505"/>
      <c r="C16" s="507"/>
      <c r="D16" s="507"/>
      <c r="E16" s="509"/>
    </row>
    <row r="17" spans="1:5" ht="21" customHeight="1">
      <c r="A17" s="54"/>
      <c r="B17" s="504"/>
      <c r="C17" s="506"/>
      <c r="D17" s="506"/>
      <c r="E17" s="508"/>
    </row>
    <row r="18" spans="1:5" ht="21" customHeight="1">
      <c r="A18" s="53"/>
      <c r="B18" s="505"/>
      <c r="C18" s="507"/>
      <c r="D18" s="507"/>
      <c r="E18" s="509"/>
    </row>
    <row r="19" spans="1:5" ht="21" customHeight="1">
      <c r="A19" s="54"/>
      <c r="B19" s="504"/>
      <c r="C19" s="506"/>
      <c r="D19" s="506"/>
      <c r="E19" s="508"/>
    </row>
    <row r="20" spans="1:5" ht="21" customHeight="1">
      <c r="A20" s="53"/>
      <c r="B20" s="505"/>
      <c r="C20" s="507"/>
      <c r="D20" s="507"/>
      <c r="E20" s="509"/>
    </row>
    <row r="21" spans="1:5" ht="21" customHeight="1">
      <c r="A21" s="54"/>
      <c r="B21" s="504"/>
      <c r="C21" s="506"/>
      <c r="D21" s="506"/>
      <c r="E21" s="508"/>
    </row>
    <row r="22" spans="1:5" ht="21" customHeight="1">
      <c r="A22" s="53"/>
      <c r="B22" s="505"/>
      <c r="C22" s="507"/>
      <c r="D22" s="507"/>
      <c r="E22" s="509"/>
    </row>
    <row r="23" spans="1:5" ht="21" customHeight="1">
      <c r="A23" s="54"/>
      <c r="B23" s="504"/>
      <c r="C23" s="506"/>
      <c r="D23" s="506"/>
      <c r="E23" s="508"/>
    </row>
    <row r="24" spans="1:5" ht="21" customHeight="1">
      <c r="A24" s="53"/>
      <c r="B24" s="505"/>
      <c r="C24" s="507"/>
      <c r="D24" s="507"/>
      <c r="E24" s="509"/>
    </row>
    <row r="25" spans="1:5" ht="28.35" customHeight="1">
      <c r="A25" s="54"/>
      <c r="B25" s="504"/>
      <c r="C25" s="506"/>
      <c r="D25" s="506"/>
      <c r="E25" s="508"/>
    </row>
    <row r="26" spans="1:5" ht="28.35" customHeight="1">
      <c r="A26" s="53"/>
      <c r="B26" s="505"/>
      <c r="C26" s="507"/>
      <c r="D26" s="507"/>
      <c r="E26" s="509"/>
    </row>
    <row r="27" spans="1:5" ht="28.35" customHeight="1">
      <c r="A27" s="54"/>
      <c r="B27" s="504"/>
      <c r="C27" s="506"/>
      <c r="D27" s="506"/>
      <c r="E27" s="508"/>
    </row>
    <row r="28" spans="1:5" ht="28.35" customHeight="1">
      <c r="A28" s="53"/>
      <c r="B28" s="505"/>
      <c r="C28" s="507"/>
      <c r="D28" s="507"/>
      <c r="E28" s="509"/>
    </row>
    <row r="29" spans="1:5" ht="28.35" customHeight="1">
      <c r="A29" s="54"/>
      <c r="B29" s="504"/>
      <c r="C29" s="506"/>
      <c r="D29" s="506"/>
      <c r="E29" s="508"/>
    </row>
    <row r="30" spans="1:5" ht="28.35" customHeight="1">
      <c r="A30" s="53"/>
      <c r="B30" s="505"/>
      <c r="C30" s="507"/>
      <c r="D30" s="507"/>
      <c r="E30" s="509"/>
    </row>
    <row r="31" spans="1:5" ht="28.35" customHeight="1">
      <c r="A31" s="54"/>
      <c r="B31" s="504"/>
      <c r="C31" s="506"/>
      <c r="D31" s="506"/>
      <c r="E31" s="508"/>
    </row>
    <row r="32" spans="1:5" ht="28.35" customHeight="1">
      <c r="A32" s="53"/>
      <c r="B32" s="505"/>
      <c r="C32" s="507"/>
      <c r="D32" s="507"/>
      <c r="E32" s="509"/>
    </row>
    <row r="33" spans="1:5" ht="28.35" customHeight="1">
      <c r="A33" s="54"/>
      <c r="B33" s="504"/>
      <c r="C33" s="506"/>
      <c r="D33" s="506"/>
      <c r="E33" s="508"/>
    </row>
    <row r="34" spans="1:5" ht="28.35" customHeight="1">
      <c r="A34" s="53"/>
      <c r="B34" s="505"/>
      <c r="C34" s="507"/>
      <c r="D34" s="507"/>
      <c r="E34" s="509"/>
    </row>
    <row r="35" spans="1:5" ht="28.35" customHeight="1">
      <c r="A35" s="54"/>
      <c r="B35" s="504"/>
      <c r="C35" s="506"/>
      <c r="D35" s="506"/>
      <c r="E35" s="508"/>
    </row>
    <row r="36" spans="1:5" ht="28.35" customHeight="1">
      <c r="A36" s="53"/>
      <c r="B36" s="505"/>
      <c r="C36" s="507"/>
      <c r="D36" s="507"/>
      <c r="E36" s="509"/>
    </row>
    <row r="37" spans="1:5" ht="28.35" customHeight="1">
      <c r="A37" s="54"/>
      <c r="B37" s="504"/>
      <c r="C37" s="506"/>
      <c r="D37" s="506"/>
      <c r="E37" s="508"/>
    </row>
    <row r="38" spans="1:5" ht="28.35" customHeight="1">
      <c r="A38" s="53"/>
      <c r="B38" s="505"/>
      <c r="C38" s="507"/>
      <c r="D38" s="507"/>
      <c r="E38" s="509"/>
    </row>
    <row r="39" spans="1:5" ht="28.35" customHeight="1">
      <c r="A39" s="54"/>
      <c r="B39" s="504"/>
      <c r="C39" s="506"/>
      <c r="D39" s="506"/>
      <c r="E39" s="508"/>
    </row>
    <row r="40" spans="1:5" ht="28.35" customHeight="1">
      <c r="A40" s="53"/>
      <c r="B40" s="505"/>
      <c r="C40" s="507"/>
      <c r="D40" s="507"/>
      <c r="E40" s="509"/>
    </row>
    <row r="41" spans="1:5" ht="28.35" customHeight="1">
      <c r="A41" s="54"/>
      <c r="B41" s="504"/>
      <c r="C41" s="506"/>
      <c r="D41" s="506"/>
      <c r="E41" s="508"/>
    </row>
    <row r="42" spans="1:5" ht="28.35" customHeight="1">
      <c r="A42" s="53"/>
      <c r="B42" s="505"/>
      <c r="C42" s="507"/>
      <c r="D42" s="507"/>
      <c r="E42" s="509"/>
    </row>
    <row r="43" spans="1:5" ht="28.35" customHeight="1">
      <c r="A43" s="54"/>
      <c r="B43" s="504"/>
      <c r="C43" s="506"/>
      <c r="D43" s="506"/>
      <c r="E43" s="508"/>
    </row>
    <row r="44" spans="1:5" ht="28.35" customHeight="1">
      <c r="A44" s="53"/>
      <c r="B44" s="505"/>
      <c r="C44" s="507"/>
      <c r="D44" s="507"/>
      <c r="E44" s="509"/>
    </row>
    <row r="45" spans="1:5" ht="28.35" customHeight="1">
      <c r="A45" s="54"/>
      <c r="B45" s="504"/>
      <c r="C45" s="506"/>
      <c r="D45" s="506"/>
      <c r="E45" s="508"/>
    </row>
    <row r="46" spans="1:5" ht="28.35" customHeight="1">
      <c r="A46" s="53"/>
      <c r="B46" s="505"/>
      <c r="C46" s="507"/>
      <c r="D46" s="507"/>
      <c r="E46" s="509"/>
    </row>
    <row r="47" spans="1:5" ht="28.35" customHeight="1">
      <c r="A47" s="54"/>
      <c r="B47" s="504"/>
      <c r="C47" s="506"/>
      <c r="D47" s="506"/>
      <c r="E47" s="508"/>
    </row>
    <row r="48" spans="1:5" ht="28.35" customHeight="1">
      <c r="A48" s="53"/>
      <c r="B48" s="505"/>
      <c r="C48" s="507"/>
      <c r="D48" s="507"/>
      <c r="E48" s="509"/>
    </row>
    <row r="49" spans="1:5" ht="28.35" customHeight="1">
      <c r="A49" s="54"/>
      <c r="B49" s="504"/>
      <c r="C49" s="506"/>
      <c r="D49" s="506"/>
      <c r="E49" s="508"/>
    </row>
    <row r="50" spans="1:5" ht="28.35" customHeight="1">
      <c r="A50" s="53"/>
      <c r="B50" s="505"/>
      <c r="C50" s="507"/>
      <c r="D50" s="507"/>
      <c r="E50" s="509"/>
    </row>
    <row r="51" spans="1:5" ht="28.35" customHeight="1">
      <c r="A51" s="54"/>
      <c r="B51" s="504"/>
      <c r="C51" s="506"/>
      <c r="D51" s="506"/>
      <c r="E51" s="508"/>
    </row>
    <row r="52" spans="1:5" ht="28.35" customHeight="1">
      <c r="A52" s="53"/>
      <c r="B52" s="505"/>
      <c r="C52" s="507"/>
      <c r="D52" s="507"/>
      <c r="E52" s="509"/>
    </row>
    <row r="53" spans="1:5" ht="28.35" customHeight="1">
      <c r="A53" s="54"/>
      <c r="B53" s="504"/>
      <c r="C53" s="506"/>
      <c r="D53" s="506"/>
      <c r="E53" s="508"/>
    </row>
    <row r="54" spans="1:5" ht="28.35" customHeight="1">
      <c r="A54" s="53"/>
      <c r="B54" s="505"/>
      <c r="C54" s="507"/>
      <c r="D54" s="507"/>
      <c r="E54" s="509"/>
    </row>
    <row r="55" spans="1:5" ht="28.35" customHeight="1">
      <c r="A55" s="54"/>
      <c r="B55" s="504"/>
      <c r="C55" s="506"/>
      <c r="D55" s="506"/>
      <c r="E55" s="508"/>
    </row>
    <row r="56" spans="1:5" ht="28.35" customHeight="1">
      <c r="A56" s="53"/>
      <c r="B56" s="505"/>
      <c r="C56" s="507"/>
      <c r="D56" s="507"/>
      <c r="E56" s="509"/>
    </row>
    <row r="57" spans="1:5" ht="28.35" customHeight="1">
      <c r="A57" s="54"/>
      <c r="B57" s="504"/>
      <c r="C57" s="506"/>
      <c r="D57" s="506"/>
      <c r="E57" s="508"/>
    </row>
    <row r="58" spans="1:5" ht="28.35" customHeight="1">
      <c r="A58" s="53"/>
      <c r="B58" s="505"/>
      <c r="C58" s="507"/>
      <c r="D58" s="507"/>
      <c r="E58" s="509"/>
    </row>
    <row r="59" spans="1:5" ht="28.35" customHeight="1">
      <c r="A59" s="54"/>
      <c r="B59" s="504"/>
      <c r="C59" s="506"/>
      <c r="D59" s="506"/>
      <c r="E59" s="508"/>
    </row>
    <row r="60" spans="1:5" ht="28.35" customHeight="1">
      <c r="A60" s="53"/>
      <c r="B60" s="505"/>
      <c r="C60" s="507"/>
      <c r="D60" s="507"/>
      <c r="E60" s="509"/>
    </row>
    <row r="61" spans="1:5" ht="28.35" customHeight="1">
      <c r="A61" s="54"/>
      <c r="B61" s="504"/>
      <c r="C61" s="506"/>
      <c r="D61" s="506"/>
      <c r="E61" s="508"/>
    </row>
    <row r="62" spans="1:5" ht="28.35" customHeight="1">
      <c r="A62" s="53"/>
      <c r="B62" s="505"/>
      <c r="C62" s="507"/>
      <c r="D62" s="507"/>
      <c r="E62" s="509"/>
    </row>
    <row r="63" spans="1:5" ht="28.35" customHeight="1">
      <c r="A63" s="54"/>
      <c r="B63" s="504"/>
      <c r="C63" s="506"/>
      <c r="D63" s="506"/>
      <c r="E63" s="508"/>
    </row>
    <row r="64" spans="1:5" ht="28.35" customHeight="1">
      <c r="A64" s="53"/>
      <c r="B64" s="505"/>
      <c r="C64" s="507"/>
      <c r="D64" s="507"/>
      <c r="E64" s="509"/>
    </row>
    <row r="65" spans="1:5" ht="28.35" customHeight="1">
      <c r="A65" s="54"/>
      <c r="B65" s="504"/>
      <c r="C65" s="506"/>
      <c r="D65" s="506"/>
      <c r="E65" s="508"/>
    </row>
    <row r="66" spans="1:5" ht="28.35" customHeight="1">
      <c r="A66" s="53"/>
      <c r="B66" s="505"/>
      <c r="C66" s="507"/>
      <c r="D66" s="507"/>
      <c r="E66" s="509"/>
    </row>
    <row r="67" spans="1:5" ht="28.35" customHeight="1">
      <c r="A67" s="54"/>
      <c r="B67" s="504"/>
      <c r="C67" s="506"/>
      <c r="D67" s="506"/>
      <c r="E67" s="508"/>
    </row>
    <row r="68" spans="1:5" ht="28.35" customHeight="1">
      <c r="A68" s="53"/>
      <c r="B68" s="505"/>
      <c r="C68" s="507"/>
      <c r="D68" s="507"/>
      <c r="E68" s="509"/>
    </row>
    <row r="69" spans="1:5" ht="28.35" customHeight="1">
      <c r="A69" s="54"/>
      <c r="B69" s="504"/>
      <c r="C69" s="506"/>
      <c r="D69" s="506"/>
      <c r="E69" s="508"/>
    </row>
    <row r="70" spans="1:5" ht="28.35" customHeight="1">
      <c r="A70" s="53"/>
      <c r="B70" s="505"/>
      <c r="C70" s="507"/>
      <c r="D70" s="507"/>
      <c r="E70" s="509"/>
    </row>
    <row r="71" spans="1:5" ht="28.35" customHeight="1">
      <c r="A71" s="54"/>
      <c r="B71" s="504"/>
      <c r="C71" s="506"/>
      <c r="D71" s="506"/>
      <c r="E71" s="508"/>
    </row>
    <row r="72" spans="1:5" ht="28.35" customHeight="1">
      <c r="A72" s="53"/>
      <c r="B72" s="505"/>
      <c r="C72" s="507"/>
      <c r="D72" s="507"/>
      <c r="E72" s="509"/>
    </row>
    <row r="73" spans="1:5" ht="28.35" customHeight="1">
      <c r="A73" s="54"/>
      <c r="B73" s="504"/>
      <c r="C73" s="506"/>
      <c r="D73" s="506"/>
      <c r="E73" s="508"/>
    </row>
    <row r="74" spans="1:5" ht="28.35" customHeight="1">
      <c r="A74" s="53"/>
      <c r="B74" s="505"/>
      <c r="C74" s="507"/>
      <c r="D74" s="507"/>
      <c r="E74" s="509"/>
    </row>
    <row r="75" spans="1:5" ht="28.35" customHeight="1">
      <c r="A75" s="54"/>
      <c r="B75" s="504"/>
      <c r="C75" s="506"/>
      <c r="D75" s="506"/>
      <c r="E75" s="508"/>
    </row>
    <row r="76" spans="1:5" ht="28.35" customHeight="1">
      <c r="A76" s="53"/>
      <c r="B76" s="505"/>
      <c r="C76" s="507"/>
      <c r="D76" s="507"/>
      <c r="E76" s="509"/>
    </row>
    <row r="77" spans="1:5" ht="28.35" customHeight="1">
      <c r="A77" s="54"/>
      <c r="B77" s="504"/>
      <c r="C77" s="506"/>
      <c r="D77" s="506"/>
      <c r="E77" s="508"/>
    </row>
    <row r="78" spans="1:5" ht="28.35" customHeight="1">
      <c r="A78" s="53"/>
      <c r="B78" s="505"/>
      <c r="C78" s="507"/>
      <c r="D78" s="507"/>
      <c r="E78" s="509"/>
    </row>
    <row r="79" spans="1:5" ht="28.35" customHeight="1">
      <c r="A79" s="54"/>
      <c r="B79" s="504"/>
      <c r="C79" s="506"/>
      <c r="D79" s="506"/>
      <c r="E79" s="508"/>
    </row>
    <row r="80" spans="1:5" ht="28.35" customHeight="1">
      <c r="A80" s="53"/>
      <c r="B80" s="505"/>
      <c r="C80" s="507"/>
      <c r="D80" s="507"/>
      <c r="E80" s="509"/>
    </row>
    <row r="81" spans="1:5" ht="28.35" customHeight="1">
      <c r="A81" s="54"/>
      <c r="B81" s="504"/>
      <c r="C81" s="506"/>
      <c r="D81" s="506"/>
      <c r="E81" s="508"/>
    </row>
    <row r="82" spans="1:5" ht="28.35" customHeight="1">
      <c r="A82" s="53"/>
      <c r="B82" s="505"/>
      <c r="C82" s="507"/>
      <c r="D82" s="507"/>
      <c r="E82" s="509"/>
    </row>
    <row r="83" spans="1:5" ht="28.35" customHeight="1">
      <c r="A83" s="54"/>
      <c r="B83" s="504"/>
      <c r="C83" s="506"/>
      <c r="D83" s="506"/>
      <c r="E83" s="508"/>
    </row>
    <row r="84" spans="1:5" ht="27.75" customHeight="1">
      <c r="A84" s="53"/>
      <c r="B84" s="505"/>
      <c r="C84" s="507"/>
      <c r="D84" s="507"/>
      <c r="E84" s="509"/>
    </row>
    <row r="85" spans="1:5" ht="28.35" customHeight="1">
      <c r="A85" s="54"/>
      <c r="B85" s="504"/>
      <c r="C85" s="506"/>
      <c r="D85" s="506"/>
      <c r="E85" s="508"/>
    </row>
    <row r="86" spans="1:5" ht="28.35" customHeight="1">
      <c r="A86" s="53"/>
      <c r="B86" s="505"/>
      <c r="C86" s="507"/>
      <c r="D86" s="507"/>
      <c r="E86" s="509"/>
    </row>
    <row r="87" spans="1:5" ht="28.35" customHeight="1">
      <c r="A87" s="54"/>
      <c r="B87" s="504"/>
      <c r="C87" s="506"/>
      <c r="D87" s="506"/>
      <c r="E87" s="508"/>
    </row>
    <row r="88" spans="1:5" ht="28.35" customHeight="1">
      <c r="A88" s="53"/>
      <c r="B88" s="505"/>
      <c r="C88" s="507"/>
      <c r="D88" s="507"/>
      <c r="E88" s="509"/>
    </row>
    <row r="89" spans="1:5" ht="28.35" customHeight="1">
      <c r="A89" s="54"/>
      <c r="B89" s="504"/>
      <c r="C89" s="506"/>
      <c r="D89" s="506"/>
      <c r="E89" s="508"/>
    </row>
    <row r="90" spans="1:5" ht="28.35" customHeight="1">
      <c r="A90" s="53"/>
      <c r="B90" s="505"/>
      <c r="C90" s="507"/>
      <c r="D90" s="507"/>
      <c r="E90" s="509"/>
    </row>
    <row r="91" spans="1:5" ht="28.35" customHeight="1">
      <c r="A91" s="54"/>
      <c r="B91" s="504"/>
      <c r="C91" s="506"/>
      <c r="D91" s="506"/>
      <c r="E91" s="508"/>
    </row>
    <row r="92" spans="1:5" ht="27.75" customHeight="1">
      <c r="A92" s="53"/>
      <c r="B92" s="505"/>
      <c r="C92" s="507"/>
      <c r="D92" s="507"/>
      <c r="E92" s="509"/>
    </row>
    <row r="93" spans="1:5" ht="28.35" customHeight="1">
      <c r="A93" s="54"/>
      <c r="B93" s="504"/>
      <c r="C93" s="506"/>
      <c r="D93" s="506"/>
      <c r="E93" s="508"/>
    </row>
    <row r="94" spans="1:5" ht="28.35" customHeight="1">
      <c r="A94" s="53"/>
      <c r="B94" s="505"/>
      <c r="C94" s="507"/>
      <c r="D94" s="507"/>
      <c r="E94" s="509"/>
    </row>
    <row r="95" spans="1:5" ht="28.35" customHeight="1">
      <c r="A95" s="54"/>
      <c r="B95" s="504"/>
      <c r="C95" s="506"/>
      <c r="D95" s="506"/>
      <c r="E95" s="508"/>
    </row>
    <row r="96" spans="1:5" ht="28.35" customHeight="1">
      <c r="A96" s="53"/>
      <c r="B96" s="505"/>
      <c r="C96" s="507"/>
      <c r="D96" s="507"/>
      <c r="E96" s="509"/>
    </row>
    <row r="97" spans="1:5" ht="28.35" customHeight="1">
      <c r="A97" s="54"/>
      <c r="B97" s="504"/>
      <c r="C97" s="506"/>
      <c r="D97" s="506"/>
      <c r="E97" s="508"/>
    </row>
    <row r="98" spans="1:5" ht="28.35" customHeight="1">
      <c r="A98" s="53"/>
      <c r="B98" s="505"/>
      <c r="C98" s="507"/>
      <c r="D98" s="507"/>
      <c r="E98" s="509"/>
    </row>
    <row r="99" spans="1:5" ht="28.35" customHeight="1">
      <c r="A99" s="54"/>
      <c r="B99" s="504"/>
      <c r="C99" s="506"/>
      <c r="D99" s="506"/>
      <c r="E99" s="508"/>
    </row>
    <row r="100" spans="1:5" ht="27.75" customHeight="1">
      <c r="A100" s="53"/>
      <c r="B100" s="505"/>
      <c r="C100" s="507"/>
      <c r="D100" s="507"/>
      <c r="E100" s="509"/>
    </row>
    <row r="101" spans="1:5" ht="28.35" customHeight="1">
      <c r="A101" s="54"/>
      <c r="B101" s="504"/>
      <c r="C101" s="506"/>
      <c r="D101" s="506"/>
      <c r="E101" s="508"/>
    </row>
    <row r="102" spans="1:5" ht="28.35" customHeight="1">
      <c r="A102" s="53"/>
      <c r="B102" s="505"/>
      <c r="C102" s="507"/>
      <c r="D102" s="507"/>
      <c r="E102" s="509"/>
    </row>
    <row r="103" spans="1:5" ht="28.35" customHeight="1">
      <c r="A103" s="54"/>
      <c r="B103" s="504"/>
      <c r="C103" s="506"/>
      <c r="D103" s="506"/>
      <c r="E103" s="508"/>
    </row>
    <row r="104" spans="1:5" ht="28.35" customHeight="1">
      <c r="A104" s="53"/>
      <c r="B104" s="505"/>
      <c r="C104" s="507"/>
      <c r="D104" s="507"/>
      <c r="E104" s="509"/>
    </row>
    <row r="105" spans="1:5" ht="28.35" customHeight="1">
      <c r="A105" s="54"/>
      <c r="B105" s="504"/>
      <c r="C105" s="506"/>
      <c r="D105" s="506"/>
      <c r="E105" s="508"/>
    </row>
    <row r="106" spans="1:5" ht="28.35" customHeight="1">
      <c r="A106" s="53"/>
      <c r="B106" s="505"/>
      <c r="C106" s="507"/>
      <c r="D106" s="507"/>
      <c r="E106" s="509"/>
    </row>
    <row r="107" spans="1:5" ht="28.35" customHeight="1">
      <c r="A107" s="54"/>
      <c r="B107" s="504"/>
      <c r="C107" s="506"/>
      <c r="D107" s="506"/>
      <c r="E107" s="508"/>
    </row>
    <row r="108" spans="1:5" ht="28.35" customHeight="1">
      <c r="A108" s="53"/>
      <c r="B108" s="505"/>
      <c r="C108" s="507"/>
      <c r="D108" s="507"/>
      <c r="E108" s="509"/>
    </row>
    <row r="109" spans="1:5" ht="28.35" customHeight="1">
      <c r="A109" s="54"/>
      <c r="B109" s="504"/>
      <c r="C109" s="506"/>
      <c r="D109" s="506"/>
      <c r="E109" s="508"/>
    </row>
    <row r="110" spans="1:5" ht="28.35" customHeight="1">
      <c r="A110" s="53"/>
      <c r="B110" s="505"/>
      <c r="C110" s="507"/>
      <c r="D110" s="507"/>
      <c r="E110" s="509"/>
    </row>
    <row r="111" spans="1:5" ht="28.35" customHeight="1">
      <c r="A111" s="54"/>
      <c r="B111" s="504"/>
      <c r="C111" s="506"/>
      <c r="D111" s="506"/>
      <c r="E111" s="508"/>
    </row>
    <row r="112" spans="1:5" ht="28.35" customHeight="1">
      <c r="A112" s="53"/>
      <c r="B112" s="505"/>
      <c r="C112" s="507"/>
      <c r="D112" s="507"/>
      <c r="E112" s="509"/>
    </row>
    <row r="113" spans="1:5" ht="28.35" customHeight="1">
      <c r="A113" s="54"/>
      <c r="B113" s="504"/>
      <c r="C113" s="506"/>
      <c r="D113" s="506"/>
      <c r="E113" s="508"/>
    </row>
    <row r="114" spans="1:5" ht="28.35" customHeight="1">
      <c r="A114" s="53"/>
      <c r="B114" s="505"/>
      <c r="C114" s="507"/>
      <c r="D114" s="507"/>
      <c r="E114" s="509"/>
    </row>
    <row r="115" spans="1:5" ht="28.35" customHeight="1">
      <c r="A115" s="54"/>
      <c r="B115" s="504"/>
      <c r="C115" s="506"/>
      <c r="D115" s="506"/>
      <c r="E115" s="508"/>
    </row>
    <row r="116" spans="1:5" ht="28.35" customHeight="1">
      <c r="A116" s="53"/>
      <c r="B116" s="505"/>
      <c r="C116" s="507"/>
      <c r="D116" s="507"/>
      <c r="E116" s="509"/>
    </row>
    <row r="117" spans="1:5" ht="28.35" customHeight="1">
      <c r="A117" s="54"/>
      <c r="B117" s="504"/>
      <c r="C117" s="506"/>
      <c r="D117" s="506"/>
      <c r="E117" s="508"/>
    </row>
    <row r="118" spans="1:5" ht="28.35" customHeight="1">
      <c r="A118" s="53"/>
      <c r="B118" s="505"/>
      <c r="C118" s="507"/>
      <c r="D118" s="507"/>
      <c r="E118" s="509"/>
    </row>
    <row r="119" spans="1:5" ht="28.35" customHeight="1">
      <c r="A119" s="54"/>
      <c r="B119" s="504"/>
      <c r="C119" s="506"/>
      <c r="D119" s="506"/>
      <c r="E119" s="508"/>
    </row>
    <row r="120" spans="1:5" ht="28.35" customHeight="1">
      <c r="A120" s="53"/>
      <c r="B120" s="505"/>
      <c r="C120" s="507"/>
      <c r="D120" s="507"/>
      <c r="E120" s="509"/>
    </row>
    <row r="121" spans="1:5" ht="28.35" customHeight="1">
      <c r="A121" s="54"/>
      <c r="B121" s="504"/>
      <c r="C121" s="506"/>
      <c r="D121" s="506"/>
      <c r="E121" s="508"/>
    </row>
    <row r="122" spans="1:5" ht="28.35" customHeight="1">
      <c r="A122" s="53"/>
      <c r="B122" s="505"/>
      <c r="C122" s="507"/>
      <c r="D122" s="507"/>
      <c r="E122" s="509"/>
    </row>
    <row r="123" spans="1:5" ht="28.35" customHeight="1">
      <c r="A123" s="54"/>
      <c r="B123" s="504"/>
      <c r="C123" s="506"/>
      <c r="D123" s="506"/>
      <c r="E123" s="508"/>
    </row>
    <row r="124" spans="1:5" ht="28.35" customHeight="1">
      <c r="A124" s="53"/>
      <c r="B124" s="505"/>
      <c r="C124" s="507"/>
      <c r="D124" s="507"/>
      <c r="E124" s="509"/>
    </row>
    <row r="125" spans="1:5" ht="28.35" customHeight="1">
      <c r="A125" s="54"/>
      <c r="B125" s="504"/>
      <c r="C125" s="506"/>
      <c r="D125" s="506"/>
      <c r="E125" s="508"/>
    </row>
    <row r="126" spans="1:5" ht="27.75" customHeight="1">
      <c r="A126" s="53"/>
      <c r="B126" s="505"/>
      <c r="C126" s="507"/>
      <c r="D126" s="507"/>
      <c r="E126" s="509"/>
    </row>
    <row r="127" spans="1:5" ht="28.35" customHeight="1">
      <c r="A127" s="54"/>
      <c r="B127" s="504"/>
      <c r="C127" s="506"/>
      <c r="D127" s="506"/>
      <c r="E127" s="508"/>
    </row>
    <row r="128" spans="1:5" ht="28.35" customHeight="1">
      <c r="A128" s="53"/>
      <c r="B128" s="505"/>
      <c r="C128" s="507"/>
      <c r="D128" s="507"/>
      <c r="E128" s="509"/>
    </row>
    <row r="129" spans="1:5" ht="28.35" customHeight="1">
      <c r="A129" s="54"/>
      <c r="B129" s="504"/>
      <c r="C129" s="506"/>
      <c r="D129" s="506"/>
      <c r="E129" s="508"/>
    </row>
    <row r="130" spans="1:5" ht="28.35" customHeight="1">
      <c r="A130" s="53"/>
      <c r="B130" s="505"/>
      <c r="C130" s="507"/>
      <c r="D130" s="507"/>
      <c r="E130" s="509"/>
    </row>
    <row r="131" spans="1:5" ht="28.35" customHeight="1">
      <c r="A131" s="54"/>
      <c r="B131" s="504"/>
      <c r="C131" s="506"/>
      <c r="D131" s="506"/>
      <c r="E131" s="508"/>
    </row>
    <row r="132" spans="1:5" ht="28.35" customHeight="1">
      <c r="A132" s="53"/>
      <c r="B132" s="505"/>
      <c r="C132" s="507"/>
      <c r="D132" s="507"/>
      <c r="E132" s="509"/>
    </row>
    <row r="133" spans="1:5" ht="28.35" customHeight="1">
      <c r="A133" s="54"/>
      <c r="B133" s="504"/>
      <c r="C133" s="506"/>
      <c r="D133" s="506"/>
      <c r="E133" s="508"/>
    </row>
    <row r="134" spans="1:5" ht="27.75" customHeight="1">
      <c r="A134" s="53"/>
      <c r="B134" s="505"/>
      <c r="C134" s="507"/>
      <c r="D134" s="507"/>
      <c r="E134" s="509"/>
    </row>
    <row r="135" spans="1:5" ht="28.35" customHeight="1">
      <c r="A135" s="54"/>
      <c r="B135" s="504"/>
      <c r="C135" s="506"/>
      <c r="D135" s="506"/>
      <c r="E135" s="508"/>
    </row>
    <row r="136" spans="1:5" ht="28.35" customHeight="1">
      <c r="A136" s="53"/>
      <c r="B136" s="505"/>
      <c r="C136" s="507"/>
      <c r="D136" s="507"/>
      <c r="E136" s="509"/>
    </row>
    <row r="137" spans="1:5" ht="28.35" customHeight="1">
      <c r="A137" s="54"/>
      <c r="B137" s="504"/>
      <c r="C137" s="506"/>
      <c r="D137" s="506"/>
      <c r="E137" s="508"/>
    </row>
    <row r="138" spans="1:5" ht="28.35" customHeight="1">
      <c r="A138" s="53"/>
      <c r="B138" s="505"/>
      <c r="C138" s="507"/>
      <c r="D138" s="507"/>
      <c r="E138" s="509"/>
    </row>
    <row r="139" spans="1:5" ht="28.35" customHeight="1">
      <c r="A139" s="54"/>
      <c r="B139" s="504"/>
      <c r="C139" s="506"/>
      <c r="D139" s="506"/>
      <c r="E139" s="508"/>
    </row>
    <row r="140" spans="1:5" ht="28.35" customHeight="1">
      <c r="A140" s="53"/>
      <c r="B140" s="505"/>
      <c r="C140" s="507"/>
      <c r="D140" s="507"/>
      <c r="E140" s="509"/>
    </row>
    <row r="141" spans="1:5" ht="28.35" customHeight="1">
      <c r="A141" s="54"/>
      <c r="B141" s="504"/>
      <c r="C141" s="506"/>
      <c r="D141" s="506"/>
      <c r="E141" s="508"/>
    </row>
    <row r="142" spans="1:5" ht="27.75" customHeight="1">
      <c r="A142" s="53"/>
      <c r="B142" s="505"/>
      <c r="C142" s="507"/>
      <c r="D142" s="507"/>
      <c r="E142" s="509"/>
    </row>
    <row r="143" spans="1:5" ht="28.35" customHeight="1">
      <c r="A143" s="54"/>
      <c r="B143" s="504"/>
      <c r="C143" s="506"/>
      <c r="D143" s="506"/>
      <c r="E143" s="508"/>
    </row>
    <row r="144" spans="1:5" ht="28.35" customHeight="1">
      <c r="A144" s="53"/>
      <c r="B144" s="505"/>
      <c r="C144" s="507"/>
      <c r="D144" s="507"/>
      <c r="E144" s="509"/>
    </row>
    <row r="145" spans="1:5" ht="28.35" customHeight="1">
      <c r="A145" s="54"/>
      <c r="B145" s="504"/>
      <c r="C145" s="506"/>
      <c r="D145" s="506"/>
      <c r="E145" s="508"/>
    </row>
    <row r="146" spans="1:5" ht="28.35" customHeight="1">
      <c r="A146" s="53"/>
      <c r="B146" s="505"/>
      <c r="C146" s="507"/>
      <c r="D146" s="507"/>
      <c r="E146" s="509"/>
    </row>
    <row r="147" spans="1:5" ht="28.35" customHeight="1">
      <c r="A147" s="54"/>
      <c r="B147" s="504"/>
      <c r="C147" s="506"/>
      <c r="D147" s="506"/>
      <c r="E147" s="508"/>
    </row>
    <row r="148" spans="1:5" ht="28.35" customHeight="1">
      <c r="A148" s="53"/>
      <c r="B148" s="505"/>
      <c r="C148" s="507"/>
      <c r="D148" s="507"/>
      <c r="E148" s="509"/>
    </row>
    <row r="149" spans="1:5" ht="28.35" customHeight="1">
      <c r="A149" s="54"/>
      <c r="B149" s="504"/>
      <c r="C149" s="506"/>
      <c r="D149" s="506"/>
      <c r="E149" s="508"/>
    </row>
    <row r="150" spans="1:5" ht="27.75" customHeight="1">
      <c r="A150" s="53"/>
      <c r="B150" s="505"/>
      <c r="C150" s="507"/>
      <c r="D150" s="507"/>
      <c r="E150" s="509"/>
    </row>
    <row r="151" spans="1:5" ht="28.35" customHeight="1">
      <c r="A151" s="54"/>
      <c r="B151" s="504"/>
      <c r="C151" s="506"/>
      <c r="D151" s="506"/>
      <c r="E151" s="508"/>
    </row>
    <row r="152" spans="1:5" ht="28.35" customHeight="1">
      <c r="A152" s="53"/>
      <c r="B152" s="505"/>
      <c r="C152" s="507"/>
      <c r="D152" s="507"/>
      <c r="E152" s="509"/>
    </row>
    <row r="153" spans="1:5" ht="28.35" customHeight="1">
      <c r="A153" s="54"/>
      <c r="B153" s="504"/>
      <c r="C153" s="506"/>
      <c r="D153" s="506"/>
      <c r="E153" s="508"/>
    </row>
    <row r="154" spans="1:5" ht="28.35" customHeight="1">
      <c r="A154" s="53"/>
      <c r="B154" s="505"/>
      <c r="C154" s="507"/>
      <c r="D154" s="507"/>
      <c r="E154" s="509"/>
    </row>
    <row r="155" spans="1:5" ht="28.35" customHeight="1">
      <c r="A155" s="54"/>
      <c r="B155" s="504"/>
      <c r="C155" s="506"/>
      <c r="D155" s="506"/>
      <c r="E155" s="508"/>
    </row>
    <row r="156" spans="1:5" ht="28.35" customHeight="1">
      <c r="A156" s="53"/>
      <c r="B156" s="505"/>
      <c r="C156" s="507"/>
      <c r="D156" s="507"/>
      <c r="E156" s="509"/>
    </row>
    <row r="157" spans="1:5" ht="28.35" customHeight="1">
      <c r="A157" s="54"/>
      <c r="B157" s="504"/>
      <c r="C157" s="506"/>
      <c r="D157" s="506"/>
      <c r="E157" s="508"/>
    </row>
    <row r="158" spans="1:5" ht="28.35" customHeight="1">
      <c r="A158" s="53"/>
      <c r="B158" s="505"/>
      <c r="C158" s="507"/>
      <c r="D158" s="507"/>
      <c r="E158" s="509"/>
    </row>
    <row r="159" spans="1:5" ht="28.35" customHeight="1">
      <c r="A159" s="54"/>
      <c r="B159" s="504"/>
      <c r="C159" s="506"/>
      <c r="D159" s="506"/>
      <c r="E159" s="508"/>
    </row>
    <row r="160" spans="1:5" ht="28.35" customHeight="1">
      <c r="A160" s="53"/>
      <c r="B160" s="505"/>
      <c r="C160" s="507"/>
      <c r="D160" s="507"/>
      <c r="E160" s="509"/>
    </row>
    <row r="161" spans="1:5" ht="28.35" customHeight="1">
      <c r="A161" s="54"/>
      <c r="B161" s="504"/>
      <c r="C161" s="506"/>
      <c r="D161" s="506"/>
      <c r="E161" s="508"/>
    </row>
    <row r="162" spans="1:5" ht="28.35" customHeight="1">
      <c r="A162" s="53"/>
      <c r="B162" s="505"/>
      <c r="C162" s="507"/>
      <c r="D162" s="507"/>
      <c r="E162" s="509"/>
    </row>
    <row r="163" spans="1:5" ht="28.35" customHeight="1">
      <c r="A163" s="54"/>
      <c r="B163" s="504"/>
      <c r="C163" s="506"/>
      <c r="D163" s="506"/>
      <c r="E163" s="508"/>
    </row>
    <row r="164" spans="1:5" ht="28.35" customHeight="1">
      <c r="A164" s="53"/>
      <c r="B164" s="505"/>
      <c r="C164" s="507"/>
      <c r="D164" s="507"/>
      <c r="E164" s="509"/>
    </row>
    <row r="165" spans="1:5" ht="28.35" customHeight="1">
      <c r="A165" s="54"/>
      <c r="B165" s="504"/>
      <c r="C165" s="506"/>
      <c r="D165" s="506"/>
      <c r="E165" s="508"/>
    </row>
    <row r="166" spans="1:5" ht="28.35" customHeight="1">
      <c r="A166" s="53"/>
      <c r="B166" s="505"/>
      <c r="C166" s="507"/>
      <c r="D166" s="507"/>
      <c r="E166" s="509"/>
    </row>
    <row r="167" spans="1:5" ht="28.35" customHeight="1">
      <c r="A167" s="54"/>
      <c r="B167" s="504"/>
      <c r="C167" s="506"/>
      <c r="D167" s="506"/>
      <c r="E167" s="508"/>
    </row>
    <row r="168" spans="1:5" ht="28.35" customHeight="1">
      <c r="A168" s="53"/>
      <c r="B168" s="505"/>
      <c r="C168" s="507"/>
      <c r="D168" s="507"/>
      <c r="E168" s="509"/>
    </row>
    <row r="169" spans="1:5" ht="28.35" customHeight="1">
      <c r="A169" s="54"/>
      <c r="B169" s="504"/>
      <c r="C169" s="506"/>
      <c r="D169" s="506"/>
      <c r="E169" s="508"/>
    </row>
    <row r="170" spans="1:5" ht="28.35" customHeight="1">
      <c r="A170" s="53"/>
      <c r="B170" s="505"/>
      <c r="C170" s="507"/>
      <c r="D170" s="507"/>
      <c r="E170" s="509"/>
    </row>
    <row r="171" spans="1:5" ht="28.35" customHeight="1">
      <c r="A171" s="54"/>
      <c r="B171" s="504"/>
      <c r="C171" s="506"/>
      <c r="D171" s="506"/>
      <c r="E171" s="508"/>
    </row>
    <row r="172" spans="1:5" ht="28.35" customHeight="1">
      <c r="A172" s="53"/>
      <c r="B172" s="505"/>
      <c r="C172" s="507"/>
      <c r="D172" s="507"/>
      <c r="E172" s="509"/>
    </row>
    <row r="173" spans="1:5" ht="28.35" customHeight="1">
      <c r="A173" s="54"/>
      <c r="B173" s="504"/>
      <c r="C173" s="506"/>
      <c r="D173" s="506"/>
      <c r="E173" s="508"/>
    </row>
    <row r="174" spans="1:5" ht="28.35" customHeight="1">
      <c r="A174" s="53"/>
      <c r="B174" s="505"/>
      <c r="C174" s="507"/>
      <c r="D174" s="507"/>
      <c r="E174" s="509"/>
    </row>
    <row r="175" spans="1:5" ht="28.35" customHeight="1">
      <c r="A175" s="54"/>
      <c r="B175" s="504"/>
      <c r="C175" s="506"/>
      <c r="D175" s="506"/>
      <c r="E175" s="508"/>
    </row>
    <row r="176" spans="1:5" ht="27.75" customHeight="1">
      <c r="A176" s="53"/>
      <c r="B176" s="505"/>
      <c r="C176" s="507"/>
      <c r="D176" s="507"/>
      <c r="E176" s="509"/>
    </row>
    <row r="177" spans="1:5" ht="28.35" customHeight="1">
      <c r="A177" s="54"/>
      <c r="B177" s="504"/>
      <c r="C177" s="506"/>
      <c r="D177" s="506"/>
      <c r="E177" s="508"/>
    </row>
    <row r="178" spans="1:5" ht="28.35" customHeight="1">
      <c r="A178" s="53"/>
      <c r="B178" s="505"/>
      <c r="C178" s="507"/>
      <c r="D178" s="507"/>
      <c r="E178" s="509"/>
    </row>
    <row r="179" spans="1:5" ht="28.35" customHeight="1">
      <c r="A179" s="54"/>
      <c r="B179" s="504"/>
      <c r="C179" s="506"/>
      <c r="D179" s="506"/>
      <c r="E179" s="508"/>
    </row>
    <row r="180" spans="1:5" ht="28.35" customHeight="1">
      <c r="A180" s="53"/>
      <c r="B180" s="505"/>
      <c r="C180" s="507"/>
      <c r="D180" s="507"/>
      <c r="E180" s="509"/>
    </row>
    <row r="181" spans="1:5" ht="28.35" customHeight="1">
      <c r="A181" s="54"/>
      <c r="B181" s="504"/>
      <c r="C181" s="506"/>
      <c r="D181" s="506"/>
      <c r="E181" s="508"/>
    </row>
    <row r="182" spans="1:5" ht="28.35" customHeight="1">
      <c r="A182" s="53"/>
      <c r="B182" s="505"/>
      <c r="C182" s="507"/>
      <c r="D182" s="507"/>
      <c r="E182" s="509"/>
    </row>
    <row r="183" spans="1:5" ht="28.35" customHeight="1">
      <c r="A183" s="54"/>
      <c r="B183" s="504"/>
      <c r="C183" s="506"/>
      <c r="D183" s="506"/>
      <c r="E183" s="508"/>
    </row>
    <row r="184" spans="1:5" ht="28.35" customHeight="1">
      <c r="A184" s="53"/>
      <c r="B184" s="505"/>
      <c r="C184" s="507"/>
      <c r="D184" s="507"/>
      <c r="E184" s="509"/>
    </row>
    <row r="185" spans="1:5" ht="28.35" customHeight="1">
      <c r="A185" s="54"/>
      <c r="B185" s="504"/>
      <c r="C185" s="506"/>
      <c r="D185" s="506"/>
      <c r="E185" s="508"/>
    </row>
    <row r="186" spans="1:5" ht="28.35" customHeight="1">
      <c r="A186" s="53"/>
      <c r="B186" s="505"/>
      <c r="C186" s="507"/>
      <c r="D186" s="507"/>
      <c r="E186" s="509"/>
    </row>
    <row r="187" spans="1:5" ht="28.35" customHeight="1">
      <c r="A187" s="54"/>
      <c r="B187" s="504"/>
      <c r="C187" s="506"/>
      <c r="D187" s="506"/>
      <c r="E187" s="508"/>
    </row>
    <row r="188" spans="1:5" ht="28.35" customHeight="1">
      <c r="A188" s="53"/>
      <c r="B188" s="505"/>
      <c r="C188" s="507"/>
      <c r="D188" s="507"/>
      <c r="E188" s="509"/>
    </row>
    <row r="189" spans="1:5" ht="28.35" customHeight="1">
      <c r="A189" s="54"/>
      <c r="B189" s="504"/>
      <c r="C189" s="506"/>
      <c r="D189" s="506"/>
      <c r="E189" s="508"/>
    </row>
    <row r="190" spans="1:5" ht="27.75" customHeight="1">
      <c r="A190" s="53"/>
      <c r="B190" s="505"/>
      <c r="C190" s="507"/>
      <c r="D190" s="507"/>
      <c r="E190" s="509"/>
    </row>
    <row r="191" spans="1:5" ht="28.35" customHeight="1">
      <c r="A191" s="54"/>
      <c r="B191" s="504"/>
      <c r="C191" s="506"/>
      <c r="D191" s="506"/>
      <c r="E191" s="508"/>
    </row>
    <row r="192" spans="1:5" ht="28.35" customHeight="1">
      <c r="A192" s="53"/>
      <c r="B192" s="505"/>
      <c r="C192" s="507"/>
      <c r="D192" s="507"/>
      <c r="E192" s="509"/>
    </row>
    <row r="193" spans="1:5" ht="28.35" customHeight="1">
      <c r="A193" s="54"/>
      <c r="B193" s="504"/>
      <c r="C193" s="506"/>
      <c r="D193" s="506"/>
      <c r="E193" s="508"/>
    </row>
    <row r="194" spans="1:5" ht="28.35" customHeight="1">
      <c r="A194" s="53"/>
      <c r="B194" s="505"/>
      <c r="C194" s="507"/>
      <c r="D194" s="507"/>
      <c r="E194" s="509"/>
    </row>
    <row r="195" spans="1:5" ht="28.35" customHeight="1">
      <c r="A195" s="54"/>
      <c r="B195" s="504"/>
      <c r="C195" s="506"/>
      <c r="D195" s="506"/>
      <c r="E195" s="508"/>
    </row>
    <row r="196" spans="1:5" ht="28.35" customHeight="1">
      <c r="A196" s="53"/>
      <c r="B196" s="505"/>
      <c r="C196" s="507"/>
      <c r="D196" s="507"/>
      <c r="E196" s="509"/>
    </row>
    <row r="197" spans="1:5" ht="28.35" customHeight="1">
      <c r="A197" s="54"/>
      <c r="B197" s="504"/>
      <c r="C197" s="506"/>
      <c r="D197" s="506"/>
      <c r="E197" s="508"/>
    </row>
    <row r="198" spans="1:5" ht="28.35" customHeight="1">
      <c r="A198" s="53"/>
      <c r="B198" s="505"/>
      <c r="C198" s="507"/>
      <c r="D198" s="507"/>
      <c r="E198" s="509"/>
    </row>
    <row r="199" spans="1:5" ht="28.35" customHeight="1">
      <c r="A199" s="54"/>
      <c r="B199" s="504"/>
      <c r="C199" s="506"/>
      <c r="D199" s="506"/>
      <c r="E199" s="508"/>
    </row>
    <row r="200" spans="1:5" ht="28.35" customHeight="1">
      <c r="A200" s="53"/>
      <c r="B200" s="505"/>
      <c r="C200" s="507"/>
      <c r="D200" s="507"/>
      <c r="E200" s="509"/>
    </row>
    <row r="201" spans="1:5" ht="28.35" customHeight="1">
      <c r="A201" s="54"/>
      <c r="B201" s="504"/>
      <c r="C201" s="506"/>
      <c r="D201" s="506"/>
      <c r="E201" s="508"/>
    </row>
    <row r="202" spans="1:5" ht="27.75" customHeight="1">
      <c r="A202" s="53"/>
      <c r="B202" s="505"/>
      <c r="C202" s="507"/>
      <c r="D202" s="507"/>
      <c r="E202" s="509"/>
    </row>
    <row r="203" spans="1:5" ht="28.35" customHeight="1"/>
    <row r="204" spans="1:5" ht="28.35" customHeight="1"/>
    <row r="205" spans="1:5" ht="28.35" customHeight="1"/>
    <row r="206" spans="1:5" ht="27.75" customHeight="1"/>
    <row r="207" spans="1:5" ht="28.35" customHeight="1"/>
    <row r="208" spans="1:5" ht="27.75" customHeight="1"/>
  </sheetData>
  <sheetProtection formatCells="0" formatRows="0" insertRows="0" deleteRows="0"/>
  <mergeCells count="400">
    <mergeCell ref="B21:B22"/>
    <mergeCell ref="C21:C22"/>
    <mergeCell ref="D21:D22"/>
    <mergeCell ref="E21:E22"/>
    <mergeCell ref="B23:B24"/>
    <mergeCell ref="C23:C24"/>
    <mergeCell ref="D23:D24"/>
    <mergeCell ref="E23:E24"/>
    <mergeCell ref="B15:B16"/>
    <mergeCell ref="C15:C16"/>
    <mergeCell ref="D15:D16"/>
    <mergeCell ref="E15:E16"/>
    <mergeCell ref="B17:B18"/>
    <mergeCell ref="C17:C18"/>
    <mergeCell ref="D17:D18"/>
    <mergeCell ref="E17:E18"/>
    <mergeCell ref="B19:B20"/>
    <mergeCell ref="C19:C20"/>
    <mergeCell ref="D19:D20"/>
    <mergeCell ref="E19:E20"/>
    <mergeCell ref="B9:B10"/>
    <mergeCell ref="C9:C10"/>
    <mergeCell ref="D9:D10"/>
    <mergeCell ref="E9:E10"/>
    <mergeCell ref="B11:B12"/>
    <mergeCell ref="C11:C12"/>
    <mergeCell ref="D11:D12"/>
    <mergeCell ref="E11:E12"/>
    <mergeCell ref="B13:B14"/>
    <mergeCell ref="C13:C14"/>
    <mergeCell ref="D13:D14"/>
    <mergeCell ref="E13:E14"/>
    <mergeCell ref="B3:B4"/>
    <mergeCell ref="C3:C4"/>
    <mergeCell ref="D3:D4"/>
    <mergeCell ref="E3:E4"/>
    <mergeCell ref="B5:B6"/>
    <mergeCell ref="C5:C6"/>
    <mergeCell ref="D5:D6"/>
    <mergeCell ref="E5:E6"/>
    <mergeCell ref="B7:B8"/>
    <mergeCell ref="C7:C8"/>
    <mergeCell ref="D7:D8"/>
    <mergeCell ref="E7:E8"/>
    <mergeCell ref="B29:B30"/>
    <mergeCell ref="C29:C30"/>
    <mergeCell ref="D29:D30"/>
    <mergeCell ref="E29:E30"/>
    <mergeCell ref="B31:B32"/>
    <mergeCell ref="C31:C32"/>
    <mergeCell ref="D31:D32"/>
    <mergeCell ref="E31:E32"/>
    <mergeCell ref="B25:B26"/>
    <mergeCell ref="C25:C26"/>
    <mergeCell ref="D25:D26"/>
    <mergeCell ref="E25:E26"/>
    <mergeCell ref="B27:B28"/>
    <mergeCell ref="C27:C28"/>
    <mergeCell ref="D27:D28"/>
    <mergeCell ref="E27:E28"/>
    <mergeCell ref="B37:B38"/>
    <mergeCell ref="C37:C38"/>
    <mergeCell ref="D37:D38"/>
    <mergeCell ref="E37:E38"/>
    <mergeCell ref="B39:B40"/>
    <mergeCell ref="C39:C40"/>
    <mergeCell ref="D39:D40"/>
    <mergeCell ref="E39:E40"/>
    <mergeCell ref="B33:B34"/>
    <mergeCell ref="C33:C34"/>
    <mergeCell ref="D33:D34"/>
    <mergeCell ref="E33:E34"/>
    <mergeCell ref="B35:B36"/>
    <mergeCell ref="C35:C36"/>
    <mergeCell ref="D35:D36"/>
    <mergeCell ref="E35:E36"/>
    <mergeCell ref="B45:B46"/>
    <mergeCell ref="C45:C46"/>
    <mergeCell ref="D45:D46"/>
    <mergeCell ref="E45:E46"/>
    <mergeCell ref="B47:B48"/>
    <mergeCell ref="C47:C48"/>
    <mergeCell ref="D47:D48"/>
    <mergeCell ref="E47:E48"/>
    <mergeCell ref="B41:B42"/>
    <mergeCell ref="C41:C42"/>
    <mergeCell ref="D41:D42"/>
    <mergeCell ref="E41:E42"/>
    <mergeCell ref="B43:B44"/>
    <mergeCell ref="C43:C44"/>
    <mergeCell ref="D43:D44"/>
    <mergeCell ref="E43:E44"/>
    <mergeCell ref="B53:B54"/>
    <mergeCell ref="C53:C54"/>
    <mergeCell ref="D53:D54"/>
    <mergeCell ref="E53:E54"/>
    <mergeCell ref="B55:B56"/>
    <mergeCell ref="C55:C56"/>
    <mergeCell ref="D55:D56"/>
    <mergeCell ref="E55:E56"/>
    <mergeCell ref="B49:B50"/>
    <mergeCell ref="C49:C50"/>
    <mergeCell ref="D49:D50"/>
    <mergeCell ref="E49:E50"/>
    <mergeCell ref="B51:B52"/>
    <mergeCell ref="C51:C52"/>
    <mergeCell ref="D51:D52"/>
    <mergeCell ref="E51:E52"/>
    <mergeCell ref="B61:B62"/>
    <mergeCell ref="C61:C62"/>
    <mergeCell ref="D61:D62"/>
    <mergeCell ref="E61:E62"/>
    <mergeCell ref="B63:B64"/>
    <mergeCell ref="C63:C64"/>
    <mergeCell ref="D63:D64"/>
    <mergeCell ref="E63:E64"/>
    <mergeCell ref="B57:B58"/>
    <mergeCell ref="C57:C58"/>
    <mergeCell ref="D57:D58"/>
    <mergeCell ref="E57:E58"/>
    <mergeCell ref="B59:B60"/>
    <mergeCell ref="C59:C60"/>
    <mergeCell ref="D59:D60"/>
    <mergeCell ref="E59:E60"/>
    <mergeCell ref="B69:B70"/>
    <mergeCell ref="C69:C70"/>
    <mergeCell ref="D69:D70"/>
    <mergeCell ref="E69:E70"/>
    <mergeCell ref="B71:B72"/>
    <mergeCell ref="C71:C72"/>
    <mergeCell ref="D71:D72"/>
    <mergeCell ref="E71:E72"/>
    <mergeCell ref="B65:B66"/>
    <mergeCell ref="C65:C66"/>
    <mergeCell ref="D65:D66"/>
    <mergeCell ref="E65:E66"/>
    <mergeCell ref="B67:B68"/>
    <mergeCell ref="C67:C68"/>
    <mergeCell ref="D67:D68"/>
    <mergeCell ref="E67:E68"/>
    <mergeCell ref="B77:B78"/>
    <mergeCell ref="C77:C78"/>
    <mergeCell ref="D77:D78"/>
    <mergeCell ref="E77:E78"/>
    <mergeCell ref="B79:B80"/>
    <mergeCell ref="C79:C80"/>
    <mergeCell ref="D79:D80"/>
    <mergeCell ref="E79:E80"/>
    <mergeCell ref="B73:B74"/>
    <mergeCell ref="C73:C74"/>
    <mergeCell ref="D73:D74"/>
    <mergeCell ref="E73:E74"/>
    <mergeCell ref="B75:B76"/>
    <mergeCell ref="C75:C76"/>
    <mergeCell ref="D75:D76"/>
    <mergeCell ref="E75:E76"/>
    <mergeCell ref="B85:B86"/>
    <mergeCell ref="C85:C86"/>
    <mergeCell ref="D85:D86"/>
    <mergeCell ref="E85:E86"/>
    <mergeCell ref="B87:B88"/>
    <mergeCell ref="C87:C88"/>
    <mergeCell ref="D87:D88"/>
    <mergeCell ref="E87:E88"/>
    <mergeCell ref="B81:B82"/>
    <mergeCell ref="C81:C82"/>
    <mergeCell ref="D81:D82"/>
    <mergeCell ref="E81:E82"/>
    <mergeCell ref="B83:B84"/>
    <mergeCell ref="C83:C84"/>
    <mergeCell ref="D83:D84"/>
    <mergeCell ref="E83:E84"/>
    <mergeCell ref="B93:B94"/>
    <mergeCell ref="C93:C94"/>
    <mergeCell ref="D93:D94"/>
    <mergeCell ref="E93:E94"/>
    <mergeCell ref="B95:B96"/>
    <mergeCell ref="C95:C96"/>
    <mergeCell ref="D95:D96"/>
    <mergeCell ref="E95:E96"/>
    <mergeCell ref="B89:B90"/>
    <mergeCell ref="C89:C90"/>
    <mergeCell ref="D89:D90"/>
    <mergeCell ref="E89:E90"/>
    <mergeCell ref="B91:B92"/>
    <mergeCell ref="C91:C92"/>
    <mergeCell ref="D91:D92"/>
    <mergeCell ref="E91:E92"/>
    <mergeCell ref="B101:B102"/>
    <mergeCell ref="C101:C102"/>
    <mergeCell ref="D101:D102"/>
    <mergeCell ref="E101:E102"/>
    <mergeCell ref="B103:B104"/>
    <mergeCell ref="C103:C104"/>
    <mergeCell ref="D103:D104"/>
    <mergeCell ref="E103:E104"/>
    <mergeCell ref="B97:B98"/>
    <mergeCell ref="C97:C98"/>
    <mergeCell ref="D97:D98"/>
    <mergeCell ref="E97:E98"/>
    <mergeCell ref="B99:B100"/>
    <mergeCell ref="C99:C100"/>
    <mergeCell ref="D99:D100"/>
    <mergeCell ref="E99:E100"/>
    <mergeCell ref="B109:B110"/>
    <mergeCell ref="C109:C110"/>
    <mergeCell ref="D109:D110"/>
    <mergeCell ref="E109:E110"/>
    <mergeCell ref="B111:B112"/>
    <mergeCell ref="C111:C112"/>
    <mergeCell ref="D111:D112"/>
    <mergeCell ref="E111:E112"/>
    <mergeCell ref="B105:B106"/>
    <mergeCell ref="C105:C106"/>
    <mergeCell ref="D105:D106"/>
    <mergeCell ref="E105:E106"/>
    <mergeCell ref="B107:B108"/>
    <mergeCell ref="C107:C108"/>
    <mergeCell ref="D107:D108"/>
    <mergeCell ref="E107:E108"/>
    <mergeCell ref="B117:B118"/>
    <mergeCell ref="C117:C118"/>
    <mergeCell ref="D117:D118"/>
    <mergeCell ref="E117:E118"/>
    <mergeCell ref="B119:B120"/>
    <mergeCell ref="C119:C120"/>
    <mergeCell ref="D119:D120"/>
    <mergeCell ref="E119:E120"/>
    <mergeCell ref="B113:B114"/>
    <mergeCell ref="C113:C114"/>
    <mergeCell ref="D113:D114"/>
    <mergeCell ref="E113:E114"/>
    <mergeCell ref="B115:B116"/>
    <mergeCell ref="C115:C116"/>
    <mergeCell ref="D115:D116"/>
    <mergeCell ref="E115:E116"/>
    <mergeCell ref="B125:B126"/>
    <mergeCell ref="C125:C126"/>
    <mergeCell ref="D125:D126"/>
    <mergeCell ref="E125:E126"/>
    <mergeCell ref="B127:B128"/>
    <mergeCell ref="C127:C128"/>
    <mergeCell ref="D127:D128"/>
    <mergeCell ref="E127:E128"/>
    <mergeCell ref="B121:B122"/>
    <mergeCell ref="C121:C122"/>
    <mergeCell ref="D121:D122"/>
    <mergeCell ref="E121:E122"/>
    <mergeCell ref="B123:B124"/>
    <mergeCell ref="C123:C124"/>
    <mergeCell ref="D123:D124"/>
    <mergeCell ref="E123:E124"/>
    <mergeCell ref="B133:B134"/>
    <mergeCell ref="C133:C134"/>
    <mergeCell ref="D133:D134"/>
    <mergeCell ref="E133:E134"/>
    <mergeCell ref="B135:B136"/>
    <mergeCell ref="C135:C136"/>
    <mergeCell ref="D135:D136"/>
    <mergeCell ref="E135:E136"/>
    <mergeCell ref="B129:B130"/>
    <mergeCell ref="C129:C130"/>
    <mergeCell ref="D129:D130"/>
    <mergeCell ref="E129:E130"/>
    <mergeCell ref="B131:B132"/>
    <mergeCell ref="C131:C132"/>
    <mergeCell ref="D131:D132"/>
    <mergeCell ref="E131:E132"/>
    <mergeCell ref="B143:B144"/>
    <mergeCell ref="C143:C144"/>
    <mergeCell ref="D143:D144"/>
    <mergeCell ref="E143:E144"/>
    <mergeCell ref="B145:B146"/>
    <mergeCell ref="C145:C146"/>
    <mergeCell ref="D145:D146"/>
    <mergeCell ref="E145:E146"/>
    <mergeCell ref="B137:B138"/>
    <mergeCell ref="C137:C138"/>
    <mergeCell ref="D137:D138"/>
    <mergeCell ref="E137:E138"/>
    <mergeCell ref="B139:B140"/>
    <mergeCell ref="C139:C140"/>
    <mergeCell ref="D139:D140"/>
    <mergeCell ref="E139:E140"/>
    <mergeCell ref="B141:B142"/>
    <mergeCell ref="C141:C142"/>
    <mergeCell ref="D141:D142"/>
    <mergeCell ref="E141:E142"/>
    <mergeCell ref="B151:B152"/>
    <mergeCell ref="C151:C152"/>
    <mergeCell ref="D151:D152"/>
    <mergeCell ref="E151:E152"/>
    <mergeCell ref="B153:B154"/>
    <mergeCell ref="C153:C154"/>
    <mergeCell ref="D153:D154"/>
    <mergeCell ref="E153:E154"/>
    <mergeCell ref="B147:B148"/>
    <mergeCell ref="C147:C148"/>
    <mergeCell ref="D147:D148"/>
    <mergeCell ref="E147:E148"/>
    <mergeCell ref="B149:B150"/>
    <mergeCell ref="C149:C150"/>
    <mergeCell ref="D149:D150"/>
    <mergeCell ref="E149:E150"/>
    <mergeCell ref="B159:B160"/>
    <mergeCell ref="C159:C160"/>
    <mergeCell ref="D159:D160"/>
    <mergeCell ref="E159:E160"/>
    <mergeCell ref="B161:B162"/>
    <mergeCell ref="C161:C162"/>
    <mergeCell ref="D161:D162"/>
    <mergeCell ref="E161:E162"/>
    <mergeCell ref="B155:B156"/>
    <mergeCell ref="C155:C156"/>
    <mergeCell ref="D155:D156"/>
    <mergeCell ref="E155:E156"/>
    <mergeCell ref="B157:B158"/>
    <mergeCell ref="C157:C158"/>
    <mergeCell ref="D157:D158"/>
    <mergeCell ref="E157:E158"/>
    <mergeCell ref="B167:B168"/>
    <mergeCell ref="C167:C168"/>
    <mergeCell ref="D167:D168"/>
    <mergeCell ref="E167:E168"/>
    <mergeCell ref="B169:B170"/>
    <mergeCell ref="C169:C170"/>
    <mergeCell ref="D169:D170"/>
    <mergeCell ref="E169:E170"/>
    <mergeCell ref="B163:B164"/>
    <mergeCell ref="C163:C164"/>
    <mergeCell ref="D163:D164"/>
    <mergeCell ref="E163:E164"/>
    <mergeCell ref="B165:B166"/>
    <mergeCell ref="C165:C166"/>
    <mergeCell ref="D165:D166"/>
    <mergeCell ref="E165:E166"/>
    <mergeCell ref="B175:B176"/>
    <mergeCell ref="C175:C176"/>
    <mergeCell ref="D175:D176"/>
    <mergeCell ref="E175:E176"/>
    <mergeCell ref="B177:B178"/>
    <mergeCell ref="C177:C178"/>
    <mergeCell ref="D177:D178"/>
    <mergeCell ref="E177:E178"/>
    <mergeCell ref="B171:B172"/>
    <mergeCell ref="C171:C172"/>
    <mergeCell ref="D171:D172"/>
    <mergeCell ref="E171:E172"/>
    <mergeCell ref="B173:B174"/>
    <mergeCell ref="C173:C174"/>
    <mergeCell ref="D173:D174"/>
    <mergeCell ref="E173:E174"/>
    <mergeCell ref="B183:B184"/>
    <mergeCell ref="C183:C184"/>
    <mergeCell ref="D183:D184"/>
    <mergeCell ref="E183:E184"/>
    <mergeCell ref="B185:B186"/>
    <mergeCell ref="C185:C186"/>
    <mergeCell ref="D185:D186"/>
    <mergeCell ref="E185:E186"/>
    <mergeCell ref="B179:B180"/>
    <mergeCell ref="C179:C180"/>
    <mergeCell ref="D179:D180"/>
    <mergeCell ref="E179:E180"/>
    <mergeCell ref="B181:B182"/>
    <mergeCell ref="C181:C182"/>
    <mergeCell ref="D181:D182"/>
    <mergeCell ref="E181:E182"/>
    <mergeCell ref="B191:B192"/>
    <mergeCell ref="C191:C192"/>
    <mergeCell ref="D191:D192"/>
    <mergeCell ref="E191:E192"/>
    <mergeCell ref="B193:B194"/>
    <mergeCell ref="C193:C194"/>
    <mergeCell ref="D193:D194"/>
    <mergeCell ref="E193:E194"/>
    <mergeCell ref="B187:B188"/>
    <mergeCell ref="C187:C188"/>
    <mergeCell ref="D187:D188"/>
    <mergeCell ref="E187:E188"/>
    <mergeCell ref="B189:B190"/>
    <mergeCell ref="C189:C190"/>
    <mergeCell ref="D189:D190"/>
    <mergeCell ref="E189:E190"/>
    <mergeCell ref="B199:B200"/>
    <mergeCell ref="C199:C200"/>
    <mergeCell ref="D199:D200"/>
    <mergeCell ref="E199:E200"/>
    <mergeCell ref="B201:B202"/>
    <mergeCell ref="C201:C202"/>
    <mergeCell ref="D201:D202"/>
    <mergeCell ref="E201:E202"/>
    <mergeCell ref="B195:B196"/>
    <mergeCell ref="C195:C196"/>
    <mergeCell ref="D195:D196"/>
    <mergeCell ref="E195:E196"/>
    <mergeCell ref="B197:B198"/>
    <mergeCell ref="C197:C198"/>
    <mergeCell ref="D197:D198"/>
    <mergeCell ref="E197:E198"/>
  </mergeCells>
  <phoneticPr fontId="2"/>
  <conditionalFormatting sqref="E3:E202">
    <cfRule type="expression" dxfId="63" priority="19">
      <formula>$E3-INT($E3)&gt;0</formula>
    </cfRule>
  </conditionalFormatting>
  <printOptions gridLinesSet="0"/>
  <pageMargins left="1.1811023622047245" right="1.1811023622047245" top="1.3779527559055118" bottom="0.78740157480314965" header="0.59055118110236227" footer="0.39370078740157483"/>
  <pageSetup paperSize="9" scale="82" orientation="portrait" horizontalDpi="4294967292" r:id="rId1"/>
  <headerFooter alignWithMargins="0"/>
  <rowBreaks count="8" manualBreakCount="8">
    <brk id="34" max="4" man="1"/>
    <brk id="58" max="4" man="1"/>
    <brk id="82" max="4" man="1"/>
    <brk id="106" max="4" man="1"/>
    <brk id="130" max="4" man="1"/>
    <brk id="154" max="4" man="1"/>
    <brk id="178" max="4" man="1"/>
    <brk id="202" max="4"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729E13B-6765-425D-B63F-A39676BF8C29}">
          <x14:formula1>
            <xm:f>【提出不要】リスト!$AI$6:$AI$7</xm:f>
          </x14:formula1>
          <xm:sqref>B3:B202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E101"/>
  <sheetViews>
    <sheetView workbookViewId="0">
      <selection activeCell="B2" sqref="B2"/>
    </sheetView>
  </sheetViews>
  <sheetFormatPr defaultColWidth="8.75" defaultRowHeight="28.35" customHeight="1"/>
  <cols>
    <col min="1" max="1" width="13.875" style="3" customWidth="1"/>
    <col min="2" max="2" width="13.875" style="37" customWidth="1"/>
    <col min="3" max="3" width="13.875" style="3" customWidth="1"/>
    <col min="4" max="4" width="13.875" style="52" customWidth="1"/>
    <col min="5" max="5" width="3.125" style="3" customWidth="1"/>
    <col min="6" max="16384" width="8.75" style="3"/>
  </cols>
  <sheetData>
    <row r="1" spans="1:5" s="6" customFormat="1" ht="15" customHeight="1">
      <c r="A1" s="6" t="s">
        <v>215</v>
      </c>
      <c r="B1" s="55"/>
      <c r="C1" s="43"/>
      <c r="D1" s="63"/>
      <c r="E1" s="43"/>
    </row>
    <row r="2" spans="1:5" ht="28.35" customHeight="1">
      <c r="A2" s="50" t="s">
        <v>216</v>
      </c>
      <c r="B2" s="64"/>
      <c r="C2" s="50" t="s">
        <v>209</v>
      </c>
      <c r="D2" s="65"/>
      <c r="E2" s="51" t="s">
        <v>18</v>
      </c>
    </row>
    <row r="3" spans="1:5" ht="28.35" customHeight="1">
      <c r="A3" s="50" t="s">
        <v>216</v>
      </c>
      <c r="B3" s="64"/>
      <c r="C3" s="50" t="s">
        <v>209</v>
      </c>
      <c r="D3" s="65"/>
      <c r="E3" s="51" t="s">
        <v>18</v>
      </c>
    </row>
    <row r="4" spans="1:5" ht="28.35" customHeight="1">
      <c r="A4" s="50" t="s">
        <v>216</v>
      </c>
      <c r="B4" s="64"/>
      <c r="C4" s="50" t="s">
        <v>209</v>
      </c>
      <c r="D4" s="65"/>
      <c r="E4" s="51" t="s">
        <v>18</v>
      </c>
    </row>
    <row r="5" spans="1:5" ht="28.35" customHeight="1">
      <c r="A5" s="50" t="s">
        <v>216</v>
      </c>
      <c r="B5" s="64"/>
      <c r="C5" s="50" t="s">
        <v>209</v>
      </c>
      <c r="D5" s="65"/>
      <c r="E5" s="51" t="s">
        <v>18</v>
      </c>
    </row>
    <row r="6" spans="1:5" ht="28.35" customHeight="1">
      <c r="A6" s="50" t="s">
        <v>216</v>
      </c>
      <c r="B6" s="64"/>
      <c r="C6" s="50" t="s">
        <v>209</v>
      </c>
      <c r="D6" s="65"/>
      <c r="E6" s="51" t="s">
        <v>18</v>
      </c>
    </row>
    <row r="7" spans="1:5" ht="28.35" customHeight="1">
      <c r="A7" s="50" t="s">
        <v>216</v>
      </c>
      <c r="B7" s="64"/>
      <c r="C7" s="50" t="s">
        <v>209</v>
      </c>
      <c r="D7" s="65"/>
      <c r="E7" s="51" t="s">
        <v>18</v>
      </c>
    </row>
    <row r="8" spans="1:5" ht="28.35" customHeight="1">
      <c r="A8" s="50" t="s">
        <v>216</v>
      </c>
      <c r="B8" s="64"/>
      <c r="C8" s="50" t="s">
        <v>209</v>
      </c>
      <c r="D8" s="65"/>
      <c r="E8" s="51" t="s">
        <v>18</v>
      </c>
    </row>
    <row r="9" spans="1:5" ht="28.35" customHeight="1">
      <c r="A9" s="50" t="s">
        <v>216</v>
      </c>
      <c r="B9" s="64"/>
      <c r="C9" s="50" t="s">
        <v>209</v>
      </c>
      <c r="D9" s="65"/>
      <c r="E9" s="51" t="s">
        <v>18</v>
      </c>
    </row>
    <row r="10" spans="1:5" ht="28.35" customHeight="1">
      <c r="A10" s="50" t="s">
        <v>216</v>
      </c>
      <c r="B10" s="64"/>
      <c r="C10" s="50" t="s">
        <v>209</v>
      </c>
      <c r="D10" s="65"/>
      <c r="E10" s="51" t="s">
        <v>18</v>
      </c>
    </row>
    <row r="11" spans="1:5" ht="28.35" customHeight="1">
      <c r="A11" s="50" t="s">
        <v>216</v>
      </c>
      <c r="B11" s="64"/>
      <c r="C11" s="50" t="s">
        <v>209</v>
      </c>
      <c r="D11" s="65"/>
      <c r="E11" s="51" t="s">
        <v>18</v>
      </c>
    </row>
    <row r="12" spans="1:5" ht="28.35" customHeight="1">
      <c r="A12" s="50" t="s">
        <v>216</v>
      </c>
      <c r="B12" s="64"/>
      <c r="C12" s="50" t="s">
        <v>209</v>
      </c>
      <c r="D12" s="65"/>
      <c r="E12" s="51" t="s">
        <v>18</v>
      </c>
    </row>
    <row r="13" spans="1:5" ht="28.35" customHeight="1">
      <c r="A13" s="50" t="s">
        <v>216</v>
      </c>
      <c r="B13" s="64"/>
      <c r="C13" s="50" t="s">
        <v>209</v>
      </c>
      <c r="D13" s="65"/>
      <c r="E13" s="51" t="s">
        <v>18</v>
      </c>
    </row>
    <row r="14" spans="1:5" ht="28.35" customHeight="1">
      <c r="A14" s="50" t="s">
        <v>216</v>
      </c>
      <c r="B14" s="64"/>
      <c r="C14" s="50" t="s">
        <v>209</v>
      </c>
      <c r="D14" s="65"/>
      <c r="E14" s="51" t="s">
        <v>18</v>
      </c>
    </row>
    <row r="15" spans="1:5" ht="28.35" customHeight="1">
      <c r="A15" s="50" t="s">
        <v>216</v>
      </c>
      <c r="B15" s="64"/>
      <c r="C15" s="50" t="s">
        <v>209</v>
      </c>
      <c r="D15" s="65"/>
      <c r="E15" s="51" t="s">
        <v>18</v>
      </c>
    </row>
    <row r="16" spans="1:5" ht="28.35" customHeight="1">
      <c r="A16" s="50" t="s">
        <v>216</v>
      </c>
      <c r="B16" s="64"/>
      <c r="C16" s="50" t="s">
        <v>209</v>
      </c>
      <c r="D16" s="65"/>
      <c r="E16" s="51" t="s">
        <v>18</v>
      </c>
    </row>
    <row r="17" spans="1:5" ht="28.35" customHeight="1">
      <c r="A17" s="50" t="s">
        <v>216</v>
      </c>
      <c r="B17" s="64"/>
      <c r="C17" s="50" t="s">
        <v>209</v>
      </c>
      <c r="D17" s="65"/>
      <c r="E17" s="51" t="s">
        <v>18</v>
      </c>
    </row>
    <row r="18" spans="1:5" ht="28.35" customHeight="1">
      <c r="A18" s="50" t="s">
        <v>216</v>
      </c>
      <c r="B18" s="64"/>
      <c r="C18" s="50" t="s">
        <v>209</v>
      </c>
      <c r="D18" s="65"/>
      <c r="E18" s="51" t="s">
        <v>18</v>
      </c>
    </row>
    <row r="19" spans="1:5" ht="28.35" customHeight="1">
      <c r="A19" s="50" t="s">
        <v>216</v>
      </c>
      <c r="B19" s="64"/>
      <c r="C19" s="50" t="s">
        <v>209</v>
      </c>
      <c r="D19" s="65"/>
      <c r="E19" s="51" t="s">
        <v>18</v>
      </c>
    </row>
    <row r="20" spans="1:5" ht="28.35" customHeight="1">
      <c r="A20" s="50" t="s">
        <v>216</v>
      </c>
      <c r="B20" s="64"/>
      <c r="C20" s="50" t="s">
        <v>209</v>
      </c>
      <c r="D20" s="65"/>
      <c r="E20" s="51" t="s">
        <v>18</v>
      </c>
    </row>
    <row r="21" spans="1:5" ht="28.35" customHeight="1">
      <c r="A21" s="50" t="s">
        <v>216</v>
      </c>
      <c r="B21" s="64"/>
      <c r="C21" s="50" t="s">
        <v>209</v>
      </c>
      <c r="D21" s="65"/>
      <c r="E21" s="51" t="s">
        <v>18</v>
      </c>
    </row>
    <row r="22" spans="1:5" ht="28.35" customHeight="1">
      <c r="A22" s="50" t="s">
        <v>216</v>
      </c>
      <c r="B22" s="64"/>
      <c r="C22" s="50" t="s">
        <v>209</v>
      </c>
      <c r="D22" s="65"/>
      <c r="E22" s="51" t="s">
        <v>18</v>
      </c>
    </row>
    <row r="23" spans="1:5" ht="28.35" customHeight="1">
      <c r="A23" s="50" t="s">
        <v>216</v>
      </c>
      <c r="B23" s="64"/>
      <c r="C23" s="50" t="s">
        <v>209</v>
      </c>
      <c r="D23" s="65"/>
      <c r="E23" s="51" t="s">
        <v>18</v>
      </c>
    </row>
    <row r="24" spans="1:5" ht="28.35" customHeight="1">
      <c r="A24" s="50" t="s">
        <v>216</v>
      </c>
      <c r="B24" s="64"/>
      <c r="C24" s="50" t="s">
        <v>209</v>
      </c>
      <c r="D24" s="65"/>
      <c r="E24" s="51" t="s">
        <v>18</v>
      </c>
    </row>
    <row r="25" spans="1:5" ht="28.35" customHeight="1">
      <c r="A25" s="50" t="s">
        <v>216</v>
      </c>
      <c r="B25" s="64"/>
      <c r="C25" s="50" t="s">
        <v>209</v>
      </c>
      <c r="D25" s="65"/>
      <c r="E25" s="51" t="s">
        <v>18</v>
      </c>
    </row>
    <row r="26" spans="1:5" ht="28.35" customHeight="1">
      <c r="A26" s="50" t="s">
        <v>216</v>
      </c>
      <c r="B26" s="64"/>
      <c r="C26" s="50" t="s">
        <v>209</v>
      </c>
      <c r="D26" s="65"/>
      <c r="E26" s="51" t="s">
        <v>18</v>
      </c>
    </row>
    <row r="27" spans="1:5" ht="28.35" customHeight="1">
      <c r="A27" s="50" t="s">
        <v>216</v>
      </c>
      <c r="B27" s="64"/>
      <c r="C27" s="50" t="s">
        <v>209</v>
      </c>
      <c r="D27" s="65"/>
      <c r="E27" s="51" t="s">
        <v>18</v>
      </c>
    </row>
    <row r="28" spans="1:5" ht="28.35" customHeight="1">
      <c r="A28" s="50" t="s">
        <v>216</v>
      </c>
      <c r="B28" s="64"/>
      <c r="C28" s="50" t="s">
        <v>209</v>
      </c>
      <c r="D28" s="65"/>
      <c r="E28" s="51" t="s">
        <v>18</v>
      </c>
    </row>
    <row r="29" spans="1:5" ht="28.35" customHeight="1">
      <c r="A29" s="50" t="s">
        <v>216</v>
      </c>
      <c r="B29" s="64"/>
      <c r="C29" s="50" t="s">
        <v>209</v>
      </c>
      <c r="D29" s="65"/>
      <c r="E29" s="51" t="s">
        <v>18</v>
      </c>
    </row>
    <row r="30" spans="1:5" ht="28.35" customHeight="1">
      <c r="A30" s="50" t="s">
        <v>216</v>
      </c>
      <c r="B30" s="64"/>
      <c r="C30" s="50" t="s">
        <v>209</v>
      </c>
      <c r="D30" s="65"/>
      <c r="E30" s="51" t="s">
        <v>18</v>
      </c>
    </row>
    <row r="31" spans="1:5" ht="28.35" customHeight="1">
      <c r="A31" s="50" t="s">
        <v>216</v>
      </c>
      <c r="B31" s="64"/>
      <c r="C31" s="50" t="s">
        <v>209</v>
      </c>
      <c r="D31" s="65"/>
      <c r="E31" s="51" t="s">
        <v>18</v>
      </c>
    </row>
    <row r="32" spans="1:5" ht="28.35" customHeight="1">
      <c r="A32" s="50" t="s">
        <v>216</v>
      </c>
      <c r="B32" s="64"/>
      <c r="C32" s="50" t="s">
        <v>209</v>
      </c>
      <c r="D32" s="65"/>
      <c r="E32" s="51" t="s">
        <v>18</v>
      </c>
    </row>
    <row r="33" spans="1:5" ht="28.35" customHeight="1">
      <c r="A33" s="50" t="s">
        <v>216</v>
      </c>
      <c r="B33" s="64"/>
      <c r="C33" s="50" t="s">
        <v>209</v>
      </c>
      <c r="D33" s="65"/>
      <c r="E33" s="51" t="s">
        <v>18</v>
      </c>
    </row>
    <row r="34" spans="1:5" ht="28.35" customHeight="1">
      <c r="A34" s="50" t="s">
        <v>216</v>
      </c>
      <c r="B34" s="64"/>
      <c r="C34" s="50" t="s">
        <v>209</v>
      </c>
      <c r="D34" s="65"/>
      <c r="E34" s="51" t="s">
        <v>18</v>
      </c>
    </row>
    <row r="35" spans="1:5" ht="28.35" customHeight="1">
      <c r="A35" s="50" t="s">
        <v>216</v>
      </c>
      <c r="B35" s="64"/>
      <c r="C35" s="50" t="s">
        <v>209</v>
      </c>
      <c r="D35" s="65"/>
      <c r="E35" s="51" t="s">
        <v>18</v>
      </c>
    </row>
    <row r="36" spans="1:5" ht="28.35" customHeight="1">
      <c r="A36" s="50" t="s">
        <v>216</v>
      </c>
      <c r="B36" s="64"/>
      <c r="C36" s="50" t="s">
        <v>209</v>
      </c>
      <c r="D36" s="65"/>
      <c r="E36" s="51" t="s">
        <v>18</v>
      </c>
    </row>
    <row r="37" spans="1:5" ht="28.35" customHeight="1">
      <c r="A37" s="50" t="s">
        <v>216</v>
      </c>
      <c r="B37" s="64"/>
      <c r="C37" s="50" t="s">
        <v>209</v>
      </c>
      <c r="D37" s="65"/>
      <c r="E37" s="51" t="s">
        <v>18</v>
      </c>
    </row>
    <row r="38" spans="1:5" ht="28.35" customHeight="1">
      <c r="A38" s="50" t="s">
        <v>216</v>
      </c>
      <c r="B38" s="64"/>
      <c r="C38" s="50" t="s">
        <v>209</v>
      </c>
      <c r="D38" s="65"/>
      <c r="E38" s="51" t="s">
        <v>18</v>
      </c>
    </row>
    <row r="39" spans="1:5" ht="28.35" customHeight="1">
      <c r="A39" s="50" t="s">
        <v>216</v>
      </c>
      <c r="B39" s="64"/>
      <c r="C39" s="50" t="s">
        <v>209</v>
      </c>
      <c r="D39" s="65"/>
      <c r="E39" s="51" t="s">
        <v>18</v>
      </c>
    </row>
    <row r="40" spans="1:5" ht="28.35" customHeight="1">
      <c r="A40" s="50" t="s">
        <v>216</v>
      </c>
      <c r="B40" s="64"/>
      <c r="C40" s="50" t="s">
        <v>209</v>
      </c>
      <c r="D40" s="65"/>
      <c r="E40" s="51" t="s">
        <v>18</v>
      </c>
    </row>
    <row r="41" spans="1:5" ht="28.35" customHeight="1">
      <c r="A41" s="50" t="s">
        <v>216</v>
      </c>
      <c r="B41" s="64"/>
      <c r="C41" s="50" t="s">
        <v>209</v>
      </c>
      <c r="D41" s="65"/>
      <c r="E41" s="51" t="s">
        <v>18</v>
      </c>
    </row>
    <row r="42" spans="1:5" ht="28.35" customHeight="1">
      <c r="A42" s="50" t="s">
        <v>216</v>
      </c>
      <c r="B42" s="64"/>
      <c r="C42" s="50" t="s">
        <v>209</v>
      </c>
      <c r="D42" s="65"/>
      <c r="E42" s="51" t="s">
        <v>18</v>
      </c>
    </row>
    <row r="43" spans="1:5" ht="28.35" customHeight="1">
      <c r="A43" s="50" t="s">
        <v>216</v>
      </c>
      <c r="B43" s="64"/>
      <c r="C43" s="50" t="s">
        <v>209</v>
      </c>
      <c r="D43" s="65"/>
      <c r="E43" s="51" t="s">
        <v>18</v>
      </c>
    </row>
    <row r="44" spans="1:5" ht="28.35" customHeight="1">
      <c r="A44" s="50" t="s">
        <v>216</v>
      </c>
      <c r="B44" s="64"/>
      <c r="C44" s="50" t="s">
        <v>209</v>
      </c>
      <c r="D44" s="65"/>
      <c r="E44" s="51" t="s">
        <v>18</v>
      </c>
    </row>
    <row r="45" spans="1:5" ht="28.35" customHeight="1">
      <c r="A45" s="50" t="s">
        <v>216</v>
      </c>
      <c r="B45" s="64"/>
      <c r="C45" s="50" t="s">
        <v>209</v>
      </c>
      <c r="D45" s="65"/>
      <c r="E45" s="51" t="s">
        <v>18</v>
      </c>
    </row>
    <row r="46" spans="1:5" ht="28.35" customHeight="1">
      <c r="A46" s="50" t="s">
        <v>216</v>
      </c>
      <c r="B46" s="64"/>
      <c r="C46" s="50" t="s">
        <v>209</v>
      </c>
      <c r="D46" s="65"/>
      <c r="E46" s="51" t="s">
        <v>18</v>
      </c>
    </row>
    <row r="47" spans="1:5" ht="28.35" customHeight="1">
      <c r="A47" s="50" t="s">
        <v>216</v>
      </c>
      <c r="B47" s="64"/>
      <c r="C47" s="50" t="s">
        <v>209</v>
      </c>
      <c r="D47" s="65"/>
      <c r="E47" s="51" t="s">
        <v>18</v>
      </c>
    </row>
    <row r="48" spans="1:5" ht="28.35" customHeight="1">
      <c r="A48" s="50" t="s">
        <v>216</v>
      </c>
      <c r="B48" s="64"/>
      <c r="C48" s="50" t="s">
        <v>209</v>
      </c>
      <c r="D48" s="65"/>
      <c r="E48" s="51" t="s">
        <v>18</v>
      </c>
    </row>
    <row r="49" spans="1:5" ht="28.35" customHeight="1">
      <c r="A49" s="50" t="s">
        <v>216</v>
      </c>
      <c r="B49" s="64"/>
      <c r="C49" s="50" t="s">
        <v>209</v>
      </c>
      <c r="D49" s="65"/>
      <c r="E49" s="51" t="s">
        <v>18</v>
      </c>
    </row>
    <row r="50" spans="1:5" ht="28.35" customHeight="1">
      <c r="A50" s="50" t="s">
        <v>216</v>
      </c>
      <c r="B50" s="64"/>
      <c r="C50" s="50" t="s">
        <v>209</v>
      </c>
      <c r="D50" s="65"/>
      <c r="E50" s="51" t="s">
        <v>18</v>
      </c>
    </row>
    <row r="51" spans="1:5" ht="28.35" customHeight="1">
      <c r="A51" s="50" t="s">
        <v>216</v>
      </c>
      <c r="B51" s="64"/>
      <c r="C51" s="50" t="s">
        <v>209</v>
      </c>
      <c r="D51" s="65"/>
      <c r="E51" s="51" t="s">
        <v>18</v>
      </c>
    </row>
    <row r="52" spans="1:5" ht="28.35" customHeight="1">
      <c r="A52" s="50" t="s">
        <v>216</v>
      </c>
      <c r="B52" s="64"/>
      <c r="C52" s="50" t="s">
        <v>209</v>
      </c>
      <c r="D52" s="65"/>
      <c r="E52" s="51" t="s">
        <v>18</v>
      </c>
    </row>
    <row r="53" spans="1:5" ht="28.35" customHeight="1">
      <c r="A53" s="50" t="s">
        <v>216</v>
      </c>
      <c r="B53" s="64"/>
      <c r="C53" s="50" t="s">
        <v>209</v>
      </c>
      <c r="D53" s="65"/>
      <c r="E53" s="51" t="s">
        <v>18</v>
      </c>
    </row>
    <row r="54" spans="1:5" ht="28.35" customHeight="1">
      <c r="A54" s="50" t="s">
        <v>216</v>
      </c>
      <c r="B54" s="64"/>
      <c r="C54" s="50" t="s">
        <v>209</v>
      </c>
      <c r="D54" s="65"/>
      <c r="E54" s="51" t="s">
        <v>18</v>
      </c>
    </row>
    <row r="55" spans="1:5" ht="28.35" customHeight="1">
      <c r="A55" s="50" t="s">
        <v>216</v>
      </c>
      <c r="B55" s="64"/>
      <c r="C55" s="50" t="s">
        <v>209</v>
      </c>
      <c r="D55" s="65"/>
      <c r="E55" s="51" t="s">
        <v>18</v>
      </c>
    </row>
    <row r="56" spans="1:5" ht="28.35" customHeight="1">
      <c r="A56" s="50" t="s">
        <v>216</v>
      </c>
      <c r="B56" s="64"/>
      <c r="C56" s="50" t="s">
        <v>209</v>
      </c>
      <c r="D56" s="65"/>
      <c r="E56" s="51" t="s">
        <v>18</v>
      </c>
    </row>
    <row r="57" spans="1:5" ht="28.35" customHeight="1">
      <c r="A57" s="50" t="s">
        <v>216</v>
      </c>
      <c r="B57" s="64"/>
      <c r="C57" s="50" t="s">
        <v>209</v>
      </c>
      <c r="D57" s="65"/>
      <c r="E57" s="51" t="s">
        <v>18</v>
      </c>
    </row>
    <row r="58" spans="1:5" ht="28.35" customHeight="1">
      <c r="A58" s="50" t="s">
        <v>216</v>
      </c>
      <c r="B58" s="64"/>
      <c r="C58" s="50" t="s">
        <v>209</v>
      </c>
      <c r="D58" s="65"/>
      <c r="E58" s="51" t="s">
        <v>18</v>
      </c>
    </row>
    <row r="59" spans="1:5" ht="28.35" customHeight="1">
      <c r="A59" s="50" t="s">
        <v>216</v>
      </c>
      <c r="B59" s="64"/>
      <c r="C59" s="50" t="s">
        <v>209</v>
      </c>
      <c r="D59" s="65"/>
      <c r="E59" s="51" t="s">
        <v>18</v>
      </c>
    </row>
    <row r="60" spans="1:5" ht="28.35" customHeight="1">
      <c r="A60" s="50" t="s">
        <v>216</v>
      </c>
      <c r="B60" s="64"/>
      <c r="C60" s="50" t="s">
        <v>209</v>
      </c>
      <c r="D60" s="65"/>
      <c r="E60" s="51" t="s">
        <v>18</v>
      </c>
    </row>
    <row r="61" spans="1:5" ht="28.35" customHeight="1">
      <c r="A61" s="50" t="s">
        <v>216</v>
      </c>
      <c r="B61" s="64"/>
      <c r="C61" s="50" t="s">
        <v>209</v>
      </c>
      <c r="D61" s="65"/>
      <c r="E61" s="51" t="s">
        <v>18</v>
      </c>
    </row>
    <row r="62" spans="1:5" ht="28.35" customHeight="1">
      <c r="A62" s="50" t="s">
        <v>216</v>
      </c>
      <c r="B62" s="64"/>
      <c r="C62" s="50" t="s">
        <v>209</v>
      </c>
      <c r="D62" s="65"/>
      <c r="E62" s="51" t="s">
        <v>18</v>
      </c>
    </row>
    <row r="63" spans="1:5" ht="28.35" customHeight="1">
      <c r="A63" s="50" t="s">
        <v>216</v>
      </c>
      <c r="B63" s="64"/>
      <c r="C63" s="50" t="s">
        <v>209</v>
      </c>
      <c r="D63" s="65"/>
      <c r="E63" s="51" t="s">
        <v>18</v>
      </c>
    </row>
    <row r="64" spans="1:5" ht="28.35" customHeight="1">
      <c r="A64" s="50" t="s">
        <v>216</v>
      </c>
      <c r="B64" s="64"/>
      <c r="C64" s="50" t="s">
        <v>209</v>
      </c>
      <c r="D64" s="65"/>
      <c r="E64" s="51" t="s">
        <v>18</v>
      </c>
    </row>
    <row r="65" spans="1:5" ht="28.35" customHeight="1">
      <c r="A65" s="50" t="s">
        <v>216</v>
      </c>
      <c r="B65" s="64"/>
      <c r="C65" s="50" t="s">
        <v>209</v>
      </c>
      <c r="D65" s="65"/>
      <c r="E65" s="51" t="s">
        <v>18</v>
      </c>
    </row>
    <row r="66" spans="1:5" ht="28.35" customHeight="1">
      <c r="A66" s="50" t="s">
        <v>216</v>
      </c>
      <c r="B66" s="64"/>
      <c r="C66" s="50" t="s">
        <v>209</v>
      </c>
      <c r="D66" s="65"/>
      <c r="E66" s="51" t="s">
        <v>18</v>
      </c>
    </row>
    <row r="67" spans="1:5" ht="28.35" customHeight="1">
      <c r="A67" s="50" t="s">
        <v>216</v>
      </c>
      <c r="B67" s="64"/>
      <c r="C67" s="50" t="s">
        <v>209</v>
      </c>
      <c r="D67" s="65"/>
      <c r="E67" s="51" t="s">
        <v>18</v>
      </c>
    </row>
    <row r="68" spans="1:5" ht="28.35" customHeight="1">
      <c r="A68" s="50" t="s">
        <v>216</v>
      </c>
      <c r="B68" s="64"/>
      <c r="C68" s="50" t="s">
        <v>209</v>
      </c>
      <c r="D68" s="65"/>
      <c r="E68" s="51" t="s">
        <v>18</v>
      </c>
    </row>
    <row r="69" spans="1:5" ht="28.35" customHeight="1">
      <c r="A69" s="50" t="s">
        <v>216</v>
      </c>
      <c r="B69" s="64"/>
      <c r="C69" s="50" t="s">
        <v>209</v>
      </c>
      <c r="D69" s="65"/>
      <c r="E69" s="51" t="s">
        <v>18</v>
      </c>
    </row>
    <row r="70" spans="1:5" ht="28.35" customHeight="1">
      <c r="A70" s="50" t="s">
        <v>216</v>
      </c>
      <c r="B70" s="64"/>
      <c r="C70" s="50" t="s">
        <v>209</v>
      </c>
      <c r="D70" s="65"/>
      <c r="E70" s="51" t="s">
        <v>18</v>
      </c>
    </row>
    <row r="71" spans="1:5" ht="28.35" customHeight="1">
      <c r="A71" s="50" t="s">
        <v>216</v>
      </c>
      <c r="B71" s="64"/>
      <c r="C71" s="50" t="s">
        <v>209</v>
      </c>
      <c r="D71" s="65"/>
      <c r="E71" s="51" t="s">
        <v>18</v>
      </c>
    </row>
    <row r="72" spans="1:5" ht="28.35" customHeight="1">
      <c r="A72" s="50" t="s">
        <v>216</v>
      </c>
      <c r="B72" s="64"/>
      <c r="C72" s="50" t="s">
        <v>209</v>
      </c>
      <c r="D72" s="65"/>
      <c r="E72" s="51" t="s">
        <v>18</v>
      </c>
    </row>
    <row r="73" spans="1:5" ht="28.35" customHeight="1">
      <c r="A73" s="50" t="s">
        <v>216</v>
      </c>
      <c r="B73" s="64"/>
      <c r="C73" s="50" t="s">
        <v>209</v>
      </c>
      <c r="D73" s="65"/>
      <c r="E73" s="51" t="s">
        <v>18</v>
      </c>
    </row>
    <row r="74" spans="1:5" ht="28.35" customHeight="1">
      <c r="A74" s="50" t="s">
        <v>216</v>
      </c>
      <c r="B74" s="64"/>
      <c r="C74" s="50" t="s">
        <v>209</v>
      </c>
      <c r="D74" s="65"/>
      <c r="E74" s="51" t="s">
        <v>18</v>
      </c>
    </row>
    <row r="75" spans="1:5" ht="28.35" customHeight="1">
      <c r="A75" s="50" t="s">
        <v>216</v>
      </c>
      <c r="B75" s="64"/>
      <c r="C75" s="50" t="s">
        <v>209</v>
      </c>
      <c r="D75" s="65"/>
      <c r="E75" s="51" t="s">
        <v>18</v>
      </c>
    </row>
    <row r="76" spans="1:5" ht="28.35" customHeight="1">
      <c r="A76" s="50" t="s">
        <v>216</v>
      </c>
      <c r="B76" s="64"/>
      <c r="C76" s="50" t="s">
        <v>209</v>
      </c>
      <c r="D76" s="65"/>
      <c r="E76" s="51" t="s">
        <v>18</v>
      </c>
    </row>
    <row r="77" spans="1:5" ht="28.35" customHeight="1">
      <c r="A77" s="50" t="s">
        <v>216</v>
      </c>
      <c r="B77" s="64"/>
      <c r="C77" s="50" t="s">
        <v>209</v>
      </c>
      <c r="D77" s="65"/>
      <c r="E77" s="51" t="s">
        <v>18</v>
      </c>
    </row>
    <row r="78" spans="1:5" ht="28.35" customHeight="1">
      <c r="A78" s="50" t="s">
        <v>216</v>
      </c>
      <c r="B78" s="64"/>
      <c r="C78" s="50" t="s">
        <v>209</v>
      </c>
      <c r="D78" s="65"/>
      <c r="E78" s="51" t="s">
        <v>18</v>
      </c>
    </row>
    <row r="79" spans="1:5" ht="28.35" customHeight="1">
      <c r="A79" s="50" t="s">
        <v>216</v>
      </c>
      <c r="B79" s="64"/>
      <c r="C79" s="50" t="s">
        <v>209</v>
      </c>
      <c r="D79" s="65"/>
      <c r="E79" s="51" t="s">
        <v>18</v>
      </c>
    </row>
    <row r="80" spans="1:5" ht="28.35" customHeight="1">
      <c r="A80" s="50" t="s">
        <v>216</v>
      </c>
      <c r="B80" s="64"/>
      <c r="C80" s="50" t="s">
        <v>209</v>
      </c>
      <c r="D80" s="65"/>
      <c r="E80" s="51" t="s">
        <v>18</v>
      </c>
    </row>
    <row r="81" spans="1:5" ht="28.35" customHeight="1">
      <c r="A81" s="50" t="s">
        <v>216</v>
      </c>
      <c r="B81" s="64"/>
      <c r="C81" s="50" t="s">
        <v>209</v>
      </c>
      <c r="D81" s="65"/>
      <c r="E81" s="51" t="s">
        <v>18</v>
      </c>
    </row>
    <row r="82" spans="1:5" ht="28.35" customHeight="1">
      <c r="A82" s="50" t="s">
        <v>216</v>
      </c>
      <c r="B82" s="64"/>
      <c r="C82" s="50" t="s">
        <v>209</v>
      </c>
      <c r="D82" s="65"/>
      <c r="E82" s="51" t="s">
        <v>18</v>
      </c>
    </row>
    <row r="83" spans="1:5" ht="28.35" customHeight="1">
      <c r="A83" s="50" t="s">
        <v>216</v>
      </c>
      <c r="B83" s="64"/>
      <c r="C83" s="50" t="s">
        <v>209</v>
      </c>
      <c r="D83" s="65"/>
      <c r="E83" s="51" t="s">
        <v>18</v>
      </c>
    </row>
    <row r="84" spans="1:5" ht="28.35" customHeight="1">
      <c r="A84" s="50" t="s">
        <v>216</v>
      </c>
      <c r="B84" s="64"/>
      <c r="C84" s="50" t="s">
        <v>209</v>
      </c>
      <c r="D84" s="65"/>
      <c r="E84" s="51" t="s">
        <v>18</v>
      </c>
    </row>
    <row r="85" spans="1:5" ht="28.35" customHeight="1">
      <c r="A85" s="50" t="s">
        <v>216</v>
      </c>
      <c r="B85" s="64"/>
      <c r="C85" s="50" t="s">
        <v>209</v>
      </c>
      <c r="D85" s="65"/>
      <c r="E85" s="51" t="s">
        <v>18</v>
      </c>
    </row>
    <row r="86" spans="1:5" ht="28.35" customHeight="1">
      <c r="A86" s="50" t="s">
        <v>216</v>
      </c>
      <c r="B86" s="64"/>
      <c r="C86" s="50" t="s">
        <v>209</v>
      </c>
      <c r="D86" s="65"/>
      <c r="E86" s="51" t="s">
        <v>18</v>
      </c>
    </row>
    <row r="87" spans="1:5" ht="28.35" customHeight="1">
      <c r="A87" s="50" t="s">
        <v>216</v>
      </c>
      <c r="B87" s="64"/>
      <c r="C87" s="50" t="s">
        <v>209</v>
      </c>
      <c r="D87" s="65"/>
      <c r="E87" s="51" t="s">
        <v>18</v>
      </c>
    </row>
    <row r="88" spans="1:5" ht="28.35" customHeight="1">
      <c r="A88" s="50" t="s">
        <v>216</v>
      </c>
      <c r="B88" s="64"/>
      <c r="C88" s="50" t="s">
        <v>209</v>
      </c>
      <c r="D88" s="65"/>
      <c r="E88" s="51" t="s">
        <v>18</v>
      </c>
    </row>
    <row r="89" spans="1:5" ht="28.35" customHeight="1">
      <c r="A89" s="50" t="s">
        <v>216</v>
      </c>
      <c r="B89" s="64"/>
      <c r="C89" s="50" t="s">
        <v>209</v>
      </c>
      <c r="D89" s="65"/>
      <c r="E89" s="51" t="s">
        <v>18</v>
      </c>
    </row>
    <row r="90" spans="1:5" ht="28.35" customHeight="1">
      <c r="A90" s="50" t="s">
        <v>216</v>
      </c>
      <c r="B90" s="64"/>
      <c r="C90" s="50" t="s">
        <v>209</v>
      </c>
      <c r="D90" s="65"/>
      <c r="E90" s="51" t="s">
        <v>18</v>
      </c>
    </row>
    <row r="91" spans="1:5" ht="28.35" customHeight="1">
      <c r="A91" s="50" t="s">
        <v>216</v>
      </c>
      <c r="B91" s="64"/>
      <c r="C91" s="50" t="s">
        <v>209</v>
      </c>
      <c r="D91" s="65"/>
      <c r="E91" s="51" t="s">
        <v>18</v>
      </c>
    </row>
    <row r="92" spans="1:5" ht="28.35" customHeight="1">
      <c r="A92" s="50" t="s">
        <v>216</v>
      </c>
      <c r="B92" s="64"/>
      <c r="C92" s="50" t="s">
        <v>209</v>
      </c>
      <c r="D92" s="65"/>
      <c r="E92" s="51" t="s">
        <v>18</v>
      </c>
    </row>
    <row r="93" spans="1:5" ht="28.35" customHeight="1">
      <c r="A93" s="50" t="s">
        <v>216</v>
      </c>
      <c r="B93" s="64"/>
      <c r="C93" s="50" t="s">
        <v>209</v>
      </c>
      <c r="D93" s="65"/>
      <c r="E93" s="51" t="s">
        <v>18</v>
      </c>
    </row>
    <row r="94" spans="1:5" ht="28.35" customHeight="1">
      <c r="A94" s="50" t="s">
        <v>216</v>
      </c>
      <c r="B94" s="64"/>
      <c r="C94" s="50" t="s">
        <v>209</v>
      </c>
      <c r="D94" s="65"/>
      <c r="E94" s="51" t="s">
        <v>18</v>
      </c>
    </row>
    <row r="95" spans="1:5" ht="28.35" customHeight="1">
      <c r="A95" s="50" t="s">
        <v>216</v>
      </c>
      <c r="B95" s="64"/>
      <c r="C95" s="50" t="s">
        <v>209</v>
      </c>
      <c r="D95" s="65"/>
      <c r="E95" s="51" t="s">
        <v>18</v>
      </c>
    </row>
    <row r="96" spans="1:5" ht="28.35" customHeight="1">
      <c r="A96" s="50" t="s">
        <v>216</v>
      </c>
      <c r="B96" s="64"/>
      <c r="C96" s="50" t="s">
        <v>209</v>
      </c>
      <c r="D96" s="65"/>
      <c r="E96" s="51" t="s">
        <v>18</v>
      </c>
    </row>
    <row r="97" spans="1:5" ht="28.35" customHeight="1">
      <c r="A97" s="50" t="s">
        <v>216</v>
      </c>
      <c r="B97" s="64"/>
      <c r="C97" s="50" t="s">
        <v>209</v>
      </c>
      <c r="D97" s="65"/>
      <c r="E97" s="51" t="s">
        <v>18</v>
      </c>
    </row>
    <row r="98" spans="1:5" ht="28.35" customHeight="1">
      <c r="A98" s="50" t="s">
        <v>216</v>
      </c>
      <c r="B98" s="64"/>
      <c r="C98" s="50" t="s">
        <v>209</v>
      </c>
      <c r="D98" s="65"/>
      <c r="E98" s="51" t="s">
        <v>18</v>
      </c>
    </row>
    <row r="99" spans="1:5" ht="28.35" customHeight="1">
      <c r="A99" s="50" t="s">
        <v>216</v>
      </c>
      <c r="B99" s="64"/>
      <c r="C99" s="50" t="s">
        <v>209</v>
      </c>
      <c r="D99" s="65"/>
      <c r="E99" s="51" t="s">
        <v>18</v>
      </c>
    </row>
    <row r="100" spans="1:5" ht="28.35" customHeight="1">
      <c r="A100" s="50" t="s">
        <v>216</v>
      </c>
      <c r="B100" s="64"/>
      <c r="C100" s="50" t="s">
        <v>209</v>
      </c>
      <c r="D100" s="65"/>
      <c r="E100" s="51" t="s">
        <v>18</v>
      </c>
    </row>
    <row r="101" spans="1:5" ht="28.35" customHeight="1">
      <c r="A101" s="50" t="s">
        <v>216</v>
      </c>
      <c r="B101" s="64"/>
      <c r="C101" s="50" t="s">
        <v>209</v>
      </c>
      <c r="D101" s="65"/>
      <c r="E101" s="51" t="s">
        <v>18</v>
      </c>
    </row>
  </sheetData>
  <sheetProtection formatCells="0" formatColumns="0" formatRows="0" insertColumns="0" insertRows="0" deleteColumns="0" deleteRows="0" sort="0" autoFilter="0"/>
  <phoneticPr fontId="2"/>
  <conditionalFormatting sqref="D2:D101">
    <cfRule type="expression" dxfId="62" priority="5">
      <formula>$D2-INT($D2)&gt;0</formula>
    </cfRule>
  </conditionalFormatting>
  <printOptions gridLinesSet="0"/>
  <pageMargins left="1.1811023622047245" right="1.1811023622047245" top="1.3779527559055118" bottom="0.78740157480314965" header="0.59055118110236227" footer="0.39370078740157483"/>
  <pageSetup paperSize="9" fitToHeight="0" orientation="portrait" horizontalDpi="4294967292" r:id="rId1"/>
  <headerFooter alignWithMargins="0"/>
  <rowBreaks count="1" manualBreakCount="1">
    <brk id="10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K52"/>
  <sheetViews>
    <sheetView topLeftCell="A16" workbookViewId="0"/>
  </sheetViews>
  <sheetFormatPr defaultColWidth="2.25" defaultRowHeight="14.1" customHeight="1"/>
  <cols>
    <col min="1" max="1" width="2.5" style="119" bestFit="1" customWidth="1"/>
    <col min="2" max="16384" width="2.25" style="119"/>
  </cols>
  <sheetData>
    <row r="1" spans="1:37" ht="14.1" customHeight="1">
      <c r="B1" s="119" t="s">
        <v>217</v>
      </c>
    </row>
    <row r="3" spans="1:37" ht="14.1" customHeight="1">
      <c r="X3" s="119" t="s">
        <v>1</v>
      </c>
      <c r="Z3" s="510"/>
      <c r="AA3" s="510"/>
      <c r="AB3" s="136" t="s">
        <v>2</v>
      </c>
      <c r="AC3" s="510"/>
      <c r="AD3" s="510"/>
      <c r="AE3" s="136" t="s">
        <v>3</v>
      </c>
      <c r="AF3" s="510"/>
      <c r="AG3" s="510"/>
      <c r="AH3" s="510"/>
      <c r="AI3" s="119" t="s">
        <v>4</v>
      </c>
    </row>
    <row r="4" spans="1:37" ht="14.1" customHeight="1">
      <c r="X4" s="85"/>
      <c r="Y4" s="85"/>
      <c r="Z4" s="122"/>
      <c r="AA4" s="122"/>
      <c r="AB4" s="85"/>
      <c r="AC4" s="122"/>
      <c r="AD4" s="122"/>
      <c r="AE4" s="85"/>
      <c r="AF4" s="122"/>
      <c r="AG4" s="122"/>
      <c r="AH4" s="122"/>
      <c r="AI4" s="85"/>
    </row>
    <row r="6" spans="1:37" ht="14.1" customHeight="1">
      <c r="C6" s="242"/>
      <c r="D6" s="242"/>
      <c r="E6" s="242"/>
      <c r="F6" s="2" t="s">
        <v>5</v>
      </c>
      <c r="I6" s="2"/>
      <c r="J6" s="2"/>
      <c r="K6" s="2"/>
      <c r="L6" s="2"/>
      <c r="M6" s="2"/>
      <c r="N6" s="2"/>
      <c r="O6" s="2"/>
      <c r="P6" s="2"/>
      <c r="Q6" s="2"/>
    </row>
    <row r="7" spans="1:37" ht="14.1" customHeight="1">
      <c r="A7" s="45"/>
      <c r="B7" s="45"/>
      <c r="C7" s="45"/>
      <c r="D7" s="45"/>
      <c r="E7" s="45"/>
      <c r="F7" s="45"/>
      <c r="G7" s="45"/>
      <c r="H7" s="45"/>
      <c r="I7" s="2"/>
      <c r="J7" s="2"/>
      <c r="K7" s="2"/>
      <c r="L7" s="2"/>
      <c r="M7" s="2"/>
      <c r="N7" s="2"/>
      <c r="O7" s="2"/>
      <c r="P7" s="2"/>
      <c r="Q7" s="2"/>
    </row>
    <row r="9" spans="1:37" ht="14.1" customHeight="1">
      <c r="A9" s="46"/>
      <c r="B9" s="46"/>
      <c r="C9" s="46"/>
      <c r="D9" s="46"/>
      <c r="E9" s="46"/>
      <c r="F9" s="46"/>
      <c r="G9" s="46"/>
      <c r="H9" s="46"/>
      <c r="I9" s="46"/>
      <c r="J9" s="46"/>
      <c r="K9" s="46"/>
      <c r="L9" s="46"/>
      <c r="M9" s="46"/>
      <c r="N9" s="46"/>
      <c r="O9" s="46"/>
      <c r="P9" s="46" t="s">
        <v>6</v>
      </c>
      <c r="Q9" s="46"/>
      <c r="R9" s="46"/>
      <c r="S9" s="46"/>
      <c r="T9" s="47"/>
      <c r="U9" s="512" t="str">
        <f>IF(○【申請手続】交付申請書!R10="","",○【申請手続】交付申請書!R10)</f>
        <v/>
      </c>
      <c r="V9" s="512"/>
      <c r="W9" s="512"/>
      <c r="X9" s="512"/>
      <c r="Y9" s="512"/>
      <c r="Z9" s="512"/>
      <c r="AA9" s="512"/>
      <c r="AB9" s="512"/>
      <c r="AC9" s="512"/>
      <c r="AD9" s="512"/>
      <c r="AE9" s="512"/>
      <c r="AF9" s="512"/>
      <c r="AG9" s="512"/>
      <c r="AH9" s="512"/>
      <c r="AI9" s="512"/>
      <c r="AJ9" s="512"/>
      <c r="AK9" s="2"/>
    </row>
    <row r="10" spans="1:37" ht="14.1" customHeight="1">
      <c r="A10" s="46"/>
      <c r="B10" s="46"/>
      <c r="C10" s="46"/>
      <c r="D10" s="46"/>
      <c r="E10" s="46"/>
      <c r="F10" s="46"/>
      <c r="G10" s="46"/>
      <c r="H10" s="46"/>
      <c r="I10" s="46"/>
      <c r="J10" s="46"/>
      <c r="K10" s="46"/>
      <c r="L10" s="46"/>
      <c r="M10" s="46"/>
      <c r="N10" s="46"/>
      <c r="O10" s="46"/>
      <c r="P10" s="46"/>
      <c r="Q10" s="46"/>
      <c r="R10" s="46"/>
      <c r="S10" s="46"/>
      <c r="T10" s="47"/>
      <c r="U10" s="512"/>
      <c r="V10" s="512"/>
      <c r="W10" s="512"/>
      <c r="X10" s="512"/>
      <c r="Y10" s="512"/>
      <c r="Z10" s="512"/>
      <c r="AA10" s="512"/>
      <c r="AB10" s="512"/>
      <c r="AC10" s="512"/>
      <c r="AD10" s="512"/>
      <c r="AE10" s="512"/>
      <c r="AF10" s="512"/>
      <c r="AG10" s="512"/>
      <c r="AH10" s="512"/>
      <c r="AI10" s="512"/>
      <c r="AJ10" s="512"/>
      <c r="AK10" s="2"/>
    </row>
    <row r="11" spans="1:37" ht="14.1" customHeight="1">
      <c r="A11" s="46"/>
      <c r="B11" s="46"/>
      <c r="C11" s="46"/>
      <c r="D11" s="46"/>
      <c r="E11" s="46"/>
      <c r="F11" s="46"/>
      <c r="G11" s="46"/>
      <c r="H11" s="46"/>
      <c r="I11" s="46"/>
      <c r="J11" s="46"/>
      <c r="K11" s="46"/>
      <c r="L11" s="46"/>
      <c r="M11" s="46"/>
      <c r="N11" s="46"/>
      <c r="O11" s="46"/>
      <c r="P11" s="46"/>
      <c r="Q11" s="46"/>
      <c r="R11" s="46"/>
      <c r="S11" s="46"/>
      <c r="T11" s="47"/>
      <c r="U11" s="512"/>
      <c r="V11" s="512"/>
      <c r="W11" s="512"/>
      <c r="X11" s="512"/>
      <c r="Y11" s="512"/>
      <c r="Z11" s="512"/>
      <c r="AA11" s="512"/>
      <c r="AB11" s="512"/>
      <c r="AC11" s="512"/>
      <c r="AD11" s="512"/>
      <c r="AE11" s="512"/>
      <c r="AF11" s="512"/>
      <c r="AG11" s="512"/>
      <c r="AH11" s="512"/>
      <c r="AI11" s="512"/>
      <c r="AJ11" s="512"/>
      <c r="AK11" s="2"/>
    </row>
    <row r="12" spans="1:37" ht="14.1" customHeight="1">
      <c r="A12" s="46"/>
      <c r="B12" s="46"/>
      <c r="C12" s="46"/>
      <c r="D12" s="46"/>
      <c r="E12" s="46"/>
      <c r="F12" s="46"/>
      <c r="G12" s="46"/>
      <c r="H12" s="46"/>
      <c r="I12" s="46"/>
      <c r="J12" s="46"/>
      <c r="K12" s="46"/>
      <c r="L12" s="46"/>
      <c r="M12" s="46"/>
      <c r="N12" s="46"/>
      <c r="O12" s="46"/>
      <c r="P12" s="46" t="s">
        <v>7</v>
      </c>
      <c r="Q12" s="46"/>
      <c r="R12" s="46"/>
      <c r="S12" s="46"/>
      <c r="T12" s="2"/>
      <c r="U12" s="512" t="str">
        <f>IF(○【申請手続】交付申請書!R13="","",○【申請手続】交付申請書!R13)</f>
        <v/>
      </c>
      <c r="V12" s="512"/>
      <c r="W12" s="512"/>
      <c r="X12" s="512"/>
      <c r="Y12" s="512"/>
      <c r="Z12" s="512"/>
      <c r="AA12" s="512"/>
      <c r="AB12" s="512"/>
      <c r="AC12" s="512"/>
      <c r="AD12" s="512"/>
      <c r="AE12" s="512"/>
      <c r="AF12" s="512"/>
      <c r="AG12" s="512"/>
      <c r="AH12" s="512"/>
      <c r="AI12" s="512"/>
      <c r="AJ12" s="512"/>
    </row>
    <row r="13" spans="1:37" ht="14.1" customHeight="1">
      <c r="A13" s="46"/>
      <c r="B13" s="46"/>
      <c r="C13" s="46"/>
      <c r="D13" s="46"/>
      <c r="E13" s="46"/>
      <c r="F13" s="46"/>
      <c r="G13" s="46"/>
      <c r="H13" s="46"/>
      <c r="I13" s="46"/>
      <c r="J13" s="46"/>
      <c r="K13" s="46"/>
      <c r="L13" s="46"/>
      <c r="M13" s="46"/>
      <c r="N13" s="46"/>
      <c r="O13" s="46"/>
      <c r="P13" s="46"/>
      <c r="Q13" s="46"/>
      <c r="R13" s="46"/>
      <c r="S13" s="46"/>
      <c r="T13" s="2"/>
      <c r="U13" s="512"/>
      <c r="V13" s="512"/>
      <c r="W13" s="512"/>
      <c r="X13" s="512"/>
      <c r="Y13" s="512"/>
      <c r="Z13" s="512"/>
      <c r="AA13" s="512"/>
      <c r="AB13" s="512"/>
      <c r="AC13" s="512"/>
      <c r="AD13" s="512"/>
      <c r="AE13" s="512"/>
      <c r="AF13" s="512"/>
      <c r="AG13" s="512"/>
      <c r="AH13" s="512"/>
      <c r="AI13" s="512"/>
      <c r="AJ13" s="512"/>
    </row>
    <row r="14" spans="1:37" ht="14.1" customHeight="1">
      <c r="A14" s="46"/>
      <c r="B14" s="46"/>
      <c r="C14" s="46"/>
      <c r="D14" s="46"/>
      <c r="E14" s="46"/>
      <c r="F14" s="46"/>
      <c r="G14" s="46"/>
      <c r="H14" s="46"/>
      <c r="I14" s="46"/>
      <c r="J14" s="46"/>
      <c r="K14" s="46"/>
      <c r="L14" s="46"/>
      <c r="M14" s="46"/>
      <c r="N14" s="46"/>
      <c r="O14" s="46"/>
      <c r="P14" s="46" t="s">
        <v>8</v>
      </c>
      <c r="Q14" s="46"/>
      <c r="R14" s="46"/>
      <c r="S14" s="46"/>
      <c r="T14" s="46"/>
      <c r="U14" s="46"/>
      <c r="V14" s="513" t="str">
        <f>IF(○【申請手続】交付申請書!S15="","",○【申請手続】交付申請書!S15)</f>
        <v/>
      </c>
      <c r="W14" s="513"/>
      <c r="X14" s="513"/>
      <c r="Y14" s="513"/>
      <c r="Z14" s="513"/>
      <c r="AA14" s="513"/>
      <c r="AB14" s="513"/>
      <c r="AC14" s="513"/>
      <c r="AD14" s="513"/>
      <c r="AE14" s="513"/>
      <c r="AF14" s="513"/>
      <c r="AG14" s="513"/>
      <c r="AH14" s="513"/>
      <c r="AI14" s="513"/>
      <c r="AJ14" s="513"/>
    </row>
    <row r="15" spans="1:37" ht="14.1" customHeight="1">
      <c r="A15" s="46"/>
      <c r="B15" s="46"/>
      <c r="C15" s="46"/>
      <c r="D15" s="46"/>
      <c r="E15" s="46"/>
      <c r="F15" s="46"/>
      <c r="G15" s="46"/>
      <c r="H15" s="46"/>
      <c r="I15" s="46"/>
      <c r="J15" s="46"/>
      <c r="K15" s="46"/>
      <c r="L15" s="46"/>
      <c r="M15" s="46"/>
      <c r="N15" s="46"/>
      <c r="O15" s="46"/>
      <c r="P15" s="46"/>
      <c r="Q15" s="46"/>
      <c r="R15" s="46"/>
      <c r="S15" s="46"/>
      <c r="T15" s="46"/>
      <c r="U15" s="46"/>
      <c r="V15" s="46"/>
      <c r="W15" s="46"/>
      <c r="X15" s="45"/>
      <c r="Y15" s="45"/>
      <c r="Z15" s="45"/>
      <c r="AA15" s="45"/>
      <c r="AB15" s="45"/>
      <c r="AC15" s="45"/>
      <c r="AD15" s="45"/>
      <c r="AE15" s="45"/>
      <c r="AF15" s="45"/>
      <c r="AG15" s="45"/>
      <c r="AH15" s="45"/>
      <c r="AI15" s="45"/>
    </row>
    <row r="16" spans="1:37" ht="14.1" customHeight="1">
      <c r="A16" s="46"/>
      <c r="B16" s="46"/>
      <c r="C16" s="46"/>
      <c r="D16" s="46"/>
      <c r="E16" s="46"/>
      <c r="F16" s="46"/>
      <c r="G16" s="46"/>
      <c r="H16" s="46"/>
      <c r="I16" s="46"/>
      <c r="J16" s="46"/>
      <c r="K16" s="46"/>
      <c r="L16" s="46"/>
      <c r="M16" s="46"/>
      <c r="N16" s="46"/>
      <c r="O16" s="46"/>
      <c r="P16" s="46" t="s">
        <v>10</v>
      </c>
      <c r="Q16" s="46"/>
      <c r="R16" s="46"/>
      <c r="S16" s="46"/>
      <c r="T16" s="46"/>
      <c r="U16" s="46"/>
      <c r="V16" s="46"/>
      <c r="W16" s="46"/>
      <c r="X16" s="234"/>
      <c r="Y16" s="234"/>
      <c r="Z16" s="234"/>
      <c r="AA16" s="234"/>
      <c r="AB16" s="234"/>
      <c r="AC16" s="234"/>
      <c r="AD16" s="234"/>
      <c r="AE16" s="234"/>
      <c r="AF16" s="234"/>
      <c r="AG16" s="234"/>
      <c r="AH16" s="234"/>
      <c r="AI16" s="234"/>
    </row>
    <row r="17" spans="1:36" ht="14.1" customHeight="1">
      <c r="A17" s="46"/>
      <c r="B17" s="46"/>
      <c r="C17" s="46"/>
      <c r="D17" s="46"/>
      <c r="E17" s="46"/>
      <c r="F17" s="46"/>
      <c r="G17" s="46"/>
      <c r="H17" s="46"/>
      <c r="I17" s="46"/>
      <c r="J17" s="46"/>
      <c r="K17" s="46"/>
      <c r="L17" s="46"/>
      <c r="M17" s="46"/>
      <c r="N17" s="46"/>
      <c r="O17" s="46"/>
      <c r="P17" s="46"/>
      <c r="Q17" s="46"/>
      <c r="R17" s="46"/>
      <c r="S17" s="46"/>
      <c r="T17" s="46"/>
      <c r="U17" s="46"/>
      <c r="V17" s="46"/>
      <c r="W17" s="46"/>
      <c r="X17" s="45"/>
      <c r="Y17" s="45"/>
      <c r="Z17" s="45"/>
      <c r="AA17" s="45"/>
      <c r="AB17" s="45"/>
      <c r="AC17" s="45"/>
      <c r="AD17" s="45"/>
      <c r="AE17" s="45"/>
      <c r="AF17" s="45"/>
      <c r="AG17" s="45"/>
      <c r="AH17" s="45"/>
      <c r="AI17" s="45"/>
    </row>
    <row r="18" spans="1:36" ht="14.1" customHeight="1">
      <c r="A18" s="46"/>
      <c r="B18" s="46"/>
      <c r="C18" s="46"/>
      <c r="D18" s="46"/>
      <c r="E18" s="46"/>
      <c r="F18" s="46"/>
      <c r="G18" s="46"/>
      <c r="H18" s="46"/>
      <c r="I18" s="46"/>
      <c r="J18" s="46"/>
      <c r="K18" s="46"/>
      <c r="L18" s="46"/>
      <c r="M18" s="46"/>
      <c r="N18" s="46"/>
      <c r="O18" s="46"/>
      <c r="P18" s="46" t="s">
        <v>6</v>
      </c>
      <c r="Q18" s="46"/>
      <c r="R18" s="46"/>
      <c r="S18" s="46"/>
      <c r="T18" s="47"/>
      <c r="U18" s="512"/>
      <c r="V18" s="512"/>
      <c r="W18" s="512"/>
      <c r="X18" s="512"/>
      <c r="Y18" s="512"/>
      <c r="Z18" s="512"/>
      <c r="AA18" s="512"/>
      <c r="AB18" s="512"/>
      <c r="AC18" s="512"/>
      <c r="AD18" s="512"/>
      <c r="AE18" s="512"/>
      <c r="AF18" s="512"/>
      <c r="AG18" s="512"/>
      <c r="AH18" s="512"/>
      <c r="AI18" s="512"/>
      <c r="AJ18" s="512"/>
    </row>
    <row r="19" spans="1:36" ht="14.1" customHeight="1">
      <c r="A19" s="46"/>
      <c r="B19" s="46"/>
      <c r="C19" s="46"/>
      <c r="D19" s="46"/>
      <c r="E19" s="46"/>
      <c r="F19" s="46"/>
      <c r="G19" s="46"/>
      <c r="H19" s="46"/>
      <c r="I19" s="46"/>
      <c r="J19" s="46"/>
      <c r="K19" s="46"/>
      <c r="L19" s="46"/>
      <c r="M19" s="46"/>
      <c r="N19" s="46"/>
      <c r="O19" s="46"/>
      <c r="P19" s="46"/>
      <c r="Q19" s="46"/>
      <c r="R19" s="46"/>
      <c r="S19" s="46"/>
      <c r="T19" s="47"/>
      <c r="U19" s="512"/>
      <c r="V19" s="512"/>
      <c r="W19" s="512"/>
      <c r="X19" s="512"/>
      <c r="Y19" s="512"/>
      <c r="Z19" s="512"/>
      <c r="AA19" s="512"/>
      <c r="AB19" s="512"/>
      <c r="AC19" s="512"/>
      <c r="AD19" s="512"/>
      <c r="AE19" s="512"/>
      <c r="AF19" s="512"/>
      <c r="AG19" s="512"/>
      <c r="AH19" s="512"/>
      <c r="AI19" s="512"/>
      <c r="AJ19" s="512"/>
    </row>
    <row r="20" spans="1:36" ht="14.1" customHeight="1">
      <c r="A20" s="46"/>
      <c r="B20" s="46"/>
      <c r="C20" s="46"/>
      <c r="D20" s="46"/>
      <c r="E20" s="46"/>
      <c r="F20" s="46"/>
      <c r="G20" s="46"/>
      <c r="H20" s="46"/>
      <c r="I20" s="46"/>
      <c r="J20" s="46"/>
      <c r="K20" s="46"/>
      <c r="L20" s="46"/>
      <c r="M20" s="46"/>
      <c r="N20" s="46"/>
      <c r="O20" s="46"/>
      <c r="P20" s="46"/>
      <c r="Q20" s="46"/>
      <c r="R20" s="46"/>
      <c r="S20" s="46"/>
      <c r="T20" s="47"/>
      <c r="U20" s="512"/>
      <c r="V20" s="512"/>
      <c r="W20" s="512"/>
      <c r="X20" s="512"/>
      <c r="Y20" s="512"/>
      <c r="Z20" s="512"/>
      <c r="AA20" s="512"/>
      <c r="AB20" s="512"/>
      <c r="AC20" s="512"/>
      <c r="AD20" s="512"/>
      <c r="AE20" s="512"/>
      <c r="AF20" s="512"/>
      <c r="AG20" s="512"/>
      <c r="AH20" s="512"/>
      <c r="AI20" s="512"/>
      <c r="AJ20" s="512"/>
    </row>
    <row r="21" spans="1:36" ht="14.25">
      <c r="A21" s="46"/>
      <c r="B21" s="46"/>
      <c r="C21" s="46"/>
      <c r="D21" s="46"/>
      <c r="E21" s="46"/>
      <c r="F21" s="46"/>
      <c r="G21" s="46"/>
      <c r="H21" s="46"/>
      <c r="I21" s="46"/>
      <c r="J21" s="46"/>
      <c r="K21" s="46"/>
      <c r="L21" s="46"/>
      <c r="M21" s="46"/>
      <c r="N21" s="46"/>
      <c r="O21" s="46"/>
      <c r="P21" s="46" t="s">
        <v>7</v>
      </c>
      <c r="Q21" s="46"/>
      <c r="R21" s="46"/>
      <c r="S21" s="46"/>
      <c r="T21" s="2"/>
      <c r="U21" s="511"/>
      <c r="V21" s="511"/>
      <c r="W21" s="511"/>
      <c r="X21" s="511"/>
      <c r="Y21" s="511"/>
      <c r="Z21" s="511"/>
      <c r="AA21" s="511"/>
      <c r="AB21" s="511"/>
      <c r="AC21" s="511"/>
      <c r="AD21" s="511"/>
      <c r="AE21" s="511"/>
      <c r="AF21" s="511"/>
      <c r="AG21" s="511"/>
      <c r="AH21" s="511"/>
      <c r="AI21" s="511"/>
      <c r="AJ21" s="2"/>
    </row>
    <row r="22" spans="1:36" ht="14.25">
      <c r="A22" s="46"/>
      <c r="B22" s="46"/>
      <c r="C22" s="46"/>
      <c r="D22" s="46"/>
      <c r="E22" s="46"/>
      <c r="F22" s="46"/>
      <c r="G22" s="46"/>
      <c r="H22" s="46"/>
      <c r="I22" s="46"/>
      <c r="J22" s="46"/>
      <c r="K22" s="46"/>
      <c r="L22" s="46"/>
      <c r="M22" s="46"/>
      <c r="N22" s="46"/>
      <c r="O22" s="46"/>
      <c r="P22" s="46"/>
      <c r="Q22" s="46"/>
      <c r="R22" s="46"/>
      <c r="S22" s="46"/>
      <c r="T22" s="2"/>
      <c r="U22" s="46"/>
      <c r="V22" s="46"/>
      <c r="W22" s="46"/>
      <c r="X22" s="46"/>
      <c r="Y22" s="46"/>
      <c r="Z22" s="46"/>
      <c r="AA22" s="46"/>
      <c r="AB22" s="46"/>
      <c r="AC22" s="46"/>
      <c r="AD22" s="46"/>
      <c r="AE22" s="46"/>
      <c r="AF22" s="46"/>
      <c r="AG22" s="46"/>
      <c r="AH22" s="46"/>
      <c r="AI22" s="46"/>
      <c r="AJ22" s="2"/>
    </row>
    <row r="23" spans="1:36" ht="14.25">
      <c r="A23" s="46"/>
      <c r="B23" s="46"/>
      <c r="C23" s="46"/>
      <c r="D23" s="46"/>
      <c r="E23" s="46"/>
      <c r="F23" s="46"/>
      <c r="G23" s="46"/>
      <c r="H23" s="46"/>
      <c r="I23" s="46"/>
      <c r="J23" s="46"/>
      <c r="K23" s="46"/>
      <c r="L23" s="46"/>
      <c r="M23" s="46"/>
      <c r="N23" s="46"/>
      <c r="O23" s="46"/>
      <c r="P23" s="46" t="s">
        <v>11</v>
      </c>
      <c r="Q23" s="46"/>
      <c r="R23" s="46"/>
      <c r="S23" s="46"/>
      <c r="T23" s="46"/>
      <c r="U23" s="46"/>
      <c r="V23" s="511"/>
      <c r="W23" s="511"/>
      <c r="X23" s="511"/>
      <c r="Y23" s="511"/>
      <c r="Z23" s="511"/>
      <c r="AA23" s="511"/>
      <c r="AB23" s="511"/>
      <c r="AC23" s="511"/>
      <c r="AD23" s="511"/>
      <c r="AE23" s="511"/>
      <c r="AF23" s="511"/>
      <c r="AG23" s="511"/>
      <c r="AH23" s="511"/>
      <c r="AI23" s="46"/>
      <c r="AJ23" s="46"/>
    </row>
    <row r="27" spans="1:36" s="46" customFormat="1" ht="15" customHeight="1">
      <c r="A27" s="2"/>
      <c r="B27" s="2"/>
      <c r="C27" s="2"/>
      <c r="D27" s="11" t="s">
        <v>1</v>
      </c>
      <c r="E27" s="242"/>
      <c r="F27" s="242"/>
      <c r="G27" s="2" t="s">
        <v>12</v>
      </c>
      <c r="H27" s="2"/>
      <c r="I27" s="2"/>
      <c r="J27" s="2"/>
      <c r="K27" s="2"/>
      <c r="L27" s="2"/>
      <c r="M27" s="2"/>
      <c r="N27" s="2"/>
      <c r="O27" s="2"/>
      <c r="P27" s="2"/>
      <c r="Q27" s="2"/>
      <c r="R27" s="2"/>
      <c r="S27" s="2"/>
      <c r="T27" s="2"/>
      <c r="U27" s="2"/>
      <c r="V27" s="2"/>
      <c r="W27" s="2"/>
      <c r="X27" s="2"/>
      <c r="Y27" s="2"/>
      <c r="Z27" s="2"/>
      <c r="AA27" s="2"/>
      <c r="AB27" s="2"/>
      <c r="AC27" s="2"/>
    </row>
    <row r="28" spans="1:36" ht="15" customHeight="1">
      <c r="A28" s="514" t="s">
        <v>218</v>
      </c>
      <c r="B28" s="514"/>
      <c r="C28" s="514"/>
      <c r="D28" s="514"/>
      <c r="E28" s="514"/>
      <c r="F28" s="514"/>
      <c r="G28" s="514"/>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row>
    <row r="29" spans="1:36" ht="14.1" customHeight="1">
      <c r="P29" s="136"/>
    </row>
    <row r="31" spans="1:36" ht="14.1" customHeight="1">
      <c r="B31" s="2" t="s">
        <v>219</v>
      </c>
    </row>
    <row r="33" spans="1:35" ht="14.1" customHeight="1">
      <c r="A33" s="234" t="s">
        <v>220</v>
      </c>
      <c r="B33" s="234"/>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row>
    <row r="35" spans="1:35" ht="14.1" customHeight="1">
      <c r="A35" s="48" t="s">
        <v>221</v>
      </c>
      <c r="B35" s="137"/>
      <c r="C35" s="119" t="s">
        <v>222</v>
      </c>
    </row>
    <row r="36" spans="1:35" ht="14.1" customHeight="1">
      <c r="A36" s="46"/>
      <c r="B36" s="137"/>
    </row>
    <row r="37" spans="1:35" ht="14.1" customHeight="1">
      <c r="A37" s="48" t="s">
        <v>223</v>
      </c>
      <c r="B37" s="137"/>
      <c r="C37" s="119" t="s">
        <v>224</v>
      </c>
    </row>
    <row r="38" spans="1:35" ht="14.1" customHeight="1">
      <c r="A38" s="46"/>
      <c r="B38" s="137"/>
    </row>
    <row r="39" spans="1:35" ht="14.1" customHeight="1">
      <c r="A39" s="178" t="s">
        <v>225</v>
      </c>
      <c r="B39" s="137"/>
      <c r="C39" s="119" t="s">
        <v>226</v>
      </c>
    </row>
    <row r="40" spans="1:35" ht="14.1" customHeight="1">
      <c r="A40" s="178"/>
      <c r="B40" s="137"/>
      <c r="C40" s="119" t="s">
        <v>227</v>
      </c>
    </row>
    <row r="41" spans="1:35" ht="14.1" customHeight="1">
      <c r="A41" s="48"/>
      <c r="B41" s="137"/>
    </row>
    <row r="42" spans="1:35" ht="14.1" customHeight="1">
      <c r="A42" s="48" t="s">
        <v>228</v>
      </c>
      <c r="B42" s="137"/>
      <c r="C42" s="119" t="s">
        <v>229</v>
      </c>
    </row>
    <row r="43" spans="1:35" ht="14.1" customHeight="1">
      <c r="A43" s="46"/>
      <c r="B43" s="137"/>
    </row>
    <row r="44" spans="1:35" ht="14.1" customHeight="1">
      <c r="A44" s="48" t="s">
        <v>230</v>
      </c>
      <c r="B44" s="137"/>
      <c r="C44" s="119" t="s">
        <v>231</v>
      </c>
    </row>
    <row r="45" spans="1:35" ht="14.1" customHeight="1">
      <c r="A45" s="46"/>
      <c r="B45" s="137"/>
    </row>
    <row r="46" spans="1:35" ht="14.1" customHeight="1">
      <c r="A46" s="123" t="s">
        <v>232</v>
      </c>
      <c r="B46" s="124"/>
      <c r="C46" s="2" t="s">
        <v>233</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ht="14.1" customHeight="1">
      <c r="A47" s="46"/>
      <c r="C47" s="280" t="s">
        <v>234</v>
      </c>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row>
    <row r="48" spans="1:35" ht="14.1" customHeight="1">
      <c r="A48" s="46"/>
    </row>
    <row r="49" spans="1:10" ht="14.1" customHeight="1">
      <c r="A49" s="48" t="s">
        <v>235</v>
      </c>
      <c r="C49" s="119" t="s">
        <v>236</v>
      </c>
    </row>
    <row r="50" spans="1:10" ht="14.1" customHeight="1">
      <c r="A50" s="46"/>
    </row>
    <row r="51" spans="1:10" ht="14.1" customHeight="1">
      <c r="A51" s="48" t="s">
        <v>237</v>
      </c>
      <c r="C51" s="119" t="s">
        <v>238</v>
      </c>
    </row>
    <row r="52" spans="1:10" ht="14.1" customHeight="1">
      <c r="A52" s="49"/>
      <c r="C52" s="119" t="s">
        <v>1</v>
      </c>
      <c r="E52" s="510"/>
      <c r="F52" s="510"/>
      <c r="G52" s="136" t="s">
        <v>2</v>
      </c>
      <c r="H52" s="510"/>
      <c r="I52" s="510"/>
      <c r="J52" s="119" t="s">
        <v>239</v>
      </c>
    </row>
  </sheetData>
  <sheetProtection formatCells="0" selectLockedCells="1"/>
  <mergeCells count="17">
    <mergeCell ref="E52:F52"/>
    <mergeCell ref="H52:I52"/>
    <mergeCell ref="X16:AI16"/>
    <mergeCell ref="A28:AI28"/>
    <mergeCell ref="A33:AI33"/>
    <mergeCell ref="U21:AI21"/>
    <mergeCell ref="C47:AI47"/>
    <mergeCell ref="E27:F27"/>
    <mergeCell ref="Z3:AA3"/>
    <mergeCell ref="AC3:AD3"/>
    <mergeCell ref="AF3:AH3"/>
    <mergeCell ref="C6:E6"/>
    <mergeCell ref="V23:AH23"/>
    <mergeCell ref="U18:AJ20"/>
    <mergeCell ref="U9:AJ11"/>
    <mergeCell ref="V14:AJ14"/>
    <mergeCell ref="U12:AJ13"/>
  </mergeCells>
  <phoneticPr fontId="2"/>
  <conditionalFormatting sqref="C6:E6">
    <cfRule type="expression" dxfId="61" priority="3">
      <formula>$C$6=0</formula>
    </cfRule>
  </conditionalFormatting>
  <conditionalFormatting sqref="E52 H52">
    <cfRule type="cellIs" dxfId="60" priority="4" operator="equal">
      <formula>""</formula>
    </cfRule>
  </conditionalFormatting>
  <conditionalFormatting sqref="E27:F27">
    <cfRule type="cellIs" dxfId="59" priority="1" operator="equal">
      <formula>""</formula>
    </cfRule>
  </conditionalFormatting>
  <conditionalFormatting sqref="U9 U12 V14">
    <cfRule type="cellIs" dxfId="58" priority="7" operator="equal">
      <formula>""</formula>
    </cfRule>
  </conditionalFormatting>
  <conditionalFormatting sqref="Z3 AC3 AF3">
    <cfRule type="cellIs" dxfId="57" priority="5" operator="equal">
      <formula>""</formula>
    </cfRule>
  </conditionalFormatting>
  <printOptions gridLinesSet="0"/>
  <pageMargins left="0.7" right="0.7" top="0.75" bottom="0.75" header="0.3" footer="0.3"/>
  <pageSetup paperSize="9" scale="93" orientation="portrait" horizontalDpi="4294967292" r:id="rId1"/>
  <headerFooter alignWithMargins="0"/>
  <ignoredErrors>
    <ignoredError sqref="U9 V14 U12" unlockedFormula="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500-000000000000}">
          <x14:formula1>
            <xm:f>【提出不要】リスト!$I$6:$I$17</xm:f>
          </x14:formula1>
          <xm:sqref>H52:I52</xm:sqref>
        </x14:dataValidation>
        <x14:dataValidation type="list" allowBlank="1" showInputMessage="1" showErrorMessage="1" xr:uid="{00000000-0002-0000-0500-000002000000}">
          <x14:formula1>
            <xm:f>【提出不要】リスト!$B$6:$B$52</xm:f>
          </x14:formula1>
          <xm:sqref>C6</xm:sqref>
        </x14:dataValidation>
        <x14:dataValidation type="list" imeMode="disabled" allowBlank="1" showInputMessage="1" showErrorMessage="1" xr:uid="{00000000-0002-0000-0500-000004000000}">
          <x14:formula1>
            <xm:f>【提出不要】リスト!$J$6:$J$36</xm:f>
          </x14:formula1>
          <xm:sqref>AF3:AH3</xm:sqref>
        </x14:dataValidation>
        <x14:dataValidation type="list" imeMode="disabled" allowBlank="1" showInputMessage="1" showErrorMessage="1" xr:uid="{00000000-0002-0000-0500-000005000000}">
          <x14:formula1>
            <xm:f>【提出不要】リスト!$I$6:$I$17</xm:f>
          </x14:formula1>
          <xm:sqref>AC3:AD3</xm:sqref>
        </x14:dataValidation>
        <x14:dataValidation type="list" allowBlank="1" showInputMessage="1" showErrorMessage="1" xr:uid="{00000000-0002-0000-0500-000001000000}">
          <x14:formula1>
            <xm:f>【提出不要】リスト!$H$6:$H$8</xm:f>
          </x14:formula1>
          <xm:sqref>E52:F52 E27:F27</xm:sqref>
        </x14:dataValidation>
        <x14:dataValidation type="list" imeMode="disabled" allowBlank="1" showInputMessage="1" showErrorMessage="1" xr:uid="{00000000-0002-0000-0500-000003000000}">
          <x14:formula1>
            <xm:f>【提出不要】リスト!$H$7:$H$8</xm:f>
          </x14:formula1>
          <xm:sqref>Z3:AA3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BG22"/>
  <sheetViews>
    <sheetView workbookViewId="0">
      <selection activeCell="BC1" sqref="BC1:BG1048576"/>
    </sheetView>
  </sheetViews>
  <sheetFormatPr defaultColWidth="2.75" defaultRowHeight="19.7" customHeight="1"/>
  <cols>
    <col min="1" max="28" width="2.75" style="86"/>
    <col min="29" max="29" width="2.75" style="86" customWidth="1"/>
    <col min="30" max="35" width="2.75" style="86"/>
    <col min="36" max="36" width="3.25" style="86" bestFit="1" customWidth="1"/>
    <col min="37" max="39" width="2.75" style="86"/>
    <col min="40" max="40" width="3.25" style="86" bestFit="1" customWidth="1"/>
    <col min="41" max="49" width="2.75" style="86"/>
    <col min="50" max="50" width="3.25" style="86" bestFit="1" customWidth="1"/>
    <col min="51" max="52" width="2.75" style="86"/>
    <col min="53" max="54" width="2.75" style="86" customWidth="1"/>
    <col min="55" max="59" width="6.5" style="86" hidden="1" customWidth="1"/>
    <col min="60" max="61" width="2.75" style="86" customWidth="1"/>
    <col min="62" max="16384" width="2.75" style="86"/>
  </cols>
  <sheetData>
    <row r="1" spans="1:50" ht="19.7" customHeight="1">
      <c r="B1" s="86" t="s">
        <v>55</v>
      </c>
    </row>
    <row r="2" spans="1:50" ht="19.7" customHeight="1">
      <c r="A2" s="257" t="s">
        <v>240</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257"/>
    </row>
    <row r="4" spans="1:50" ht="19.7" customHeight="1">
      <c r="A4" s="125" t="s">
        <v>57</v>
      </c>
      <c r="B4" s="88"/>
      <c r="C4" s="88"/>
      <c r="D4" s="89"/>
      <c r="E4" s="523" t="s">
        <v>58</v>
      </c>
      <c r="F4" s="524"/>
      <c r="G4" s="524"/>
      <c r="H4" s="525"/>
      <c r="I4" s="520" t="s">
        <v>59</v>
      </c>
      <c r="J4" s="521"/>
      <c r="K4" s="522"/>
      <c r="L4" s="520" t="s">
        <v>60</v>
      </c>
      <c r="M4" s="521"/>
      <c r="N4" s="521"/>
      <c r="O4" s="522"/>
      <c r="P4" s="520" t="s">
        <v>61</v>
      </c>
      <c r="Q4" s="521"/>
      <c r="R4" s="521"/>
      <c r="S4" s="522"/>
      <c r="T4" s="520" t="s">
        <v>241</v>
      </c>
      <c r="U4" s="521"/>
      <c r="V4" s="521"/>
      <c r="W4" s="522"/>
      <c r="X4" s="523" t="s">
        <v>63</v>
      </c>
      <c r="Y4" s="524"/>
      <c r="Z4" s="524"/>
      <c r="AA4" s="525"/>
      <c r="AB4" s="523" t="s">
        <v>64</v>
      </c>
      <c r="AC4" s="524"/>
      <c r="AD4" s="524"/>
      <c r="AE4" s="525"/>
      <c r="AF4" s="523" t="s">
        <v>65</v>
      </c>
      <c r="AG4" s="524"/>
      <c r="AH4" s="524"/>
      <c r="AI4" s="525"/>
      <c r="AJ4" s="523" t="s">
        <v>65</v>
      </c>
      <c r="AK4" s="524"/>
      <c r="AL4" s="524"/>
      <c r="AM4" s="525"/>
      <c r="AN4" s="520" t="s">
        <v>242</v>
      </c>
      <c r="AO4" s="521"/>
      <c r="AP4" s="521"/>
      <c r="AQ4" s="522"/>
      <c r="AR4" s="520" t="s">
        <v>66</v>
      </c>
      <c r="AS4" s="521"/>
      <c r="AT4" s="522"/>
      <c r="AU4" s="520" t="s">
        <v>243</v>
      </c>
      <c r="AV4" s="521"/>
      <c r="AW4" s="521"/>
      <c r="AX4" s="522"/>
    </row>
    <row r="5" spans="1:50" ht="19.7" customHeight="1">
      <c r="A5" s="90"/>
      <c r="D5" s="91"/>
      <c r="H5" s="91"/>
      <c r="I5" s="90"/>
      <c r="K5" s="91"/>
      <c r="L5" s="267" t="s">
        <v>244</v>
      </c>
      <c r="M5" s="244"/>
      <c r="N5" s="244"/>
      <c r="O5" s="268"/>
      <c r="P5" s="267" t="s">
        <v>245</v>
      </c>
      <c r="Q5" s="244"/>
      <c r="R5" s="244"/>
      <c r="S5" s="268"/>
      <c r="T5" s="518" t="s">
        <v>246</v>
      </c>
      <c r="U5" s="236"/>
      <c r="V5" s="236"/>
      <c r="W5" s="519"/>
      <c r="X5" s="518" t="s">
        <v>247</v>
      </c>
      <c r="Y5" s="236"/>
      <c r="Z5" s="236"/>
      <c r="AA5" s="519"/>
      <c r="AB5" s="518" t="s">
        <v>248</v>
      </c>
      <c r="AC5" s="236"/>
      <c r="AD5" s="236"/>
      <c r="AE5" s="519"/>
      <c r="AF5" s="518" t="s">
        <v>72</v>
      </c>
      <c r="AG5" s="236"/>
      <c r="AH5" s="236"/>
      <c r="AI5" s="519"/>
      <c r="AJ5" s="518" t="s">
        <v>73</v>
      </c>
      <c r="AK5" s="236"/>
      <c r="AL5" s="236"/>
      <c r="AM5" s="519"/>
      <c r="AN5" s="267" t="s">
        <v>249</v>
      </c>
      <c r="AO5" s="244"/>
      <c r="AP5" s="244"/>
      <c r="AQ5" s="268"/>
      <c r="AR5" s="267" t="s">
        <v>250</v>
      </c>
      <c r="AS5" s="244"/>
      <c r="AT5" s="268"/>
      <c r="AU5" s="267" t="s">
        <v>251</v>
      </c>
      <c r="AV5" s="244"/>
      <c r="AW5" s="244"/>
      <c r="AX5" s="268"/>
    </row>
    <row r="6" spans="1:50" ht="19.7" customHeight="1">
      <c r="A6" s="90"/>
      <c r="D6" s="91"/>
      <c r="H6" s="91"/>
      <c r="I6" s="90"/>
      <c r="K6" s="91"/>
      <c r="L6" s="90"/>
      <c r="P6" s="90"/>
      <c r="S6" s="91"/>
      <c r="T6" s="518" t="s">
        <v>252</v>
      </c>
      <c r="U6" s="236"/>
      <c r="V6" s="236"/>
      <c r="W6" s="519"/>
      <c r="X6" s="9" t="s">
        <v>253</v>
      </c>
      <c r="Y6" s="5"/>
      <c r="AA6" s="91"/>
      <c r="AB6" s="267" t="s">
        <v>254</v>
      </c>
      <c r="AC6" s="244"/>
      <c r="AD6" s="244"/>
      <c r="AE6" s="268"/>
      <c r="AF6" s="518" t="s">
        <v>255</v>
      </c>
      <c r="AG6" s="236"/>
      <c r="AH6" s="236"/>
      <c r="AI6" s="519"/>
      <c r="AJ6" s="518" t="s">
        <v>256</v>
      </c>
      <c r="AK6" s="236"/>
      <c r="AL6" s="236"/>
      <c r="AM6" s="519"/>
      <c r="AN6" s="90"/>
      <c r="AQ6" s="91"/>
      <c r="AR6" s="90"/>
      <c r="AT6" s="91"/>
      <c r="AU6" s="267" t="s">
        <v>257</v>
      </c>
      <c r="AV6" s="244"/>
      <c r="AW6" s="244"/>
      <c r="AX6" s="268"/>
    </row>
    <row r="7" spans="1:50" ht="19.7" customHeight="1">
      <c r="A7" s="90"/>
      <c r="D7" s="91"/>
      <c r="H7" s="91"/>
      <c r="I7" s="90"/>
      <c r="K7" s="91"/>
      <c r="L7" s="90"/>
      <c r="N7" s="126"/>
      <c r="P7" s="90"/>
      <c r="S7" s="91"/>
      <c r="T7" s="518" t="s">
        <v>258</v>
      </c>
      <c r="U7" s="236"/>
      <c r="V7" s="236"/>
      <c r="W7" s="519"/>
      <c r="Y7" s="7"/>
      <c r="AA7" s="91"/>
      <c r="AB7" s="267" t="s">
        <v>259</v>
      </c>
      <c r="AC7" s="244"/>
      <c r="AD7" s="244"/>
      <c r="AE7" s="268"/>
      <c r="AF7" s="267" t="s">
        <v>254</v>
      </c>
      <c r="AG7" s="244"/>
      <c r="AH7" s="244"/>
      <c r="AI7" s="268"/>
      <c r="AJ7" s="267" t="s">
        <v>260</v>
      </c>
      <c r="AK7" s="244"/>
      <c r="AL7" s="244"/>
      <c r="AM7" s="268"/>
      <c r="AN7" s="90"/>
      <c r="AQ7" s="91"/>
      <c r="AR7" s="90"/>
      <c r="AT7" s="91"/>
      <c r="AU7" s="90"/>
      <c r="AX7" s="91"/>
    </row>
    <row r="8" spans="1:50" ht="19.7" customHeight="1">
      <c r="A8" s="90"/>
      <c r="D8" s="91"/>
      <c r="H8" s="91"/>
      <c r="I8" s="90"/>
      <c r="K8" s="91"/>
      <c r="L8" s="90"/>
      <c r="P8" s="90"/>
      <c r="S8" s="91"/>
      <c r="T8" s="518" t="s">
        <v>261</v>
      </c>
      <c r="U8" s="236"/>
      <c r="V8" s="236"/>
      <c r="W8" s="519"/>
      <c r="X8" s="90"/>
      <c r="AA8" s="91"/>
      <c r="AB8" s="267" t="s">
        <v>262</v>
      </c>
      <c r="AC8" s="244"/>
      <c r="AD8" s="244"/>
      <c r="AE8" s="268"/>
      <c r="AF8" s="267" t="s">
        <v>259</v>
      </c>
      <c r="AG8" s="244"/>
      <c r="AH8" s="244"/>
      <c r="AI8" s="268"/>
      <c r="AJ8" s="267" t="s">
        <v>82</v>
      </c>
      <c r="AK8" s="244"/>
      <c r="AL8" s="244"/>
      <c r="AM8" s="268"/>
      <c r="AN8" s="90"/>
      <c r="AQ8" s="91"/>
      <c r="AR8" s="90"/>
      <c r="AT8" s="91"/>
      <c r="AU8" s="90"/>
      <c r="AX8" s="91"/>
    </row>
    <row r="9" spans="1:50" ht="19.7" customHeight="1">
      <c r="A9" s="90"/>
      <c r="D9" s="91"/>
      <c r="H9" s="91"/>
      <c r="I9" s="90"/>
      <c r="K9" s="91"/>
      <c r="L9" s="90"/>
      <c r="P9" s="90"/>
      <c r="S9" s="91"/>
      <c r="T9" s="90" t="s">
        <v>263</v>
      </c>
      <c r="W9" s="91"/>
      <c r="X9" s="90"/>
      <c r="AA9" s="91"/>
      <c r="AB9" s="90"/>
      <c r="AE9" s="91"/>
      <c r="AF9" s="267" t="s">
        <v>262</v>
      </c>
      <c r="AG9" s="244"/>
      <c r="AH9" s="244"/>
      <c r="AI9" s="268"/>
      <c r="AJ9" s="267" t="s">
        <v>264</v>
      </c>
      <c r="AK9" s="244"/>
      <c r="AL9" s="244"/>
      <c r="AM9" s="268"/>
      <c r="AN9" s="90"/>
      <c r="AQ9" s="91"/>
      <c r="AR9" s="90"/>
      <c r="AT9" s="91"/>
      <c r="AU9" s="90"/>
      <c r="AX9" s="91"/>
    </row>
    <row r="10" spans="1:50" ht="19.7" customHeight="1">
      <c r="A10" s="90"/>
      <c r="D10" s="91"/>
      <c r="I10" s="90"/>
      <c r="L10" s="90"/>
      <c r="P10" s="90"/>
      <c r="S10" s="91"/>
      <c r="T10" s="90" t="s">
        <v>265</v>
      </c>
      <c r="W10" s="91"/>
      <c r="X10" s="90"/>
      <c r="AA10" s="91"/>
      <c r="AB10" s="90"/>
      <c r="AE10" s="91"/>
      <c r="AF10" s="90"/>
      <c r="AI10" s="91"/>
      <c r="AM10" s="91"/>
      <c r="AN10" s="90"/>
      <c r="AQ10" s="91"/>
      <c r="AR10" s="90"/>
      <c r="AT10" s="91"/>
      <c r="AU10" s="90"/>
      <c r="AX10" s="91"/>
    </row>
    <row r="11" spans="1:50" ht="19.7" customHeight="1">
      <c r="A11" s="94"/>
      <c r="B11" s="95"/>
      <c r="C11" s="95"/>
      <c r="D11" s="96"/>
      <c r="E11" s="95"/>
      <c r="F11" s="95"/>
      <c r="G11" s="95"/>
      <c r="H11" s="91" t="s">
        <v>83</v>
      </c>
      <c r="I11" s="94"/>
      <c r="J11" s="95"/>
      <c r="K11" s="91" t="s">
        <v>84</v>
      </c>
      <c r="L11" s="94"/>
      <c r="M11" s="95"/>
      <c r="N11" s="95"/>
      <c r="O11" s="95" t="s">
        <v>85</v>
      </c>
      <c r="P11" s="94"/>
      <c r="Q11" s="95"/>
      <c r="R11" s="95"/>
      <c r="S11" s="96" t="s">
        <v>86</v>
      </c>
      <c r="T11" s="94"/>
      <c r="U11" s="95"/>
      <c r="V11" s="95"/>
      <c r="W11" s="96" t="s">
        <v>87</v>
      </c>
      <c r="X11" s="94"/>
      <c r="Y11" s="95"/>
      <c r="Z11" s="95"/>
      <c r="AA11" s="96" t="s">
        <v>88</v>
      </c>
      <c r="AB11" s="94"/>
      <c r="AC11" s="95"/>
      <c r="AD11" s="95"/>
      <c r="AE11" s="96" t="s">
        <v>89</v>
      </c>
      <c r="AF11" s="94"/>
      <c r="AG11" s="95"/>
      <c r="AH11" s="95"/>
      <c r="AI11" s="96" t="s">
        <v>90</v>
      </c>
      <c r="AJ11" s="95"/>
      <c r="AK11" s="95"/>
      <c r="AL11" s="95"/>
      <c r="AM11" s="96" t="s">
        <v>91</v>
      </c>
      <c r="AN11" s="90"/>
      <c r="AQ11" s="91" t="s">
        <v>266</v>
      </c>
      <c r="AR11" s="90"/>
      <c r="AT11" s="91" t="s">
        <v>267</v>
      </c>
      <c r="AU11" s="90"/>
      <c r="AX11" s="91" t="s">
        <v>268</v>
      </c>
    </row>
    <row r="12" spans="1:50" ht="19.7" customHeight="1">
      <c r="A12" s="4" t="s">
        <v>92</v>
      </c>
      <c r="B12" s="88"/>
      <c r="C12" s="88"/>
      <c r="D12" s="89"/>
      <c r="E12" s="88"/>
      <c r="F12" s="88"/>
      <c r="G12" s="88"/>
      <c r="H12" s="88"/>
      <c r="I12" s="87"/>
      <c r="J12" s="88"/>
      <c r="K12" s="89"/>
      <c r="L12" s="88"/>
      <c r="M12" s="88"/>
      <c r="N12" s="88"/>
      <c r="O12" s="88"/>
      <c r="P12" s="87"/>
      <c r="Q12" s="88"/>
      <c r="R12" s="88"/>
      <c r="S12" s="89"/>
      <c r="T12" s="88"/>
      <c r="U12" s="88"/>
      <c r="V12" s="88"/>
      <c r="W12" s="88"/>
      <c r="X12" s="87"/>
      <c r="Y12" s="88"/>
      <c r="Z12" s="88"/>
      <c r="AA12" s="89"/>
      <c r="AB12" s="88"/>
      <c r="AC12" s="88"/>
      <c r="AD12" s="88"/>
      <c r="AE12" s="88"/>
      <c r="AF12" s="87"/>
      <c r="AG12" s="88"/>
      <c r="AH12" s="88"/>
      <c r="AI12" s="89"/>
      <c r="AJ12" s="87"/>
      <c r="AK12" s="88"/>
      <c r="AL12" s="88"/>
      <c r="AM12" s="89"/>
      <c r="AN12" s="87"/>
      <c r="AO12" s="88"/>
      <c r="AP12" s="88"/>
      <c r="AQ12" s="89"/>
      <c r="AR12" s="87"/>
      <c r="AS12" s="88"/>
      <c r="AT12" s="89"/>
      <c r="AU12" s="87"/>
      <c r="AV12" s="88"/>
      <c r="AW12" s="88"/>
      <c r="AX12" s="89"/>
    </row>
    <row r="13" spans="1:50" ht="19.7" customHeight="1">
      <c r="A13" s="115" t="s">
        <v>93</v>
      </c>
      <c r="D13" s="91"/>
      <c r="I13" s="90"/>
      <c r="K13" s="91"/>
      <c r="P13" s="90"/>
      <c r="S13" s="91"/>
      <c r="X13" s="90"/>
      <c r="AA13" s="91"/>
      <c r="AF13" s="90"/>
      <c r="AI13" s="91"/>
      <c r="AJ13" s="90"/>
      <c r="AM13" s="91"/>
      <c r="AN13" s="90"/>
      <c r="AQ13" s="91"/>
      <c r="AR13" s="90"/>
      <c r="AT13" s="91"/>
      <c r="AU13" s="90"/>
      <c r="AX13" s="91"/>
    </row>
    <row r="14" spans="1:50" ht="19.7" customHeight="1">
      <c r="A14" s="115" t="s">
        <v>94</v>
      </c>
      <c r="D14" s="91"/>
      <c r="I14" s="90"/>
      <c r="K14" s="91"/>
      <c r="P14" s="90"/>
      <c r="S14" s="91"/>
      <c r="X14" s="90"/>
      <c r="AA14" s="91"/>
      <c r="AF14" s="90"/>
      <c r="AI14" s="91"/>
      <c r="AJ14" s="90"/>
      <c r="AM14" s="91"/>
      <c r="AN14" s="90"/>
      <c r="AQ14" s="91"/>
      <c r="AR14" s="90"/>
      <c r="AT14" s="91"/>
      <c r="AU14" s="90"/>
      <c r="AX14" s="91"/>
    </row>
    <row r="15" spans="1:50" ht="19.7" customHeight="1">
      <c r="A15" s="115" t="s">
        <v>95</v>
      </c>
      <c r="D15" s="91"/>
      <c r="I15" s="90"/>
      <c r="K15" s="91"/>
      <c r="P15" s="90"/>
      <c r="S15" s="91"/>
      <c r="X15" s="90"/>
      <c r="AA15" s="91"/>
      <c r="AF15" s="90"/>
      <c r="AI15" s="91"/>
      <c r="AJ15" s="90"/>
      <c r="AM15" s="91"/>
      <c r="AN15" s="90"/>
      <c r="AQ15" s="91"/>
      <c r="AR15" s="90"/>
      <c r="AT15" s="91"/>
      <c r="AU15" s="90"/>
      <c r="AX15" s="91"/>
    </row>
    <row r="16" spans="1:50" ht="19.7" customHeight="1">
      <c r="A16" s="115" t="s">
        <v>96</v>
      </c>
      <c r="D16" s="91"/>
      <c r="E16" s="245"/>
      <c r="F16" s="246"/>
      <c r="G16" s="246"/>
      <c r="H16" s="247"/>
      <c r="I16" s="245">
        <v>0</v>
      </c>
      <c r="J16" s="246"/>
      <c r="K16" s="247"/>
      <c r="L16" s="251">
        <f>E16-I16</f>
        <v>0</v>
      </c>
      <c r="M16" s="252"/>
      <c r="N16" s="252"/>
      <c r="O16" s="253"/>
      <c r="P16" s="248"/>
      <c r="Q16" s="249"/>
      <c r="R16" s="249"/>
      <c r="S16" s="250"/>
      <c r="T16" s="251">
        <f>ROUNDDOWN(IF(BC19=1,P16*BC20,IF(BC19=2,P16*BD20)),0)</f>
        <v>0</v>
      </c>
      <c r="U16" s="252"/>
      <c r="V16" s="252"/>
      <c r="W16" s="252"/>
      <c r="X16" s="248"/>
      <c r="Y16" s="249"/>
      <c r="Z16" s="249"/>
      <c r="AA16" s="250"/>
      <c r="AB16" s="251">
        <f>IF(T16&lt;X16,T16,X16)</f>
        <v>0</v>
      </c>
      <c r="AC16" s="252"/>
      <c r="AD16" s="252"/>
      <c r="AE16" s="253"/>
      <c r="AF16" s="251">
        <f>IF(L16&lt;AB16,L16,AB16)</f>
        <v>0</v>
      </c>
      <c r="AG16" s="252"/>
      <c r="AH16" s="252"/>
      <c r="AI16" s="253"/>
      <c r="AJ16" s="251">
        <f>ROUNDDOWN(AF16,-3)</f>
        <v>0</v>
      </c>
      <c r="AK16" s="252"/>
      <c r="AL16" s="252"/>
      <c r="AM16" s="253"/>
      <c r="AN16" s="248"/>
      <c r="AO16" s="249"/>
      <c r="AP16" s="249"/>
      <c r="AQ16" s="250"/>
      <c r="AR16" s="248"/>
      <c r="AS16" s="249"/>
      <c r="AT16" s="250"/>
      <c r="AU16" s="515">
        <f>AR16-AJ16</f>
        <v>0</v>
      </c>
      <c r="AV16" s="516"/>
      <c r="AW16" s="516"/>
      <c r="AX16" s="517"/>
    </row>
    <row r="17" spans="1:59" ht="19.7" customHeight="1">
      <c r="A17" s="115" t="s">
        <v>97</v>
      </c>
      <c r="D17" s="91"/>
      <c r="E17" s="245"/>
      <c r="F17" s="246"/>
      <c r="G17" s="246"/>
      <c r="H17" s="247"/>
      <c r="I17" s="245"/>
      <c r="J17" s="246"/>
      <c r="K17" s="247"/>
      <c r="L17" s="251"/>
      <c r="M17" s="252"/>
      <c r="N17" s="252"/>
      <c r="O17" s="253"/>
      <c r="P17" s="248"/>
      <c r="Q17" s="249"/>
      <c r="R17" s="249"/>
      <c r="S17" s="250"/>
      <c r="T17" s="251"/>
      <c r="U17" s="252"/>
      <c r="V17" s="252"/>
      <c r="W17" s="252"/>
      <c r="X17" s="248"/>
      <c r="Y17" s="249"/>
      <c r="Z17" s="249"/>
      <c r="AA17" s="250"/>
      <c r="AB17" s="251"/>
      <c r="AC17" s="252"/>
      <c r="AD17" s="252"/>
      <c r="AE17" s="253"/>
      <c r="AF17" s="251"/>
      <c r="AG17" s="252"/>
      <c r="AH17" s="252"/>
      <c r="AI17" s="253"/>
      <c r="AJ17" s="251"/>
      <c r="AK17" s="252"/>
      <c r="AL17" s="252"/>
      <c r="AM17" s="253"/>
      <c r="AN17" s="248"/>
      <c r="AO17" s="249"/>
      <c r="AP17" s="249"/>
      <c r="AQ17" s="250"/>
      <c r="AR17" s="248"/>
      <c r="AS17" s="249"/>
      <c r="AT17" s="250"/>
      <c r="AU17" s="515"/>
      <c r="AV17" s="516"/>
      <c r="AW17" s="516"/>
      <c r="AX17" s="517"/>
    </row>
    <row r="18" spans="1:59" ht="19.7" customHeight="1">
      <c r="A18" s="127" t="s">
        <v>98</v>
      </c>
      <c r="B18" s="95"/>
      <c r="C18" s="95"/>
      <c r="D18" s="96"/>
      <c r="E18" s="95"/>
      <c r="F18" s="95"/>
      <c r="G18" s="95"/>
      <c r="H18" s="95" t="s">
        <v>18</v>
      </c>
      <c r="I18" s="94"/>
      <c r="J18" s="95"/>
      <c r="K18" s="96" t="s">
        <v>18</v>
      </c>
      <c r="L18" s="95"/>
      <c r="M18" s="95"/>
      <c r="N18" s="95"/>
      <c r="O18" s="95" t="s">
        <v>18</v>
      </c>
      <c r="P18" s="94"/>
      <c r="Q18" s="95"/>
      <c r="R18" s="95"/>
      <c r="S18" s="96" t="s">
        <v>18</v>
      </c>
      <c r="T18" s="95"/>
      <c r="U18" s="95"/>
      <c r="V18" s="95"/>
      <c r="W18" s="95" t="s">
        <v>18</v>
      </c>
      <c r="X18" s="94"/>
      <c r="Y18" s="95"/>
      <c r="Z18" s="95"/>
      <c r="AA18" s="96" t="s">
        <v>18</v>
      </c>
      <c r="AB18" s="95"/>
      <c r="AC18" s="95"/>
      <c r="AD18" s="95"/>
      <c r="AE18" s="95" t="s">
        <v>18</v>
      </c>
      <c r="AF18" s="94"/>
      <c r="AG18" s="95"/>
      <c r="AH18" s="95"/>
      <c r="AI18" s="96" t="s">
        <v>18</v>
      </c>
      <c r="AJ18" s="94"/>
      <c r="AK18" s="95"/>
      <c r="AL18" s="95"/>
      <c r="AM18" s="96" t="s">
        <v>18</v>
      </c>
      <c r="AN18" s="94"/>
      <c r="AO18" s="95"/>
      <c r="AP18" s="95"/>
      <c r="AQ18" s="96" t="s">
        <v>18</v>
      </c>
      <c r="AR18" s="94"/>
      <c r="AS18" s="95"/>
      <c r="AT18" s="96" t="s">
        <v>18</v>
      </c>
      <c r="AU18" s="94"/>
      <c r="AV18" s="95"/>
      <c r="AW18" s="95"/>
      <c r="AX18" s="96" t="s">
        <v>18</v>
      </c>
    </row>
    <row r="19" spans="1:59" ht="19.7" customHeight="1">
      <c r="A19" s="86" t="s">
        <v>99</v>
      </c>
      <c r="D19" s="86" t="s">
        <v>100</v>
      </c>
      <c r="T19" s="86" t="s">
        <v>269</v>
      </c>
      <c r="BC19" s="99"/>
    </row>
    <row r="20" spans="1:59" ht="19.7" customHeight="1">
      <c r="D20" s="86" t="s">
        <v>102</v>
      </c>
      <c r="T20" s="86" t="s">
        <v>270</v>
      </c>
      <c r="BC20" s="100">
        <v>0.8</v>
      </c>
      <c r="BD20" s="100">
        <v>0.75</v>
      </c>
      <c r="BE20" s="128"/>
      <c r="BF20" s="128"/>
      <c r="BG20" s="99"/>
    </row>
    <row r="21" spans="1:59" ht="19.7" customHeight="1">
      <c r="A21" s="86" t="s">
        <v>75</v>
      </c>
      <c r="D21" s="5" t="s">
        <v>104</v>
      </c>
    </row>
    <row r="22" spans="1:59" ht="19.7" customHeight="1">
      <c r="A22" s="86" t="s">
        <v>105</v>
      </c>
      <c r="D22" s="86" t="s">
        <v>271</v>
      </c>
      <c r="L22" s="86" t="s">
        <v>272</v>
      </c>
      <c r="Q22" s="86" t="s">
        <v>273</v>
      </c>
      <c r="BD22" s="99"/>
    </row>
  </sheetData>
  <sheetProtection formatCells="0" selectLockedCells="1"/>
  <mergeCells count="50">
    <mergeCell ref="AB4:AE4"/>
    <mergeCell ref="AB5:AE5"/>
    <mergeCell ref="AB6:AE6"/>
    <mergeCell ref="AB7:AE7"/>
    <mergeCell ref="AB8:AE8"/>
    <mergeCell ref="A2:AX2"/>
    <mergeCell ref="E16:H17"/>
    <mergeCell ref="I16:K17"/>
    <mergeCell ref="L16:O17"/>
    <mergeCell ref="P16:S17"/>
    <mergeCell ref="T16:W17"/>
    <mergeCell ref="X16:AA17"/>
    <mergeCell ref="AB16:AE17"/>
    <mergeCell ref="AF16:AI17"/>
    <mergeCell ref="AJ16:AM17"/>
    <mergeCell ref="AN16:AQ17"/>
    <mergeCell ref="AR16:AT17"/>
    <mergeCell ref="E4:H4"/>
    <mergeCell ref="I4:K4"/>
    <mergeCell ref="X4:AA4"/>
    <mergeCell ref="X5:AA5"/>
    <mergeCell ref="L4:O4"/>
    <mergeCell ref="L5:O5"/>
    <mergeCell ref="P4:S4"/>
    <mergeCell ref="P5:S5"/>
    <mergeCell ref="T4:W4"/>
    <mergeCell ref="T5:W5"/>
    <mergeCell ref="AF4:AI4"/>
    <mergeCell ref="AF5:AI5"/>
    <mergeCell ref="AF6:AI6"/>
    <mergeCell ref="AF8:AI8"/>
    <mergeCell ref="AF7:AI7"/>
    <mergeCell ref="AJ4:AM4"/>
    <mergeCell ref="AJ5:AM5"/>
    <mergeCell ref="AJ6:AM6"/>
    <mergeCell ref="AJ7:AM7"/>
    <mergeCell ref="AJ8:AM8"/>
    <mergeCell ref="AN4:AQ4"/>
    <mergeCell ref="AN5:AQ5"/>
    <mergeCell ref="AR4:AT4"/>
    <mergeCell ref="AR5:AT5"/>
    <mergeCell ref="AU4:AX4"/>
    <mergeCell ref="AU5:AX5"/>
    <mergeCell ref="AU16:AX17"/>
    <mergeCell ref="AU6:AX6"/>
    <mergeCell ref="AF9:AI9"/>
    <mergeCell ref="AJ9:AM9"/>
    <mergeCell ref="T6:W6"/>
    <mergeCell ref="T7:W7"/>
    <mergeCell ref="T8:W8"/>
  </mergeCells>
  <phoneticPr fontId="2"/>
  <conditionalFormatting sqref="E16 I16 P16 AN16 AR16">
    <cfRule type="cellIs" dxfId="56" priority="20" operator="equal">
      <formula>""</formula>
    </cfRule>
  </conditionalFormatting>
  <conditionalFormatting sqref="K22:P22">
    <cfRule type="expression" dxfId="55" priority="4">
      <formula>$BD$22=""</formula>
    </cfRule>
  </conditionalFormatting>
  <conditionalFormatting sqref="X16:AA17">
    <cfRule type="expression" dxfId="54" priority="13">
      <formula>$X$16=""</formula>
    </cfRule>
  </conditionalFormatting>
  <printOptions gridLinesSet="0"/>
  <pageMargins left="1.1811023622047245" right="1.1811023622047245" top="1.3779527559055118" bottom="0.78740157480314965" header="0.59055118110236227" footer="0.39370078740157483"/>
  <pageSetup paperSize="9" scale="78" orientation="landscape"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66" r:id="rId4" name="Option Button 22">
              <controlPr defaultSize="0" autoFill="0" autoLine="0" autoPict="0">
                <anchor moveWithCells="1">
                  <from>
                    <xdr:col>10</xdr:col>
                    <xdr:colOff>0</xdr:colOff>
                    <xdr:row>21</xdr:row>
                    <xdr:rowOff>0</xdr:rowOff>
                  </from>
                  <to>
                    <xdr:col>11</xdr:col>
                    <xdr:colOff>19050</xdr:colOff>
                    <xdr:row>22</xdr:row>
                    <xdr:rowOff>0</xdr:rowOff>
                  </to>
                </anchor>
              </controlPr>
            </control>
          </mc:Choice>
        </mc:AlternateContent>
        <mc:AlternateContent xmlns:mc="http://schemas.openxmlformats.org/markup-compatibility/2006">
          <mc:Choice Requires="x14">
            <control shapeId="6168" r:id="rId5" name="Option Button 24">
              <controlPr defaultSize="0" autoFill="0" autoLine="0" autoPict="0">
                <anchor moveWithCells="1">
                  <from>
                    <xdr:col>12</xdr:col>
                    <xdr:colOff>190500</xdr:colOff>
                    <xdr:row>21</xdr:row>
                    <xdr:rowOff>0</xdr:rowOff>
                  </from>
                  <to>
                    <xdr:col>14</xdr:col>
                    <xdr:colOff>9525</xdr:colOff>
                    <xdr:row>22</xdr:row>
                    <xdr:rowOff>0</xdr:rowOff>
                  </to>
                </anchor>
              </controlPr>
            </control>
          </mc:Choice>
        </mc:AlternateContent>
        <mc:AlternateContent xmlns:mc="http://schemas.openxmlformats.org/markup-compatibility/2006">
          <mc:Choice Requires="x14">
            <control shapeId="6174" r:id="rId6" name="Group Box 30">
              <controlPr defaultSize="0" autoFill="0" autoPict="0">
                <anchor moveWithCells="1">
                  <from>
                    <xdr:col>9</xdr:col>
                    <xdr:colOff>0</xdr:colOff>
                    <xdr:row>21</xdr:row>
                    <xdr:rowOff>0</xdr:rowOff>
                  </from>
                  <to>
                    <xdr:col>14</xdr:col>
                    <xdr:colOff>161925</xdr:colOff>
                    <xdr:row>23</xdr:row>
                    <xdr:rowOff>219075</xdr:rowOff>
                  </to>
                </anchor>
              </controlPr>
            </control>
          </mc:Choice>
        </mc:AlternateContent>
        <mc:AlternateContent xmlns:mc="http://schemas.openxmlformats.org/markup-compatibility/2006">
          <mc:Choice Requires="x14">
            <control shapeId="6180" r:id="rId7" name="Option Button 36">
              <controlPr defaultSize="0" autoFill="0" autoLine="0" autoPict="0">
                <anchor moveWithCells="1">
                  <from>
                    <xdr:col>18</xdr:col>
                    <xdr:colOff>28575</xdr:colOff>
                    <xdr:row>18</xdr:row>
                    <xdr:rowOff>0</xdr:rowOff>
                  </from>
                  <to>
                    <xdr:col>19</xdr:col>
                    <xdr:colOff>57150</xdr:colOff>
                    <xdr:row>19</xdr:row>
                    <xdr:rowOff>0</xdr:rowOff>
                  </to>
                </anchor>
              </controlPr>
            </control>
          </mc:Choice>
        </mc:AlternateContent>
        <mc:AlternateContent xmlns:mc="http://schemas.openxmlformats.org/markup-compatibility/2006">
          <mc:Choice Requires="x14">
            <control shapeId="6182" r:id="rId8" name="Option Button 38">
              <controlPr defaultSize="0" autoFill="0" autoLine="0" autoPict="0">
                <anchor moveWithCells="1">
                  <from>
                    <xdr:col>18</xdr:col>
                    <xdr:colOff>28575</xdr:colOff>
                    <xdr:row>19</xdr:row>
                    <xdr:rowOff>9525</xdr:rowOff>
                  </from>
                  <to>
                    <xdr:col>19</xdr:col>
                    <xdr:colOff>57150</xdr:colOff>
                    <xdr:row>20</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【提出不要】リスト!$AG$6:$AG$29</xm:f>
          </x14:formula1>
          <xm:sqref>X16:AA17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BT111"/>
  <sheetViews>
    <sheetView topLeftCell="A29" workbookViewId="0">
      <selection activeCell="BL50" sqref="BL50"/>
    </sheetView>
  </sheetViews>
  <sheetFormatPr defaultColWidth="2.25" defaultRowHeight="14.1" customHeight="1"/>
  <cols>
    <col min="1" max="1" width="2.75" style="85" customWidth="1"/>
    <col min="2" max="2" width="1" style="85" customWidth="1"/>
    <col min="3" max="3" width="5.875" style="85" customWidth="1"/>
    <col min="4" max="9" width="2.25" style="85"/>
    <col min="10" max="10" width="3.5" style="85" customWidth="1"/>
    <col min="11" max="12" width="2.25" style="85"/>
    <col min="13" max="13" width="2.25" style="85" customWidth="1"/>
    <col min="14" max="14" width="2.25" style="85"/>
    <col min="15" max="18" width="2.25" style="85" customWidth="1"/>
    <col min="19" max="20" width="2.25" style="85"/>
    <col min="21" max="21" width="2.25" style="85" customWidth="1"/>
    <col min="22" max="22" width="2.25" style="85"/>
    <col min="23" max="24" width="2.625" style="85" customWidth="1"/>
    <col min="25" max="25" width="2.875" style="85" customWidth="1"/>
    <col min="26" max="32" width="2.625" style="85" customWidth="1"/>
    <col min="33" max="33" width="3" style="85" customWidth="1"/>
    <col min="34" max="34" width="2.5" style="85" customWidth="1"/>
    <col min="35" max="35" width="2.625" style="85" customWidth="1"/>
    <col min="36" max="36" width="4.375" style="85" customWidth="1"/>
    <col min="37" max="39" width="2.625" style="85" customWidth="1"/>
    <col min="40" max="40" width="6" style="85" customWidth="1"/>
    <col min="41" max="41" width="2.25" style="85"/>
    <col min="42" max="42" width="4.5" style="85" customWidth="1"/>
    <col min="43" max="43" width="2.25" style="85" hidden="1" customWidth="1"/>
    <col min="44" max="44" width="4.625" style="85" hidden="1" customWidth="1"/>
    <col min="45" max="45" width="3.5" style="85" hidden="1" customWidth="1"/>
    <col min="46" max="46" width="10.75" style="85" hidden="1" customWidth="1"/>
    <col min="47" max="47" width="0" style="85" hidden="1" customWidth="1"/>
    <col min="48" max="16384" width="2.25" style="85"/>
  </cols>
  <sheetData>
    <row r="1" spans="1:44" ht="14.1" customHeight="1">
      <c r="B1" s="119" t="s">
        <v>274</v>
      </c>
    </row>
    <row r="2" spans="1:44" ht="14.1" customHeight="1">
      <c r="A2" s="85" t="s">
        <v>275</v>
      </c>
    </row>
    <row r="3" spans="1:44" ht="24.75" customHeight="1">
      <c r="A3" s="275" t="s">
        <v>276</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4" ht="14.1" customHeight="1">
      <c r="A4" s="163"/>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row>
    <row r="5" spans="1:44" ht="14.1" customHeight="1" thickBot="1"/>
    <row r="6" spans="1:44" ht="12" customHeight="1">
      <c r="A6" s="661" t="s">
        <v>277</v>
      </c>
      <c r="B6" s="662"/>
      <c r="C6" s="662"/>
      <c r="D6" s="662"/>
      <c r="E6" s="662"/>
      <c r="F6" s="662"/>
      <c r="G6" s="662"/>
      <c r="H6" s="662"/>
      <c r="I6" s="662"/>
      <c r="J6" s="662"/>
      <c r="K6" s="663"/>
      <c r="L6" s="567" t="s">
        <v>112</v>
      </c>
      <c r="M6" s="567"/>
      <c r="N6" s="567"/>
      <c r="O6" s="567"/>
      <c r="P6" s="567"/>
      <c r="Q6" s="568"/>
      <c r="R6" s="691" t="str">
        <f>IF(○【申請手続】事業実施計画書!S8="","",○【申請手続】事業実施計画書!S8)</f>
        <v/>
      </c>
      <c r="S6" s="691"/>
      <c r="T6" s="691"/>
      <c r="U6" s="691"/>
      <c r="V6" s="691"/>
      <c r="W6" s="691"/>
      <c r="X6" s="691"/>
      <c r="Y6" s="679" t="s">
        <v>18</v>
      </c>
      <c r="Z6" s="639" t="s">
        <v>278</v>
      </c>
      <c r="AA6" s="640"/>
      <c r="AB6" s="640"/>
      <c r="AC6" s="640"/>
      <c r="AD6" s="640"/>
      <c r="AE6" s="641"/>
      <c r="AF6" s="683" t="str">
        <f>IF(○【申請手続】事業実施計画書!AH8="","",○【申請手続】事業実施計画書!AH8)</f>
        <v/>
      </c>
      <c r="AG6" s="683"/>
      <c r="AH6" s="683"/>
      <c r="AI6" s="683"/>
      <c r="AJ6" s="683"/>
      <c r="AK6" s="683"/>
      <c r="AL6" s="683"/>
      <c r="AM6" s="683"/>
      <c r="AN6" s="686" t="s">
        <v>114</v>
      </c>
    </row>
    <row r="7" spans="1:44" ht="12" customHeight="1">
      <c r="A7" s="664"/>
      <c r="B7" s="665"/>
      <c r="C7" s="665"/>
      <c r="D7" s="665"/>
      <c r="E7" s="665"/>
      <c r="F7" s="665"/>
      <c r="G7" s="665"/>
      <c r="H7" s="665"/>
      <c r="I7" s="665"/>
      <c r="J7" s="665"/>
      <c r="K7" s="666"/>
      <c r="L7" s="569"/>
      <c r="M7" s="569"/>
      <c r="N7" s="569"/>
      <c r="O7" s="569"/>
      <c r="P7" s="569"/>
      <c r="Q7" s="570"/>
      <c r="R7" s="692"/>
      <c r="S7" s="692"/>
      <c r="T7" s="692"/>
      <c r="U7" s="692"/>
      <c r="V7" s="692"/>
      <c r="W7" s="692"/>
      <c r="X7" s="692"/>
      <c r="Y7" s="680"/>
      <c r="Z7" s="642"/>
      <c r="AA7" s="643"/>
      <c r="AB7" s="643"/>
      <c r="AC7" s="643"/>
      <c r="AD7" s="643"/>
      <c r="AE7" s="644"/>
      <c r="AF7" s="684"/>
      <c r="AG7" s="684"/>
      <c r="AH7" s="684"/>
      <c r="AI7" s="684"/>
      <c r="AJ7" s="684"/>
      <c r="AK7" s="684"/>
      <c r="AL7" s="684"/>
      <c r="AM7" s="684"/>
      <c r="AN7" s="687"/>
    </row>
    <row r="8" spans="1:44" ht="18.75" customHeight="1">
      <c r="A8" s="664"/>
      <c r="B8" s="665"/>
      <c r="C8" s="665"/>
      <c r="D8" s="665"/>
      <c r="E8" s="665"/>
      <c r="F8" s="665"/>
      <c r="G8" s="665"/>
      <c r="H8" s="665"/>
      <c r="I8" s="665"/>
      <c r="J8" s="665"/>
      <c r="K8" s="666"/>
      <c r="L8" s="571"/>
      <c r="M8" s="571"/>
      <c r="N8" s="571"/>
      <c r="O8" s="571"/>
      <c r="P8" s="571"/>
      <c r="Q8" s="572"/>
      <c r="R8" s="693"/>
      <c r="S8" s="693"/>
      <c r="T8" s="693"/>
      <c r="U8" s="693"/>
      <c r="V8" s="693"/>
      <c r="W8" s="693"/>
      <c r="X8" s="693"/>
      <c r="Y8" s="681"/>
      <c r="Z8" s="645"/>
      <c r="AA8" s="646"/>
      <c r="AB8" s="646"/>
      <c r="AC8" s="646"/>
      <c r="AD8" s="646"/>
      <c r="AE8" s="647"/>
      <c r="AF8" s="685"/>
      <c r="AG8" s="685"/>
      <c r="AH8" s="685"/>
      <c r="AI8" s="685"/>
      <c r="AJ8" s="685"/>
      <c r="AK8" s="685"/>
      <c r="AL8" s="685"/>
      <c r="AM8" s="685"/>
      <c r="AN8" s="688"/>
    </row>
    <row r="9" spans="1:44" ht="18.75" customHeight="1">
      <c r="A9" s="664"/>
      <c r="B9" s="665"/>
      <c r="C9" s="665"/>
      <c r="D9" s="665"/>
      <c r="E9" s="665"/>
      <c r="F9" s="665"/>
      <c r="G9" s="665"/>
      <c r="H9" s="665"/>
      <c r="I9" s="665"/>
      <c r="J9" s="665"/>
      <c r="K9" s="666"/>
      <c r="L9" s="676" t="s">
        <v>115</v>
      </c>
      <c r="M9" s="677"/>
      <c r="N9" s="677"/>
      <c r="O9" s="677"/>
      <c r="P9" s="677"/>
      <c r="Q9" s="678"/>
      <c r="R9" s="689" t="str">
        <f>IF(○【申請手続】事業実施計画書!S10="","",○【申請手続】事業実施計画書!S10)</f>
        <v/>
      </c>
      <c r="S9" s="689"/>
      <c r="T9" s="689"/>
      <c r="U9" s="689"/>
      <c r="V9" s="689"/>
      <c r="W9" s="689"/>
      <c r="X9" s="689"/>
      <c r="Y9" s="689"/>
      <c r="Z9" s="689"/>
      <c r="AA9" s="689"/>
      <c r="AB9" s="689"/>
      <c r="AC9" s="689"/>
      <c r="AD9" s="689"/>
      <c r="AE9" s="689"/>
      <c r="AF9" s="689"/>
      <c r="AG9" s="689"/>
      <c r="AH9" s="689"/>
      <c r="AI9" s="689"/>
      <c r="AJ9" s="689"/>
      <c r="AK9" s="689"/>
      <c r="AL9" s="689"/>
      <c r="AM9" s="689"/>
      <c r="AN9" s="690"/>
    </row>
    <row r="10" spans="1:44" ht="18.75" customHeight="1">
      <c r="A10" s="209"/>
      <c r="B10" s="210"/>
      <c r="C10" s="210"/>
      <c r="D10" s="210"/>
      <c r="E10" s="211"/>
      <c r="F10" s="588" t="s">
        <v>116</v>
      </c>
      <c r="G10" s="588"/>
      <c r="H10" s="588"/>
      <c r="I10" s="588"/>
      <c r="J10" s="588"/>
      <c r="K10" s="588"/>
      <c r="L10" s="588"/>
      <c r="M10" s="588"/>
      <c r="N10" s="588"/>
      <c r="O10" s="357" t="str">
        <f>IF(○【申請手続】事業実施計画書!N11="","",○【申請手続】事業実施計画書!N11)</f>
        <v/>
      </c>
      <c r="P10" s="698"/>
      <c r="Q10" s="586" t="str">
        <f>IF(○【申請手続】事業実施計画書!P11="","",○【申請手続】事業実施計画書!P11)</f>
        <v/>
      </c>
      <c r="R10" s="587"/>
      <c r="S10" s="586" t="str">
        <f>IF(○【申請手続】事業実施計画書!R11="","",○【申請手続】事業実施計画書!R11)</f>
        <v/>
      </c>
      <c r="T10" s="587"/>
      <c r="U10" s="586" t="str">
        <f>IF(○【申請手続】事業実施計画書!T11="","",○【申請手続】事業実施計画書!T11)</f>
        <v/>
      </c>
      <c r="V10" s="587"/>
      <c r="W10" s="586" t="str">
        <f>IF(○【申請手続】事業実施計画書!V11="","",○【申請手続】事業実施計画書!V11)</f>
        <v/>
      </c>
      <c r="X10" s="587"/>
      <c r="Y10" s="586" t="str">
        <f>IF(○【申請手続】事業実施計画書!X11="","",○【申請手続】事業実施計画書!X11)</f>
        <v/>
      </c>
      <c r="Z10" s="587"/>
      <c r="AA10" s="586" t="str">
        <f>IF(○【申請手続】事業実施計画書!Z11="","",○【申請手続】事業実施計画書!Z11)</f>
        <v/>
      </c>
      <c r="AB10" s="587"/>
      <c r="AC10" s="586" t="str">
        <f>IF(○【申請手続】事業実施計画書!AB11="","",○【申請手続】事業実施計画書!AB11)</f>
        <v/>
      </c>
      <c r="AD10" s="587"/>
      <c r="AE10" s="586" t="str">
        <f>IF(○【申請手続】事業実施計画書!AD11="","",○【申請手続】事業実施計画書!AD11)</f>
        <v/>
      </c>
      <c r="AF10" s="587"/>
      <c r="AG10" s="586" t="str">
        <f>IF(○【申請手続】事業実施計画書!AF11="","",○【申請手続】事業実施計画書!AF11)</f>
        <v/>
      </c>
      <c r="AH10" s="587"/>
      <c r="AI10" s="586" t="str">
        <f>IF(○【申請手続】事業実施計画書!AH11="","",○【申請手続】事業実施計画書!AH11)</f>
        <v/>
      </c>
      <c r="AJ10" s="587"/>
      <c r="AK10" s="586" t="str">
        <f>IF(○【申請手続】事業実施計画書!AJ11="","",○【申請手続】事業実施計画書!AJ11)</f>
        <v/>
      </c>
      <c r="AL10" s="587"/>
      <c r="AM10" s="586" t="str">
        <f>IF(○【申請手続】事業実施計画書!AL11="","",○【申請手続】事業実施計画書!AL11)</f>
        <v/>
      </c>
      <c r="AN10" s="587"/>
    </row>
    <row r="11" spans="1:44" ht="18.75" customHeight="1">
      <c r="A11" s="625" t="s">
        <v>279</v>
      </c>
      <c r="B11" s="626"/>
      <c r="C11" s="627"/>
      <c r="D11" s="212" t="s">
        <v>118</v>
      </c>
      <c r="E11" s="130"/>
      <c r="F11" s="130"/>
      <c r="G11" s="130"/>
      <c r="H11" s="130"/>
      <c r="I11" s="130"/>
      <c r="J11" s="130"/>
      <c r="K11" s="213"/>
      <c r="L11" s="699" t="str">
        <f>IF(○【申請手続】事業実施計画書!K12="","",○【申請手続】事業実施計画書!K12)</f>
        <v/>
      </c>
      <c r="M11" s="700"/>
      <c r="N11" s="700"/>
      <c r="O11" s="700"/>
      <c r="P11" s="700"/>
      <c r="Q11" s="700"/>
      <c r="R11" s="700"/>
      <c r="S11" s="700"/>
      <c r="T11" s="700"/>
      <c r="U11" s="700"/>
      <c r="V11" s="700"/>
      <c r="W11" s="700"/>
      <c r="X11" s="700"/>
      <c r="Y11" s="700"/>
      <c r="Z11" s="700"/>
      <c r="AA11" s="700"/>
      <c r="AB11" s="700"/>
      <c r="AC11" s="700"/>
      <c r="AD11" s="700"/>
      <c r="AE11" s="700"/>
      <c r="AF11" s="700"/>
      <c r="AG11" s="700"/>
      <c r="AH11" s="700"/>
      <c r="AI11" s="700"/>
      <c r="AJ11" s="700"/>
      <c r="AK11" s="700"/>
      <c r="AL11" s="700"/>
      <c r="AM11" s="700"/>
      <c r="AN11" s="701"/>
    </row>
    <row r="12" spans="1:44" ht="18.75" customHeight="1">
      <c r="A12" s="628"/>
      <c r="B12" s="629"/>
      <c r="C12" s="630"/>
      <c r="D12" s="212" t="s">
        <v>119</v>
      </c>
      <c r="E12" s="130"/>
      <c r="F12" s="130"/>
      <c r="G12" s="130"/>
      <c r="H12" s="130"/>
      <c r="I12" s="130"/>
      <c r="J12" s="130"/>
      <c r="K12" s="214"/>
      <c r="L12" s="696" t="str">
        <f>IF(○【申請手続】事業実施計画書!K13="","",○【申請手続】事業実施計画書!K13)</f>
        <v/>
      </c>
      <c r="M12" s="697"/>
      <c r="N12" s="579" t="str">
        <f>IF(○【申請手続】事業実施計画書!M13="","",○【申請手続】事業実施計画書!M13)</f>
        <v/>
      </c>
      <c r="O12" s="580"/>
      <c r="P12" s="579" t="str">
        <f>IF(○【申請手続】事業実施計画書!O13="","",○【申請手続】事業実施計画書!O13)</f>
        <v/>
      </c>
      <c r="Q12" s="580"/>
      <c r="R12" s="579" t="str">
        <f>IF(○【申請手続】事業実施計画書!Q13="","",○【申請手続】事業実施計画書!Q13)</f>
        <v/>
      </c>
      <c r="S12" s="580"/>
      <c r="T12" s="579" t="str">
        <f>IF(○【申請手続】事業実施計画書!S13="","",○【申請手続】事業実施計画書!S13)</f>
        <v/>
      </c>
      <c r="U12" s="580"/>
      <c r="V12" s="579" t="str">
        <f>IF(○【申請手続】事業実施計画書!U13="","",○【申請手続】事業実施計画書!U13)</f>
        <v/>
      </c>
      <c r="W12" s="580"/>
      <c r="X12" s="579" t="str">
        <f>IF(○【申請手続】事業実施計画書!W13="","",○【申請手続】事業実施計画書!W13)</f>
        <v/>
      </c>
      <c r="Y12" s="580"/>
      <c r="Z12" s="579" t="str">
        <f>IF(○【申請手続】事業実施計画書!Y13="","",○【申請手続】事業実施計画書!Y13)</f>
        <v/>
      </c>
      <c r="AA12" s="580"/>
      <c r="AB12" s="579" t="str">
        <f>IF(○【申請手続】事業実施計画書!AA13="","",○【申請手続】事業実施計画書!AA13)</f>
        <v/>
      </c>
      <c r="AC12" s="580"/>
      <c r="AD12" s="579" t="str">
        <f>IF(○【申請手続】事業実施計画書!AC13="","",○【申請手続】事業実施計画書!AC13)</f>
        <v/>
      </c>
      <c r="AE12" s="580"/>
      <c r="AF12" s="579" t="str">
        <f>IF(○【申請手続】事業実施計画書!AE13="","",○【申請手続】事業実施計画書!AE13)</f>
        <v/>
      </c>
      <c r="AG12" s="580"/>
      <c r="AH12" s="215" t="s">
        <v>120</v>
      </c>
      <c r="AI12" s="637" t="str">
        <f>IF(○【申請手続】事業実施計画書!AH13="","",○【申請手続】事業実施計画書!AH13)</f>
        <v/>
      </c>
      <c r="AJ12" s="637"/>
      <c r="AK12" s="637" t="str">
        <f>IF(○【申請手続】事業実施計画書!AJ13="","",○【申請手続】事業実施計画書!AJ13)</f>
        <v/>
      </c>
      <c r="AL12" s="637"/>
      <c r="AM12" s="637" t="str">
        <f>IF(○【申請手続】事業実施計画書!AL13="","",○【申請手続】事業実施計画書!AL13)</f>
        <v/>
      </c>
      <c r="AN12" s="637"/>
      <c r="AO12" s="659"/>
      <c r="AP12" s="660"/>
      <c r="AQ12" s="660"/>
      <c r="AR12" s="660"/>
    </row>
    <row r="13" spans="1:44" ht="34.5" customHeight="1">
      <c r="A13" s="628"/>
      <c r="B13" s="629"/>
      <c r="C13" s="630"/>
      <c r="D13" s="656" t="s">
        <v>280</v>
      </c>
      <c r="E13" s="657"/>
      <c r="F13" s="657"/>
      <c r="G13" s="657"/>
      <c r="H13" s="657"/>
      <c r="I13" s="657"/>
      <c r="J13" s="657"/>
      <c r="K13" s="658"/>
      <c r="L13" s="648" t="str">
        <f>IF(○【申請手続】事業実施計画書!K14="","",○【申請手続】事業実施計画書!K14)</f>
        <v/>
      </c>
      <c r="M13" s="648"/>
      <c r="N13" s="648" t="str">
        <f>IF(○【申請手続】事業実施計画書!M14="","",○【申請手続】事業実施計画書!M14)</f>
        <v/>
      </c>
      <c r="O13" s="648"/>
      <c r="P13" s="648" t="str">
        <f>IF(○【申請手続】事業実施計画書!O14="","",○【申請手続】事業実施計画書!O14)</f>
        <v/>
      </c>
      <c r="Q13" s="648"/>
      <c r="R13" s="648" t="str">
        <f>IF(○【申請手続】事業実施計画書!Q14="","",○【申請手続】事業実施計画書!Q14)</f>
        <v/>
      </c>
      <c r="S13" s="648"/>
      <c r="T13" s="648" t="s">
        <v>120</v>
      </c>
      <c r="U13" s="648"/>
      <c r="V13" s="648" t="str">
        <f>IF(○【申請手続】事業実施計画書!U14="","",○【申請手続】事業実施計画書!U14)</f>
        <v/>
      </c>
      <c r="W13" s="648"/>
      <c r="X13" s="648" t="str">
        <f>IF(○【申請手続】事業実施計画書!W14="","",○【申請手続】事業実施計画書!W14)</f>
        <v/>
      </c>
      <c r="Y13" s="648"/>
      <c r="Z13" s="648" t="str">
        <f>IF(○【申請手続】事業実施計画書!Y14="","",○【申請手続】事業実施計画書!Y14)</f>
        <v/>
      </c>
      <c r="AA13" s="648"/>
      <c r="AB13" s="648" t="str">
        <f>IF(○【申請手続】事業実施計画書!AA14="","",○【申請手続】事業実施計画書!AA14)</f>
        <v/>
      </c>
      <c r="AC13" s="648"/>
      <c r="AD13" s="648" t="str">
        <f>IF(○【申請手続】事業実施計画書!AC14="","",○【申請手続】事業実施計画書!AC14)</f>
        <v/>
      </c>
      <c r="AE13" s="648"/>
      <c r="AF13" s="648" t="str">
        <f>IF(○【申請手続】事業実施計画書!AE14="","",○【申請手続】事業実施計画書!AE14)</f>
        <v/>
      </c>
      <c r="AG13" s="648"/>
      <c r="AH13" s="648" t="s">
        <v>120</v>
      </c>
      <c r="AI13" s="648"/>
      <c r="AJ13" s="649" t="str">
        <f>IF(○【申請手続】事業実施計画書!AI14="","",○【申請手続】事業実施計画書!AI14)</f>
        <v/>
      </c>
      <c r="AK13" s="649"/>
      <c r="AL13" s="650"/>
      <c r="AM13" s="651"/>
      <c r="AN13" s="652"/>
      <c r="AO13" s="179"/>
      <c r="AP13" s="179"/>
      <c r="AQ13" s="179"/>
      <c r="AR13" s="179"/>
    </row>
    <row r="14" spans="1:44" ht="18.75" customHeight="1">
      <c r="A14" s="628"/>
      <c r="B14" s="629"/>
      <c r="C14" s="630"/>
      <c r="D14" s="216" t="s">
        <v>281</v>
      </c>
      <c r="E14" s="217"/>
      <c r="F14" s="217"/>
      <c r="G14" s="217"/>
      <c r="H14" s="217"/>
      <c r="I14" s="217"/>
      <c r="J14" s="217"/>
      <c r="K14" s="218"/>
      <c r="L14" s="217" t="s">
        <v>123</v>
      </c>
      <c r="M14" s="667" t="str">
        <f>IF(○【申請手続】事業実施計画書!M15="","",○【申請手続】事業実施計画書!M15)</f>
        <v/>
      </c>
      <c r="N14" s="667"/>
      <c r="O14" s="667"/>
      <c r="P14" s="667"/>
      <c r="Q14" s="667"/>
      <c r="R14" s="667"/>
      <c r="S14" s="667"/>
      <c r="T14" s="667"/>
      <c r="U14" s="667"/>
      <c r="V14" s="667"/>
      <c r="W14" s="667"/>
      <c r="X14" s="667"/>
      <c r="Y14" s="667"/>
      <c r="Z14" s="667"/>
      <c r="AA14" s="667"/>
      <c r="AB14" s="667"/>
      <c r="AC14" s="667"/>
      <c r="AD14" s="667"/>
      <c r="AE14" s="667"/>
      <c r="AF14" s="667"/>
      <c r="AG14" s="667"/>
      <c r="AH14" s="667"/>
      <c r="AI14" s="667"/>
      <c r="AJ14" s="667"/>
      <c r="AK14" s="667"/>
      <c r="AL14" s="667"/>
      <c r="AM14" s="667"/>
      <c r="AN14" s="668"/>
    </row>
    <row r="15" spans="1:44" ht="18.75" customHeight="1">
      <c r="A15" s="628"/>
      <c r="B15" s="629"/>
      <c r="C15" s="630"/>
      <c r="D15" s="219"/>
      <c r="E15" s="220"/>
      <c r="F15" s="220"/>
      <c r="G15" s="220"/>
      <c r="H15" s="220"/>
      <c r="I15" s="220"/>
      <c r="J15" s="220"/>
      <c r="K15" s="221"/>
      <c r="L15" s="669"/>
      <c r="M15" s="669"/>
      <c r="N15" s="669"/>
      <c r="O15" s="669"/>
      <c r="P15" s="669"/>
      <c r="Q15" s="669"/>
      <c r="R15" s="669"/>
      <c r="S15" s="669"/>
      <c r="T15" s="669"/>
      <c r="U15" s="669"/>
      <c r="V15" s="669"/>
      <c r="W15" s="669"/>
      <c r="X15" s="669"/>
      <c r="Y15" s="669"/>
      <c r="Z15" s="669"/>
      <c r="AA15" s="669"/>
      <c r="AB15" s="669"/>
      <c r="AC15" s="669"/>
      <c r="AD15" s="669"/>
      <c r="AE15" s="669"/>
      <c r="AF15" s="669"/>
      <c r="AG15" s="669"/>
      <c r="AH15" s="669"/>
      <c r="AI15" s="669"/>
      <c r="AJ15" s="669"/>
      <c r="AK15" s="669"/>
      <c r="AL15" s="669"/>
      <c r="AM15" s="669"/>
      <c r="AN15" s="670"/>
    </row>
    <row r="16" spans="1:44" ht="18.75" customHeight="1">
      <c r="A16" s="628"/>
      <c r="B16" s="629"/>
      <c r="C16" s="630"/>
      <c r="D16" s="222"/>
      <c r="E16" s="223"/>
      <c r="F16" s="223"/>
      <c r="G16" s="223"/>
      <c r="H16" s="223"/>
      <c r="I16" s="223"/>
      <c r="J16" s="223"/>
      <c r="K16" s="224"/>
      <c r="L16" s="671"/>
      <c r="M16" s="671"/>
      <c r="N16" s="671"/>
      <c r="O16" s="671"/>
      <c r="P16" s="671"/>
      <c r="Q16" s="671"/>
      <c r="R16" s="671"/>
      <c r="S16" s="671"/>
      <c r="T16" s="671"/>
      <c r="U16" s="671"/>
      <c r="V16" s="671"/>
      <c r="W16" s="671"/>
      <c r="X16" s="671"/>
      <c r="Y16" s="671"/>
      <c r="Z16" s="671"/>
      <c r="AA16" s="671"/>
      <c r="AB16" s="671"/>
      <c r="AC16" s="671"/>
      <c r="AD16" s="671"/>
      <c r="AE16" s="671"/>
      <c r="AF16" s="671"/>
      <c r="AG16" s="671"/>
      <c r="AH16" s="671"/>
      <c r="AI16" s="671"/>
      <c r="AJ16" s="671"/>
      <c r="AK16" s="671"/>
      <c r="AL16" s="671"/>
      <c r="AM16" s="671"/>
      <c r="AN16" s="672"/>
    </row>
    <row r="17" spans="1:72" ht="18.75" customHeight="1">
      <c r="A17" s="628"/>
      <c r="B17" s="629"/>
      <c r="C17" s="630"/>
      <c r="D17" s="216" t="s">
        <v>124</v>
      </c>
      <c r="E17" s="217"/>
      <c r="F17" s="217"/>
      <c r="G17" s="217"/>
      <c r="H17" s="217"/>
      <c r="I17" s="217"/>
      <c r="J17" s="130"/>
      <c r="K17" s="130"/>
      <c r="L17" s="581" t="str">
        <f>IF(○【申請手続】事業実施計画書!K18="","",○【申請手続】事業実施計画書!K18)</f>
        <v/>
      </c>
      <c r="M17" s="582"/>
      <c r="N17" s="582"/>
      <c r="O17" s="582"/>
      <c r="P17" s="582"/>
      <c r="Q17" s="582"/>
      <c r="R17" s="582"/>
      <c r="S17" s="582"/>
      <c r="T17" s="582"/>
      <c r="U17" s="582"/>
      <c r="V17" s="582"/>
      <c r="W17" s="582"/>
      <c r="X17" s="582"/>
      <c r="Y17" s="582"/>
      <c r="Z17" s="676" t="s">
        <v>282</v>
      </c>
      <c r="AA17" s="677"/>
      <c r="AB17" s="677"/>
      <c r="AC17" s="677"/>
      <c r="AD17" s="677"/>
      <c r="AE17" s="677"/>
      <c r="AF17" s="677"/>
      <c r="AG17" s="677"/>
      <c r="AH17" s="678"/>
      <c r="AI17" s="634" t="str">
        <f>IF(○【申請手続】事業実施計画書!AH18="","",○【申請手続】事業実施計画書!AH18)</f>
        <v/>
      </c>
      <c r="AJ17" s="635"/>
      <c r="AK17" s="635"/>
      <c r="AL17" s="635"/>
      <c r="AM17" s="635"/>
      <c r="AN17" s="225" t="s">
        <v>126</v>
      </c>
      <c r="AO17" s="117" t="str">
        <f>IF(AF6&lt;AI17,"「⑤常時使用する労働者の数」は「②企業全体で常時使用する労働者の数」以下にしてください。","")</f>
        <v/>
      </c>
    </row>
    <row r="18" spans="1:72" ht="18.75" customHeight="1">
      <c r="A18" s="628"/>
      <c r="B18" s="629"/>
      <c r="C18" s="630"/>
      <c r="D18" s="216" t="s">
        <v>127</v>
      </c>
      <c r="E18" s="226"/>
      <c r="F18" s="226"/>
      <c r="G18" s="226"/>
      <c r="H18" s="226"/>
      <c r="I18" s="226"/>
      <c r="J18" s="226"/>
      <c r="K18" s="226"/>
      <c r="L18" s="673" t="str">
        <f>IF(○【申請手続】事業実施計画書!K19="","",○【申請手続】事業実施計画書!K19)</f>
        <v/>
      </c>
      <c r="M18" s="674"/>
      <c r="N18" s="674"/>
      <c r="O18" s="674"/>
      <c r="P18" s="674"/>
      <c r="Q18" s="674"/>
      <c r="R18" s="674"/>
      <c r="S18" s="674"/>
      <c r="T18" s="674"/>
      <c r="U18" s="674"/>
      <c r="V18" s="674"/>
      <c r="W18" s="674"/>
      <c r="X18" s="674"/>
      <c r="Y18" s="674"/>
      <c r="Z18" s="674"/>
      <c r="AA18" s="674"/>
      <c r="AB18" s="674"/>
      <c r="AC18" s="674"/>
      <c r="AD18" s="674"/>
      <c r="AE18" s="674"/>
      <c r="AF18" s="674"/>
      <c r="AG18" s="674"/>
      <c r="AH18" s="674"/>
      <c r="AI18" s="674"/>
      <c r="AJ18" s="674"/>
      <c r="AK18" s="674"/>
      <c r="AL18" s="674"/>
      <c r="AM18" s="674"/>
      <c r="AN18" s="675"/>
    </row>
    <row r="19" spans="1:72" ht="18.75" customHeight="1">
      <c r="A19" s="631"/>
      <c r="B19" s="632"/>
      <c r="C19" s="633"/>
      <c r="D19" s="222"/>
      <c r="E19" s="227"/>
      <c r="F19" s="223" t="s">
        <v>283</v>
      </c>
      <c r="G19" s="223"/>
      <c r="H19" s="223"/>
      <c r="I19" s="223"/>
      <c r="J19" s="228"/>
      <c r="K19" s="229"/>
      <c r="L19" s="694" t="s">
        <v>284</v>
      </c>
      <c r="M19" s="576"/>
      <c r="N19" s="577"/>
      <c r="O19" s="583" t="s">
        <v>555</v>
      </c>
      <c r="P19" s="584"/>
      <c r="Q19" s="584"/>
      <c r="R19" s="584"/>
      <c r="S19" s="584"/>
      <c r="T19" s="584"/>
      <c r="U19" s="584"/>
      <c r="V19" s="584"/>
      <c r="W19" s="584"/>
      <c r="X19" s="654"/>
      <c r="Y19" s="575" t="s">
        <v>285</v>
      </c>
      <c r="Z19" s="576"/>
      <c r="AA19" s="577"/>
      <c r="AB19" s="583" t="s">
        <v>556</v>
      </c>
      <c r="AC19" s="584"/>
      <c r="AD19" s="584"/>
      <c r="AE19" s="584"/>
      <c r="AF19" s="584"/>
      <c r="AG19" s="584"/>
      <c r="AH19" s="584"/>
      <c r="AI19" s="584"/>
      <c r="AJ19" s="584"/>
      <c r="AK19" s="584"/>
      <c r="AL19" s="584"/>
      <c r="AM19" s="584"/>
      <c r="AN19" s="585"/>
      <c r="BA19" s="105"/>
      <c r="BB19" s="105"/>
      <c r="BC19" s="105"/>
      <c r="BD19" s="105"/>
      <c r="BE19" s="105"/>
      <c r="BF19" s="105"/>
      <c r="BG19" s="105"/>
      <c r="BH19" s="105"/>
      <c r="BI19" s="105"/>
      <c r="BJ19" s="105"/>
      <c r="BK19" s="105"/>
      <c r="BL19" s="105"/>
      <c r="BM19" s="105"/>
      <c r="BN19" s="105"/>
      <c r="BO19" s="105"/>
      <c r="BP19" s="105"/>
      <c r="BQ19" s="105"/>
      <c r="BR19" s="105"/>
      <c r="BS19" s="105"/>
      <c r="BT19" s="104"/>
    </row>
    <row r="20" spans="1:72" ht="18.75" customHeight="1">
      <c r="A20" s="172" t="s">
        <v>286</v>
      </c>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7"/>
      <c r="BA20" s="105"/>
      <c r="BB20" s="105"/>
      <c r="BC20" s="105"/>
      <c r="BD20" s="105"/>
      <c r="BE20" s="105"/>
      <c r="BF20" s="105"/>
      <c r="BG20" s="105"/>
      <c r="BH20" s="105"/>
      <c r="BI20" s="105"/>
      <c r="BJ20" s="105"/>
      <c r="BK20" s="105"/>
      <c r="BL20" s="105"/>
      <c r="BM20" s="105"/>
      <c r="BN20" s="105"/>
      <c r="BO20" s="105"/>
      <c r="BP20" s="105"/>
      <c r="BQ20" s="105"/>
      <c r="BR20" s="105"/>
      <c r="BS20" s="105"/>
      <c r="BT20" s="104"/>
    </row>
    <row r="21" spans="1:72" ht="18.75" customHeight="1">
      <c r="A21" s="695" t="s">
        <v>287</v>
      </c>
      <c r="B21" s="514"/>
      <c r="C21" s="514"/>
      <c r="D21" s="514"/>
      <c r="E21" s="514"/>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N21" s="109"/>
      <c r="BA21" s="105"/>
      <c r="BB21" s="105"/>
      <c r="BC21" s="105"/>
      <c r="BD21" s="105"/>
      <c r="BE21" s="105"/>
      <c r="BF21" s="105"/>
      <c r="BG21" s="105"/>
      <c r="BH21" s="105"/>
      <c r="BI21" s="105"/>
      <c r="BJ21" s="105"/>
      <c r="BK21" s="105"/>
      <c r="BL21" s="105"/>
      <c r="BM21" s="105"/>
      <c r="BN21" s="105"/>
      <c r="BO21" s="105"/>
      <c r="BP21" s="105"/>
      <c r="BQ21" s="105"/>
      <c r="BR21" s="105"/>
      <c r="BS21" s="105"/>
      <c r="BT21" s="104"/>
    </row>
    <row r="22" spans="1:72" ht="18.75" customHeight="1">
      <c r="A22" s="120"/>
      <c r="F22" s="119" t="s">
        <v>206</v>
      </c>
      <c r="G22" s="119"/>
      <c r="I22" s="85" t="s">
        <v>133</v>
      </c>
      <c r="J22" s="92"/>
      <c r="K22" s="92"/>
      <c r="L22" s="92"/>
      <c r="M22" s="92"/>
      <c r="N22" s="92"/>
      <c r="P22" s="85" t="s">
        <v>134</v>
      </c>
      <c r="R22" s="92"/>
      <c r="S22" s="92"/>
      <c r="T22" s="92"/>
      <c r="W22" s="85" t="s">
        <v>135</v>
      </c>
      <c r="X22" s="92"/>
      <c r="Y22" s="92"/>
      <c r="Z22" s="92"/>
      <c r="AC22" s="85" t="s">
        <v>288</v>
      </c>
      <c r="AD22" s="7"/>
      <c r="AE22" s="92"/>
      <c r="AF22" s="92"/>
      <c r="AG22" s="92"/>
      <c r="AN22" s="102"/>
      <c r="AR22" s="110"/>
      <c r="BA22" s="105"/>
      <c r="BB22" s="105"/>
      <c r="BC22" s="104"/>
      <c r="BD22" s="105"/>
      <c r="BE22" s="105"/>
      <c r="BF22" s="105"/>
      <c r="BG22" s="105"/>
      <c r="BH22" s="105"/>
      <c r="BI22" s="105"/>
      <c r="BJ22" s="105"/>
      <c r="BK22" s="105"/>
      <c r="BL22" s="105"/>
      <c r="BM22" s="105"/>
      <c r="BN22" s="105"/>
      <c r="BO22" s="105"/>
      <c r="BP22" s="105"/>
      <c r="BQ22" s="104"/>
      <c r="BR22" s="105"/>
      <c r="BS22" s="104"/>
      <c r="BT22" s="104"/>
    </row>
    <row r="23" spans="1:72" ht="18.75" customHeight="1">
      <c r="A23" s="120"/>
      <c r="AD23" s="164" t="s">
        <v>289</v>
      </c>
      <c r="AE23" s="121"/>
      <c r="AN23" s="102"/>
      <c r="BA23" s="104"/>
      <c r="BB23" s="104"/>
      <c r="BC23" s="104"/>
      <c r="BD23" s="105"/>
      <c r="BE23" s="105"/>
      <c r="BF23" s="105"/>
      <c r="BG23" s="105"/>
      <c r="BH23" s="105"/>
      <c r="BI23" s="105"/>
      <c r="BJ23" s="105"/>
      <c r="BK23" s="114"/>
      <c r="BL23" s="105"/>
      <c r="BM23" s="105"/>
      <c r="BN23" s="105"/>
      <c r="BO23" s="104"/>
      <c r="BP23" s="105"/>
      <c r="BQ23" s="104"/>
      <c r="BR23" s="105"/>
      <c r="BS23" s="104"/>
      <c r="BT23" s="104"/>
    </row>
    <row r="24" spans="1:72" ht="18.75" customHeight="1">
      <c r="A24" s="166" t="s">
        <v>290</v>
      </c>
      <c r="B24" s="106"/>
      <c r="C24" s="106"/>
      <c r="D24" s="106"/>
      <c r="E24" s="106"/>
      <c r="F24" s="106"/>
      <c r="G24" s="106"/>
      <c r="H24" s="106"/>
      <c r="I24" s="106"/>
      <c r="J24" s="106"/>
      <c r="K24" s="101"/>
      <c r="L24" s="106"/>
      <c r="M24" s="106"/>
      <c r="N24" s="158"/>
      <c r="O24" s="106"/>
      <c r="P24" s="106"/>
      <c r="Q24" s="106"/>
      <c r="R24" s="106"/>
      <c r="S24" s="106"/>
      <c r="T24" s="106"/>
      <c r="U24" s="106"/>
      <c r="V24" s="106"/>
      <c r="W24" s="106"/>
      <c r="X24" s="106"/>
      <c r="Y24" s="106"/>
      <c r="Z24" s="106"/>
      <c r="AA24" s="106"/>
      <c r="AB24" s="165"/>
      <c r="AC24" s="165"/>
      <c r="AD24" s="165"/>
      <c r="AE24" s="106"/>
      <c r="AF24" s="171"/>
      <c r="AG24" s="106"/>
      <c r="AH24" s="106"/>
      <c r="AI24" s="106"/>
      <c r="AJ24" s="106"/>
      <c r="AK24" s="106"/>
      <c r="AL24" s="106"/>
      <c r="AM24" s="106"/>
      <c r="AN24" s="107"/>
      <c r="BA24" s="104"/>
      <c r="BB24" s="104"/>
      <c r="BC24" s="104"/>
      <c r="BD24" s="104"/>
      <c r="BE24" s="105"/>
      <c r="BF24" s="104"/>
      <c r="BG24" s="105"/>
      <c r="BH24" s="105"/>
      <c r="BI24" s="105"/>
      <c r="BJ24" s="105"/>
      <c r="BK24" s="104"/>
      <c r="BL24" s="104"/>
      <c r="BM24" s="104"/>
      <c r="BN24" s="104"/>
      <c r="BO24" s="104"/>
      <c r="BP24" s="104"/>
      <c r="BQ24" s="104"/>
      <c r="BR24" s="105"/>
      <c r="BS24" s="104"/>
      <c r="BT24" s="104"/>
    </row>
    <row r="25" spans="1:72" ht="18.75" customHeight="1">
      <c r="A25" s="120"/>
      <c r="B25" s="46" t="s">
        <v>291</v>
      </c>
      <c r="K25" s="101"/>
      <c r="AB25" s="7"/>
      <c r="AC25" s="7"/>
      <c r="AD25" s="7"/>
      <c r="AN25" s="102"/>
      <c r="BA25" s="104"/>
      <c r="BB25" s="104"/>
      <c r="BC25" s="104"/>
      <c r="BD25" s="104"/>
      <c r="BE25" s="105"/>
      <c r="BF25" s="104"/>
      <c r="BG25" s="104"/>
      <c r="BH25" s="105"/>
      <c r="BI25" s="105"/>
      <c r="BJ25" s="105"/>
      <c r="BK25" s="104"/>
      <c r="BL25" s="104"/>
      <c r="BM25" s="104"/>
      <c r="BN25" s="104"/>
      <c r="BO25" s="104"/>
      <c r="BP25" s="104"/>
      <c r="BQ25" s="104"/>
      <c r="BR25" s="105"/>
      <c r="BS25" s="104"/>
      <c r="BT25" s="104"/>
    </row>
    <row r="26" spans="1:72" ht="18.75" customHeight="1">
      <c r="A26" s="120"/>
      <c r="C26" s="638" t="s">
        <v>292</v>
      </c>
      <c r="D26" s="638"/>
      <c r="E26" s="638"/>
      <c r="F26" s="638"/>
      <c r="G26" s="638"/>
      <c r="H26" s="638"/>
      <c r="N26" s="682"/>
      <c r="O26" s="682"/>
      <c r="P26" s="682"/>
      <c r="Q26" s="682"/>
      <c r="R26" s="682"/>
      <c r="S26" s="682"/>
      <c r="T26" s="682"/>
      <c r="U26" s="682"/>
      <c r="V26" s="682"/>
      <c r="W26" s="682"/>
      <c r="X26" s="682"/>
      <c r="Y26" s="682"/>
      <c r="Z26" s="682"/>
      <c r="AA26" s="682"/>
      <c r="AB26" s="682"/>
      <c r="AC26" s="682"/>
      <c r="AD26" s="682"/>
      <c r="AE26" s="682"/>
      <c r="AF26" s="682"/>
      <c r="AG26" s="682"/>
      <c r="AH26" s="682"/>
      <c r="AI26" s="682"/>
      <c r="AJ26" s="682"/>
      <c r="AK26" s="682"/>
      <c r="AL26" s="682"/>
      <c r="AM26" s="682"/>
      <c r="AN26" s="102"/>
      <c r="BA26" s="104"/>
      <c r="BB26" s="104"/>
      <c r="BC26" s="104"/>
      <c r="BD26" s="104"/>
      <c r="BE26" s="105"/>
      <c r="BF26" s="104"/>
      <c r="BG26" s="104"/>
      <c r="BH26" s="105"/>
      <c r="BI26" s="105"/>
      <c r="BJ26" s="104"/>
      <c r="BK26" s="104"/>
      <c r="BL26" s="104"/>
      <c r="BM26" s="104"/>
      <c r="BN26" s="104"/>
      <c r="BO26" s="104"/>
      <c r="BP26" s="104"/>
      <c r="BQ26" s="104"/>
      <c r="BR26" s="105"/>
      <c r="BS26" s="104"/>
      <c r="BT26" s="104"/>
    </row>
    <row r="27" spans="1:72" ht="18.75" customHeight="1">
      <c r="A27" s="151"/>
      <c r="C27" s="638"/>
      <c r="D27" s="638"/>
      <c r="E27" s="638"/>
      <c r="F27" s="638"/>
      <c r="G27" s="638"/>
      <c r="H27" s="638"/>
      <c r="N27" s="682"/>
      <c r="O27" s="682"/>
      <c r="P27" s="682"/>
      <c r="Q27" s="682"/>
      <c r="R27" s="682"/>
      <c r="S27" s="682"/>
      <c r="T27" s="682"/>
      <c r="U27" s="682"/>
      <c r="V27" s="682"/>
      <c r="W27" s="682"/>
      <c r="X27" s="682"/>
      <c r="Y27" s="682"/>
      <c r="Z27" s="682"/>
      <c r="AA27" s="682"/>
      <c r="AB27" s="682"/>
      <c r="AC27" s="682"/>
      <c r="AD27" s="682"/>
      <c r="AE27" s="682"/>
      <c r="AF27" s="682"/>
      <c r="AG27" s="682"/>
      <c r="AH27" s="682"/>
      <c r="AI27" s="682"/>
      <c r="AJ27" s="682"/>
      <c r="AK27" s="682"/>
      <c r="AL27" s="682"/>
      <c r="AM27" s="682"/>
      <c r="AN27" s="102"/>
      <c r="BA27" s="104"/>
      <c r="BB27" s="104"/>
      <c r="BC27" s="104"/>
      <c r="BD27" s="104"/>
      <c r="BE27" s="105"/>
      <c r="BF27" s="104"/>
      <c r="BG27" s="104"/>
      <c r="BH27" s="105"/>
      <c r="BI27" s="105"/>
      <c r="BJ27" s="104"/>
      <c r="BK27" s="104"/>
      <c r="BL27" s="104"/>
      <c r="BM27" s="104"/>
      <c r="BN27" s="104"/>
      <c r="BO27" s="104"/>
      <c r="BP27" s="104"/>
      <c r="BQ27" s="104"/>
      <c r="BR27" s="105"/>
      <c r="BS27" s="104"/>
      <c r="BT27" s="104"/>
    </row>
    <row r="28" spans="1:72" ht="18.75" customHeight="1">
      <c r="A28" s="151"/>
      <c r="C28" s="655"/>
      <c r="D28" s="655"/>
      <c r="E28" s="655"/>
      <c r="F28" s="655"/>
      <c r="G28" s="655"/>
      <c r="H28" s="655"/>
      <c r="I28" s="655"/>
      <c r="J28" s="655"/>
      <c r="K28" s="655"/>
      <c r="L28" s="655"/>
      <c r="M28" s="655"/>
      <c r="N28" s="655"/>
      <c r="O28" s="655"/>
      <c r="P28" s="655"/>
      <c r="Q28" s="655"/>
      <c r="R28" s="655"/>
      <c r="S28" s="655"/>
      <c r="T28" s="655"/>
      <c r="U28" s="655"/>
      <c r="V28" s="655"/>
      <c r="W28" s="655"/>
      <c r="X28" s="655"/>
      <c r="Y28" s="655"/>
      <c r="Z28" s="655"/>
      <c r="AA28" s="655"/>
      <c r="AB28" s="655"/>
      <c r="AC28" s="655"/>
      <c r="AD28" s="655"/>
      <c r="AE28" s="655"/>
      <c r="AF28" s="655"/>
      <c r="AG28" s="655"/>
      <c r="AH28" s="655"/>
      <c r="AN28" s="102"/>
      <c r="BA28" s="104"/>
      <c r="BB28" s="104"/>
      <c r="BC28" s="104"/>
      <c r="BD28" s="104"/>
      <c r="BE28" s="105"/>
      <c r="BF28" s="104"/>
      <c r="BG28" s="104"/>
      <c r="BH28" s="104"/>
      <c r="BI28" s="105"/>
      <c r="BJ28" s="104"/>
      <c r="BK28" s="104"/>
      <c r="BL28" s="104"/>
      <c r="BM28" s="104"/>
      <c r="BN28" s="104"/>
      <c r="BO28" s="104"/>
      <c r="BP28" s="104"/>
      <c r="BQ28" s="104"/>
      <c r="BR28" s="104"/>
      <c r="BS28" s="104"/>
      <c r="BT28" s="104"/>
    </row>
    <row r="29" spans="1:72" ht="18.75" customHeight="1">
      <c r="A29" s="151"/>
      <c r="C29" s="638" t="s">
        <v>293</v>
      </c>
      <c r="D29" s="638"/>
      <c r="E29" s="638"/>
      <c r="F29" s="638"/>
      <c r="G29" s="638"/>
      <c r="H29" s="638"/>
      <c r="N29" s="578"/>
      <c r="O29" s="578"/>
      <c r="P29" s="578"/>
      <c r="Q29" s="578"/>
      <c r="R29" s="578"/>
      <c r="S29" s="578"/>
      <c r="T29" s="578"/>
      <c r="U29" s="578"/>
      <c r="V29" s="578"/>
      <c r="W29" s="578"/>
      <c r="X29" s="578"/>
      <c r="Y29" s="578"/>
      <c r="Z29" s="578"/>
      <c r="AA29" s="578"/>
      <c r="AB29" s="578"/>
      <c r="AC29" s="578"/>
      <c r="AD29" s="578"/>
      <c r="AE29" s="578"/>
      <c r="AF29" s="578"/>
      <c r="AG29" s="578"/>
      <c r="AH29" s="578"/>
      <c r="AI29" s="578"/>
      <c r="AJ29" s="578"/>
      <c r="AK29" s="578"/>
      <c r="AL29" s="578"/>
      <c r="AM29" s="578"/>
      <c r="AN29" s="102"/>
      <c r="BA29" s="104"/>
      <c r="BB29" s="104"/>
      <c r="BC29" s="104"/>
      <c r="BD29" s="104"/>
      <c r="BE29" s="105"/>
      <c r="BF29" s="104"/>
      <c r="BG29" s="104"/>
      <c r="BH29" s="104"/>
      <c r="BI29" s="105"/>
      <c r="BJ29" s="104"/>
      <c r="BK29" s="104"/>
      <c r="BL29" s="104"/>
      <c r="BM29" s="104"/>
      <c r="BN29" s="104"/>
      <c r="BO29" s="104"/>
      <c r="BP29" s="104"/>
      <c r="BQ29" s="104"/>
      <c r="BR29" s="104"/>
      <c r="BS29" s="104"/>
      <c r="BT29" s="104"/>
    </row>
    <row r="30" spans="1:72" ht="18.75" customHeight="1">
      <c r="A30" s="151"/>
      <c r="C30" s="638"/>
      <c r="D30" s="638"/>
      <c r="E30" s="638"/>
      <c r="F30" s="638"/>
      <c r="G30" s="638"/>
      <c r="H30" s="638"/>
      <c r="N30" s="578"/>
      <c r="O30" s="578"/>
      <c r="P30" s="578"/>
      <c r="Q30" s="578"/>
      <c r="R30" s="578"/>
      <c r="S30" s="578"/>
      <c r="T30" s="578"/>
      <c r="U30" s="578"/>
      <c r="V30" s="578"/>
      <c r="W30" s="578"/>
      <c r="X30" s="578"/>
      <c r="Y30" s="578"/>
      <c r="Z30" s="578"/>
      <c r="AA30" s="578"/>
      <c r="AB30" s="578"/>
      <c r="AC30" s="578"/>
      <c r="AD30" s="578"/>
      <c r="AE30" s="578"/>
      <c r="AF30" s="578"/>
      <c r="AG30" s="578"/>
      <c r="AH30" s="578"/>
      <c r="AI30" s="578"/>
      <c r="AJ30" s="578"/>
      <c r="AK30" s="578"/>
      <c r="AL30" s="578"/>
      <c r="AM30" s="578"/>
      <c r="AN30" s="102"/>
      <c r="BA30" s="104"/>
      <c r="BB30" s="104"/>
      <c r="BC30" s="104"/>
      <c r="BD30" s="104"/>
      <c r="BE30" s="105"/>
      <c r="BF30" s="104"/>
      <c r="BG30" s="104"/>
      <c r="BH30" s="104"/>
      <c r="BI30" s="105"/>
      <c r="BJ30" s="104"/>
      <c r="BK30" s="104"/>
      <c r="BL30" s="104"/>
      <c r="BM30" s="104"/>
      <c r="BN30" s="104"/>
      <c r="BO30" s="104"/>
      <c r="BP30" s="104"/>
      <c r="BQ30" s="104"/>
      <c r="BR30" s="104"/>
      <c r="BS30" s="104"/>
      <c r="BT30" s="104"/>
    </row>
    <row r="31" spans="1:72" ht="18.75" customHeight="1">
      <c r="A31" s="151"/>
      <c r="C31" s="655"/>
      <c r="D31" s="655"/>
      <c r="E31" s="655"/>
      <c r="F31" s="655"/>
      <c r="G31" s="655"/>
      <c r="H31" s="655"/>
      <c r="I31" s="655"/>
      <c r="J31" s="655"/>
      <c r="K31" s="655"/>
      <c r="L31" s="655"/>
      <c r="M31" s="655"/>
      <c r="N31" s="655"/>
      <c r="O31" s="655"/>
      <c r="P31" s="655"/>
      <c r="Q31" s="655"/>
      <c r="R31" s="655"/>
      <c r="S31" s="655"/>
      <c r="T31" s="655"/>
      <c r="U31" s="655"/>
      <c r="V31" s="655"/>
      <c r="W31" s="655"/>
      <c r="X31" s="655"/>
      <c r="Y31" s="655"/>
      <c r="Z31" s="655"/>
      <c r="AA31" s="655"/>
      <c r="AB31" s="655"/>
      <c r="AC31" s="655"/>
      <c r="AD31" s="655"/>
      <c r="AE31" s="655"/>
      <c r="AF31" s="655"/>
      <c r="AG31" s="655"/>
      <c r="AH31" s="655"/>
      <c r="AN31" s="102"/>
      <c r="BA31" s="104"/>
      <c r="BB31" s="104"/>
      <c r="BC31" s="104"/>
      <c r="BD31" s="104"/>
      <c r="BE31" s="105"/>
      <c r="BF31" s="104"/>
      <c r="BG31" s="104"/>
      <c r="BH31" s="104"/>
      <c r="BI31" s="105"/>
      <c r="BJ31" s="104"/>
      <c r="BK31" s="104"/>
      <c r="BL31" s="104"/>
      <c r="BM31" s="104"/>
      <c r="BN31" s="104"/>
      <c r="BO31" s="104"/>
      <c r="BP31" s="104"/>
      <c r="BQ31" s="104"/>
      <c r="BR31" s="104"/>
      <c r="BS31" s="104"/>
      <c r="BT31" s="104"/>
    </row>
    <row r="32" spans="1:72" ht="18.75" customHeight="1">
      <c r="A32" s="151"/>
      <c r="C32" s="121" t="s">
        <v>294</v>
      </c>
      <c r="D32" s="121"/>
      <c r="E32" s="121"/>
      <c r="F32" s="121"/>
      <c r="G32" s="121"/>
      <c r="H32" s="121"/>
      <c r="I32" s="121"/>
      <c r="J32" s="121"/>
      <c r="K32" s="121"/>
      <c r="L32" s="121"/>
      <c r="M32" s="121"/>
      <c r="N32" s="121"/>
      <c r="O32" s="121"/>
      <c r="P32" s="121"/>
      <c r="Q32" s="121"/>
      <c r="R32" s="121"/>
      <c r="S32" s="121"/>
      <c r="T32" s="121"/>
      <c r="U32" s="121"/>
      <c r="V32" s="121"/>
      <c r="W32" s="121"/>
      <c r="X32" s="121"/>
      <c r="Y32" s="121"/>
      <c r="AD32" s="653"/>
      <c r="AE32" s="653"/>
      <c r="AF32" s="653"/>
      <c r="AG32" s="653"/>
      <c r="AH32" s="653"/>
      <c r="AI32" s="653"/>
      <c r="AJ32" s="85" t="s">
        <v>126</v>
      </c>
      <c r="AN32" s="102"/>
      <c r="BA32" s="104"/>
      <c r="BB32" s="104"/>
      <c r="BC32" s="104"/>
      <c r="BD32" s="104"/>
      <c r="BE32" s="105"/>
      <c r="BF32" s="104"/>
      <c r="BG32" s="104"/>
      <c r="BH32" s="104"/>
      <c r="BI32" s="104"/>
      <c r="BJ32" s="104"/>
      <c r="BK32" s="104"/>
      <c r="BL32" s="104"/>
      <c r="BM32" s="104"/>
      <c r="BN32" s="104"/>
      <c r="BO32" s="104"/>
      <c r="BP32" s="104"/>
      <c r="BQ32" s="104"/>
      <c r="BR32" s="104"/>
      <c r="BS32" s="104"/>
      <c r="BT32" s="104"/>
    </row>
    <row r="33" spans="1:72" ht="18.75" customHeight="1">
      <c r="A33" s="120"/>
      <c r="AN33" s="102"/>
      <c r="BA33" s="104"/>
      <c r="BB33" s="104"/>
      <c r="BC33" s="104"/>
      <c r="BD33" s="104"/>
      <c r="BE33" s="105"/>
      <c r="BF33" s="104"/>
      <c r="BG33" s="104"/>
      <c r="BH33" s="104"/>
      <c r="BI33" s="104"/>
      <c r="BJ33" s="104"/>
      <c r="BK33" s="104"/>
      <c r="BL33" s="104"/>
      <c r="BM33" s="104"/>
      <c r="BN33" s="104"/>
      <c r="BO33" s="104"/>
      <c r="BP33" s="104"/>
      <c r="BQ33" s="104"/>
      <c r="BR33" s="104"/>
      <c r="BS33" s="104"/>
      <c r="BT33" s="104"/>
    </row>
    <row r="34" spans="1:72" ht="18.75" customHeight="1">
      <c r="A34" s="120"/>
      <c r="AN34" s="102"/>
      <c r="BA34" s="104"/>
      <c r="BB34" s="104"/>
      <c r="BC34" s="104"/>
      <c r="BD34" s="104"/>
      <c r="BE34" s="105"/>
      <c r="BF34" s="104"/>
      <c r="BG34" s="104"/>
      <c r="BH34" s="104"/>
      <c r="BI34" s="104"/>
      <c r="BJ34" s="104"/>
      <c r="BK34" s="104"/>
      <c r="BL34" s="104"/>
      <c r="BM34" s="104"/>
      <c r="BN34" s="104"/>
      <c r="BO34" s="104"/>
      <c r="BP34" s="104"/>
      <c r="BQ34" s="104"/>
      <c r="BR34" s="104"/>
      <c r="BS34" s="104"/>
      <c r="BT34" s="104"/>
    </row>
    <row r="35" spans="1:72" ht="18.75" customHeight="1">
      <c r="A35" s="120"/>
      <c r="C35" s="121" t="s">
        <v>295</v>
      </c>
      <c r="R35" s="36"/>
      <c r="S35" s="85" t="s">
        <v>1</v>
      </c>
      <c r="U35" s="238"/>
      <c r="V35" s="238"/>
      <c r="W35" s="85" t="s">
        <v>2</v>
      </c>
      <c r="X35" s="238"/>
      <c r="Y35" s="238"/>
      <c r="Z35" s="85" t="s">
        <v>3</v>
      </c>
      <c r="AA35" s="408"/>
      <c r="AB35" s="408"/>
      <c r="AC35" s="85" t="s">
        <v>4</v>
      </c>
      <c r="AN35" s="102"/>
      <c r="BA35" s="104"/>
      <c r="BB35" s="104"/>
      <c r="BC35" s="104"/>
      <c r="BD35" s="104"/>
      <c r="BE35" s="105"/>
      <c r="BF35" s="104"/>
      <c r="BG35" s="104"/>
      <c r="BH35" s="104"/>
      <c r="BI35" s="104"/>
      <c r="BJ35" s="104"/>
      <c r="BK35" s="104"/>
      <c r="BL35" s="104"/>
      <c r="BM35" s="104"/>
      <c r="BN35" s="104"/>
      <c r="BO35" s="104"/>
      <c r="BP35" s="104"/>
      <c r="BQ35" s="104"/>
      <c r="BR35" s="104"/>
      <c r="BS35" s="104"/>
      <c r="BT35" s="104"/>
    </row>
    <row r="36" spans="1:72" ht="18.75" customHeight="1">
      <c r="A36" s="120"/>
      <c r="N36" s="121" t="s">
        <v>162</v>
      </c>
      <c r="S36" s="400"/>
      <c r="T36" s="400"/>
      <c r="U36" s="400"/>
      <c r="V36" s="400"/>
      <c r="W36" s="85" t="s">
        <v>18</v>
      </c>
      <c r="X36" s="85" t="s">
        <v>206</v>
      </c>
      <c r="Z36" s="400"/>
      <c r="AA36" s="400"/>
      <c r="AB36" s="400"/>
      <c r="AC36" s="167"/>
      <c r="AD36" s="167"/>
      <c r="AE36" s="85" t="s">
        <v>207</v>
      </c>
      <c r="AH36" s="400"/>
      <c r="AI36" s="400"/>
      <c r="AJ36" s="400"/>
      <c r="AK36" s="85" t="s">
        <v>208</v>
      </c>
      <c r="AN36" s="102"/>
      <c r="BA36" s="104"/>
      <c r="BB36" s="104"/>
      <c r="BC36" s="104"/>
      <c r="BD36" s="104"/>
      <c r="BE36" s="105"/>
      <c r="BF36" s="104"/>
      <c r="BG36" s="104"/>
      <c r="BH36" s="104"/>
      <c r="BI36" s="104"/>
      <c r="BJ36" s="104"/>
      <c r="BK36" s="104"/>
      <c r="BL36" s="104"/>
      <c r="BM36" s="104"/>
      <c r="BN36" s="104"/>
      <c r="BO36" s="104"/>
      <c r="BP36" s="104"/>
      <c r="BQ36" s="104"/>
      <c r="BR36" s="104"/>
      <c r="BS36" s="104"/>
      <c r="BT36" s="104"/>
    </row>
    <row r="37" spans="1:72" ht="18.75" customHeight="1">
      <c r="A37" s="120"/>
      <c r="AN37" s="102"/>
      <c r="BA37" s="104"/>
      <c r="BB37" s="104"/>
      <c r="BC37" s="104"/>
      <c r="BD37" s="104"/>
      <c r="BE37" s="105"/>
      <c r="BF37" s="104"/>
      <c r="BG37" s="104"/>
      <c r="BH37" s="104"/>
      <c r="BI37" s="104"/>
      <c r="BJ37" s="104"/>
      <c r="BK37" s="104"/>
      <c r="BL37" s="104"/>
      <c r="BM37" s="104"/>
      <c r="BN37" s="104"/>
      <c r="BO37" s="104"/>
      <c r="BP37" s="104"/>
      <c r="BQ37" s="104"/>
      <c r="BR37" s="104"/>
      <c r="BS37" s="104"/>
      <c r="BT37" s="104"/>
    </row>
    <row r="38" spans="1:72" ht="18.75" customHeight="1">
      <c r="A38" s="150"/>
      <c r="B38" s="14" t="s">
        <v>296</v>
      </c>
      <c r="C38" s="170"/>
      <c r="D38" s="170"/>
      <c r="E38" s="170"/>
      <c r="F38" s="170"/>
      <c r="G38" s="170"/>
      <c r="H38" s="170"/>
      <c r="I38" s="170"/>
      <c r="J38" s="170"/>
      <c r="K38" s="170"/>
      <c r="L38" s="170"/>
      <c r="M38" s="170"/>
      <c r="N38" s="170"/>
      <c r="O38" s="170"/>
      <c r="P38" s="170"/>
      <c r="Q38" s="170"/>
      <c r="R38" s="170"/>
      <c r="S38" s="170"/>
      <c r="T38" s="101"/>
      <c r="U38" s="101"/>
      <c r="V38" s="101"/>
      <c r="W38" s="101"/>
      <c r="X38" s="101"/>
      <c r="Y38" s="101"/>
      <c r="Z38" s="101"/>
      <c r="AA38" s="101"/>
      <c r="AB38" s="101"/>
      <c r="AC38" s="101"/>
      <c r="AD38" s="101"/>
      <c r="AE38" s="101"/>
      <c r="AF38" s="101"/>
      <c r="AG38" s="101"/>
      <c r="AH38" s="101"/>
      <c r="AI38" s="101"/>
      <c r="AJ38" s="101"/>
      <c r="AK38" s="101"/>
      <c r="AL38" s="101"/>
      <c r="AM38" s="101"/>
      <c r="AN38" s="109"/>
      <c r="BA38" s="104"/>
      <c r="BB38" s="104"/>
      <c r="BC38" s="104"/>
      <c r="BD38" s="104"/>
      <c r="BE38" s="105"/>
      <c r="BF38" s="104"/>
      <c r="BG38" s="104"/>
      <c r="BH38" s="104"/>
      <c r="BI38" s="104"/>
      <c r="BJ38" s="104"/>
      <c r="BK38" s="104"/>
      <c r="BL38" s="104"/>
      <c r="BM38" s="104"/>
      <c r="BN38" s="104"/>
      <c r="BO38" s="104"/>
      <c r="BP38" s="104"/>
      <c r="BQ38" s="104"/>
      <c r="BR38" s="104"/>
      <c r="BS38" s="104"/>
      <c r="BT38" s="104"/>
    </row>
    <row r="39" spans="1:72" ht="18.75" customHeight="1">
      <c r="A39" s="111"/>
      <c r="B39" s="78" t="s">
        <v>297</v>
      </c>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3"/>
      <c r="BA39" s="104"/>
      <c r="BB39" s="104"/>
      <c r="BC39" s="104"/>
      <c r="BD39" s="104"/>
      <c r="BE39" s="105"/>
      <c r="BF39" s="104"/>
      <c r="BG39" s="104"/>
      <c r="BH39" s="104"/>
      <c r="BI39" s="104"/>
      <c r="BJ39" s="104"/>
      <c r="BK39" s="104"/>
      <c r="BL39" s="104"/>
      <c r="BM39" s="104"/>
      <c r="BN39" s="104"/>
      <c r="BO39" s="104"/>
      <c r="BP39" s="104"/>
      <c r="BQ39" s="104"/>
      <c r="BR39" s="104"/>
      <c r="BS39" s="104"/>
      <c r="BT39" s="104"/>
    </row>
    <row r="40" spans="1:72" ht="18.75" customHeight="1">
      <c r="A40" s="471" t="s">
        <v>298</v>
      </c>
      <c r="B40" s="386"/>
      <c r="C40" s="386"/>
      <c r="D40" s="386"/>
      <c r="E40" s="386"/>
      <c r="F40" s="387"/>
      <c r="G40" s="385" t="s">
        <v>299</v>
      </c>
      <c r="H40" s="386"/>
      <c r="I40" s="387"/>
      <c r="J40" s="385" t="s">
        <v>300</v>
      </c>
      <c r="K40" s="386"/>
      <c r="L40" s="386"/>
      <c r="M40" s="386"/>
      <c r="N40" s="386"/>
      <c r="O40" s="387"/>
      <c r="P40" s="385" t="s">
        <v>301</v>
      </c>
      <c r="Q40" s="386"/>
      <c r="R40" s="386"/>
      <c r="S40" s="386"/>
      <c r="T40" s="386"/>
      <c r="U40" s="387"/>
      <c r="V40" s="385" t="s">
        <v>302</v>
      </c>
      <c r="W40" s="386"/>
      <c r="X40" s="386"/>
      <c r="Y40" s="386"/>
      <c r="Z40" s="387"/>
      <c r="AA40" s="390" t="s">
        <v>303</v>
      </c>
      <c r="AB40" s="391"/>
      <c r="AC40" s="391"/>
      <c r="AD40" s="391"/>
      <c r="AE40" s="392"/>
      <c r="AF40" s="390" t="s">
        <v>304</v>
      </c>
      <c r="AG40" s="391"/>
      <c r="AH40" s="391"/>
      <c r="AI40" s="391"/>
      <c r="AJ40" s="392"/>
      <c r="AK40" s="390" t="s">
        <v>209</v>
      </c>
      <c r="AL40" s="391"/>
      <c r="AM40" s="391"/>
      <c r="AN40" s="397"/>
      <c r="BA40" s="104"/>
      <c r="BB40" s="104"/>
      <c r="BC40" s="104"/>
      <c r="BD40" s="104"/>
      <c r="BE40" s="105"/>
      <c r="BF40" s="104"/>
      <c r="BG40" s="104"/>
      <c r="BH40" s="104"/>
      <c r="BI40" s="104"/>
      <c r="BJ40" s="104"/>
      <c r="BK40" s="104"/>
      <c r="BL40" s="104"/>
      <c r="BM40" s="104"/>
      <c r="BN40" s="104"/>
      <c r="BO40" s="104"/>
      <c r="BP40" s="104"/>
      <c r="BQ40" s="104"/>
      <c r="BR40" s="104"/>
      <c r="BS40" s="104"/>
      <c r="BT40" s="104"/>
    </row>
    <row r="41" spans="1:72" ht="18.75" customHeight="1">
      <c r="A41" s="636"/>
      <c r="B41" s="240"/>
      <c r="C41" s="240"/>
      <c r="D41" s="240"/>
      <c r="E41" s="240"/>
      <c r="F41" s="389"/>
      <c r="G41" s="388"/>
      <c r="H41" s="240"/>
      <c r="I41" s="389"/>
      <c r="J41" s="388"/>
      <c r="K41" s="240"/>
      <c r="L41" s="240"/>
      <c r="M41" s="240"/>
      <c r="N41" s="240"/>
      <c r="O41" s="389"/>
      <c r="P41" s="388"/>
      <c r="Q41" s="240"/>
      <c r="R41" s="240"/>
      <c r="S41" s="240"/>
      <c r="T41" s="240"/>
      <c r="U41" s="389"/>
      <c r="V41" s="388" t="s">
        <v>305</v>
      </c>
      <c r="W41" s="240"/>
      <c r="X41" s="240"/>
      <c r="Y41" s="240"/>
      <c r="Z41" s="389"/>
      <c r="AA41" s="393" t="s">
        <v>306</v>
      </c>
      <c r="AB41" s="394"/>
      <c r="AC41" s="394"/>
      <c r="AD41" s="394"/>
      <c r="AE41" s="395"/>
      <c r="AF41" s="393" t="s">
        <v>307</v>
      </c>
      <c r="AG41" s="394"/>
      <c r="AH41" s="394"/>
      <c r="AI41" s="394"/>
      <c r="AJ41" s="395"/>
      <c r="AK41" s="393"/>
      <c r="AL41" s="394"/>
      <c r="AM41" s="394"/>
      <c r="AN41" s="398"/>
      <c r="BA41" s="104"/>
      <c r="BB41" s="104"/>
      <c r="BC41" s="104"/>
      <c r="BD41" s="104"/>
      <c r="BE41" s="105"/>
      <c r="BF41" s="104"/>
      <c r="BG41" s="104"/>
      <c r="BH41" s="104"/>
      <c r="BI41" s="104"/>
      <c r="BJ41" s="104"/>
      <c r="BK41" s="104"/>
      <c r="BL41" s="104"/>
      <c r="BM41" s="104"/>
      <c r="BN41" s="104"/>
      <c r="BO41" s="104"/>
      <c r="BP41" s="104"/>
      <c r="BQ41" s="104"/>
      <c r="BR41" s="104"/>
      <c r="BS41" s="104"/>
      <c r="BT41" s="104"/>
    </row>
    <row r="42" spans="1:72" ht="18.75" customHeight="1">
      <c r="A42" s="609" t="str">
        <f>IF(○【申請手続】事業実施計画書!K26="","",○【申請手続】事業実施計画書!K26)</f>
        <v/>
      </c>
      <c r="B42" s="610"/>
      <c r="C42" s="610"/>
      <c r="D42" s="610"/>
      <c r="E42" s="610"/>
      <c r="F42" s="611"/>
      <c r="G42" s="615" t="str">
        <f>IF(○【申請手続】事業実施計画書!T26="","",○【申請手続】事業実施計画書!T26)</f>
        <v/>
      </c>
      <c r="H42" s="616"/>
      <c r="I42" s="617"/>
      <c r="J42" s="558" t="str">
        <f>IF(○【申請手続】事業実施計画書!W26="","",○【申請手続】事業実施計画書!W26)</f>
        <v/>
      </c>
      <c r="K42" s="559"/>
      <c r="L42" s="559"/>
      <c r="M42" s="559"/>
      <c r="N42" s="559"/>
      <c r="O42" s="560"/>
      <c r="P42" s="558" t="str">
        <f>IF(○【申請手続】事業実施計画書!AC26="","",○【申請手続】事業実施計画書!AC26)</f>
        <v/>
      </c>
      <c r="Q42" s="559"/>
      <c r="R42" s="559"/>
      <c r="S42" s="559"/>
      <c r="T42" s="559"/>
      <c r="U42" s="560"/>
      <c r="V42" s="595"/>
      <c r="W42" s="596"/>
      <c r="X42" s="596"/>
      <c r="Y42" s="596"/>
      <c r="Z42" s="597"/>
      <c r="AA42" s="552"/>
      <c r="AB42" s="553"/>
      <c r="AC42" s="553"/>
      <c r="AD42" s="553"/>
      <c r="AE42" s="554"/>
      <c r="AF42" s="595"/>
      <c r="AG42" s="596"/>
      <c r="AH42" s="596"/>
      <c r="AI42" s="596"/>
      <c r="AJ42" s="597"/>
      <c r="AK42" s="589" t="str">
        <f>IF(OR(V42="",AF42=""),"",AF42-V42)</f>
        <v/>
      </c>
      <c r="AL42" s="590"/>
      <c r="AM42" s="590"/>
      <c r="AN42" s="591"/>
      <c r="BA42" s="104"/>
      <c r="BB42" s="104"/>
      <c r="BC42" s="104"/>
      <c r="BD42" s="104"/>
      <c r="BE42" s="105"/>
      <c r="BF42" s="104"/>
      <c r="BG42" s="104"/>
      <c r="BH42" s="104"/>
      <c r="BI42" s="104"/>
      <c r="BJ42" s="104"/>
      <c r="BK42" s="104"/>
      <c r="BL42" s="104"/>
      <c r="BM42" s="104"/>
      <c r="BN42" s="104"/>
      <c r="BO42" s="104"/>
      <c r="BP42" s="104"/>
      <c r="BQ42" s="104"/>
      <c r="BR42" s="104"/>
      <c r="BS42" s="104"/>
      <c r="BT42" s="104"/>
    </row>
    <row r="43" spans="1:72" ht="18.75" customHeight="1">
      <c r="A43" s="603" t="str">
        <f>IF(○【申請手続】事業実施計画書!K27="","",○【申請手続】事業実施計画書!K27)</f>
        <v/>
      </c>
      <c r="B43" s="447"/>
      <c r="C43" s="447"/>
      <c r="D43" s="447"/>
      <c r="E43" s="447"/>
      <c r="F43" s="604"/>
      <c r="G43" s="618"/>
      <c r="H43" s="619"/>
      <c r="I43" s="620"/>
      <c r="J43" s="561"/>
      <c r="K43" s="562"/>
      <c r="L43" s="562"/>
      <c r="M43" s="562"/>
      <c r="N43" s="562"/>
      <c r="O43" s="563"/>
      <c r="P43" s="561"/>
      <c r="Q43" s="562"/>
      <c r="R43" s="562"/>
      <c r="S43" s="562"/>
      <c r="T43" s="562"/>
      <c r="U43" s="563"/>
      <c r="V43" s="598"/>
      <c r="W43" s="599"/>
      <c r="X43" s="599"/>
      <c r="Y43" s="599"/>
      <c r="Z43" s="600"/>
      <c r="AA43" s="555"/>
      <c r="AB43" s="556"/>
      <c r="AC43" s="556"/>
      <c r="AD43" s="556"/>
      <c r="AE43" s="557"/>
      <c r="AF43" s="598"/>
      <c r="AG43" s="599"/>
      <c r="AH43" s="599"/>
      <c r="AI43" s="599"/>
      <c r="AJ43" s="600"/>
      <c r="AK43" s="592"/>
      <c r="AL43" s="593"/>
      <c r="AM43" s="593"/>
      <c r="AN43" s="594"/>
      <c r="BA43" s="104"/>
      <c r="BB43" s="104"/>
      <c r="BC43" s="104"/>
      <c r="BD43" s="104"/>
      <c r="BE43" s="105"/>
      <c r="BF43" s="104"/>
      <c r="BG43" s="104"/>
      <c r="BH43" s="104"/>
      <c r="BI43" s="104"/>
      <c r="BJ43" s="104"/>
      <c r="BK43" s="104"/>
      <c r="BL43" s="104"/>
      <c r="BM43" s="104"/>
      <c r="BN43" s="104"/>
      <c r="BO43" s="104"/>
      <c r="BP43" s="104"/>
      <c r="BQ43" s="104"/>
      <c r="BR43" s="104"/>
      <c r="BS43" s="104"/>
      <c r="BT43" s="104"/>
    </row>
    <row r="44" spans="1:72" ht="18.75" customHeight="1">
      <c r="A44" s="609" t="str">
        <f>IF(○【申請手続】事業実施計画書!K28="","",○【申請手続】事業実施計画書!K28)</f>
        <v/>
      </c>
      <c r="B44" s="610"/>
      <c r="C44" s="610"/>
      <c r="D44" s="610"/>
      <c r="E44" s="610"/>
      <c r="F44" s="611"/>
      <c r="G44" s="558" t="str">
        <f>IF(○【申請手続】事業実施計画書!T28="","",○【申請手続】事業実施計画書!T28)</f>
        <v/>
      </c>
      <c r="H44" s="559"/>
      <c r="I44" s="559"/>
      <c r="J44" s="558" t="str">
        <f>IF(○【申請手続】事業実施計画書!W28="","",○【申請手続】事業実施計画書!W28)</f>
        <v/>
      </c>
      <c r="K44" s="559"/>
      <c r="L44" s="559"/>
      <c r="M44" s="559"/>
      <c r="N44" s="559"/>
      <c r="O44" s="560"/>
      <c r="P44" s="558" t="str">
        <f>IF(○【申請手続】事業実施計画書!AC28="","",○【申請手続】事業実施計画書!AC28)</f>
        <v/>
      </c>
      <c r="Q44" s="559"/>
      <c r="R44" s="559"/>
      <c r="S44" s="559"/>
      <c r="T44" s="559"/>
      <c r="U44" s="560"/>
      <c r="V44" s="595"/>
      <c r="W44" s="596"/>
      <c r="X44" s="596"/>
      <c r="Y44" s="596"/>
      <c r="Z44" s="597"/>
      <c r="AA44" s="552"/>
      <c r="AB44" s="553"/>
      <c r="AC44" s="553"/>
      <c r="AD44" s="553"/>
      <c r="AE44" s="554"/>
      <c r="AF44" s="595"/>
      <c r="AG44" s="596"/>
      <c r="AH44" s="596"/>
      <c r="AI44" s="596"/>
      <c r="AJ44" s="597"/>
      <c r="AK44" s="589" t="str">
        <f>IF(OR(V44="",AF44=""),"",AF44-V44)</f>
        <v/>
      </c>
      <c r="AL44" s="590"/>
      <c r="AM44" s="590"/>
      <c r="AN44" s="591"/>
      <c r="BA44" s="104"/>
      <c r="BB44" s="104"/>
      <c r="BC44" s="104"/>
      <c r="BD44" s="104"/>
      <c r="BE44" s="104"/>
      <c r="BF44" s="104"/>
      <c r="BG44" s="104"/>
      <c r="BH44" s="104"/>
      <c r="BI44" s="104"/>
      <c r="BJ44" s="104"/>
      <c r="BK44" s="104"/>
      <c r="BL44" s="104"/>
      <c r="BM44" s="104"/>
      <c r="BN44" s="104"/>
      <c r="BO44" s="104"/>
      <c r="BP44" s="104"/>
      <c r="BQ44" s="104"/>
      <c r="BR44" s="104"/>
      <c r="BS44" s="104"/>
      <c r="BT44" s="104"/>
    </row>
    <row r="45" spans="1:72" ht="18.75" customHeight="1">
      <c r="A45" s="607" t="str">
        <f>IF(○【申請手続】事業実施計画書!K29="","",○【申請手続】事業実施計画書!K29)</f>
        <v/>
      </c>
      <c r="B45" s="399"/>
      <c r="C45" s="399"/>
      <c r="D45" s="399"/>
      <c r="E45" s="399"/>
      <c r="F45" s="608"/>
      <c r="G45" s="561"/>
      <c r="H45" s="562"/>
      <c r="I45" s="562"/>
      <c r="J45" s="561"/>
      <c r="K45" s="562"/>
      <c r="L45" s="562"/>
      <c r="M45" s="562"/>
      <c r="N45" s="562"/>
      <c r="O45" s="563"/>
      <c r="P45" s="561"/>
      <c r="Q45" s="562"/>
      <c r="R45" s="562"/>
      <c r="S45" s="562"/>
      <c r="T45" s="562"/>
      <c r="U45" s="563"/>
      <c r="V45" s="598"/>
      <c r="W45" s="599"/>
      <c r="X45" s="599"/>
      <c r="Y45" s="599"/>
      <c r="Z45" s="600"/>
      <c r="AA45" s="555"/>
      <c r="AB45" s="556"/>
      <c r="AC45" s="556"/>
      <c r="AD45" s="556"/>
      <c r="AE45" s="557"/>
      <c r="AF45" s="598"/>
      <c r="AG45" s="599"/>
      <c r="AH45" s="599"/>
      <c r="AI45" s="599"/>
      <c r="AJ45" s="600"/>
      <c r="AK45" s="592"/>
      <c r="AL45" s="593"/>
      <c r="AM45" s="593"/>
      <c r="AN45" s="594"/>
    </row>
    <row r="46" spans="1:72" ht="18.75" customHeight="1">
      <c r="A46" s="609" t="str">
        <f>IF(○【申請手続】事業実施計画書!K30="","",○【申請手続】事業実施計画書!K30)</f>
        <v/>
      </c>
      <c r="B46" s="610"/>
      <c r="C46" s="610"/>
      <c r="D46" s="610"/>
      <c r="E46" s="610"/>
      <c r="F46" s="611"/>
      <c r="G46" s="558" t="str">
        <f>IF(○【申請手続】事業実施計画書!T30="","",○【申請手続】事業実施計画書!T30)</f>
        <v/>
      </c>
      <c r="H46" s="559"/>
      <c r="I46" s="559"/>
      <c r="J46" s="558" t="str">
        <f>IF(○【申請手続】事業実施計画書!W30="","",○【申請手続】事業実施計画書!W30)</f>
        <v/>
      </c>
      <c r="K46" s="559"/>
      <c r="L46" s="559"/>
      <c r="M46" s="559"/>
      <c r="N46" s="559"/>
      <c r="O46" s="560"/>
      <c r="P46" s="558" t="str">
        <f>IF(○【申請手続】事業実施計画書!AC30="","",○【申請手続】事業実施計画書!AC30)</f>
        <v/>
      </c>
      <c r="Q46" s="559"/>
      <c r="R46" s="559"/>
      <c r="S46" s="559"/>
      <c r="T46" s="559"/>
      <c r="U46" s="560"/>
      <c r="V46" s="595"/>
      <c r="W46" s="596"/>
      <c r="X46" s="596"/>
      <c r="Y46" s="596"/>
      <c r="Z46" s="597"/>
      <c r="AA46" s="552"/>
      <c r="AB46" s="553"/>
      <c r="AC46" s="553"/>
      <c r="AD46" s="553"/>
      <c r="AE46" s="554"/>
      <c r="AF46" s="595"/>
      <c r="AG46" s="596"/>
      <c r="AH46" s="596"/>
      <c r="AI46" s="596"/>
      <c r="AJ46" s="597"/>
      <c r="AK46" s="589" t="str">
        <f t="shared" ref="AK46" si="0">IF(OR(V46="",AF46=""),"",AF46-V46)</f>
        <v/>
      </c>
      <c r="AL46" s="590"/>
      <c r="AM46" s="590"/>
      <c r="AN46" s="591"/>
    </row>
    <row r="47" spans="1:72" ht="18.75" customHeight="1">
      <c r="A47" s="607" t="str">
        <f>IF(○【申請手続】事業実施計画書!K31="","",○【申請手続】事業実施計画書!K31)</f>
        <v/>
      </c>
      <c r="B47" s="399"/>
      <c r="C47" s="399"/>
      <c r="D47" s="399"/>
      <c r="E47" s="399"/>
      <c r="F47" s="608"/>
      <c r="G47" s="561"/>
      <c r="H47" s="562"/>
      <c r="I47" s="562"/>
      <c r="J47" s="561"/>
      <c r="K47" s="562"/>
      <c r="L47" s="562"/>
      <c r="M47" s="562"/>
      <c r="N47" s="562"/>
      <c r="O47" s="563"/>
      <c r="P47" s="561"/>
      <c r="Q47" s="562"/>
      <c r="R47" s="562"/>
      <c r="S47" s="562"/>
      <c r="T47" s="562"/>
      <c r="U47" s="563"/>
      <c r="V47" s="598"/>
      <c r="W47" s="599"/>
      <c r="X47" s="599"/>
      <c r="Y47" s="599"/>
      <c r="Z47" s="600"/>
      <c r="AA47" s="555"/>
      <c r="AB47" s="556"/>
      <c r="AC47" s="556"/>
      <c r="AD47" s="556"/>
      <c r="AE47" s="557"/>
      <c r="AF47" s="598"/>
      <c r="AG47" s="599"/>
      <c r="AH47" s="599"/>
      <c r="AI47" s="599"/>
      <c r="AJ47" s="600"/>
      <c r="AK47" s="592"/>
      <c r="AL47" s="593"/>
      <c r="AM47" s="593"/>
      <c r="AN47" s="594"/>
    </row>
    <row r="48" spans="1:72" ht="18.75" customHeight="1">
      <c r="A48" s="609" t="str">
        <f>IF(○【申請手続】事業実施計画書!K32="","",○【申請手続】事業実施計画書!K32)</f>
        <v/>
      </c>
      <c r="B48" s="610"/>
      <c r="C48" s="610"/>
      <c r="D48" s="610"/>
      <c r="E48" s="610"/>
      <c r="F48" s="611"/>
      <c r="G48" s="558" t="str">
        <f>IF(○【申請手続】事業実施計画書!T32="","",○【申請手続】事業実施計画書!T32)</f>
        <v/>
      </c>
      <c r="H48" s="559"/>
      <c r="I48" s="559"/>
      <c r="J48" s="558" t="str">
        <f>IF(○【申請手続】事業実施計画書!W32="","",○【申請手続】事業実施計画書!W32)</f>
        <v/>
      </c>
      <c r="K48" s="559"/>
      <c r="L48" s="559"/>
      <c r="M48" s="559"/>
      <c r="N48" s="559"/>
      <c r="O48" s="560"/>
      <c r="P48" s="558" t="str">
        <f>IF(○【申請手続】事業実施計画書!AC32="","",○【申請手続】事業実施計画書!AC32)</f>
        <v/>
      </c>
      <c r="Q48" s="559"/>
      <c r="R48" s="559"/>
      <c r="S48" s="559"/>
      <c r="T48" s="559"/>
      <c r="U48" s="560"/>
      <c r="V48" s="595"/>
      <c r="W48" s="596"/>
      <c r="X48" s="596"/>
      <c r="Y48" s="596"/>
      <c r="Z48" s="597"/>
      <c r="AA48" s="552"/>
      <c r="AB48" s="553"/>
      <c r="AC48" s="553"/>
      <c r="AD48" s="553"/>
      <c r="AE48" s="554"/>
      <c r="AF48" s="595"/>
      <c r="AG48" s="596"/>
      <c r="AH48" s="596"/>
      <c r="AI48" s="596"/>
      <c r="AJ48" s="597"/>
      <c r="AK48" s="589" t="str">
        <f t="shared" ref="AK48" si="1">IF(OR(V48="",AF48=""),"",AF48-V48)</f>
        <v/>
      </c>
      <c r="AL48" s="590"/>
      <c r="AM48" s="590"/>
      <c r="AN48" s="591"/>
    </row>
    <row r="49" spans="1:40" ht="18.75" customHeight="1">
      <c r="A49" s="607" t="str">
        <f>IF(○【申請手続】事業実施計画書!K33="","",○【申請手続】事業実施計画書!K33)</f>
        <v/>
      </c>
      <c r="B49" s="399"/>
      <c r="C49" s="399"/>
      <c r="D49" s="399"/>
      <c r="E49" s="399"/>
      <c r="F49" s="608"/>
      <c r="G49" s="561"/>
      <c r="H49" s="562"/>
      <c r="I49" s="562"/>
      <c r="J49" s="561"/>
      <c r="K49" s="562"/>
      <c r="L49" s="562"/>
      <c r="M49" s="562"/>
      <c r="N49" s="562"/>
      <c r="O49" s="563"/>
      <c r="P49" s="561"/>
      <c r="Q49" s="562"/>
      <c r="R49" s="562"/>
      <c r="S49" s="562"/>
      <c r="T49" s="562"/>
      <c r="U49" s="563"/>
      <c r="V49" s="598"/>
      <c r="W49" s="599"/>
      <c r="X49" s="599"/>
      <c r="Y49" s="599"/>
      <c r="Z49" s="600"/>
      <c r="AA49" s="555"/>
      <c r="AB49" s="556"/>
      <c r="AC49" s="556"/>
      <c r="AD49" s="556"/>
      <c r="AE49" s="557"/>
      <c r="AF49" s="598"/>
      <c r="AG49" s="599"/>
      <c r="AH49" s="599"/>
      <c r="AI49" s="599"/>
      <c r="AJ49" s="600"/>
      <c r="AK49" s="592"/>
      <c r="AL49" s="593"/>
      <c r="AM49" s="593"/>
      <c r="AN49" s="594"/>
    </row>
    <row r="50" spans="1:40" ht="18.75" customHeight="1">
      <c r="A50" s="609" t="str">
        <f>IF(○【申請手続】事業実施計画書!K34="","",○【申請手続】事業実施計画書!K34)</f>
        <v/>
      </c>
      <c r="B50" s="610"/>
      <c r="C50" s="610"/>
      <c r="D50" s="610"/>
      <c r="E50" s="610"/>
      <c r="F50" s="611"/>
      <c r="G50" s="558" t="str">
        <f>IF(○【申請手続】事業実施計画書!T34="","",○【申請手続】事業実施計画書!T34)</f>
        <v/>
      </c>
      <c r="H50" s="559"/>
      <c r="I50" s="559"/>
      <c r="J50" s="558" t="str">
        <f>IF(○【申請手続】事業実施計画書!W34="","",○【申請手続】事業実施計画書!W34)</f>
        <v/>
      </c>
      <c r="K50" s="559"/>
      <c r="L50" s="559"/>
      <c r="M50" s="559"/>
      <c r="N50" s="559"/>
      <c r="O50" s="560"/>
      <c r="P50" s="558" t="str">
        <f>IF(○【申請手続】事業実施計画書!AC34="","",○【申請手続】事業実施計画書!AC34)</f>
        <v/>
      </c>
      <c r="Q50" s="559"/>
      <c r="R50" s="559"/>
      <c r="S50" s="559"/>
      <c r="T50" s="559"/>
      <c r="U50" s="560"/>
      <c r="V50" s="595"/>
      <c r="W50" s="596"/>
      <c r="X50" s="596"/>
      <c r="Y50" s="596"/>
      <c r="Z50" s="597"/>
      <c r="AA50" s="552"/>
      <c r="AB50" s="553"/>
      <c r="AC50" s="553"/>
      <c r="AD50" s="553"/>
      <c r="AE50" s="554"/>
      <c r="AF50" s="595"/>
      <c r="AG50" s="596"/>
      <c r="AH50" s="596"/>
      <c r="AI50" s="596"/>
      <c r="AJ50" s="597"/>
      <c r="AK50" s="589" t="str">
        <f>IF(OR(V50="",AF50=""),"",AF50-V50)</f>
        <v/>
      </c>
      <c r="AL50" s="590"/>
      <c r="AM50" s="590"/>
      <c r="AN50" s="591"/>
    </row>
    <row r="51" spans="1:40" ht="18.75" customHeight="1">
      <c r="A51" s="603" t="str">
        <f>IF(○【申請手続】事業実施計画書!K35="","",○【申請手続】事業実施計画書!K35)</f>
        <v/>
      </c>
      <c r="B51" s="447"/>
      <c r="C51" s="447"/>
      <c r="D51" s="447"/>
      <c r="E51" s="447"/>
      <c r="F51" s="604"/>
      <c r="G51" s="561"/>
      <c r="H51" s="562"/>
      <c r="I51" s="562"/>
      <c r="J51" s="561"/>
      <c r="K51" s="562"/>
      <c r="L51" s="562"/>
      <c r="M51" s="562"/>
      <c r="N51" s="562"/>
      <c r="O51" s="563"/>
      <c r="P51" s="561"/>
      <c r="Q51" s="562"/>
      <c r="R51" s="562"/>
      <c r="S51" s="562"/>
      <c r="T51" s="562"/>
      <c r="U51" s="563"/>
      <c r="V51" s="598"/>
      <c r="W51" s="599"/>
      <c r="X51" s="599"/>
      <c r="Y51" s="599"/>
      <c r="Z51" s="600"/>
      <c r="AA51" s="555"/>
      <c r="AB51" s="556"/>
      <c r="AC51" s="556"/>
      <c r="AD51" s="556"/>
      <c r="AE51" s="557"/>
      <c r="AF51" s="598"/>
      <c r="AG51" s="599"/>
      <c r="AH51" s="599"/>
      <c r="AI51" s="599"/>
      <c r="AJ51" s="600"/>
      <c r="AK51" s="592"/>
      <c r="AL51" s="593"/>
      <c r="AM51" s="593"/>
      <c r="AN51" s="594"/>
    </row>
    <row r="52" spans="1:40" ht="18.75" customHeight="1">
      <c r="A52" s="166" t="s">
        <v>308</v>
      </c>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7"/>
    </row>
    <row r="53" spans="1:40" ht="18.75" customHeight="1">
      <c r="A53" s="32" t="s">
        <v>309</v>
      </c>
      <c r="B53" s="5"/>
      <c r="AN53" s="102"/>
    </row>
    <row r="54" spans="1:40" ht="18.75" customHeight="1">
      <c r="A54" s="111"/>
      <c r="B54" s="8"/>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3"/>
    </row>
    <row r="55" spans="1:40" ht="18.75" customHeight="1">
      <c r="A55" s="108" t="s">
        <v>310</v>
      </c>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9"/>
    </row>
    <row r="56" spans="1:40" ht="21" customHeight="1">
      <c r="A56" s="464" t="s">
        <v>167</v>
      </c>
      <c r="B56" s="391"/>
      <c r="C56" s="391"/>
      <c r="D56" s="391"/>
      <c r="E56" s="391"/>
      <c r="F56" s="391"/>
      <c r="G56" s="391"/>
      <c r="H56" s="391"/>
      <c r="I56" s="391"/>
      <c r="J56" s="391"/>
      <c r="K56" s="391"/>
      <c r="L56" s="391"/>
      <c r="M56" s="391"/>
      <c r="N56" s="391"/>
      <c r="O56" s="391"/>
      <c r="P56" s="391"/>
      <c r="Q56" s="391"/>
      <c r="R56" s="391"/>
      <c r="S56" s="391"/>
      <c r="T56" s="391"/>
      <c r="U56" s="391"/>
      <c r="V56" s="391"/>
      <c r="W56" s="391"/>
      <c r="X56" s="392"/>
      <c r="Y56" s="390" t="s">
        <v>311</v>
      </c>
      <c r="Z56" s="391"/>
      <c r="AA56" s="391"/>
      <c r="AB56" s="391"/>
      <c r="AC56" s="391"/>
      <c r="AD56" s="391"/>
      <c r="AE56" s="391"/>
      <c r="AF56" s="391"/>
      <c r="AG56" s="391"/>
      <c r="AH56" s="392"/>
      <c r="AI56" s="390" t="s">
        <v>312</v>
      </c>
      <c r="AJ56" s="391"/>
      <c r="AK56" s="391"/>
      <c r="AL56" s="391"/>
      <c r="AM56" s="391"/>
      <c r="AN56" s="397"/>
    </row>
    <row r="57" spans="1:40" ht="14.1" customHeight="1">
      <c r="A57" s="409"/>
      <c r="B57" s="410"/>
      <c r="C57" s="410"/>
      <c r="D57" s="410"/>
      <c r="E57" s="410"/>
      <c r="F57" s="410"/>
      <c r="G57" s="410"/>
      <c r="H57" s="410"/>
      <c r="I57" s="410"/>
      <c r="J57" s="410"/>
      <c r="K57" s="410"/>
      <c r="L57" s="410"/>
      <c r="M57" s="410"/>
      <c r="N57" s="410"/>
      <c r="O57" s="410"/>
      <c r="P57" s="410"/>
      <c r="Q57" s="410"/>
      <c r="R57" s="410"/>
      <c r="S57" s="410"/>
      <c r="T57" s="410"/>
      <c r="U57" s="410"/>
      <c r="V57" s="410"/>
      <c r="W57" s="410"/>
      <c r="X57" s="411"/>
      <c r="Y57" s="417"/>
      <c r="Z57" s="418"/>
      <c r="AA57" s="418"/>
      <c r="AB57" s="418"/>
      <c r="AC57" s="418"/>
      <c r="AD57" s="418"/>
      <c r="AE57" s="418"/>
      <c r="AF57" s="418"/>
      <c r="AG57" s="418"/>
      <c r="AH57" s="419"/>
      <c r="AI57" s="426"/>
      <c r="AJ57" s="427"/>
      <c r="AK57" s="427"/>
      <c r="AL57" s="427"/>
      <c r="AM57" s="427"/>
      <c r="AN57" s="428"/>
    </row>
    <row r="58" spans="1:40" ht="14.1" customHeight="1">
      <c r="A58" s="412"/>
      <c r="B58" s="237"/>
      <c r="C58" s="237"/>
      <c r="D58" s="237"/>
      <c r="E58" s="237"/>
      <c r="F58" s="237"/>
      <c r="G58" s="237"/>
      <c r="H58" s="237"/>
      <c r="I58" s="237"/>
      <c r="J58" s="237"/>
      <c r="K58" s="237"/>
      <c r="L58" s="237"/>
      <c r="M58" s="237"/>
      <c r="N58" s="237"/>
      <c r="O58" s="237"/>
      <c r="P58" s="237"/>
      <c r="Q58" s="237"/>
      <c r="R58" s="237"/>
      <c r="S58" s="237"/>
      <c r="T58" s="237"/>
      <c r="U58" s="237"/>
      <c r="V58" s="237"/>
      <c r="W58" s="237"/>
      <c r="X58" s="413"/>
      <c r="Y58" s="420"/>
      <c r="Z58" s="421"/>
      <c r="AA58" s="421"/>
      <c r="AB58" s="421"/>
      <c r="AC58" s="421"/>
      <c r="AD58" s="421"/>
      <c r="AE58" s="421"/>
      <c r="AF58" s="421"/>
      <c r="AG58" s="421"/>
      <c r="AH58" s="422"/>
      <c r="AI58" s="429"/>
      <c r="AJ58" s="430"/>
      <c r="AK58" s="430"/>
      <c r="AL58" s="430"/>
      <c r="AM58" s="430"/>
      <c r="AN58" s="431"/>
    </row>
    <row r="59" spans="1:40" ht="14.1" customHeight="1">
      <c r="A59" s="412"/>
      <c r="B59" s="237"/>
      <c r="C59" s="237"/>
      <c r="D59" s="237"/>
      <c r="E59" s="237"/>
      <c r="F59" s="237"/>
      <c r="G59" s="237"/>
      <c r="H59" s="237"/>
      <c r="I59" s="237"/>
      <c r="J59" s="237"/>
      <c r="K59" s="237"/>
      <c r="L59" s="237"/>
      <c r="M59" s="237"/>
      <c r="N59" s="237"/>
      <c r="O59" s="237"/>
      <c r="P59" s="237"/>
      <c r="Q59" s="237"/>
      <c r="R59" s="237"/>
      <c r="S59" s="237"/>
      <c r="T59" s="237"/>
      <c r="U59" s="237"/>
      <c r="V59" s="237"/>
      <c r="W59" s="237"/>
      <c r="X59" s="413"/>
      <c r="Y59" s="420"/>
      <c r="Z59" s="421"/>
      <c r="AA59" s="421"/>
      <c r="AB59" s="421"/>
      <c r="AC59" s="421"/>
      <c r="AD59" s="421"/>
      <c r="AE59" s="421"/>
      <c r="AF59" s="421"/>
      <c r="AG59" s="421"/>
      <c r="AH59" s="422"/>
      <c r="AI59" s="429"/>
      <c r="AJ59" s="430"/>
      <c r="AK59" s="430"/>
      <c r="AL59" s="430"/>
      <c r="AM59" s="430"/>
      <c r="AN59" s="431"/>
    </row>
    <row r="60" spans="1:40" ht="14.1" customHeight="1">
      <c r="A60" s="412"/>
      <c r="B60" s="237"/>
      <c r="C60" s="237"/>
      <c r="D60" s="237"/>
      <c r="E60" s="237"/>
      <c r="F60" s="237"/>
      <c r="G60" s="237"/>
      <c r="H60" s="237"/>
      <c r="I60" s="237"/>
      <c r="J60" s="237"/>
      <c r="K60" s="237"/>
      <c r="L60" s="237"/>
      <c r="M60" s="237"/>
      <c r="N60" s="237"/>
      <c r="O60" s="237"/>
      <c r="P60" s="237"/>
      <c r="Q60" s="237"/>
      <c r="R60" s="237"/>
      <c r="S60" s="237"/>
      <c r="T60" s="237"/>
      <c r="U60" s="237"/>
      <c r="V60" s="237"/>
      <c r="W60" s="237"/>
      <c r="X60" s="413"/>
      <c r="Y60" s="420"/>
      <c r="Z60" s="421"/>
      <c r="AA60" s="421"/>
      <c r="AB60" s="421"/>
      <c r="AC60" s="421"/>
      <c r="AD60" s="421"/>
      <c r="AE60" s="421"/>
      <c r="AF60" s="421"/>
      <c r="AG60" s="421"/>
      <c r="AH60" s="422"/>
      <c r="AI60" s="429"/>
      <c r="AJ60" s="430"/>
      <c r="AK60" s="430"/>
      <c r="AL60" s="430"/>
      <c r="AM60" s="430"/>
      <c r="AN60" s="431"/>
    </row>
    <row r="61" spans="1:40" ht="14.1" customHeight="1">
      <c r="A61" s="412"/>
      <c r="B61" s="237"/>
      <c r="C61" s="237"/>
      <c r="D61" s="237"/>
      <c r="E61" s="237"/>
      <c r="F61" s="237"/>
      <c r="G61" s="237"/>
      <c r="H61" s="237"/>
      <c r="I61" s="237"/>
      <c r="J61" s="237"/>
      <c r="K61" s="237"/>
      <c r="L61" s="237"/>
      <c r="M61" s="237"/>
      <c r="N61" s="237"/>
      <c r="O61" s="237"/>
      <c r="P61" s="237"/>
      <c r="Q61" s="237"/>
      <c r="R61" s="237"/>
      <c r="S61" s="237"/>
      <c r="T61" s="237"/>
      <c r="U61" s="237"/>
      <c r="V61" s="237"/>
      <c r="W61" s="237"/>
      <c r="X61" s="413"/>
      <c r="Y61" s="420"/>
      <c r="Z61" s="421"/>
      <c r="AA61" s="421"/>
      <c r="AB61" s="421"/>
      <c r="AC61" s="421"/>
      <c r="AD61" s="421"/>
      <c r="AE61" s="421"/>
      <c r="AF61" s="421"/>
      <c r="AG61" s="421"/>
      <c r="AH61" s="422"/>
      <c r="AI61" s="429"/>
      <c r="AJ61" s="430"/>
      <c r="AK61" s="430"/>
      <c r="AL61" s="430"/>
      <c r="AM61" s="430"/>
      <c r="AN61" s="431"/>
    </row>
    <row r="62" spans="1:40" ht="14.1" customHeight="1">
      <c r="A62" s="412"/>
      <c r="B62" s="237"/>
      <c r="C62" s="237"/>
      <c r="D62" s="237"/>
      <c r="E62" s="237"/>
      <c r="F62" s="237"/>
      <c r="G62" s="237"/>
      <c r="H62" s="237"/>
      <c r="I62" s="237"/>
      <c r="J62" s="237"/>
      <c r="K62" s="237"/>
      <c r="L62" s="237"/>
      <c r="M62" s="237"/>
      <c r="N62" s="237"/>
      <c r="O62" s="237"/>
      <c r="P62" s="237"/>
      <c r="Q62" s="237"/>
      <c r="R62" s="237"/>
      <c r="S62" s="237"/>
      <c r="T62" s="237"/>
      <c r="U62" s="237"/>
      <c r="V62" s="237"/>
      <c r="W62" s="237"/>
      <c r="X62" s="413"/>
      <c r="Y62" s="420"/>
      <c r="Z62" s="421"/>
      <c r="AA62" s="421"/>
      <c r="AB62" s="421"/>
      <c r="AC62" s="421"/>
      <c r="AD62" s="421"/>
      <c r="AE62" s="421"/>
      <c r="AF62" s="421"/>
      <c r="AG62" s="421"/>
      <c r="AH62" s="422"/>
      <c r="AI62" s="429"/>
      <c r="AJ62" s="430"/>
      <c r="AK62" s="430"/>
      <c r="AL62" s="430"/>
      <c r="AM62" s="430"/>
      <c r="AN62" s="431"/>
    </row>
    <row r="63" spans="1:40" ht="14.1" customHeight="1">
      <c r="A63" s="412"/>
      <c r="B63" s="237"/>
      <c r="C63" s="237"/>
      <c r="D63" s="237"/>
      <c r="E63" s="237"/>
      <c r="F63" s="237"/>
      <c r="G63" s="237"/>
      <c r="H63" s="237"/>
      <c r="I63" s="237"/>
      <c r="J63" s="237"/>
      <c r="K63" s="237"/>
      <c r="L63" s="237"/>
      <c r="M63" s="237"/>
      <c r="N63" s="237"/>
      <c r="O63" s="237"/>
      <c r="P63" s="237"/>
      <c r="Q63" s="237"/>
      <c r="R63" s="237"/>
      <c r="S63" s="237"/>
      <c r="T63" s="237"/>
      <c r="U63" s="237"/>
      <c r="V63" s="237"/>
      <c r="W63" s="237"/>
      <c r="X63" s="413"/>
      <c r="Y63" s="420"/>
      <c r="Z63" s="421"/>
      <c r="AA63" s="421"/>
      <c r="AB63" s="421"/>
      <c r="AC63" s="421"/>
      <c r="AD63" s="421"/>
      <c r="AE63" s="421"/>
      <c r="AF63" s="421"/>
      <c r="AG63" s="421"/>
      <c r="AH63" s="422"/>
      <c r="AI63" s="429"/>
      <c r="AJ63" s="430"/>
      <c r="AK63" s="430"/>
      <c r="AL63" s="430"/>
      <c r="AM63" s="430"/>
      <c r="AN63" s="431"/>
    </row>
    <row r="64" spans="1:40" ht="14.1" customHeight="1">
      <c r="A64" s="412"/>
      <c r="B64" s="237"/>
      <c r="C64" s="237"/>
      <c r="D64" s="237"/>
      <c r="E64" s="237"/>
      <c r="F64" s="237"/>
      <c r="G64" s="237"/>
      <c r="H64" s="237"/>
      <c r="I64" s="237"/>
      <c r="J64" s="237"/>
      <c r="K64" s="237"/>
      <c r="L64" s="237"/>
      <c r="M64" s="237"/>
      <c r="N64" s="237"/>
      <c r="O64" s="237"/>
      <c r="P64" s="237"/>
      <c r="Q64" s="237"/>
      <c r="R64" s="237"/>
      <c r="S64" s="237"/>
      <c r="T64" s="237"/>
      <c r="U64" s="237"/>
      <c r="V64" s="237"/>
      <c r="W64" s="237"/>
      <c r="X64" s="413"/>
      <c r="Y64" s="420"/>
      <c r="Z64" s="421"/>
      <c r="AA64" s="421"/>
      <c r="AB64" s="421"/>
      <c r="AC64" s="421"/>
      <c r="AD64" s="421"/>
      <c r="AE64" s="421"/>
      <c r="AF64" s="421"/>
      <c r="AG64" s="421"/>
      <c r="AH64" s="422"/>
      <c r="AI64" s="429"/>
      <c r="AJ64" s="430"/>
      <c r="AK64" s="430"/>
      <c r="AL64" s="430"/>
      <c r="AM64" s="430"/>
      <c r="AN64" s="431"/>
    </row>
    <row r="65" spans="1:40" ht="14.1" customHeight="1">
      <c r="A65" s="412"/>
      <c r="B65" s="237"/>
      <c r="C65" s="237"/>
      <c r="D65" s="237"/>
      <c r="E65" s="237"/>
      <c r="F65" s="237"/>
      <c r="G65" s="237"/>
      <c r="H65" s="237"/>
      <c r="I65" s="237"/>
      <c r="J65" s="237"/>
      <c r="K65" s="237"/>
      <c r="L65" s="237"/>
      <c r="M65" s="237"/>
      <c r="N65" s="237"/>
      <c r="O65" s="237"/>
      <c r="P65" s="237"/>
      <c r="Q65" s="237"/>
      <c r="R65" s="237"/>
      <c r="S65" s="237"/>
      <c r="T65" s="237"/>
      <c r="U65" s="237"/>
      <c r="V65" s="237"/>
      <c r="W65" s="237"/>
      <c r="X65" s="413"/>
      <c r="Y65" s="420"/>
      <c r="Z65" s="421"/>
      <c r="AA65" s="421"/>
      <c r="AB65" s="421"/>
      <c r="AC65" s="421"/>
      <c r="AD65" s="421"/>
      <c r="AE65" s="421"/>
      <c r="AF65" s="421"/>
      <c r="AG65" s="421"/>
      <c r="AH65" s="422"/>
      <c r="AI65" s="429"/>
      <c r="AJ65" s="430"/>
      <c r="AK65" s="430"/>
      <c r="AL65" s="430"/>
      <c r="AM65" s="430"/>
      <c r="AN65" s="431"/>
    </row>
    <row r="66" spans="1:40" ht="14.1" customHeight="1">
      <c r="A66" s="412"/>
      <c r="B66" s="237"/>
      <c r="C66" s="237"/>
      <c r="D66" s="237"/>
      <c r="E66" s="237"/>
      <c r="F66" s="237"/>
      <c r="G66" s="237"/>
      <c r="H66" s="237"/>
      <c r="I66" s="237"/>
      <c r="J66" s="237"/>
      <c r="K66" s="237"/>
      <c r="L66" s="237"/>
      <c r="M66" s="237"/>
      <c r="N66" s="237"/>
      <c r="O66" s="237"/>
      <c r="P66" s="237"/>
      <c r="Q66" s="237"/>
      <c r="R66" s="237"/>
      <c r="S66" s="237"/>
      <c r="T66" s="237"/>
      <c r="U66" s="237"/>
      <c r="V66" s="237"/>
      <c r="W66" s="237"/>
      <c r="X66" s="413"/>
      <c r="Y66" s="420"/>
      <c r="Z66" s="421"/>
      <c r="AA66" s="421"/>
      <c r="AB66" s="421"/>
      <c r="AC66" s="421"/>
      <c r="AD66" s="421"/>
      <c r="AE66" s="421"/>
      <c r="AF66" s="421"/>
      <c r="AG66" s="421"/>
      <c r="AH66" s="422"/>
      <c r="AI66" s="429"/>
      <c r="AJ66" s="430"/>
      <c r="AK66" s="430"/>
      <c r="AL66" s="430"/>
      <c r="AM66" s="430"/>
      <c r="AN66" s="431"/>
    </row>
    <row r="67" spans="1:40" ht="14.1" customHeight="1">
      <c r="A67" s="412"/>
      <c r="B67" s="237"/>
      <c r="C67" s="237"/>
      <c r="D67" s="237"/>
      <c r="E67" s="237"/>
      <c r="F67" s="237"/>
      <c r="G67" s="237"/>
      <c r="H67" s="237"/>
      <c r="I67" s="237"/>
      <c r="J67" s="237"/>
      <c r="K67" s="237"/>
      <c r="L67" s="237"/>
      <c r="M67" s="237"/>
      <c r="N67" s="237"/>
      <c r="O67" s="237"/>
      <c r="P67" s="237"/>
      <c r="Q67" s="237"/>
      <c r="R67" s="237"/>
      <c r="S67" s="237"/>
      <c r="T67" s="237"/>
      <c r="U67" s="237"/>
      <c r="V67" s="237"/>
      <c r="W67" s="237"/>
      <c r="X67" s="413"/>
      <c r="Y67" s="420"/>
      <c r="Z67" s="421"/>
      <c r="AA67" s="421"/>
      <c r="AB67" s="421"/>
      <c r="AC67" s="421"/>
      <c r="AD67" s="421"/>
      <c r="AE67" s="421"/>
      <c r="AF67" s="421"/>
      <c r="AG67" s="421"/>
      <c r="AH67" s="422"/>
      <c r="AI67" s="429"/>
      <c r="AJ67" s="430"/>
      <c r="AK67" s="430"/>
      <c r="AL67" s="430"/>
      <c r="AM67" s="430"/>
      <c r="AN67" s="431"/>
    </row>
    <row r="68" spans="1:40" ht="14.1" customHeight="1">
      <c r="A68" s="412"/>
      <c r="B68" s="237"/>
      <c r="C68" s="237"/>
      <c r="D68" s="237"/>
      <c r="E68" s="237"/>
      <c r="F68" s="237"/>
      <c r="G68" s="237"/>
      <c r="H68" s="237"/>
      <c r="I68" s="237"/>
      <c r="J68" s="237"/>
      <c r="K68" s="237"/>
      <c r="L68" s="237"/>
      <c r="M68" s="237"/>
      <c r="N68" s="237"/>
      <c r="O68" s="237"/>
      <c r="P68" s="237"/>
      <c r="Q68" s="237"/>
      <c r="R68" s="237"/>
      <c r="S68" s="237"/>
      <c r="T68" s="237"/>
      <c r="U68" s="237"/>
      <c r="V68" s="237"/>
      <c r="W68" s="237"/>
      <c r="X68" s="413"/>
      <c r="Y68" s="420"/>
      <c r="Z68" s="421"/>
      <c r="AA68" s="421"/>
      <c r="AB68" s="421"/>
      <c r="AC68" s="421"/>
      <c r="AD68" s="421"/>
      <c r="AE68" s="421"/>
      <c r="AF68" s="421"/>
      <c r="AG68" s="421"/>
      <c r="AH68" s="422"/>
      <c r="AI68" s="429"/>
      <c r="AJ68" s="430"/>
      <c r="AK68" s="430"/>
      <c r="AL68" s="430"/>
      <c r="AM68" s="430"/>
      <c r="AN68" s="431"/>
    </row>
    <row r="69" spans="1:40" ht="14.1" customHeight="1">
      <c r="A69" s="412"/>
      <c r="B69" s="237"/>
      <c r="C69" s="237"/>
      <c r="D69" s="237"/>
      <c r="E69" s="237"/>
      <c r="F69" s="237"/>
      <c r="G69" s="237"/>
      <c r="H69" s="237"/>
      <c r="I69" s="237"/>
      <c r="J69" s="237"/>
      <c r="K69" s="237"/>
      <c r="L69" s="237"/>
      <c r="M69" s="237"/>
      <c r="N69" s="237"/>
      <c r="O69" s="237"/>
      <c r="P69" s="237"/>
      <c r="Q69" s="237"/>
      <c r="R69" s="237"/>
      <c r="S69" s="237"/>
      <c r="T69" s="237"/>
      <c r="U69" s="237"/>
      <c r="V69" s="237"/>
      <c r="W69" s="237"/>
      <c r="X69" s="413"/>
      <c r="Y69" s="420"/>
      <c r="Z69" s="421"/>
      <c r="AA69" s="421"/>
      <c r="AB69" s="421"/>
      <c r="AC69" s="421"/>
      <c r="AD69" s="421"/>
      <c r="AE69" s="421"/>
      <c r="AF69" s="421"/>
      <c r="AG69" s="421"/>
      <c r="AH69" s="422"/>
      <c r="AI69" s="429"/>
      <c r="AJ69" s="430"/>
      <c r="AK69" s="430"/>
      <c r="AL69" s="430"/>
      <c r="AM69" s="430"/>
      <c r="AN69" s="431"/>
    </row>
    <row r="70" spans="1:40" ht="14.1" customHeight="1">
      <c r="A70" s="412"/>
      <c r="B70" s="237"/>
      <c r="C70" s="237"/>
      <c r="D70" s="237"/>
      <c r="E70" s="237"/>
      <c r="F70" s="237"/>
      <c r="G70" s="237"/>
      <c r="H70" s="237"/>
      <c r="I70" s="237"/>
      <c r="J70" s="237"/>
      <c r="K70" s="237"/>
      <c r="L70" s="237"/>
      <c r="M70" s="237"/>
      <c r="N70" s="237"/>
      <c r="O70" s="237"/>
      <c r="P70" s="237"/>
      <c r="Q70" s="237"/>
      <c r="R70" s="237"/>
      <c r="S70" s="237"/>
      <c r="T70" s="237"/>
      <c r="U70" s="237"/>
      <c r="V70" s="237"/>
      <c r="W70" s="237"/>
      <c r="X70" s="413"/>
      <c r="Y70" s="420"/>
      <c r="Z70" s="421"/>
      <c r="AA70" s="421"/>
      <c r="AB70" s="421"/>
      <c r="AC70" s="421"/>
      <c r="AD70" s="421"/>
      <c r="AE70" s="421"/>
      <c r="AF70" s="421"/>
      <c r="AG70" s="421"/>
      <c r="AH70" s="422"/>
      <c r="AI70" s="429"/>
      <c r="AJ70" s="430"/>
      <c r="AK70" s="430"/>
      <c r="AL70" s="430"/>
      <c r="AM70" s="430"/>
      <c r="AN70" s="431"/>
    </row>
    <row r="71" spans="1:40" ht="14.1" customHeight="1">
      <c r="A71" s="412"/>
      <c r="B71" s="237"/>
      <c r="C71" s="237"/>
      <c r="D71" s="237"/>
      <c r="E71" s="237"/>
      <c r="F71" s="237"/>
      <c r="G71" s="237"/>
      <c r="H71" s="237"/>
      <c r="I71" s="237"/>
      <c r="J71" s="237"/>
      <c r="K71" s="237"/>
      <c r="L71" s="237"/>
      <c r="M71" s="237"/>
      <c r="N71" s="237"/>
      <c r="O71" s="237"/>
      <c r="P71" s="237"/>
      <c r="Q71" s="237"/>
      <c r="R71" s="237"/>
      <c r="S71" s="237"/>
      <c r="T71" s="237"/>
      <c r="U71" s="237"/>
      <c r="V71" s="237"/>
      <c r="W71" s="237"/>
      <c r="X71" s="413"/>
      <c r="Y71" s="420"/>
      <c r="Z71" s="421"/>
      <c r="AA71" s="421"/>
      <c r="AB71" s="421"/>
      <c r="AC71" s="421"/>
      <c r="AD71" s="421"/>
      <c r="AE71" s="421"/>
      <c r="AF71" s="421"/>
      <c r="AG71" s="421"/>
      <c r="AH71" s="422"/>
      <c r="AI71" s="429"/>
      <c r="AJ71" s="430"/>
      <c r="AK71" s="430"/>
      <c r="AL71" s="430"/>
      <c r="AM71" s="430"/>
      <c r="AN71" s="431"/>
    </row>
    <row r="72" spans="1:40" ht="14.1" customHeight="1">
      <c r="A72" s="412"/>
      <c r="B72" s="237"/>
      <c r="C72" s="237"/>
      <c r="D72" s="237"/>
      <c r="E72" s="237"/>
      <c r="F72" s="237"/>
      <c r="G72" s="237"/>
      <c r="H72" s="237"/>
      <c r="I72" s="237"/>
      <c r="J72" s="237"/>
      <c r="K72" s="237"/>
      <c r="L72" s="237"/>
      <c r="M72" s="237"/>
      <c r="N72" s="237"/>
      <c r="O72" s="237"/>
      <c r="P72" s="237"/>
      <c r="Q72" s="237"/>
      <c r="R72" s="237"/>
      <c r="S72" s="237"/>
      <c r="T72" s="237"/>
      <c r="U72" s="237"/>
      <c r="V72" s="237"/>
      <c r="W72" s="237"/>
      <c r="X72" s="413"/>
      <c r="Y72" s="420"/>
      <c r="Z72" s="421"/>
      <c r="AA72" s="421"/>
      <c r="AB72" s="421"/>
      <c r="AC72" s="421"/>
      <c r="AD72" s="421"/>
      <c r="AE72" s="421"/>
      <c r="AF72" s="421"/>
      <c r="AG72" s="421"/>
      <c r="AH72" s="422"/>
      <c r="AI72" s="429"/>
      <c r="AJ72" s="430"/>
      <c r="AK72" s="430"/>
      <c r="AL72" s="430"/>
      <c r="AM72" s="430"/>
      <c r="AN72" s="431"/>
    </row>
    <row r="73" spans="1:40" ht="14.1" customHeight="1">
      <c r="A73" s="412"/>
      <c r="B73" s="237"/>
      <c r="C73" s="237"/>
      <c r="D73" s="237"/>
      <c r="E73" s="237"/>
      <c r="F73" s="237"/>
      <c r="G73" s="237"/>
      <c r="H73" s="237"/>
      <c r="I73" s="237"/>
      <c r="J73" s="237"/>
      <c r="K73" s="237"/>
      <c r="L73" s="237"/>
      <c r="M73" s="237"/>
      <c r="N73" s="237"/>
      <c r="O73" s="237"/>
      <c r="P73" s="237"/>
      <c r="Q73" s="237"/>
      <c r="R73" s="237"/>
      <c r="S73" s="237"/>
      <c r="T73" s="237"/>
      <c r="U73" s="237"/>
      <c r="V73" s="237"/>
      <c r="W73" s="237"/>
      <c r="X73" s="413"/>
      <c r="Y73" s="420"/>
      <c r="Z73" s="421"/>
      <c r="AA73" s="421"/>
      <c r="AB73" s="421"/>
      <c r="AC73" s="421"/>
      <c r="AD73" s="421"/>
      <c r="AE73" s="421"/>
      <c r="AF73" s="421"/>
      <c r="AG73" s="421"/>
      <c r="AH73" s="422"/>
      <c r="AI73" s="429"/>
      <c r="AJ73" s="430"/>
      <c r="AK73" s="430"/>
      <c r="AL73" s="430"/>
      <c r="AM73" s="430"/>
      <c r="AN73" s="431"/>
    </row>
    <row r="74" spans="1:40" ht="14.1" customHeight="1">
      <c r="A74" s="412"/>
      <c r="B74" s="237"/>
      <c r="C74" s="237"/>
      <c r="D74" s="237"/>
      <c r="E74" s="237"/>
      <c r="F74" s="237"/>
      <c r="G74" s="237"/>
      <c r="H74" s="237"/>
      <c r="I74" s="237"/>
      <c r="J74" s="237"/>
      <c r="K74" s="237"/>
      <c r="L74" s="237"/>
      <c r="M74" s="237"/>
      <c r="N74" s="237"/>
      <c r="O74" s="237"/>
      <c r="P74" s="237"/>
      <c r="Q74" s="237"/>
      <c r="R74" s="237"/>
      <c r="S74" s="237"/>
      <c r="T74" s="237"/>
      <c r="U74" s="237"/>
      <c r="V74" s="237"/>
      <c r="W74" s="237"/>
      <c r="X74" s="413"/>
      <c r="Y74" s="420"/>
      <c r="Z74" s="421"/>
      <c r="AA74" s="421"/>
      <c r="AB74" s="421"/>
      <c r="AC74" s="421"/>
      <c r="AD74" s="421"/>
      <c r="AE74" s="421"/>
      <c r="AF74" s="421"/>
      <c r="AG74" s="421"/>
      <c r="AH74" s="422"/>
      <c r="AI74" s="429"/>
      <c r="AJ74" s="430"/>
      <c r="AK74" s="430"/>
      <c r="AL74" s="430"/>
      <c r="AM74" s="430"/>
      <c r="AN74" s="431"/>
    </row>
    <row r="75" spans="1:40" ht="14.1" customHeight="1">
      <c r="A75" s="412"/>
      <c r="B75" s="237"/>
      <c r="C75" s="237"/>
      <c r="D75" s="237"/>
      <c r="E75" s="237"/>
      <c r="F75" s="237"/>
      <c r="G75" s="237"/>
      <c r="H75" s="237"/>
      <c r="I75" s="237"/>
      <c r="J75" s="237"/>
      <c r="K75" s="237"/>
      <c r="L75" s="237"/>
      <c r="M75" s="237"/>
      <c r="N75" s="237"/>
      <c r="O75" s="237"/>
      <c r="P75" s="237"/>
      <c r="Q75" s="237"/>
      <c r="R75" s="237"/>
      <c r="S75" s="237"/>
      <c r="T75" s="237"/>
      <c r="U75" s="237"/>
      <c r="V75" s="237"/>
      <c r="W75" s="237"/>
      <c r="X75" s="413"/>
      <c r="Y75" s="420"/>
      <c r="Z75" s="421"/>
      <c r="AA75" s="421"/>
      <c r="AB75" s="421"/>
      <c r="AC75" s="421"/>
      <c r="AD75" s="421"/>
      <c r="AE75" s="421"/>
      <c r="AF75" s="421"/>
      <c r="AG75" s="421"/>
      <c r="AH75" s="422"/>
      <c r="AI75" s="429"/>
      <c r="AJ75" s="430"/>
      <c r="AK75" s="430"/>
      <c r="AL75" s="430"/>
      <c r="AM75" s="430"/>
      <c r="AN75" s="431"/>
    </row>
    <row r="76" spans="1:40" ht="14.1" customHeight="1">
      <c r="A76" s="412"/>
      <c r="B76" s="237"/>
      <c r="C76" s="237"/>
      <c r="D76" s="237"/>
      <c r="E76" s="237"/>
      <c r="F76" s="237"/>
      <c r="G76" s="237"/>
      <c r="H76" s="237"/>
      <c r="I76" s="237"/>
      <c r="J76" s="237"/>
      <c r="K76" s="237"/>
      <c r="L76" s="237"/>
      <c r="M76" s="237"/>
      <c r="N76" s="237"/>
      <c r="O76" s="237"/>
      <c r="P76" s="237"/>
      <c r="Q76" s="237"/>
      <c r="R76" s="237"/>
      <c r="S76" s="237"/>
      <c r="T76" s="237"/>
      <c r="U76" s="237"/>
      <c r="V76" s="237"/>
      <c r="W76" s="237"/>
      <c r="X76" s="413"/>
      <c r="Y76" s="420"/>
      <c r="Z76" s="421"/>
      <c r="AA76" s="421"/>
      <c r="AB76" s="421"/>
      <c r="AC76" s="421"/>
      <c r="AD76" s="421"/>
      <c r="AE76" s="421"/>
      <c r="AF76" s="421"/>
      <c r="AG76" s="421"/>
      <c r="AH76" s="422"/>
      <c r="AI76" s="429"/>
      <c r="AJ76" s="430"/>
      <c r="AK76" s="430"/>
      <c r="AL76" s="430"/>
      <c r="AM76" s="430"/>
      <c r="AN76" s="431"/>
    </row>
    <row r="77" spans="1:40" ht="14.1" customHeight="1">
      <c r="A77" s="412"/>
      <c r="B77" s="237"/>
      <c r="C77" s="237"/>
      <c r="D77" s="237"/>
      <c r="E77" s="237"/>
      <c r="F77" s="237"/>
      <c r="G77" s="237"/>
      <c r="H77" s="237"/>
      <c r="I77" s="237"/>
      <c r="J77" s="237"/>
      <c r="K77" s="237"/>
      <c r="L77" s="237"/>
      <c r="M77" s="237"/>
      <c r="N77" s="237"/>
      <c r="O77" s="237"/>
      <c r="P77" s="237"/>
      <c r="Q77" s="237"/>
      <c r="R77" s="237"/>
      <c r="S77" s="237"/>
      <c r="T77" s="237"/>
      <c r="U77" s="237"/>
      <c r="V77" s="237"/>
      <c r="W77" s="237"/>
      <c r="X77" s="413"/>
      <c r="Y77" s="420"/>
      <c r="Z77" s="421"/>
      <c r="AA77" s="421"/>
      <c r="AB77" s="421"/>
      <c r="AC77" s="421"/>
      <c r="AD77" s="421"/>
      <c r="AE77" s="421"/>
      <c r="AF77" s="421"/>
      <c r="AG77" s="421"/>
      <c r="AH77" s="422"/>
      <c r="AI77" s="429"/>
      <c r="AJ77" s="430"/>
      <c r="AK77" s="430"/>
      <c r="AL77" s="430"/>
      <c r="AM77" s="430"/>
      <c r="AN77" s="431"/>
    </row>
    <row r="78" spans="1:40" ht="14.1" customHeight="1">
      <c r="A78" s="412"/>
      <c r="B78" s="237"/>
      <c r="C78" s="237"/>
      <c r="D78" s="237"/>
      <c r="E78" s="237"/>
      <c r="F78" s="237"/>
      <c r="G78" s="237"/>
      <c r="H78" s="237"/>
      <c r="I78" s="237"/>
      <c r="J78" s="237"/>
      <c r="K78" s="237"/>
      <c r="L78" s="237"/>
      <c r="M78" s="237"/>
      <c r="N78" s="237"/>
      <c r="O78" s="237"/>
      <c r="P78" s="237"/>
      <c r="Q78" s="237"/>
      <c r="R78" s="237"/>
      <c r="S78" s="237"/>
      <c r="T78" s="237"/>
      <c r="U78" s="237"/>
      <c r="V78" s="237"/>
      <c r="W78" s="237"/>
      <c r="X78" s="413"/>
      <c r="Y78" s="420"/>
      <c r="Z78" s="421"/>
      <c r="AA78" s="421"/>
      <c r="AB78" s="421"/>
      <c r="AC78" s="421"/>
      <c r="AD78" s="421"/>
      <c r="AE78" s="421"/>
      <c r="AF78" s="421"/>
      <c r="AG78" s="421"/>
      <c r="AH78" s="422"/>
      <c r="AI78" s="429"/>
      <c r="AJ78" s="430"/>
      <c r="AK78" s="430"/>
      <c r="AL78" s="430"/>
      <c r="AM78" s="430"/>
      <c r="AN78" s="431"/>
    </row>
    <row r="79" spans="1:40" ht="14.1" customHeight="1">
      <c r="A79" s="412"/>
      <c r="B79" s="237"/>
      <c r="C79" s="237"/>
      <c r="D79" s="237"/>
      <c r="E79" s="237"/>
      <c r="F79" s="237"/>
      <c r="G79" s="237"/>
      <c r="H79" s="237"/>
      <c r="I79" s="237"/>
      <c r="J79" s="237"/>
      <c r="K79" s="237"/>
      <c r="L79" s="237"/>
      <c r="M79" s="237"/>
      <c r="N79" s="237"/>
      <c r="O79" s="237"/>
      <c r="P79" s="237"/>
      <c r="Q79" s="237"/>
      <c r="R79" s="237"/>
      <c r="S79" s="237"/>
      <c r="T79" s="237"/>
      <c r="U79" s="237"/>
      <c r="V79" s="237"/>
      <c r="W79" s="237"/>
      <c r="X79" s="413"/>
      <c r="Y79" s="420"/>
      <c r="Z79" s="421"/>
      <c r="AA79" s="421"/>
      <c r="AB79" s="421"/>
      <c r="AC79" s="421"/>
      <c r="AD79" s="421"/>
      <c r="AE79" s="421"/>
      <c r="AF79" s="421"/>
      <c r="AG79" s="421"/>
      <c r="AH79" s="422"/>
      <c r="AI79" s="429"/>
      <c r="AJ79" s="430"/>
      <c r="AK79" s="430"/>
      <c r="AL79" s="430"/>
      <c r="AM79" s="430"/>
      <c r="AN79" s="431"/>
    </row>
    <row r="80" spans="1:40" ht="14.1" customHeight="1">
      <c r="A80" s="412"/>
      <c r="B80" s="237"/>
      <c r="C80" s="237"/>
      <c r="D80" s="237"/>
      <c r="E80" s="237"/>
      <c r="F80" s="237"/>
      <c r="G80" s="237"/>
      <c r="H80" s="237"/>
      <c r="I80" s="237"/>
      <c r="J80" s="237"/>
      <c r="K80" s="237"/>
      <c r="L80" s="237"/>
      <c r="M80" s="237"/>
      <c r="N80" s="237"/>
      <c r="O80" s="237"/>
      <c r="P80" s="237"/>
      <c r="Q80" s="237"/>
      <c r="R80" s="237"/>
      <c r="S80" s="237"/>
      <c r="T80" s="237"/>
      <c r="U80" s="237"/>
      <c r="V80" s="237"/>
      <c r="W80" s="237"/>
      <c r="X80" s="413"/>
      <c r="Y80" s="420"/>
      <c r="Z80" s="421"/>
      <c r="AA80" s="421"/>
      <c r="AB80" s="421"/>
      <c r="AC80" s="421"/>
      <c r="AD80" s="421"/>
      <c r="AE80" s="421"/>
      <c r="AF80" s="421"/>
      <c r="AG80" s="421"/>
      <c r="AH80" s="422"/>
      <c r="AI80" s="429"/>
      <c r="AJ80" s="430"/>
      <c r="AK80" s="430"/>
      <c r="AL80" s="430"/>
      <c r="AM80" s="430"/>
      <c r="AN80" s="431"/>
    </row>
    <row r="81" spans="1:44" ht="14.1" customHeight="1">
      <c r="A81" s="412"/>
      <c r="B81" s="237"/>
      <c r="C81" s="237"/>
      <c r="D81" s="237"/>
      <c r="E81" s="237"/>
      <c r="F81" s="237"/>
      <c r="G81" s="237"/>
      <c r="H81" s="237"/>
      <c r="I81" s="237"/>
      <c r="J81" s="237"/>
      <c r="K81" s="237"/>
      <c r="L81" s="237"/>
      <c r="M81" s="237"/>
      <c r="N81" s="237"/>
      <c r="O81" s="237"/>
      <c r="P81" s="237"/>
      <c r="Q81" s="237"/>
      <c r="R81" s="237"/>
      <c r="S81" s="237"/>
      <c r="T81" s="237"/>
      <c r="U81" s="237"/>
      <c r="V81" s="237"/>
      <c r="W81" s="237"/>
      <c r="X81" s="413"/>
      <c r="Y81" s="420"/>
      <c r="Z81" s="421"/>
      <c r="AA81" s="421"/>
      <c r="AB81" s="421"/>
      <c r="AC81" s="421"/>
      <c r="AD81" s="421"/>
      <c r="AE81" s="421"/>
      <c r="AF81" s="421"/>
      <c r="AG81" s="421"/>
      <c r="AH81" s="422"/>
      <c r="AI81" s="429"/>
      <c r="AJ81" s="430"/>
      <c r="AK81" s="430"/>
      <c r="AL81" s="430"/>
      <c r="AM81" s="430"/>
      <c r="AN81" s="431"/>
    </row>
    <row r="82" spans="1:44" ht="14.1" customHeight="1">
      <c r="A82" s="412"/>
      <c r="B82" s="237"/>
      <c r="C82" s="237"/>
      <c r="D82" s="237"/>
      <c r="E82" s="237"/>
      <c r="F82" s="237"/>
      <c r="G82" s="237"/>
      <c r="H82" s="237"/>
      <c r="I82" s="237"/>
      <c r="J82" s="237"/>
      <c r="K82" s="237"/>
      <c r="L82" s="237"/>
      <c r="M82" s="237"/>
      <c r="N82" s="237"/>
      <c r="O82" s="237"/>
      <c r="P82" s="237"/>
      <c r="Q82" s="237"/>
      <c r="R82" s="237"/>
      <c r="S82" s="237"/>
      <c r="T82" s="237"/>
      <c r="U82" s="237"/>
      <c r="V82" s="237"/>
      <c r="W82" s="237"/>
      <c r="X82" s="413"/>
      <c r="Y82" s="420"/>
      <c r="Z82" s="421"/>
      <c r="AA82" s="421"/>
      <c r="AB82" s="421"/>
      <c r="AC82" s="421"/>
      <c r="AD82" s="421"/>
      <c r="AE82" s="421"/>
      <c r="AF82" s="421"/>
      <c r="AG82" s="421"/>
      <c r="AH82" s="422"/>
      <c r="AI82" s="429"/>
      <c r="AJ82" s="430"/>
      <c r="AK82" s="430"/>
      <c r="AL82" s="430"/>
      <c r="AM82" s="430"/>
      <c r="AN82" s="431"/>
    </row>
    <row r="83" spans="1:44" ht="13.5" customHeight="1">
      <c r="A83" s="412"/>
      <c r="B83" s="237"/>
      <c r="C83" s="237"/>
      <c r="D83" s="237"/>
      <c r="E83" s="237"/>
      <c r="F83" s="237"/>
      <c r="G83" s="237"/>
      <c r="H83" s="237"/>
      <c r="I83" s="237"/>
      <c r="J83" s="237"/>
      <c r="K83" s="237"/>
      <c r="L83" s="237"/>
      <c r="M83" s="237"/>
      <c r="N83" s="237"/>
      <c r="O83" s="237"/>
      <c r="P83" s="237"/>
      <c r="Q83" s="237"/>
      <c r="R83" s="237"/>
      <c r="S83" s="237"/>
      <c r="T83" s="237"/>
      <c r="U83" s="237"/>
      <c r="V83" s="237"/>
      <c r="W83" s="237"/>
      <c r="X83" s="413"/>
      <c r="Y83" s="420"/>
      <c r="Z83" s="421"/>
      <c r="AA83" s="421"/>
      <c r="AB83" s="421"/>
      <c r="AC83" s="421"/>
      <c r="AD83" s="421"/>
      <c r="AE83" s="421"/>
      <c r="AF83" s="421"/>
      <c r="AG83" s="421"/>
      <c r="AH83" s="422"/>
      <c r="AI83" s="429"/>
      <c r="AJ83" s="430"/>
      <c r="AK83" s="430"/>
      <c r="AL83" s="430"/>
      <c r="AM83" s="430"/>
      <c r="AN83" s="431"/>
    </row>
    <row r="84" spans="1:44" ht="13.5" customHeight="1">
      <c r="A84" s="414"/>
      <c r="B84" s="415"/>
      <c r="C84" s="415"/>
      <c r="D84" s="415"/>
      <c r="E84" s="415"/>
      <c r="F84" s="415"/>
      <c r="G84" s="415"/>
      <c r="H84" s="415"/>
      <c r="I84" s="415"/>
      <c r="J84" s="415"/>
      <c r="K84" s="415"/>
      <c r="L84" s="415"/>
      <c r="M84" s="415"/>
      <c r="N84" s="415"/>
      <c r="O84" s="415"/>
      <c r="P84" s="415"/>
      <c r="Q84" s="415"/>
      <c r="R84" s="415"/>
      <c r="S84" s="415"/>
      <c r="T84" s="415"/>
      <c r="U84" s="415"/>
      <c r="V84" s="415"/>
      <c r="W84" s="415"/>
      <c r="X84" s="416"/>
      <c r="Y84" s="423"/>
      <c r="Z84" s="424"/>
      <c r="AA84" s="424"/>
      <c r="AB84" s="424"/>
      <c r="AC84" s="424"/>
      <c r="AD84" s="424"/>
      <c r="AE84" s="424"/>
      <c r="AF84" s="424"/>
      <c r="AG84" s="424"/>
      <c r="AH84" s="425"/>
      <c r="AI84" s="432"/>
      <c r="AJ84" s="433"/>
      <c r="AK84" s="433"/>
      <c r="AL84" s="433"/>
      <c r="AM84" s="433"/>
      <c r="AN84" s="434"/>
    </row>
    <row r="85" spans="1:44" ht="18.75" customHeight="1">
      <c r="A85" s="540" t="s">
        <v>313</v>
      </c>
      <c r="B85" s="541"/>
      <c r="C85" s="541"/>
      <c r="D85" s="541"/>
      <c r="E85" s="541"/>
      <c r="F85" s="541"/>
      <c r="G85" s="541"/>
      <c r="H85" s="541"/>
      <c r="I85" s="541"/>
      <c r="J85" s="541"/>
      <c r="K85" s="541"/>
      <c r="L85" s="541"/>
      <c r="M85" s="541"/>
      <c r="N85" s="541"/>
      <c r="O85" s="541"/>
      <c r="P85" s="541"/>
      <c r="Q85" s="541"/>
      <c r="R85" s="541"/>
      <c r="S85" s="541"/>
      <c r="T85" s="541"/>
      <c r="U85" s="541"/>
      <c r="V85" s="541"/>
      <c r="W85" s="541"/>
      <c r="X85" s="541"/>
      <c r="Y85" s="542"/>
      <c r="Z85" s="542"/>
      <c r="AA85" s="542"/>
      <c r="AB85" s="542"/>
      <c r="AC85" s="542"/>
      <c r="AD85" s="542"/>
      <c r="AE85" s="542"/>
      <c r="AF85" s="542"/>
      <c r="AG85" s="542"/>
      <c r="AH85" s="543"/>
      <c r="AI85" s="621"/>
      <c r="AJ85" s="622"/>
      <c r="AK85" s="622"/>
      <c r="AL85" s="622"/>
      <c r="AM85" s="622"/>
      <c r="AN85" s="102"/>
    </row>
    <row r="86" spans="1:44" ht="18.75" customHeight="1">
      <c r="A86" s="544"/>
      <c r="B86" s="545"/>
      <c r="C86" s="545"/>
      <c r="D86" s="545"/>
      <c r="E86" s="545"/>
      <c r="F86" s="545"/>
      <c r="G86" s="545"/>
      <c r="H86" s="545"/>
      <c r="I86" s="545"/>
      <c r="J86" s="545"/>
      <c r="K86" s="545"/>
      <c r="L86" s="545"/>
      <c r="M86" s="545"/>
      <c r="N86" s="545"/>
      <c r="O86" s="545"/>
      <c r="P86" s="545"/>
      <c r="Q86" s="545"/>
      <c r="R86" s="545"/>
      <c r="S86" s="545"/>
      <c r="T86" s="545"/>
      <c r="U86" s="545"/>
      <c r="V86" s="545"/>
      <c r="W86" s="545"/>
      <c r="X86" s="545"/>
      <c r="Y86" s="545"/>
      <c r="Z86" s="545"/>
      <c r="AA86" s="545"/>
      <c r="AB86" s="545"/>
      <c r="AC86" s="545"/>
      <c r="AD86" s="545"/>
      <c r="AE86" s="545"/>
      <c r="AF86" s="545"/>
      <c r="AG86" s="545"/>
      <c r="AH86" s="546"/>
      <c r="AI86" s="623"/>
      <c r="AJ86" s="624"/>
      <c r="AK86" s="624"/>
      <c r="AL86" s="624"/>
      <c r="AM86" s="624"/>
      <c r="AN86" s="133" t="s">
        <v>171</v>
      </c>
    </row>
    <row r="87" spans="1:44" ht="18.75" customHeight="1">
      <c r="A87" s="550" t="s">
        <v>314</v>
      </c>
      <c r="B87" s="551"/>
      <c r="C87" s="551"/>
      <c r="D87" s="551"/>
      <c r="E87" s="551"/>
      <c r="F87" s="551"/>
      <c r="G87" s="551"/>
      <c r="H87" s="551"/>
      <c r="I87" s="551"/>
      <c r="J87" s="551"/>
      <c r="K87" s="551"/>
      <c r="L87" s="551"/>
      <c r="M87" s="551"/>
      <c r="N87" s="551"/>
      <c r="O87" s="551"/>
      <c r="P87" s="551"/>
      <c r="Q87" s="551"/>
      <c r="R87" s="551"/>
      <c r="S87" s="551"/>
      <c r="T87" s="551"/>
      <c r="U87" s="551"/>
      <c r="V87" s="551"/>
      <c r="W87" s="551"/>
      <c r="X87" s="551"/>
      <c r="Y87" s="551"/>
      <c r="Z87" s="551"/>
      <c r="AA87" s="551"/>
      <c r="AB87" s="551"/>
      <c r="AC87" s="551"/>
      <c r="AD87" s="551"/>
      <c r="AE87" s="551"/>
      <c r="AF87" s="551"/>
      <c r="AG87" s="551"/>
      <c r="AH87" s="551"/>
      <c r="AI87" s="551"/>
      <c r="AJ87" s="551"/>
      <c r="AK87" s="551"/>
      <c r="AL87" s="551"/>
      <c r="AM87" s="551"/>
      <c r="AN87" s="602"/>
    </row>
    <row r="88" spans="1:44" ht="18.75" customHeight="1">
      <c r="A88" s="412"/>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605"/>
    </row>
    <row r="89" spans="1:44" ht="18.75" customHeight="1">
      <c r="A89" s="414"/>
      <c r="B89" s="415"/>
      <c r="C89" s="415"/>
      <c r="D89" s="415"/>
      <c r="E89" s="415"/>
      <c r="F89" s="415"/>
      <c r="G89" s="415"/>
      <c r="H89" s="415"/>
      <c r="I89" s="415"/>
      <c r="J89" s="415"/>
      <c r="K89" s="415"/>
      <c r="L89" s="415"/>
      <c r="M89" s="415"/>
      <c r="N89" s="415"/>
      <c r="O89" s="415"/>
      <c r="P89" s="415"/>
      <c r="Q89" s="415"/>
      <c r="R89" s="415"/>
      <c r="S89" s="415"/>
      <c r="T89" s="415"/>
      <c r="U89" s="415"/>
      <c r="V89" s="415"/>
      <c r="W89" s="415"/>
      <c r="X89" s="415"/>
      <c r="Y89" s="415"/>
      <c r="Z89" s="415"/>
      <c r="AA89" s="415"/>
      <c r="AB89" s="415"/>
      <c r="AC89" s="415"/>
      <c r="AD89" s="415"/>
      <c r="AE89" s="415"/>
      <c r="AF89" s="415"/>
      <c r="AG89" s="415"/>
      <c r="AH89" s="415"/>
      <c r="AI89" s="415"/>
      <c r="AJ89" s="415"/>
      <c r="AK89" s="415"/>
      <c r="AL89" s="415"/>
      <c r="AM89" s="415"/>
      <c r="AN89" s="606"/>
    </row>
    <row r="90" spans="1:44" ht="18.75" customHeight="1">
      <c r="A90" s="550" t="s">
        <v>315</v>
      </c>
      <c r="B90" s="551"/>
      <c r="C90" s="535"/>
      <c r="D90" s="535"/>
      <c r="E90" s="535"/>
      <c r="F90" s="535"/>
      <c r="G90" s="535"/>
      <c r="H90" s="535"/>
      <c r="I90" s="535"/>
      <c r="J90" s="535"/>
      <c r="K90" s="535"/>
      <c r="L90" s="535"/>
      <c r="M90" s="535"/>
      <c r="N90" s="535"/>
      <c r="O90" s="535"/>
      <c r="P90" s="535"/>
      <c r="Q90" s="535"/>
      <c r="R90" s="535"/>
      <c r="S90" s="535"/>
      <c r="T90" s="535"/>
      <c r="U90" s="535"/>
      <c r="V90" s="535"/>
      <c r="W90" s="535"/>
      <c r="X90" s="535"/>
      <c r="Y90" s="535"/>
      <c r="Z90" s="535"/>
      <c r="AA90" s="535"/>
      <c r="AB90" s="535"/>
      <c r="AC90" s="535"/>
      <c r="AD90" s="535"/>
      <c r="AE90" s="535"/>
      <c r="AF90" s="535"/>
      <c r="AG90" s="535"/>
      <c r="AH90" s="106"/>
      <c r="AI90" s="106"/>
      <c r="AJ90" s="106"/>
      <c r="AK90" s="106"/>
      <c r="AL90" s="106"/>
      <c r="AM90" s="106"/>
      <c r="AN90" s="107"/>
    </row>
    <row r="91" spans="1:44" ht="18.75" customHeight="1">
      <c r="A91" s="601" t="s">
        <v>316</v>
      </c>
      <c r="B91" s="548"/>
      <c r="C91" s="548"/>
      <c r="D91" s="548"/>
      <c r="E91" s="548"/>
      <c r="F91" s="548"/>
      <c r="G91" s="548"/>
      <c r="H91" s="548"/>
      <c r="I91" s="548"/>
      <c r="J91" s="549"/>
      <c r="K91" s="547" t="s">
        <v>317</v>
      </c>
      <c r="L91" s="548"/>
      <c r="M91" s="548"/>
      <c r="N91" s="548"/>
      <c r="O91" s="548"/>
      <c r="P91" s="548"/>
      <c r="Q91" s="548"/>
      <c r="R91" s="548"/>
      <c r="S91" s="548"/>
      <c r="T91" s="548"/>
      <c r="U91" s="548"/>
      <c r="V91" s="548"/>
      <c r="W91" s="549"/>
      <c r="X91" s="612"/>
      <c r="Y91" s="613"/>
      <c r="Z91" s="613"/>
      <c r="AA91" s="613"/>
      <c r="AB91" s="613"/>
      <c r="AC91" s="613"/>
      <c r="AD91" s="613"/>
      <c r="AE91" s="613"/>
      <c r="AF91" s="613"/>
      <c r="AG91" s="613"/>
      <c r="AH91" s="613"/>
      <c r="AI91" s="613"/>
      <c r="AJ91" s="613"/>
      <c r="AK91" s="613"/>
      <c r="AL91" s="613"/>
      <c r="AM91" s="613"/>
      <c r="AN91" s="614"/>
      <c r="AQ91" s="110"/>
    </row>
    <row r="92" spans="1:44" ht="18.75" customHeight="1">
      <c r="A92" s="550" t="s">
        <v>318</v>
      </c>
      <c r="B92" s="551"/>
      <c r="C92" s="535"/>
      <c r="D92" s="535"/>
      <c r="E92" s="535"/>
      <c r="F92" s="535"/>
      <c r="G92" s="535"/>
      <c r="H92" s="535"/>
      <c r="I92" s="535"/>
      <c r="J92" s="535"/>
      <c r="K92" s="535"/>
      <c r="L92" s="535"/>
      <c r="M92" s="535"/>
      <c r="N92" s="535"/>
      <c r="O92" s="535"/>
      <c r="P92" s="535"/>
      <c r="Q92" s="535"/>
      <c r="R92" s="535"/>
      <c r="S92" s="535"/>
      <c r="T92" s="535"/>
      <c r="U92" s="535"/>
      <c r="V92" s="535"/>
      <c r="W92" s="535"/>
      <c r="X92" s="535"/>
      <c r="Y92" s="535"/>
      <c r="Z92" s="535"/>
      <c r="AA92" s="535"/>
      <c r="AB92" s="535"/>
      <c r="AC92" s="535"/>
      <c r="AD92" s="535"/>
      <c r="AE92" s="535"/>
      <c r="AF92" s="152"/>
      <c r="AG92" s="152"/>
      <c r="AH92" s="152"/>
      <c r="AK92" s="526"/>
      <c r="AL92" s="527"/>
      <c r="AM92" s="156"/>
      <c r="AN92" s="134"/>
      <c r="AQ92" s="110"/>
    </row>
    <row r="93" spans="1:44" ht="18.75" customHeight="1">
      <c r="A93" s="173"/>
      <c r="B93" s="168"/>
      <c r="C93" s="465" t="s">
        <v>178</v>
      </c>
      <c r="D93" s="466"/>
      <c r="E93" s="466"/>
      <c r="F93" s="466"/>
      <c r="G93" s="466"/>
      <c r="H93" s="466"/>
      <c r="I93" s="466"/>
      <c r="J93" s="466"/>
      <c r="K93" s="466"/>
      <c r="L93" s="466"/>
      <c r="M93" s="466"/>
      <c r="N93" s="466"/>
      <c r="O93" s="466"/>
      <c r="P93" s="466"/>
      <c r="Q93" s="466"/>
      <c r="R93" s="466"/>
      <c r="S93" s="466"/>
      <c r="T93" s="466"/>
      <c r="U93" s="466"/>
      <c r="V93" s="466"/>
      <c r="W93" s="466"/>
      <c r="X93" s="466"/>
      <c r="Y93" s="466"/>
      <c r="Z93" s="466"/>
      <c r="AA93" s="466"/>
      <c r="AB93" s="466"/>
      <c r="AC93" s="466"/>
      <c r="AD93" s="466"/>
      <c r="AE93" s="467"/>
      <c r="AF93" s="564" t="s">
        <v>18</v>
      </c>
      <c r="AG93" s="565"/>
      <c r="AH93" s="565"/>
      <c r="AI93" s="565"/>
      <c r="AJ93" s="565"/>
      <c r="AK93" s="565"/>
      <c r="AL93" s="565"/>
      <c r="AM93" s="565"/>
      <c r="AN93" s="566"/>
      <c r="AO93" s="117"/>
    </row>
    <row r="94" spans="1:44" ht="18.75" customHeight="1">
      <c r="A94" s="573" t="s">
        <v>319</v>
      </c>
      <c r="B94" s="574"/>
      <c r="C94" s="574"/>
      <c r="D94" s="466"/>
      <c r="E94" s="466"/>
      <c r="F94" s="466"/>
      <c r="G94" s="466"/>
      <c r="H94" s="466"/>
      <c r="I94" s="466"/>
      <c r="J94" s="466"/>
      <c r="K94" s="466"/>
      <c r="L94" s="466"/>
      <c r="M94" s="466"/>
      <c r="N94" s="466"/>
      <c r="O94" s="466"/>
      <c r="P94" s="466"/>
      <c r="Q94" s="466"/>
      <c r="R94" s="466"/>
      <c r="S94" s="466"/>
      <c r="T94" s="466"/>
      <c r="U94" s="466"/>
      <c r="V94" s="466"/>
      <c r="W94" s="466"/>
      <c r="X94" s="466"/>
      <c r="Y94" s="466"/>
      <c r="Z94" s="466"/>
      <c r="AA94" s="466"/>
      <c r="AB94" s="171"/>
      <c r="AC94" s="171"/>
      <c r="AD94" s="171"/>
      <c r="AE94" s="171"/>
      <c r="AF94" s="171"/>
      <c r="AG94" s="171"/>
      <c r="AH94" s="171"/>
      <c r="AI94" s="106"/>
      <c r="AJ94" s="106"/>
      <c r="AK94" s="526"/>
      <c r="AL94" s="527"/>
      <c r="AM94" s="156"/>
      <c r="AN94" s="230"/>
      <c r="AO94" s="117"/>
      <c r="AQ94" s="207"/>
    </row>
    <row r="95" spans="1:44" ht="18.75" customHeight="1">
      <c r="A95" s="534" t="s">
        <v>320</v>
      </c>
      <c r="B95" s="535"/>
      <c r="C95" s="535"/>
      <c r="D95" s="535"/>
      <c r="E95" s="535"/>
      <c r="F95" s="535"/>
      <c r="G95" s="535"/>
      <c r="H95" s="535"/>
      <c r="I95" s="535"/>
      <c r="J95" s="535"/>
      <c r="K95" s="535"/>
      <c r="L95" s="535"/>
      <c r="M95" s="535"/>
      <c r="N95" s="535"/>
      <c r="O95" s="535"/>
      <c r="P95" s="535"/>
      <c r="Q95" s="535"/>
      <c r="R95" s="535"/>
      <c r="S95" s="535"/>
      <c r="T95" s="535"/>
      <c r="U95" s="535"/>
      <c r="V95" s="535"/>
      <c r="W95" s="535"/>
      <c r="X95" s="535"/>
      <c r="Y95" s="535"/>
      <c r="Z95" s="535"/>
      <c r="AA95" s="535"/>
      <c r="AB95" s="535"/>
      <c r="AC95" s="535"/>
      <c r="AD95" s="535"/>
      <c r="AE95" s="535"/>
      <c r="AF95" s="535"/>
      <c r="AG95" s="535"/>
      <c r="AH95" s="535"/>
      <c r="AK95" s="526"/>
      <c r="AL95" s="527"/>
      <c r="AM95" s="156"/>
      <c r="AN95" s="231"/>
      <c r="AO95" s="117"/>
      <c r="AQ95" s="110"/>
    </row>
    <row r="96" spans="1:44" ht="18.75" customHeight="1">
      <c r="A96" s="534" t="s">
        <v>321</v>
      </c>
      <c r="B96" s="535"/>
      <c r="C96" s="535"/>
      <c r="D96" s="535"/>
      <c r="E96" s="535"/>
      <c r="F96" s="535"/>
      <c r="G96" s="535"/>
      <c r="H96" s="535"/>
      <c r="I96" s="535"/>
      <c r="J96" s="535"/>
      <c r="K96" s="535"/>
      <c r="L96" s="535"/>
      <c r="M96" s="535"/>
      <c r="N96" s="535"/>
      <c r="O96" s="535"/>
      <c r="P96" s="535"/>
      <c r="Q96" s="535"/>
      <c r="R96" s="535"/>
      <c r="S96" s="535"/>
      <c r="T96" s="535"/>
      <c r="U96" s="535"/>
      <c r="V96" s="535"/>
      <c r="W96" s="535"/>
      <c r="X96" s="535"/>
      <c r="Y96" s="535"/>
      <c r="Z96" s="535"/>
      <c r="AA96" s="535"/>
      <c r="AB96" s="535"/>
      <c r="AC96" s="535"/>
      <c r="AD96" s="535"/>
      <c r="AE96" s="535"/>
      <c r="AF96" s="535"/>
      <c r="AG96" s="171"/>
      <c r="AH96" s="171"/>
      <c r="AI96" s="106"/>
      <c r="AJ96" s="106"/>
      <c r="AK96" s="526"/>
      <c r="AL96" s="527"/>
      <c r="AM96" s="156"/>
      <c r="AN96" s="230"/>
      <c r="AO96" s="117"/>
      <c r="AR96" s="110"/>
    </row>
    <row r="97" spans="1:44" ht="18.75" customHeight="1">
      <c r="A97" s="534" t="s">
        <v>322</v>
      </c>
      <c r="B97" s="535"/>
      <c r="C97" s="535"/>
      <c r="D97" s="535"/>
      <c r="E97" s="535"/>
      <c r="F97" s="535"/>
      <c r="G97" s="535"/>
      <c r="H97" s="535"/>
      <c r="I97" s="535"/>
      <c r="J97" s="535"/>
      <c r="K97" s="535"/>
      <c r="L97" s="535"/>
      <c r="M97" s="535"/>
      <c r="N97" s="535"/>
      <c r="O97" s="535"/>
      <c r="P97" s="535"/>
      <c r="Q97" s="535"/>
      <c r="R97" s="535"/>
      <c r="S97" s="535"/>
      <c r="T97" s="535"/>
      <c r="U97" s="535"/>
      <c r="V97" s="535"/>
      <c r="W97" s="535"/>
      <c r="X97" s="535"/>
      <c r="Y97" s="535"/>
      <c r="Z97" s="535"/>
      <c r="AA97" s="535"/>
      <c r="AB97" s="535"/>
      <c r="AC97" s="535"/>
      <c r="AD97" s="535"/>
      <c r="AE97" s="535"/>
      <c r="AF97" s="152"/>
      <c r="AG97" s="152"/>
      <c r="AH97" s="152"/>
      <c r="AK97" s="526"/>
      <c r="AL97" s="527"/>
      <c r="AM97" s="156"/>
      <c r="AN97" s="231"/>
      <c r="AO97" s="117"/>
      <c r="AR97" s="110"/>
    </row>
    <row r="98" spans="1:44" ht="18.75" customHeight="1">
      <c r="A98" s="534" t="s">
        <v>323</v>
      </c>
      <c r="B98" s="535"/>
      <c r="C98" s="535"/>
      <c r="D98" s="535"/>
      <c r="E98" s="535"/>
      <c r="F98" s="535"/>
      <c r="G98" s="535"/>
      <c r="H98" s="535"/>
      <c r="I98" s="535"/>
      <c r="J98" s="535"/>
      <c r="K98" s="535"/>
      <c r="L98" s="535"/>
      <c r="M98" s="535"/>
      <c r="N98" s="535"/>
      <c r="O98" s="535"/>
      <c r="P98" s="535"/>
      <c r="Q98" s="535"/>
      <c r="R98" s="535"/>
      <c r="S98" s="535"/>
      <c r="T98" s="535"/>
      <c r="U98" s="535"/>
      <c r="V98" s="535"/>
      <c r="W98" s="535"/>
      <c r="X98" s="171"/>
      <c r="Y98" s="171"/>
      <c r="Z98" s="171"/>
      <c r="AA98" s="171"/>
      <c r="AB98" s="171"/>
      <c r="AC98" s="171"/>
      <c r="AD98" s="171"/>
      <c r="AE98" s="171"/>
      <c r="AF98" s="171"/>
      <c r="AG98" s="171"/>
      <c r="AH98" s="171"/>
      <c r="AI98" s="106"/>
      <c r="AJ98" s="106"/>
      <c r="AK98" s="526"/>
      <c r="AL98" s="527"/>
      <c r="AM98" s="156"/>
      <c r="AN98" s="230"/>
      <c r="AO98" s="117"/>
      <c r="AR98" s="110"/>
    </row>
    <row r="99" spans="1:44" ht="18.75" customHeight="1">
      <c r="A99" s="536" t="s">
        <v>324</v>
      </c>
      <c r="B99" s="537"/>
      <c r="C99" s="537"/>
      <c r="D99" s="537"/>
      <c r="E99" s="537"/>
      <c r="F99" s="537"/>
      <c r="G99" s="537"/>
      <c r="H99" s="537"/>
      <c r="I99" s="537"/>
      <c r="J99" s="537"/>
      <c r="K99" s="537"/>
      <c r="L99" s="537"/>
      <c r="M99" s="537"/>
      <c r="N99" s="537"/>
      <c r="O99" s="537"/>
      <c r="P99" s="537"/>
      <c r="Q99" s="537"/>
      <c r="R99" s="537"/>
      <c r="S99" s="537"/>
      <c r="T99" s="537"/>
      <c r="U99" s="537"/>
      <c r="V99" s="537"/>
      <c r="W99" s="537"/>
      <c r="X99" s="191"/>
      <c r="Y99" s="191"/>
      <c r="Z99" s="191"/>
      <c r="AA99" s="191"/>
      <c r="AB99" s="191"/>
      <c r="AC99" s="191"/>
      <c r="AD99" s="191"/>
      <c r="AE99" s="191"/>
      <c r="AF99" s="191"/>
      <c r="AG99" s="191"/>
      <c r="AH99" s="191"/>
      <c r="AI99" s="192"/>
      <c r="AJ99" s="192"/>
      <c r="AK99" s="526"/>
      <c r="AL99" s="527"/>
      <c r="AM99" s="156"/>
      <c r="AN99" s="230"/>
      <c r="AO99" s="117"/>
      <c r="AR99" s="110"/>
    </row>
    <row r="100" spans="1:44" ht="18.75" customHeight="1">
      <c r="A100" s="536" t="s">
        <v>325</v>
      </c>
      <c r="B100" s="537"/>
      <c r="C100" s="537"/>
      <c r="D100" s="537"/>
      <c r="E100" s="537"/>
      <c r="F100" s="537"/>
      <c r="G100" s="537"/>
      <c r="H100" s="537"/>
      <c r="I100" s="537"/>
      <c r="J100" s="537"/>
      <c r="K100" s="537"/>
      <c r="L100" s="537"/>
      <c r="M100" s="537"/>
      <c r="N100" s="537"/>
      <c r="O100" s="537"/>
      <c r="P100" s="537"/>
      <c r="Q100" s="537"/>
      <c r="R100" s="537"/>
      <c r="S100" s="537"/>
      <c r="T100" s="537"/>
      <c r="U100" s="537"/>
      <c r="V100" s="537"/>
      <c r="W100" s="537"/>
      <c r="X100" s="191"/>
      <c r="Y100" s="191"/>
      <c r="Z100" s="191"/>
      <c r="AA100" s="191"/>
      <c r="AB100" s="191"/>
      <c r="AC100" s="191"/>
      <c r="AD100" s="191"/>
      <c r="AE100" s="191"/>
      <c r="AF100" s="191"/>
      <c r="AG100" s="191"/>
      <c r="AH100" s="191"/>
      <c r="AI100" s="192"/>
      <c r="AJ100" s="192"/>
      <c r="AK100" s="526"/>
      <c r="AL100" s="527"/>
      <c r="AM100" s="156"/>
      <c r="AN100" s="230"/>
      <c r="AO100" s="117"/>
      <c r="AR100" s="110"/>
    </row>
    <row r="101" spans="1:44" ht="18.75" customHeight="1">
      <c r="A101" s="538" t="s">
        <v>557</v>
      </c>
      <c r="B101" s="539"/>
      <c r="C101" s="539"/>
      <c r="D101" s="539"/>
      <c r="E101" s="539"/>
      <c r="F101" s="539"/>
      <c r="G101" s="539"/>
      <c r="H101" s="539"/>
      <c r="I101" s="539"/>
      <c r="J101" s="539"/>
      <c r="K101" s="539"/>
      <c r="L101" s="539"/>
      <c r="M101" s="539"/>
      <c r="N101" s="539"/>
      <c r="O101" s="539"/>
      <c r="P101" s="539"/>
      <c r="Q101" s="539"/>
      <c r="R101" s="539"/>
      <c r="S101" s="539"/>
      <c r="T101" s="539"/>
      <c r="U101" s="539"/>
      <c r="V101" s="539"/>
      <c r="W101" s="539"/>
      <c r="X101" s="539"/>
      <c r="Y101" s="539"/>
      <c r="Z101" s="539"/>
      <c r="AA101" s="539"/>
      <c r="AB101" s="539"/>
      <c r="AC101" s="539"/>
      <c r="AD101" s="539"/>
      <c r="AE101" s="191"/>
      <c r="AF101" s="191"/>
      <c r="AG101" s="191"/>
      <c r="AH101" s="191"/>
      <c r="AI101" s="192"/>
      <c r="AJ101" s="192"/>
      <c r="AK101" s="526"/>
      <c r="AL101" s="527"/>
      <c r="AM101" s="156"/>
      <c r="AN101" s="230"/>
      <c r="AO101" s="117"/>
      <c r="AR101" s="110"/>
    </row>
    <row r="102" spans="1:44" ht="18.75" customHeight="1">
      <c r="A102" s="180">
        <v>15</v>
      </c>
      <c r="B102" s="101"/>
      <c r="C102" s="135" t="s">
        <v>326</v>
      </c>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9"/>
    </row>
    <row r="103" spans="1:44" ht="18.75" customHeight="1">
      <c r="A103" s="528"/>
      <c r="B103" s="529"/>
      <c r="C103" s="529"/>
      <c r="D103" s="529"/>
      <c r="E103" s="529"/>
      <c r="F103" s="529"/>
      <c r="G103" s="529"/>
      <c r="H103" s="529"/>
      <c r="I103" s="529"/>
      <c r="J103" s="529"/>
      <c r="K103" s="529"/>
      <c r="L103" s="529"/>
      <c r="M103" s="529"/>
      <c r="N103" s="529"/>
      <c r="O103" s="529"/>
      <c r="P103" s="529"/>
      <c r="Q103" s="529"/>
      <c r="R103" s="529"/>
      <c r="S103" s="529"/>
      <c r="T103" s="529"/>
      <c r="U103" s="529"/>
      <c r="V103" s="529"/>
      <c r="W103" s="529"/>
      <c r="X103" s="529"/>
      <c r="Y103" s="529"/>
      <c r="Z103" s="529"/>
      <c r="AA103" s="529"/>
      <c r="AB103" s="529"/>
      <c r="AC103" s="529"/>
      <c r="AD103" s="529"/>
      <c r="AE103" s="529"/>
      <c r="AF103" s="529"/>
      <c r="AG103" s="529"/>
      <c r="AH103" s="529"/>
      <c r="AI103" s="529"/>
      <c r="AJ103" s="529"/>
      <c r="AK103" s="529"/>
      <c r="AL103" s="529"/>
      <c r="AM103" s="529"/>
      <c r="AN103" s="530"/>
    </row>
    <row r="104" spans="1:44" ht="18.75" customHeight="1" thickBot="1">
      <c r="A104" s="531"/>
      <c r="B104" s="532"/>
      <c r="C104" s="532"/>
      <c r="D104" s="532"/>
      <c r="E104" s="532"/>
      <c r="F104" s="532"/>
      <c r="G104" s="532"/>
      <c r="H104" s="532"/>
      <c r="I104" s="532"/>
      <c r="J104" s="532"/>
      <c r="K104" s="532"/>
      <c r="L104" s="532"/>
      <c r="M104" s="532"/>
      <c r="N104" s="532"/>
      <c r="O104" s="532"/>
      <c r="P104" s="532"/>
      <c r="Q104" s="532"/>
      <c r="R104" s="532"/>
      <c r="S104" s="532"/>
      <c r="T104" s="532"/>
      <c r="U104" s="532"/>
      <c r="V104" s="532"/>
      <c r="W104" s="532"/>
      <c r="X104" s="532"/>
      <c r="Y104" s="532"/>
      <c r="Z104" s="532"/>
      <c r="AA104" s="532"/>
      <c r="AB104" s="532"/>
      <c r="AC104" s="532"/>
      <c r="AD104" s="532"/>
      <c r="AE104" s="532"/>
      <c r="AF104" s="532"/>
      <c r="AG104" s="532"/>
      <c r="AH104" s="532"/>
      <c r="AI104" s="532"/>
      <c r="AJ104" s="532"/>
      <c r="AK104" s="532"/>
      <c r="AL104" s="532"/>
      <c r="AM104" s="532"/>
      <c r="AN104" s="533"/>
    </row>
    <row r="105" spans="1:44" ht="18.75" customHeight="1">
      <c r="A105" s="86" t="s">
        <v>327</v>
      </c>
      <c r="B105" s="86" t="s">
        <v>328</v>
      </c>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row>
    <row r="106" spans="1:44" ht="18.75" customHeight="1">
      <c r="A106" s="86"/>
      <c r="B106" s="86" t="s">
        <v>329</v>
      </c>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row>
    <row r="107" spans="1:44" ht="18.75" customHeight="1">
      <c r="A107" s="86"/>
      <c r="B107" s="86" t="s">
        <v>330</v>
      </c>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row>
    <row r="108" spans="1:44" ht="18.75" customHeight="1">
      <c r="A108" s="86"/>
      <c r="B108" s="86" t="s">
        <v>331</v>
      </c>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row>
    <row r="109" spans="1:44" ht="18.75" customHeight="1">
      <c r="A109" s="86"/>
      <c r="B109" s="86" t="s">
        <v>332</v>
      </c>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row>
    <row r="110" spans="1:44" ht="18.75" customHeight="1">
      <c r="A110" s="86"/>
      <c r="B110" s="86" t="s">
        <v>333</v>
      </c>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169"/>
      <c r="AL110" s="169"/>
      <c r="AM110" s="169"/>
      <c r="AN110" s="92"/>
    </row>
    <row r="111" spans="1:44" ht="18.75" customHeight="1">
      <c r="A111" s="86"/>
      <c r="B111" s="86" t="s">
        <v>334</v>
      </c>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c r="AI111" s="169"/>
      <c r="AJ111" s="169"/>
      <c r="AK111" s="169"/>
      <c r="AL111" s="169"/>
      <c r="AM111" s="169"/>
      <c r="AN111" s="92"/>
    </row>
  </sheetData>
  <sheetProtection formatCells="0" selectLockedCells="1"/>
  <mergeCells count="172">
    <mergeCell ref="V13:W13"/>
    <mergeCell ref="A50:F50"/>
    <mergeCell ref="J44:O45"/>
    <mergeCell ref="V44:Z45"/>
    <mergeCell ref="G42:I43"/>
    <mergeCell ref="A42:F42"/>
    <mergeCell ref="A49:F49"/>
    <mergeCell ref="G44:I45"/>
    <mergeCell ref="A43:F43"/>
    <mergeCell ref="J50:O51"/>
    <mergeCell ref="V48:Z49"/>
    <mergeCell ref="V50:Z51"/>
    <mergeCell ref="A44:F44"/>
    <mergeCell ref="A45:F45"/>
    <mergeCell ref="A46:F46"/>
    <mergeCell ref="A6:K9"/>
    <mergeCell ref="M14:AN14"/>
    <mergeCell ref="L15:AN16"/>
    <mergeCell ref="L18:AN18"/>
    <mergeCell ref="L9:Q9"/>
    <mergeCell ref="C26:H27"/>
    <mergeCell ref="Y6:Y8"/>
    <mergeCell ref="N26:AM27"/>
    <mergeCell ref="AF6:AM8"/>
    <mergeCell ref="AN6:AN8"/>
    <mergeCell ref="R9:AN9"/>
    <mergeCell ref="R6:X8"/>
    <mergeCell ref="L19:N19"/>
    <mergeCell ref="A21:E21"/>
    <mergeCell ref="Z17:AH17"/>
    <mergeCell ref="L12:M12"/>
    <mergeCell ref="AG10:AH10"/>
    <mergeCell ref="O10:P10"/>
    <mergeCell ref="Q10:R10"/>
    <mergeCell ref="S10:T10"/>
    <mergeCell ref="U10:V10"/>
    <mergeCell ref="W10:X10"/>
    <mergeCell ref="Y10:Z10"/>
    <mergeCell ref="L11:AN11"/>
    <mergeCell ref="AO12:AP12"/>
    <mergeCell ref="AQ12:AR12"/>
    <mergeCell ref="AF12:AG12"/>
    <mergeCell ref="AD12:AE12"/>
    <mergeCell ref="AK12:AL12"/>
    <mergeCell ref="AI12:AJ12"/>
    <mergeCell ref="AA10:AB10"/>
    <mergeCell ref="AC10:AD10"/>
    <mergeCell ref="AM10:AN10"/>
    <mergeCell ref="AI10:AJ10"/>
    <mergeCell ref="AB13:AC13"/>
    <mergeCell ref="AD13:AE13"/>
    <mergeCell ref="AF13:AG13"/>
    <mergeCell ref="AH13:AI13"/>
    <mergeCell ref="AJ13:AK13"/>
    <mergeCell ref="AL13:AN13"/>
    <mergeCell ref="P42:U43"/>
    <mergeCell ref="AD32:AI32"/>
    <mergeCell ref="V42:Z43"/>
    <mergeCell ref="AA42:AE43"/>
    <mergeCell ref="O19:X19"/>
    <mergeCell ref="J42:O43"/>
    <mergeCell ref="AA40:AE40"/>
    <mergeCell ref="V41:Z41"/>
    <mergeCell ref="X13:Y13"/>
    <mergeCell ref="Z13:AA13"/>
    <mergeCell ref="C28:AH28"/>
    <mergeCell ref="C31:AH31"/>
    <mergeCell ref="D13:K13"/>
    <mergeCell ref="L13:M13"/>
    <mergeCell ref="N13:O13"/>
    <mergeCell ref="P13:Q13"/>
    <mergeCell ref="R13:S13"/>
    <mergeCell ref="T13:U13"/>
    <mergeCell ref="AA44:AE45"/>
    <mergeCell ref="P44:U45"/>
    <mergeCell ref="A3:AN3"/>
    <mergeCell ref="A11:C19"/>
    <mergeCell ref="AI17:AM17"/>
    <mergeCell ref="AH36:AJ36"/>
    <mergeCell ref="Z36:AB36"/>
    <mergeCell ref="G40:I41"/>
    <mergeCell ref="A40:F41"/>
    <mergeCell ref="AM12:AN12"/>
    <mergeCell ref="V12:W12"/>
    <mergeCell ref="X12:Y12"/>
    <mergeCell ref="Z12:AA12"/>
    <mergeCell ref="AB12:AC12"/>
    <mergeCell ref="C29:H30"/>
    <mergeCell ref="AA41:AE41"/>
    <mergeCell ref="AF40:AJ40"/>
    <mergeCell ref="AF41:AJ41"/>
    <mergeCell ref="AA35:AB35"/>
    <mergeCell ref="Z6:AE8"/>
    <mergeCell ref="J40:O41"/>
    <mergeCell ref="AK10:AL10"/>
    <mergeCell ref="AF42:AJ43"/>
    <mergeCell ref="AK42:AN43"/>
    <mergeCell ref="A92:AE92"/>
    <mergeCell ref="V46:Z47"/>
    <mergeCell ref="A91:J91"/>
    <mergeCell ref="A87:AN87"/>
    <mergeCell ref="A51:F51"/>
    <mergeCell ref="AK48:AN49"/>
    <mergeCell ref="AK50:AN51"/>
    <mergeCell ref="A88:AN89"/>
    <mergeCell ref="A57:X84"/>
    <mergeCell ref="Y57:AH84"/>
    <mergeCell ref="AI57:AN84"/>
    <mergeCell ref="A47:F47"/>
    <mergeCell ref="A48:F48"/>
    <mergeCell ref="AA46:AE47"/>
    <mergeCell ref="AK92:AL92"/>
    <mergeCell ref="X91:AN91"/>
    <mergeCell ref="P48:U49"/>
    <mergeCell ref="P50:U51"/>
    <mergeCell ref="G46:I47"/>
    <mergeCell ref="G48:I49"/>
    <mergeCell ref="G50:I51"/>
    <mergeCell ref="AI85:AM86"/>
    <mergeCell ref="AF46:AJ47"/>
    <mergeCell ref="AF48:AJ49"/>
    <mergeCell ref="AF93:AN93"/>
    <mergeCell ref="L6:Q8"/>
    <mergeCell ref="A94:AA94"/>
    <mergeCell ref="Y19:AA19"/>
    <mergeCell ref="AK40:AN41"/>
    <mergeCell ref="N29:AM30"/>
    <mergeCell ref="V40:Z40"/>
    <mergeCell ref="P40:U41"/>
    <mergeCell ref="R12:S12"/>
    <mergeCell ref="T12:U12"/>
    <mergeCell ref="P12:Q12"/>
    <mergeCell ref="N12:O12"/>
    <mergeCell ref="S36:V36"/>
    <mergeCell ref="U35:V35"/>
    <mergeCell ref="X35:Y35"/>
    <mergeCell ref="L17:Y17"/>
    <mergeCell ref="AB19:AN19"/>
    <mergeCell ref="AE10:AF10"/>
    <mergeCell ref="F10:N10"/>
    <mergeCell ref="AK46:AN47"/>
    <mergeCell ref="C93:AE93"/>
    <mergeCell ref="AF44:AJ45"/>
    <mergeCell ref="AK44:AN45"/>
    <mergeCell ref="AF50:AJ51"/>
    <mergeCell ref="A85:AH86"/>
    <mergeCell ref="K91:W91"/>
    <mergeCell ref="A56:X56"/>
    <mergeCell ref="Y56:AH56"/>
    <mergeCell ref="AI56:AN56"/>
    <mergeCell ref="A90:AG90"/>
    <mergeCell ref="AA48:AE49"/>
    <mergeCell ref="AA50:AE51"/>
    <mergeCell ref="J46:O47"/>
    <mergeCell ref="J48:O49"/>
    <mergeCell ref="P46:U47"/>
    <mergeCell ref="AK94:AL94"/>
    <mergeCell ref="AK95:AL95"/>
    <mergeCell ref="AK96:AL96"/>
    <mergeCell ref="AK97:AL97"/>
    <mergeCell ref="AK98:AL98"/>
    <mergeCell ref="AK99:AL99"/>
    <mergeCell ref="AK100:AL100"/>
    <mergeCell ref="AK101:AL101"/>
    <mergeCell ref="A103:AN104"/>
    <mergeCell ref="A98:W98"/>
    <mergeCell ref="A97:AE97"/>
    <mergeCell ref="A95:AH95"/>
    <mergeCell ref="A96:AF96"/>
    <mergeCell ref="A99:W99"/>
    <mergeCell ref="A100:W100"/>
    <mergeCell ref="A101:AD101"/>
  </mergeCells>
  <phoneticPr fontId="2"/>
  <conditionalFormatting sqref="A91">
    <cfRule type="expression" dxfId="53" priority="143">
      <formula>$AQ$91=0</formula>
    </cfRule>
  </conditionalFormatting>
  <conditionalFormatting sqref="A42:F43">
    <cfRule type="cellIs" dxfId="52" priority="40" operator="equal">
      <formula>$A$42</formula>
    </cfRule>
  </conditionalFormatting>
  <conditionalFormatting sqref="A88:AN88">
    <cfRule type="cellIs" dxfId="51" priority="44" operator="equal">
      <formula>""</formula>
    </cfRule>
  </conditionalFormatting>
  <conditionalFormatting sqref="C28:AH28 C31:AH31">
    <cfRule type="cellIs" dxfId="50" priority="19" operator="equal">
      <formula>""</formula>
    </cfRule>
    <cfRule type="cellIs" dxfId="49" priority="20" operator="equal">
      <formula>""</formula>
    </cfRule>
  </conditionalFormatting>
  <conditionalFormatting sqref="G42:I43">
    <cfRule type="cellIs" dxfId="48" priority="39" operator="equal">
      <formula>$G$42</formula>
    </cfRule>
  </conditionalFormatting>
  <conditionalFormatting sqref="G22:AG22">
    <cfRule type="expression" dxfId="47" priority="88">
      <formula>$AR$22=0</formula>
    </cfRule>
  </conditionalFormatting>
  <conditionalFormatting sqref="J42:U43">
    <cfRule type="cellIs" dxfId="46" priority="37" operator="equal">
      <formula>$P$42</formula>
    </cfRule>
  </conditionalFormatting>
  <conditionalFormatting sqref="L11:L13 N12:N13 P12:P13 R12:R13 T12:T13 V12:V13 X12:X13 Z12:Z13 AB12:AB13 AD12:AD13 AF12:AF13">
    <cfRule type="cellIs" dxfId="45" priority="43" operator="equal">
      <formula>""</formula>
    </cfRule>
  </conditionalFormatting>
  <conditionalFormatting sqref="L15">
    <cfRule type="cellIs" dxfId="44" priority="70" operator="equal">
      <formula>""</formula>
    </cfRule>
  </conditionalFormatting>
  <conditionalFormatting sqref="L17:L18">
    <cfRule type="cellIs" dxfId="43" priority="68" operator="equal">
      <formula>""</formula>
    </cfRule>
  </conditionalFormatting>
  <conditionalFormatting sqref="M14">
    <cfRule type="cellIs" dxfId="42" priority="71" operator="equal">
      <formula>""</formula>
    </cfRule>
  </conditionalFormatting>
  <conditionalFormatting sqref="O19">
    <cfRule type="cellIs" dxfId="41" priority="30" operator="equal">
      <formula>""</formula>
    </cfRule>
  </conditionalFormatting>
  <conditionalFormatting sqref="O10:AN10">
    <cfRule type="expression" dxfId="40" priority="62">
      <formula>$O$10=""</formula>
    </cfRule>
  </conditionalFormatting>
  <conditionalFormatting sqref="R6">
    <cfRule type="cellIs" dxfId="39" priority="72" operator="equal">
      <formula>""</formula>
    </cfRule>
  </conditionalFormatting>
  <conditionalFormatting sqref="S36:V36">
    <cfRule type="expression" dxfId="38" priority="80">
      <formula>$S36-INT($S36)&gt;0</formula>
    </cfRule>
  </conditionalFormatting>
  <conditionalFormatting sqref="U35">
    <cfRule type="cellIs" dxfId="37" priority="27" operator="equal">
      <formula>""</formula>
    </cfRule>
  </conditionalFormatting>
  <conditionalFormatting sqref="V42:Z43">
    <cfRule type="cellIs" dxfId="36" priority="36" operator="equal">
      <formula>$V$42</formula>
    </cfRule>
  </conditionalFormatting>
  <conditionalFormatting sqref="V42:Z51">
    <cfRule type="expression" dxfId="35" priority="83">
      <formula>$V42-INT($V42)&gt;0</formula>
    </cfRule>
  </conditionalFormatting>
  <conditionalFormatting sqref="X35">
    <cfRule type="cellIs" dxfId="34" priority="26" operator="equal">
      <formula>""</formula>
    </cfRule>
  </conditionalFormatting>
  <conditionalFormatting sqref="X91:AN91">
    <cfRule type="expression" dxfId="33" priority="145">
      <formula>AND($AQ$91=1,$X$91="")</formula>
    </cfRule>
  </conditionalFormatting>
  <conditionalFormatting sqref="Y57:Y64 AI85">
    <cfRule type="cellIs" dxfId="32" priority="103" operator="equal">
      <formula>""</formula>
    </cfRule>
  </conditionalFormatting>
  <conditionalFormatting sqref="Z36:AB36">
    <cfRule type="expression" dxfId="31" priority="79">
      <formula>$Z36-INT($Z36)&gt;0</formula>
    </cfRule>
  </conditionalFormatting>
  <conditionalFormatting sqref="AA35">
    <cfRule type="cellIs" dxfId="30" priority="18" operator="equal">
      <formula>""</formula>
    </cfRule>
  </conditionalFormatting>
  <conditionalFormatting sqref="AA42:AE43">
    <cfRule type="cellIs" dxfId="29" priority="35" operator="equal">
      <formula>$AA$42</formula>
    </cfRule>
  </conditionalFormatting>
  <conditionalFormatting sqref="AB19">
    <cfRule type="cellIs" dxfId="28" priority="28" operator="equal">
      <formula>""</formula>
    </cfRule>
  </conditionalFormatting>
  <conditionalFormatting sqref="AD32">
    <cfRule type="cellIs" dxfId="27" priority="24" operator="equal">
      <formula>""</formula>
    </cfRule>
  </conditionalFormatting>
  <conditionalFormatting sqref="AF6 R9 AI57 A57:X82">
    <cfRule type="cellIs" dxfId="26" priority="105" operator="equal">
      <formula>""</formula>
    </cfRule>
  </conditionalFormatting>
  <conditionalFormatting sqref="AF93">
    <cfRule type="expression" dxfId="25" priority="148">
      <formula>#REF!&lt;&gt;""</formula>
    </cfRule>
    <cfRule type="expression" dxfId="24" priority="147">
      <formula>$AQ$92=1</formula>
    </cfRule>
  </conditionalFormatting>
  <conditionalFormatting sqref="AF42:AJ43">
    <cfRule type="cellIs" dxfId="23" priority="33" operator="equal">
      <formula>$AF$42</formula>
    </cfRule>
  </conditionalFormatting>
  <conditionalFormatting sqref="AF42:AJ51">
    <cfRule type="expression" dxfId="22" priority="82">
      <formula>$AF42-INT($AF42)&gt;0</formula>
    </cfRule>
  </conditionalFormatting>
  <conditionalFormatting sqref="AF6:AM8">
    <cfRule type="containsBlanks" dxfId="21" priority="21">
      <formula>LEN(TRIM(AF6))=0</formula>
    </cfRule>
  </conditionalFormatting>
  <conditionalFormatting sqref="AF93:AN93">
    <cfRule type="expression" dxfId="20" priority="2">
      <formula>$AK$92="〇"</formula>
    </cfRule>
  </conditionalFormatting>
  <conditionalFormatting sqref="AH13">
    <cfRule type="cellIs" dxfId="19" priority="42" operator="equal">
      <formula>""</formula>
    </cfRule>
  </conditionalFormatting>
  <conditionalFormatting sqref="AH36:AJ36">
    <cfRule type="expression" dxfId="18" priority="78">
      <formula>$AH36-INT($AH36)&gt;0</formula>
    </cfRule>
  </conditionalFormatting>
  <conditionalFormatting sqref="AI12 AK12 AM12">
    <cfRule type="cellIs" dxfId="17" priority="92" operator="equal">
      <formula>""</formula>
    </cfRule>
  </conditionalFormatting>
  <conditionalFormatting sqref="AI17">
    <cfRule type="cellIs" dxfId="16" priority="96" operator="equal">
      <formula>""</formula>
    </cfRule>
  </conditionalFormatting>
  <conditionalFormatting sqref="AJ13">
    <cfRule type="cellIs" dxfId="15" priority="41" operator="equal">
      <formula>""</formula>
    </cfRule>
  </conditionalFormatting>
  <conditionalFormatting sqref="AK42:AN43">
    <cfRule type="cellIs" dxfId="14" priority="31" operator="equal">
      <formula>$AK$42</formula>
    </cfRule>
  </conditionalFormatting>
  <conditionalFormatting sqref="AK42:AN51">
    <cfRule type="expression" dxfId="13" priority="81">
      <formula>$AK42-INT($AK42)&gt;0</formula>
    </cfRule>
  </conditionalFormatting>
  <dataValidations count="6">
    <dataValidation imeMode="disabled" allowBlank="1" showInputMessage="1" showErrorMessage="1" sqref="AO12:AR13" xr:uid="{00000000-0002-0000-0700-000000000000}"/>
    <dataValidation type="custom" allowBlank="1" showInputMessage="1" sqref="AF6" xr:uid="{00000000-0002-0000-0700-000002000000}">
      <formula1>AF6&lt;=100</formula1>
    </dataValidation>
    <dataValidation imeMode="disabled" operator="equal" allowBlank="1" showInputMessage="1" showErrorMessage="1" sqref="K12" xr:uid="{00000000-0002-0000-0700-000005000000}"/>
    <dataValidation operator="equal" allowBlank="1" showInputMessage="1" showErrorMessage="1" errorTitle="文字数エラー" error="1マスにつき１桁のみ入力できます。" sqref="L13:AN13" xr:uid="{6D9DB45F-2A64-4AC1-A59D-3CF240F7DAD0}"/>
    <dataValidation type="list" allowBlank="1" showInputMessage="1" showErrorMessage="1" sqref="AB19:AN19" xr:uid="{16AD243D-2EAD-42F6-9D0E-BF84FA673559}">
      <formula1>INDIRECT($O$19)</formula1>
    </dataValidation>
    <dataValidation type="list" allowBlank="1" showInputMessage="1" showErrorMessage="1" sqref="AK92:AL92 AK94:AL101" xr:uid="{FFBD36ED-DA53-4C72-AEE2-A9878115832F}">
      <formula1>"有,無"</formula1>
    </dataValidation>
  </dataValidations>
  <printOptions gridLinesSet="0"/>
  <pageMargins left="0.7" right="0.7" top="0.75" bottom="0.75" header="0.3" footer="0.3"/>
  <pageSetup paperSize="9" scale="75" orientation="portrait" horizontalDpi="4294967292" r:id="rId1"/>
  <headerFooter alignWithMargins="0"/>
  <rowBreaks count="2" manualBreakCount="2">
    <brk id="51" max="39" man="1"/>
    <brk id="89" max="39" man="1"/>
  </rowBreaks>
  <ignoredErrors>
    <ignoredError sqref="K42:O42 J43:O43 A42:F42 B51:F51 H42:I42 B43:I43 P43:U43 Q42:U42 R9 R6 AN10 AL10 AJ10 AH10 AF10 AD10 AB10 Z10 X10 V10 T10 R10 P10 O10 Q10 S10 U10 W10 Y10 AA10 AC10 AE10 AG10 AI10 AK10 AM10 AG13 AE13 AC13 AA13 Y13 AN12 AG12:AH12 AE12 AC12 AA12 Y12 W12 U12 S12 Q12 AL12 O12 M12 AJ12 W13 L12 L13:V13 X13 AK12 N12 P12 AM12 R12 T12 V12 X12 Z12 AB12 AD12 AF12 AI12 Z13 AB13 AD13 AF13 AH13:AN13 M14 L17 AI17 B44:F44 B45:F45 B46:F46 B47:F47 B48:F48 B49:F49 B50:F50 K44:O44 J45:U45 J51:U51 K46:O46 J47:U47 K48:O48 J49:U49 K50:O50 Q44:U44 Q46:U46 Q48:U48 Q50:U5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93" r:id="rId4" name="Option Button 25">
              <controlPr defaultSize="0" autoFill="0" autoLine="0" autoPict="0">
                <anchor moveWithCells="1">
                  <from>
                    <xdr:col>6</xdr:col>
                    <xdr:colOff>114300</xdr:colOff>
                    <xdr:row>21</xdr:row>
                    <xdr:rowOff>0</xdr:rowOff>
                  </from>
                  <to>
                    <xdr:col>8</xdr:col>
                    <xdr:colOff>85725</xdr:colOff>
                    <xdr:row>22</xdr:row>
                    <xdr:rowOff>9525</xdr:rowOff>
                  </to>
                </anchor>
              </controlPr>
            </control>
          </mc:Choice>
        </mc:AlternateContent>
        <mc:AlternateContent xmlns:mc="http://schemas.openxmlformats.org/markup-compatibility/2006">
          <mc:Choice Requires="x14">
            <control shapeId="7194" r:id="rId5" name="Option Button 26">
              <controlPr defaultSize="0" autoFill="0" autoLine="0" autoPict="0">
                <anchor moveWithCells="1">
                  <from>
                    <xdr:col>13</xdr:col>
                    <xdr:colOff>133350</xdr:colOff>
                    <xdr:row>21</xdr:row>
                    <xdr:rowOff>0</xdr:rowOff>
                  </from>
                  <to>
                    <xdr:col>15</xdr:col>
                    <xdr:colOff>95250</xdr:colOff>
                    <xdr:row>22</xdr:row>
                    <xdr:rowOff>9525</xdr:rowOff>
                  </to>
                </anchor>
              </controlPr>
            </control>
          </mc:Choice>
        </mc:AlternateContent>
        <mc:AlternateContent xmlns:mc="http://schemas.openxmlformats.org/markup-compatibility/2006">
          <mc:Choice Requires="x14">
            <control shapeId="7195" r:id="rId6" name="Option Button 27">
              <controlPr defaultSize="0" autoFill="0" autoLine="0" autoPict="0">
                <anchor moveWithCells="1">
                  <from>
                    <xdr:col>21</xdr:col>
                    <xdr:colOff>0</xdr:colOff>
                    <xdr:row>21</xdr:row>
                    <xdr:rowOff>0</xdr:rowOff>
                  </from>
                  <to>
                    <xdr:col>22</xdr:col>
                    <xdr:colOff>133350</xdr:colOff>
                    <xdr:row>22</xdr:row>
                    <xdr:rowOff>9525</xdr:rowOff>
                  </to>
                </anchor>
              </controlPr>
            </control>
          </mc:Choice>
        </mc:AlternateContent>
        <mc:AlternateContent xmlns:mc="http://schemas.openxmlformats.org/markup-compatibility/2006">
          <mc:Choice Requires="x14">
            <control shapeId="7233" r:id="rId7" name="Group Box 65">
              <controlPr defaultSize="0" autoFill="0" autoPict="0">
                <anchor moveWithCells="1">
                  <from>
                    <xdr:col>0</xdr:col>
                    <xdr:colOff>19050</xdr:colOff>
                    <xdr:row>89</xdr:row>
                    <xdr:rowOff>209550</xdr:rowOff>
                  </from>
                  <to>
                    <xdr:col>9</xdr:col>
                    <xdr:colOff>257175</xdr:colOff>
                    <xdr:row>91</xdr:row>
                    <xdr:rowOff>38100</xdr:rowOff>
                  </to>
                </anchor>
              </controlPr>
            </control>
          </mc:Choice>
        </mc:AlternateContent>
        <mc:AlternateContent xmlns:mc="http://schemas.openxmlformats.org/markup-compatibility/2006">
          <mc:Choice Requires="x14">
            <control shapeId="7234" r:id="rId8" name="Option Button 66">
              <controlPr defaultSize="0" autoFill="0" autoLine="0" autoPict="0">
                <anchor moveWithCells="1">
                  <from>
                    <xdr:col>2</xdr:col>
                    <xdr:colOff>57150</xdr:colOff>
                    <xdr:row>90</xdr:row>
                    <xdr:rowOff>9525</xdr:rowOff>
                  </from>
                  <to>
                    <xdr:col>2</xdr:col>
                    <xdr:colOff>314325</xdr:colOff>
                    <xdr:row>91</xdr:row>
                    <xdr:rowOff>0</xdr:rowOff>
                  </to>
                </anchor>
              </controlPr>
            </control>
          </mc:Choice>
        </mc:AlternateContent>
        <mc:AlternateContent xmlns:mc="http://schemas.openxmlformats.org/markup-compatibility/2006">
          <mc:Choice Requires="x14">
            <control shapeId="7235" r:id="rId9" name="Option Button 67">
              <controlPr defaultSize="0" autoFill="0" autoLine="0" autoPict="0">
                <anchor moveWithCells="1">
                  <from>
                    <xdr:col>3</xdr:col>
                    <xdr:colOff>161925</xdr:colOff>
                    <xdr:row>90</xdr:row>
                    <xdr:rowOff>9525</xdr:rowOff>
                  </from>
                  <to>
                    <xdr:col>5</xdr:col>
                    <xdr:colOff>85725</xdr:colOff>
                    <xdr:row>91</xdr:row>
                    <xdr:rowOff>9525</xdr:rowOff>
                  </to>
                </anchor>
              </controlPr>
            </control>
          </mc:Choice>
        </mc:AlternateContent>
        <mc:AlternateContent xmlns:mc="http://schemas.openxmlformats.org/markup-compatibility/2006">
          <mc:Choice Requires="x14">
            <control shapeId="7249" r:id="rId10" name="Group Box 81">
              <controlPr defaultSize="0" autoFill="0" autoPict="0">
                <anchor moveWithCells="1">
                  <from>
                    <xdr:col>35</xdr:col>
                    <xdr:colOff>161925</xdr:colOff>
                    <xdr:row>94</xdr:row>
                    <xdr:rowOff>9525</xdr:rowOff>
                  </from>
                  <to>
                    <xdr:col>39</xdr:col>
                    <xdr:colOff>142875</xdr:colOff>
                    <xdr:row>95</xdr:row>
                    <xdr:rowOff>9525</xdr:rowOff>
                  </to>
                </anchor>
              </controlPr>
            </control>
          </mc:Choice>
        </mc:AlternateContent>
        <mc:AlternateContent xmlns:mc="http://schemas.openxmlformats.org/markup-compatibility/2006">
          <mc:Choice Requires="x14">
            <control shapeId="7252" r:id="rId11" name="Group Box 84">
              <controlPr defaultSize="0" autoFill="0" autoPict="0">
                <anchor moveWithCells="1">
                  <from>
                    <xdr:col>35</xdr:col>
                    <xdr:colOff>133350</xdr:colOff>
                    <xdr:row>95</xdr:row>
                    <xdr:rowOff>19050</xdr:rowOff>
                  </from>
                  <to>
                    <xdr:col>39</xdr:col>
                    <xdr:colOff>114300</xdr:colOff>
                    <xdr:row>95</xdr:row>
                    <xdr:rowOff>228600</xdr:rowOff>
                  </to>
                </anchor>
              </controlPr>
            </control>
          </mc:Choice>
        </mc:AlternateContent>
        <mc:AlternateContent xmlns:mc="http://schemas.openxmlformats.org/markup-compatibility/2006">
          <mc:Choice Requires="x14">
            <control shapeId="7258" r:id="rId12" name="Group Box 90">
              <controlPr defaultSize="0" autoFill="0" autoPict="0">
                <anchor moveWithCells="1">
                  <from>
                    <xdr:col>35</xdr:col>
                    <xdr:colOff>85725</xdr:colOff>
                    <xdr:row>95</xdr:row>
                    <xdr:rowOff>238125</xdr:rowOff>
                  </from>
                  <to>
                    <xdr:col>39</xdr:col>
                    <xdr:colOff>171450</xdr:colOff>
                    <xdr:row>96</xdr:row>
                    <xdr:rowOff>228600</xdr:rowOff>
                  </to>
                </anchor>
              </controlPr>
            </control>
          </mc:Choice>
        </mc:AlternateContent>
        <mc:AlternateContent xmlns:mc="http://schemas.openxmlformats.org/markup-compatibility/2006">
          <mc:Choice Requires="x14">
            <control shapeId="7265" r:id="rId13" name="Group Box 97">
              <controlPr defaultSize="0" autoFill="0" autoPict="0">
                <anchor moveWithCells="1">
                  <from>
                    <xdr:col>34</xdr:col>
                    <xdr:colOff>180975</xdr:colOff>
                    <xdr:row>97</xdr:row>
                    <xdr:rowOff>9525</xdr:rowOff>
                  </from>
                  <to>
                    <xdr:col>39</xdr:col>
                    <xdr:colOff>295275</xdr:colOff>
                    <xdr:row>98</xdr:row>
                    <xdr:rowOff>19050</xdr:rowOff>
                  </to>
                </anchor>
              </controlPr>
            </control>
          </mc:Choice>
        </mc:AlternateContent>
        <mc:AlternateContent xmlns:mc="http://schemas.openxmlformats.org/markup-compatibility/2006">
          <mc:Choice Requires="x14">
            <control shapeId="7296" r:id="rId14" name="Group Box 128">
              <controlPr defaultSize="0" autoFill="0" autoPict="0">
                <anchor moveWithCells="1">
                  <from>
                    <xdr:col>35</xdr:col>
                    <xdr:colOff>95250</xdr:colOff>
                    <xdr:row>91</xdr:row>
                    <xdr:rowOff>9525</xdr:rowOff>
                  </from>
                  <to>
                    <xdr:col>39</xdr:col>
                    <xdr:colOff>180975</xdr:colOff>
                    <xdr:row>92</xdr:row>
                    <xdr:rowOff>0</xdr:rowOff>
                  </to>
                </anchor>
              </controlPr>
            </control>
          </mc:Choice>
        </mc:AlternateContent>
        <mc:AlternateContent xmlns:mc="http://schemas.openxmlformats.org/markup-compatibility/2006">
          <mc:Choice Requires="x14">
            <control shapeId="7307" r:id="rId15" name="Option Button 139">
              <controlPr defaultSize="0" autoFill="0" autoLine="0" autoPict="0">
                <anchor moveWithCells="1">
                  <from>
                    <xdr:col>27</xdr:col>
                    <xdr:colOff>38100</xdr:colOff>
                    <xdr:row>21</xdr:row>
                    <xdr:rowOff>0</xdr:rowOff>
                  </from>
                  <to>
                    <xdr:col>28</xdr:col>
                    <xdr:colOff>142875</xdr:colOff>
                    <xdr:row>22</xdr:row>
                    <xdr:rowOff>9525</xdr:rowOff>
                  </to>
                </anchor>
              </controlPr>
            </control>
          </mc:Choice>
        </mc:AlternateContent>
        <mc:AlternateContent xmlns:mc="http://schemas.openxmlformats.org/markup-compatibility/2006">
          <mc:Choice Requires="x14">
            <control shapeId="7308" r:id="rId16" name="Group Box 140">
              <controlPr defaultSize="0" autoFill="0" autoPict="0">
                <anchor moveWithCells="1">
                  <from>
                    <xdr:col>35</xdr:col>
                    <xdr:colOff>152400</xdr:colOff>
                    <xdr:row>92</xdr:row>
                    <xdr:rowOff>190500</xdr:rowOff>
                  </from>
                  <to>
                    <xdr:col>39</xdr:col>
                    <xdr:colOff>66675</xdr:colOff>
                    <xdr:row>94</xdr:row>
                    <xdr:rowOff>0</xdr:rowOff>
                  </to>
                </anchor>
              </controlPr>
            </control>
          </mc:Choice>
        </mc:AlternateContent>
        <mc:AlternateContent xmlns:mc="http://schemas.openxmlformats.org/markup-compatibility/2006">
          <mc:Choice Requires="x14">
            <control shapeId="7309" r:id="rId17" name="Group Box 141">
              <controlPr defaultSize="0" autoFill="0" autoPict="0">
                <anchor moveWithCells="1">
                  <from>
                    <xdr:col>4</xdr:col>
                    <xdr:colOff>161925</xdr:colOff>
                    <xdr:row>20</xdr:row>
                    <xdr:rowOff>9525</xdr:rowOff>
                  </from>
                  <to>
                    <xdr:col>38</xdr:col>
                    <xdr:colOff>9525</xdr:colOff>
                    <xdr:row>23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imeMode="disabled" allowBlank="1" showInputMessage="1" showErrorMessage="1" xr:uid="{AE1E3DEF-2905-44E2-B7E7-CA63DAAA9576}">
          <x14:formula1>
            <xm:f>【提出不要】リスト!$I$6:$I$17</xm:f>
          </x14:formula1>
          <xm:sqref>X35:Y35</xm:sqref>
        </x14:dataValidation>
        <x14:dataValidation type="list" imeMode="disabled" allowBlank="1" showInputMessage="1" showErrorMessage="1" xr:uid="{9F82F543-611D-43C7-ACE6-BD17F2AA0E5C}">
          <x14:formula1>
            <xm:f>【提出不要】リスト!$H$6:$H$8</xm:f>
          </x14:formula1>
          <xm:sqref>U35:V35</xm:sqref>
        </x14:dataValidation>
        <x14:dataValidation type="list" allowBlank="1" showInputMessage="1" showErrorMessage="1" xr:uid="{C36F4103-F812-4BA0-B5BF-79BE042CCF46}">
          <x14:formula1>
            <xm:f>【提出不要】リスト!$N$5:$AF$5</xm:f>
          </x14:formula1>
          <xm:sqref>O19:X19</xm:sqref>
        </x14:dataValidation>
        <x14:dataValidation type="list" allowBlank="1" showInputMessage="1" showErrorMessage="1" xr:uid="{B9C3A4C5-C392-48B8-8571-B13E4CE08AFF}">
          <x14:formula1>
            <xm:f>【提出不要】リスト!$AI$6:$AI$7</xm:f>
          </x14:formula1>
          <xm:sqref>G42:I51</xm:sqref>
        </x14:dataValidation>
        <x14:dataValidation type="list" allowBlank="1" showInputMessage="1" showErrorMessage="1" xr:uid="{8A81280A-0791-48D6-A143-019E5459228D}">
          <x14:formula1>
            <xm:f>【提出不要】リスト!$J$6:$J$36</xm:f>
          </x14:formula1>
          <xm:sqref>AA35:AB35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H350"/>
  <sheetViews>
    <sheetView workbookViewId="0">
      <selection sqref="A1:H1"/>
    </sheetView>
  </sheetViews>
  <sheetFormatPr defaultColWidth="8.875" defaultRowHeight="13.5" customHeight="1"/>
  <cols>
    <col min="1" max="1" width="15" style="37" customWidth="1"/>
    <col min="2" max="2" width="5.125" style="37" customWidth="1"/>
    <col min="3" max="4" width="14.25" style="37" customWidth="1"/>
    <col min="5" max="5" width="11.5" style="40" customWidth="1"/>
    <col min="6" max="6" width="14.25" style="42" customWidth="1"/>
    <col min="7" max="8" width="11.5" style="40" customWidth="1"/>
    <col min="9" max="16384" width="8.875" style="3"/>
  </cols>
  <sheetData>
    <row r="1" spans="1:8" ht="13.5" customHeight="1">
      <c r="A1" s="712" t="s">
        <v>296</v>
      </c>
      <c r="B1" s="712"/>
      <c r="C1" s="712"/>
      <c r="D1" s="712"/>
      <c r="E1" s="712"/>
      <c r="F1" s="712"/>
      <c r="G1" s="712"/>
      <c r="H1" s="712"/>
    </row>
    <row r="2" spans="1:8" ht="27.95" customHeight="1">
      <c r="A2" s="69" t="s">
        <v>138</v>
      </c>
      <c r="B2" s="70" t="s">
        <v>335</v>
      </c>
      <c r="C2" s="70" t="s">
        <v>140</v>
      </c>
      <c r="D2" s="70" t="s">
        <v>336</v>
      </c>
      <c r="E2" s="71" t="s">
        <v>337</v>
      </c>
      <c r="F2" s="72" t="s">
        <v>338</v>
      </c>
      <c r="G2" s="71" t="s">
        <v>339</v>
      </c>
      <c r="H2" s="73" t="s">
        <v>340</v>
      </c>
    </row>
    <row r="3" spans="1:8" ht="18" customHeight="1">
      <c r="A3" s="67" t="str">
        <f>IF('○ 【申請手続】ア別紙'!A3="","",'○ 【申請手続】ア別紙'!A3)</f>
        <v/>
      </c>
      <c r="B3" s="706" t="str">
        <f>IF('○ 【申請手続】ア別紙'!B3="","",'○ 【申請手続】ア別紙'!B3)</f>
        <v/>
      </c>
      <c r="C3" s="708" t="str">
        <f>IF('○ 【申請手続】ア別紙'!C3="","",'○ 【申請手続】ア別紙'!C3)</f>
        <v/>
      </c>
      <c r="D3" s="708" t="str">
        <f>IF('○ 【申請手続】ア別紙'!D3="","",'○ 【申請手続】ア別紙'!D3)</f>
        <v/>
      </c>
      <c r="E3" s="702"/>
      <c r="F3" s="710"/>
      <c r="G3" s="702"/>
      <c r="H3" s="704" t="str">
        <f>IF(OR(G3="",E3=""),"",G3-E3)</f>
        <v/>
      </c>
    </row>
    <row r="4" spans="1:8" ht="18" customHeight="1">
      <c r="A4" s="68" t="str">
        <f>IF('○ 【申請手続】ア別紙'!A4="","",'○ 【申請手続】ア別紙'!A4)</f>
        <v/>
      </c>
      <c r="B4" s="707"/>
      <c r="C4" s="709"/>
      <c r="D4" s="709"/>
      <c r="E4" s="703"/>
      <c r="F4" s="711"/>
      <c r="G4" s="703"/>
      <c r="H4" s="705"/>
    </row>
    <row r="5" spans="1:8" ht="18" customHeight="1">
      <c r="A5" s="67" t="str">
        <f>IF('○ 【申請手続】ア別紙'!A5="","",'○ 【申請手続】ア別紙'!A5)</f>
        <v/>
      </c>
      <c r="B5" s="706" t="str">
        <f>IF('○ 【申請手続】ア別紙'!B5="","",'○ 【申請手続】ア別紙'!B5)</f>
        <v/>
      </c>
      <c r="C5" s="708" t="str">
        <f>IF('○ 【申請手続】ア別紙'!C5="","",'○ 【申請手続】ア別紙'!C5)</f>
        <v/>
      </c>
      <c r="D5" s="708" t="str">
        <f>IF('○ 【申請手続】ア別紙'!D5="","",'○ 【申請手続】ア別紙'!D5)</f>
        <v/>
      </c>
      <c r="E5" s="702"/>
      <c r="F5" s="710"/>
      <c r="G5" s="702"/>
      <c r="H5" s="704" t="str">
        <f t="shared" ref="H5" si="0">IF(OR(G5="",E5=""),"",G5-E5)</f>
        <v/>
      </c>
    </row>
    <row r="6" spans="1:8" ht="18" customHeight="1">
      <c r="A6" s="68" t="str">
        <f>IF('○ 【申請手続】ア別紙'!A6="","",'○ 【申請手続】ア別紙'!A6)</f>
        <v/>
      </c>
      <c r="B6" s="707"/>
      <c r="C6" s="709"/>
      <c r="D6" s="709"/>
      <c r="E6" s="703"/>
      <c r="F6" s="711"/>
      <c r="G6" s="703"/>
      <c r="H6" s="705"/>
    </row>
    <row r="7" spans="1:8" ht="18" customHeight="1">
      <c r="A7" s="67" t="str">
        <f>IF('○ 【申請手続】ア別紙'!A7="","",'○ 【申請手続】ア別紙'!A7)</f>
        <v/>
      </c>
      <c r="B7" s="706" t="str">
        <f>IF('○ 【申請手続】ア別紙'!B7="","",'○ 【申請手続】ア別紙'!B7)</f>
        <v/>
      </c>
      <c r="C7" s="708" t="str">
        <f>IF('○ 【申請手続】ア別紙'!C7="","",'○ 【申請手続】ア別紙'!C7)</f>
        <v/>
      </c>
      <c r="D7" s="708" t="str">
        <f>IF('○ 【申請手続】ア別紙'!D7="","",'○ 【申請手続】ア別紙'!D7)</f>
        <v/>
      </c>
      <c r="E7" s="702"/>
      <c r="F7" s="710"/>
      <c r="G7" s="702"/>
      <c r="H7" s="704" t="str">
        <f t="shared" ref="H7:H69" si="1">IF(OR(G7="",E7=""),"",G7-E7)</f>
        <v/>
      </c>
    </row>
    <row r="8" spans="1:8" ht="18" customHeight="1">
      <c r="A8" s="68" t="str">
        <f>IF('○ 【申請手続】ア別紙'!A8="","",'○ 【申請手続】ア別紙'!A8)</f>
        <v/>
      </c>
      <c r="B8" s="707"/>
      <c r="C8" s="709"/>
      <c r="D8" s="709"/>
      <c r="E8" s="703"/>
      <c r="F8" s="711"/>
      <c r="G8" s="703"/>
      <c r="H8" s="705"/>
    </row>
    <row r="9" spans="1:8" ht="18" customHeight="1">
      <c r="A9" s="67" t="str">
        <f>IF('○ 【申請手続】ア別紙'!A9="","",'○ 【申請手続】ア別紙'!A9)</f>
        <v/>
      </c>
      <c r="B9" s="706" t="str">
        <f>IF('○ 【申請手続】ア別紙'!B9="","",'○ 【申請手続】ア別紙'!B9)</f>
        <v/>
      </c>
      <c r="C9" s="708" t="str">
        <f>IF('○ 【申請手続】ア別紙'!C9="","",'○ 【申請手続】ア別紙'!C9)</f>
        <v/>
      </c>
      <c r="D9" s="708" t="str">
        <f>IF('○ 【申請手続】ア別紙'!D9="","",'○ 【申請手続】ア別紙'!D9)</f>
        <v/>
      </c>
      <c r="E9" s="702"/>
      <c r="F9" s="710"/>
      <c r="G9" s="702"/>
      <c r="H9" s="704" t="str">
        <f t="shared" si="1"/>
        <v/>
      </c>
    </row>
    <row r="10" spans="1:8" ht="18" customHeight="1">
      <c r="A10" s="68" t="str">
        <f>IF('○ 【申請手続】ア別紙'!A10="","",'○ 【申請手続】ア別紙'!A10)</f>
        <v/>
      </c>
      <c r="B10" s="707"/>
      <c r="C10" s="709"/>
      <c r="D10" s="709"/>
      <c r="E10" s="703"/>
      <c r="F10" s="711"/>
      <c r="G10" s="703"/>
      <c r="H10" s="705"/>
    </row>
    <row r="11" spans="1:8" ht="18" customHeight="1">
      <c r="A11" s="67" t="str">
        <f>IF('○ 【申請手続】ア別紙'!A11="","",'○ 【申請手続】ア別紙'!A11)</f>
        <v/>
      </c>
      <c r="B11" s="706" t="str">
        <f>IF('○ 【申請手続】ア別紙'!B11="","",'○ 【申請手続】ア別紙'!B11)</f>
        <v/>
      </c>
      <c r="C11" s="708" t="str">
        <f>IF('○ 【申請手続】ア別紙'!C11="","",'○ 【申請手続】ア別紙'!C11)</f>
        <v/>
      </c>
      <c r="D11" s="708" t="str">
        <f>IF('○ 【申請手続】ア別紙'!D11="","",'○ 【申請手続】ア別紙'!D11)</f>
        <v/>
      </c>
      <c r="E11" s="702"/>
      <c r="F11" s="710"/>
      <c r="G11" s="702"/>
      <c r="H11" s="704" t="str">
        <f t="shared" si="1"/>
        <v/>
      </c>
    </row>
    <row r="12" spans="1:8" ht="18" customHeight="1">
      <c r="A12" s="68" t="str">
        <f>IF('○ 【申請手続】ア別紙'!A12="","",'○ 【申請手続】ア別紙'!A12)</f>
        <v/>
      </c>
      <c r="B12" s="707"/>
      <c r="C12" s="709"/>
      <c r="D12" s="709"/>
      <c r="E12" s="703"/>
      <c r="F12" s="711"/>
      <c r="G12" s="703"/>
      <c r="H12" s="705"/>
    </row>
    <row r="13" spans="1:8" ht="18" customHeight="1">
      <c r="A13" s="67" t="str">
        <f>IF('○ 【申請手続】ア別紙'!A13="","",'○ 【申請手続】ア別紙'!A13)</f>
        <v/>
      </c>
      <c r="B13" s="706" t="str">
        <f>IF('○ 【申請手続】ア別紙'!B13="","",'○ 【申請手続】ア別紙'!B13)</f>
        <v/>
      </c>
      <c r="C13" s="708" t="str">
        <f>IF('○ 【申請手続】ア別紙'!C13="","",'○ 【申請手続】ア別紙'!C13)</f>
        <v/>
      </c>
      <c r="D13" s="708" t="str">
        <f>IF('○ 【申請手続】ア別紙'!D13="","",'○ 【申請手続】ア別紙'!D13)</f>
        <v/>
      </c>
      <c r="E13" s="702"/>
      <c r="F13" s="710"/>
      <c r="G13" s="702"/>
      <c r="H13" s="704" t="str">
        <f t="shared" si="1"/>
        <v/>
      </c>
    </row>
    <row r="14" spans="1:8" ht="18" customHeight="1">
      <c r="A14" s="68" t="str">
        <f>IF('○ 【申請手続】ア別紙'!A14="","",'○ 【申請手続】ア別紙'!A14)</f>
        <v/>
      </c>
      <c r="B14" s="707"/>
      <c r="C14" s="709"/>
      <c r="D14" s="709"/>
      <c r="E14" s="703"/>
      <c r="F14" s="711"/>
      <c r="G14" s="703"/>
      <c r="H14" s="705"/>
    </row>
    <row r="15" spans="1:8" ht="18" customHeight="1">
      <c r="A15" s="67" t="str">
        <f>IF('○ 【申請手続】ア別紙'!A15="","",'○ 【申請手続】ア別紙'!A15)</f>
        <v/>
      </c>
      <c r="B15" s="706" t="str">
        <f>IF('○ 【申請手続】ア別紙'!B15="","",'○ 【申請手続】ア別紙'!B15)</f>
        <v/>
      </c>
      <c r="C15" s="708" t="str">
        <f>IF('○ 【申請手続】ア別紙'!C15="","",'○ 【申請手続】ア別紙'!C15)</f>
        <v/>
      </c>
      <c r="D15" s="708" t="str">
        <f>IF('○ 【申請手続】ア別紙'!D15="","",'○ 【申請手続】ア別紙'!D15)</f>
        <v/>
      </c>
      <c r="E15" s="702"/>
      <c r="F15" s="710"/>
      <c r="G15" s="702"/>
      <c r="H15" s="704" t="str">
        <f t="shared" si="1"/>
        <v/>
      </c>
    </row>
    <row r="16" spans="1:8" ht="18" customHeight="1">
      <c r="A16" s="68" t="str">
        <f>IF('○ 【申請手続】ア別紙'!A16="","",'○ 【申請手続】ア別紙'!A16)</f>
        <v/>
      </c>
      <c r="B16" s="707"/>
      <c r="C16" s="709"/>
      <c r="D16" s="709"/>
      <c r="E16" s="703"/>
      <c r="F16" s="711"/>
      <c r="G16" s="703"/>
      <c r="H16" s="705"/>
    </row>
    <row r="17" spans="1:8" ht="18" customHeight="1">
      <c r="A17" s="67" t="str">
        <f>IF('○ 【申請手続】ア別紙'!A17="","",'○ 【申請手続】ア別紙'!A17)</f>
        <v/>
      </c>
      <c r="B17" s="706" t="str">
        <f>IF('○ 【申請手続】ア別紙'!B17="","",'○ 【申請手続】ア別紙'!B17)</f>
        <v/>
      </c>
      <c r="C17" s="708" t="str">
        <f>IF('○ 【申請手続】ア別紙'!C17="","",'○ 【申請手続】ア別紙'!C17)</f>
        <v/>
      </c>
      <c r="D17" s="708" t="str">
        <f>IF('○ 【申請手続】ア別紙'!D17="","",'○ 【申請手続】ア別紙'!D17)</f>
        <v/>
      </c>
      <c r="E17" s="702"/>
      <c r="F17" s="710"/>
      <c r="G17" s="702"/>
      <c r="H17" s="704" t="str">
        <f t="shared" si="1"/>
        <v/>
      </c>
    </row>
    <row r="18" spans="1:8" ht="18" customHeight="1">
      <c r="A18" s="68" t="str">
        <f>IF('○ 【申請手続】ア別紙'!A18="","",'○ 【申請手続】ア別紙'!A18)</f>
        <v/>
      </c>
      <c r="B18" s="707"/>
      <c r="C18" s="709"/>
      <c r="D18" s="709"/>
      <c r="E18" s="703"/>
      <c r="F18" s="711"/>
      <c r="G18" s="703"/>
      <c r="H18" s="705"/>
    </row>
    <row r="19" spans="1:8" ht="18" customHeight="1">
      <c r="A19" s="67" t="str">
        <f>IF('○ 【申請手続】ア別紙'!A19="","",'○ 【申請手続】ア別紙'!A19)</f>
        <v/>
      </c>
      <c r="B19" s="706" t="str">
        <f>IF('○ 【申請手続】ア別紙'!B19="","",'○ 【申請手続】ア別紙'!B19)</f>
        <v/>
      </c>
      <c r="C19" s="708" t="str">
        <f>IF('○ 【申請手続】ア別紙'!C19="","",'○ 【申請手続】ア別紙'!C19)</f>
        <v/>
      </c>
      <c r="D19" s="708" t="str">
        <f>IF('○ 【申請手続】ア別紙'!D19="","",'○ 【申請手続】ア別紙'!D19)</f>
        <v/>
      </c>
      <c r="E19" s="702"/>
      <c r="F19" s="710"/>
      <c r="G19" s="702"/>
      <c r="H19" s="704" t="str">
        <f t="shared" si="1"/>
        <v/>
      </c>
    </row>
    <row r="20" spans="1:8" ht="18" customHeight="1">
      <c r="A20" s="68" t="str">
        <f>IF('○ 【申請手続】ア別紙'!A20="","",'○ 【申請手続】ア別紙'!A20)</f>
        <v/>
      </c>
      <c r="B20" s="707"/>
      <c r="C20" s="709"/>
      <c r="D20" s="709"/>
      <c r="E20" s="703"/>
      <c r="F20" s="711"/>
      <c r="G20" s="703"/>
      <c r="H20" s="705"/>
    </row>
    <row r="21" spans="1:8" ht="18" customHeight="1">
      <c r="A21" s="67" t="str">
        <f>IF('○ 【申請手続】ア別紙'!A21="","",'○ 【申請手続】ア別紙'!A21)</f>
        <v/>
      </c>
      <c r="B21" s="706" t="str">
        <f>IF('○ 【申請手続】ア別紙'!B21="","",'○ 【申請手続】ア別紙'!B21)</f>
        <v/>
      </c>
      <c r="C21" s="708" t="str">
        <f>IF('○ 【申請手続】ア別紙'!C21="","",'○ 【申請手続】ア別紙'!C21)</f>
        <v/>
      </c>
      <c r="D21" s="708" t="str">
        <f>IF('○ 【申請手続】ア別紙'!D21="","",'○ 【申請手続】ア別紙'!D21)</f>
        <v/>
      </c>
      <c r="E21" s="702"/>
      <c r="F21" s="710"/>
      <c r="G21" s="702"/>
      <c r="H21" s="704" t="str">
        <f t="shared" si="1"/>
        <v/>
      </c>
    </row>
    <row r="22" spans="1:8" ht="18" customHeight="1">
      <c r="A22" s="68" t="str">
        <f>IF('○ 【申請手続】ア別紙'!A22="","",'○ 【申請手続】ア別紙'!A22)</f>
        <v/>
      </c>
      <c r="B22" s="707"/>
      <c r="C22" s="709"/>
      <c r="D22" s="709"/>
      <c r="E22" s="703"/>
      <c r="F22" s="711"/>
      <c r="G22" s="703"/>
      <c r="H22" s="705"/>
    </row>
    <row r="23" spans="1:8" ht="18" customHeight="1">
      <c r="A23" s="67" t="str">
        <f>IF('○ 【申請手続】ア別紙'!A23="","",'○ 【申請手続】ア別紙'!A23)</f>
        <v/>
      </c>
      <c r="B23" s="706" t="str">
        <f>IF('○ 【申請手続】ア別紙'!B23="","",'○ 【申請手続】ア別紙'!B23)</f>
        <v/>
      </c>
      <c r="C23" s="708" t="str">
        <f>IF('○ 【申請手続】ア別紙'!C23="","",'○ 【申請手続】ア別紙'!C23)</f>
        <v/>
      </c>
      <c r="D23" s="708" t="str">
        <f>IF('○ 【申請手続】ア別紙'!D23="","",'○ 【申請手続】ア別紙'!D23)</f>
        <v/>
      </c>
      <c r="E23" s="702"/>
      <c r="F23" s="710"/>
      <c r="G23" s="702"/>
      <c r="H23" s="704" t="str">
        <f t="shared" si="1"/>
        <v/>
      </c>
    </row>
    <row r="24" spans="1:8" ht="18" customHeight="1">
      <c r="A24" s="68" t="str">
        <f>IF('○ 【申請手続】ア別紙'!A24="","",'○ 【申請手続】ア別紙'!A24)</f>
        <v/>
      </c>
      <c r="B24" s="707"/>
      <c r="C24" s="709"/>
      <c r="D24" s="709"/>
      <c r="E24" s="703"/>
      <c r="F24" s="711"/>
      <c r="G24" s="703"/>
      <c r="H24" s="705"/>
    </row>
    <row r="25" spans="1:8" ht="18" customHeight="1">
      <c r="A25" s="67" t="str">
        <f>IF('○ 【申請手続】ア別紙'!A25="","",'○ 【申請手続】ア別紙'!A25)</f>
        <v/>
      </c>
      <c r="B25" s="706" t="str">
        <f>IF('○ 【申請手続】ア別紙'!B25="","",'○ 【申請手続】ア別紙'!B25)</f>
        <v/>
      </c>
      <c r="C25" s="708" t="str">
        <f>IF('○ 【申請手続】ア別紙'!C25="","",'○ 【申請手続】ア別紙'!C25)</f>
        <v/>
      </c>
      <c r="D25" s="708" t="str">
        <f>IF('○ 【申請手続】ア別紙'!D25="","",'○ 【申請手続】ア別紙'!D25)</f>
        <v/>
      </c>
      <c r="E25" s="702"/>
      <c r="F25" s="710"/>
      <c r="G25" s="702"/>
      <c r="H25" s="704" t="str">
        <f t="shared" si="1"/>
        <v/>
      </c>
    </row>
    <row r="26" spans="1:8" ht="18" customHeight="1">
      <c r="A26" s="68" t="str">
        <f>IF('○ 【申請手続】ア別紙'!A26="","",'○ 【申請手続】ア別紙'!A26)</f>
        <v/>
      </c>
      <c r="B26" s="707"/>
      <c r="C26" s="709"/>
      <c r="D26" s="709"/>
      <c r="E26" s="703"/>
      <c r="F26" s="711"/>
      <c r="G26" s="703"/>
      <c r="H26" s="705"/>
    </row>
    <row r="27" spans="1:8" ht="18" customHeight="1">
      <c r="A27" s="67" t="str">
        <f>IF('○ 【申請手続】ア別紙'!A27="","",'○ 【申請手続】ア別紙'!A27)</f>
        <v/>
      </c>
      <c r="B27" s="706" t="str">
        <f>IF('○ 【申請手続】ア別紙'!B27="","",'○ 【申請手続】ア別紙'!B27)</f>
        <v/>
      </c>
      <c r="C27" s="708" t="str">
        <f>IF('○ 【申請手続】ア別紙'!C27="","",'○ 【申請手続】ア別紙'!C27)</f>
        <v/>
      </c>
      <c r="D27" s="708" t="str">
        <f>IF('○ 【申請手続】ア別紙'!D27="","",'○ 【申請手続】ア別紙'!D27)</f>
        <v/>
      </c>
      <c r="E27" s="702"/>
      <c r="F27" s="710"/>
      <c r="G27" s="702"/>
      <c r="H27" s="704" t="str">
        <f t="shared" si="1"/>
        <v/>
      </c>
    </row>
    <row r="28" spans="1:8" ht="18" customHeight="1">
      <c r="A28" s="68" t="str">
        <f>IF('○ 【申請手続】ア別紙'!A28="","",'○ 【申請手続】ア別紙'!A28)</f>
        <v/>
      </c>
      <c r="B28" s="707"/>
      <c r="C28" s="709"/>
      <c r="D28" s="709"/>
      <c r="E28" s="703"/>
      <c r="F28" s="711"/>
      <c r="G28" s="703"/>
      <c r="H28" s="705"/>
    </row>
    <row r="29" spans="1:8" ht="18" customHeight="1">
      <c r="A29" s="67" t="str">
        <f>IF('○ 【申請手続】ア別紙'!A29="","",'○ 【申請手続】ア別紙'!A29)</f>
        <v/>
      </c>
      <c r="B29" s="706" t="str">
        <f>IF('○ 【申請手続】ア別紙'!B29="","",'○ 【申請手続】ア別紙'!B29)</f>
        <v/>
      </c>
      <c r="C29" s="708" t="str">
        <f>IF('○ 【申請手続】ア別紙'!C29="","",'○ 【申請手続】ア別紙'!C29)</f>
        <v/>
      </c>
      <c r="D29" s="708" t="str">
        <f>IF('○ 【申請手続】ア別紙'!D29="","",'○ 【申請手続】ア別紙'!D29)</f>
        <v/>
      </c>
      <c r="E29" s="702"/>
      <c r="F29" s="710"/>
      <c r="G29" s="702"/>
      <c r="H29" s="704" t="str">
        <f t="shared" si="1"/>
        <v/>
      </c>
    </row>
    <row r="30" spans="1:8" ht="18" customHeight="1">
      <c r="A30" s="68" t="str">
        <f>IF('○ 【申請手続】ア別紙'!A30="","",'○ 【申請手続】ア別紙'!A30)</f>
        <v/>
      </c>
      <c r="B30" s="707"/>
      <c r="C30" s="709"/>
      <c r="D30" s="709"/>
      <c r="E30" s="703"/>
      <c r="F30" s="711"/>
      <c r="G30" s="703"/>
      <c r="H30" s="705"/>
    </row>
    <row r="31" spans="1:8" ht="18" customHeight="1">
      <c r="A31" s="67" t="str">
        <f>IF('○ 【申請手続】ア別紙'!A31="","",'○ 【申請手続】ア別紙'!A31)</f>
        <v/>
      </c>
      <c r="B31" s="706" t="str">
        <f>IF('○ 【申請手続】ア別紙'!B31="","",'○ 【申請手続】ア別紙'!B31)</f>
        <v/>
      </c>
      <c r="C31" s="708" t="str">
        <f>IF('○ 【申請手続】ア別紙'!C31="","",'○ 【申請手続】ア別紙'!C31)</f>
        <v/>
      </c>
      <c r="D31" s="708" t="str">
        <f>IF('○ 【申請手続】ア別紙'!D31="","",'○ 【申請手続】ア別紙'!D31)</f>
        <v/>
      </c>
      <c r="E31" s="702"/>
      <c r="F31" s="710"/>
      <c r="G31" s="702"/>
      <c r="H31" s="704" t="str">
        <f t="shared" si="1"/>
        <v/>
      </c>
    </row>
    <row r="32" spans="1:8" ht="18" customHeight="1">
      <c r="A32" s="68" t="str">
        <f>IF('○ 【申請手続】ア別紙'!A32="","",'○ 【申請手続】ア別紙'!A32)</f>
        <v/>
      </c>
      <c r="B32" s="707"/>
      <c r="C32" s="709"/>
      <c r="D32" s="709"/>
      <c r="E32" s="703"/>
      <c r="F32" s="711"/>
      <c r="G32" s="703"/>
      <c r="H32" s="705"/>
    </row>
    <row r="33" spans="1:8" ht="18" customHeight="1">
      <c r="A33" s="67" t="str">
        <f>IF('○ 【申請手続】ア別紙'!A33="","",'○ 【申請手続】ア別紙'!A33)</f>
        <v/>
      </c>
      <c r="B33" s="706" t="str">
        <f>IF('○ 【申請手続】ア別紙'!B33="","",'○ 【申請手続】ア別紙'!B33)</f>
        <v/>
      </c>
      <c r="C33" s="708" t="str">
        <f>IF('○ 【申請手続】ア別紙'!C33="","",'○ 【申請手続】ア別紙'!C33)</f>
        <v/>
      </c>
      <c r="D33" s="708" t="str">
        <f>IF('○ 【申請手続】ア別紙'!D33="","",'○ 【申請手続】ア別紙'!D33)</f>
        <v/>
      </c>
      <c r="E33" s="702"/>
      <c r="F33" s="710"/>
      <c r="G33" s="702"/>
      <c r="H33" s="704" t="str">
        <f t="shared" si="1"/>
        <v/>
      </c>
    </row>
    <row r="34" spans="1:8" ht="18" customHeight="1">
      <c r="A34" s="68" t="str">
        <f>IF('○ 【申請手続】ア別紙'!A34="","",'○ 【申請手続】ア別紙'!A34)</f>
        <v/>
      </c>
      <c r="B34" s="707"/>
      <c r="C34" s="709"/>
      <c r="D34" s="709"/>
      <c r="E34" s="703"/>
      <c r="F34" s="711"/>
      <c r="G34" s="703"/>
      <c r="H34" s="705"/>
    </row>
    <row r="35" spans="1:8" ht="18" customHeight="1">
      <c r="A35" s="67" t="str">
        <f>IF('○ 【申請手続】ア別紙'!A35="","",'○ 【申請手続】ア別紙'!A35)</f>
        <v/>
      </c>
      <c r="B35" s="706" t="str">
        <f>IF('○ 【申請手続】ア別紙'!B35="","",'○ 【申請手続】ア別紙'!B35)</f>
        <v/>
      </c>
      <c r="C35" s="708" t="str">
        <f>IF('○ 【申請手続】ア別紙'!C35="","",'○ 【申請手続】ア別紙'!C35)</f>
        <v/>
      </c>
      <c r="D35" s="708" t="str">
        <f>IF('○ 【申請手続】ア別紙'!D35="","",'○ 【申請手続】ア別紙'!D35)</f>
        <v/>
      </c>
      <c r="E35" s="702"/>
      <c r="F35" s="710"/>
      <c r="G35" s="702"/>
      <c r="H35" s="704" t="str">
        <f t="shared" si="1"/>
        <v/>
      </c>
    </row>
    <row r="36" spans="1:8" ht="18" customHeight="1">
      <c r="A36" s="68" t="str">
        <f>IF('○ 【申請手続】ア別紙'!A36="","",'○ 【申請手続】ア別紙'!A36)</f>
        <v/>
      </c>
      <c r="B36" s="707"/>
      <c r="C36" s="709"/>
      <c r="D36" s="709"/>
      <c r="E36" s="703"/>
      <c r="F36" s="711"/>
      <c r="G36" s="703"/>
      <c r="H36" s="705"/>
    </row>
    <row r="37" spans="1:8" ht="18" customHeight="1">
      <c r="A37" s="67" t="str">
        <f>IF('○ 【申請手続】ア別紙'!A37="","",'○ 【申請手続】ア別紙'!A37)</f>
        <v/>
      </c>
      <c r="B37" s="706" t="str">
        <f>IF('○ 【申請手続】ア別紙'!B37="","",'○ 【申請手続】ア別紙'!B37)</f>
        <v/>
      </c>
      <c r="C37" s="708" t="str">
        <f>IF('○ 【申請手続】ア別紙'!C37="","",'○ 【申請手続】ア別紙'!C37)</f>
        <v/>
      </c>
      <c r="D37" s="708" t="str">
        <f>IF('○ 【申請手続】ア別紙'!D37="","",'○ 【申請手続】ア別紙'!D37)</f>
        <v/>
      </c>
      <c r="E37" s="702"/>
      <c r="F37" s="710"/>
      <c r="G37" s="702"/>
      <c r="H37" s="704" t="str">
        <f t="shared" si="1"/>
        <v/>
      </c>
    </row>
    <row r="38" spans="1:8" ht="18" customHeight="1">
      <c r="A38" s="68" t="str">
        <f>IF('○ 【申請手続】ア別紙'!A38="","",'○ 【申請手続】ア別紙'!A38)</f>
        <v/>
      </c>
      <c r="B38" s="707"/>
      <c r="C38" s="709"/>
      <c r="D38" s="709"/>
      <c r="E38" s="703"/>
      <c r="F38" s="711"/>
      <c r="G38" s="703"/>
      <c r="H38" s="705"/>
    </row>
    <row r="39" spans="1:8" ht="18" customHeight="1">
      <c r="A39" s="67" t="str">
        <f>IF('○ 【申請手続】ア別紙'!A39="","",'○ 【申請手続】ア別紙'!A39)</f>
        <v/>
      </c>
      <c r="B39" s="706" t="str">
        <f>IF('○ 【申請手続】ア別紙'!B39="","",'○ 【申請手続】ア別紙'!B39)</f>
        <v/>
      </c>
      <c r="C39" s="708" t="str">
        <f>IF('○ 【申請手続】ア別紙'!C39="","",'○ 【申請手続】ア別紙'!C39)</f>
        <v/>
      </c>
      <c r="D39" s="708" t="str">
        <f>IF('○ 【申請手続】ア別紙'!D39="","",'○ 【申請手続】ア別紙'!D39)</f>
        <v/>
      </c>
      <c r="E39" s="702"/>
      <c r="F39" s="710"/>
      <c r="G39" s="702"/>
      <c r="H39" s="704" t="str">
        <f t="shared" si="1"/>
        <v/>
      </c>
    </row>
    <row r="40" spans="1:8" ht="18" customHeight="1">
      <c r="A40" s="68" t="str">
        <f>IF('○ 【申請手続】ア別紙'!A40="","",'○ 【申請手続】ア別紙'!A40)</f>
        <v/>
      </c>
      <c r="B40" s="707"/>
      <c r="C40" s="709"/>
      <c r="D40" s="709"/>
      <c r="E40" s="703"/>
      <c r="F40" s="711"/>
      <c r="G40" s="703"/>
      <c r="H40" s="705"/>
    </row>
    <row r="41" spans="1:8" ht="18" customHeight="1">
      <c r="A41" s="67" t="str">
        <f>IF('○ 【申請手続】ア別紙'!A41="","",'○ 【申請手続】ア別紙'!A41)</f>
        <v/>
      </c>
      <c r="B41" s="706" t="str">
        <f>IF('○ 【申請手続】ア別紙'!B41="","",'○ 【申請手続】ア別紙'!B41)</f>
        <v/>
      </c>
      <c r="C41" s="708" t="str">
        <f>IF('○ 【申請手続】ア別紙'!C41="","",'○ 【申請手続】ア別紙'!C41)</f>
        <v/>
      </c>
      <c r="D41" s="708" t="str">
        <f>IF('○ 【申請手続】ア別紙'!D41="","",'○ 【申請手続】ア別紙'!D41)</f>
        <v/>
      </c>
      <c r="E41" s="702"/>
      <c r="F41" s="710"/>
      <c r="G41" s="702"/>
      <c r="H41" s="704" t="str">
        <f t="shared" si="1"/>
        <v/>
      </c>
    </row>
    <row r="42" spans="1:8" ht="18" customHeight="1">
      <c r="A42" s="68" t="str">
        <f>IF('○ 【申請手続】ア別紙'!A42="","",'○ 【申請手続】ア別紙'!A42)</f>
        <v/>
      </c>
      <c r="B42" s="707"/>
      <c r="C42" s="709"/>
      <c r="D42" s="709"/>
      <c r="E42" s="703"/>
      <c r="F42" s="711"/>
      <c r="G42" s="703"/>
      <c r="H42" s="705"/>
    </row>
    <row r="43" spans="1:8" ht="18" customHeight="1">
      <c r="A43" s="67" t="str">
        <f>IF('○ 【申請手続】ア別紙'!A43="","",'○ 【申請手続】ア別紙'!A43)</f>
        <v/>
      </c>
      <c r="B43" s="706" t="str">
        <f>IF('○ 【申請手続】ア別紙'!B43="","",'○ 【申請手続】ア別紙'!B43)</f>
        <v/>
      </c>
      <c r="C43" s="708" t="str">
        <f>IF('○ 【申請手続】ア別紙'!C43="","",'○ 【申請手続】ア別紙'!C43)</f>
        <v/>
      </c>
      <c r="D43" s="708" t="str">
        <f>IF('○ 【申請手続】ア別紙'!D43="","",'○ 【申請手続】ア別紙'!D43)</f>
        <v/>
      </c>
      <c r="E43" s="702"/>
      <c r="F43" s="710"/>
      <c r="G43" s="702"/>
      <c r="H43" s="704" t="str">
        <f t="shared" si="1"/>
        <v/>
      </c>
    </row>
    <row r="44" spans="1:8" ht="18" customHeight="1">
      <c r="A44" s="68" t="str">
        <f>IF('○ 【申請手続】ア別紙'!A44="","",'○ 【申請手続】ア別紙'!A44)</f>
        <v/>
      </c>
      <c r="B44" s="707"/>
      <c r="C44" s="709"/>
      <c r="D44" s="709"/>
      <c r="E44" s="703"/>
      <c r="F44" s="711"/>
      <c r="G44" s="703"/>
      <c r="H44" s="705"/>
    </row>
    <row r="45" spans="1:8" ht="18" customHeight="1">
      <c r="A45" s="67" t="str">
        <f>IF('○ 【申請手続】ア別紙'!A45="","",'○ 【申請手続】ア別紙'!A45)</f>
        <v/>
      </c>
      <c r="B45" s="706" t="str">
        <f>IF('○ 【申請手続】ア別紙'!B45="","",'○ 【申請手続】ア別紙'!B45)</f>
        <v/>
      </c>
      <c r="C45" s="708" t="str">
        <f>IF('○ 【申請手続】ア別紙'!C45="","",'○ 【申請手続】ア別紙'!C45)</f>
        <v/>
      </c>
      <c r="D45" s="708" t="str">
        <f>IF('○ 【申請手続】ア別紙'!D45="","",'○ 【申請手続】ア別紙'!D45)</f>
        <v/>
      </c>
      <c r="E45" s="702"/>
      <c r="F45" s="710"/>
      <c r="G45" s="702"/>
      <c r="H45" s="704" t="str">
        <f t="shared" si="1"/>
        <v/>
      </c>
    </row>
    <row r="46" spans="1:8" ht="18" customHeight="1">
      <c r="A46" s="68" t="str">
        <f>IF('○ 【申請手続】ア別紙'!A46="","",'○ 【申請手続】ア別紙'!A46)</f>
        <v/>
      </c>
      <c r="B46" s="707"/>
      <c r="C46" s="709"/>
      <c r="D46" s="709"/>
      <c r="E46" s="703"/>
      <c r="F46" s="711"/>
      <c r="G46" s="703"/>
      <c r="H46" s="705"/>
    </row>
    <row r="47" spans="1:8" ht="18" customHeight="1">
      <c r="A47" s="67" t="str">
        <f>IF('○ 【申請手続】ア別紙'!A47="","",'○ 【申請手続】ア別紙'!A47)</f>
        <v/>
      </c>
      <c r="B47" s="706" t="str">
        <f>IF('○ 【申請手続】ア別紙'!B47="","",'○ 【申請手続】ア別紙'!B47)</f>
        <v/>
      </c>
      <c r="C47" s="708" t="str">
        <f>IF('○ 【申請手続】ア別紙'!C47="","",'○ 【申請手続】ア別紙'!C47)</f>
        <v/>
      </c>
      <c r="D47" s="708" t="str">
        <f>IF('○ 【申請手続】ア別紙'!D47="","",'○ 【申請手続】ア別紙'!D47)</f>
        <v/>
      </c>
      <c r="E47" s="702"/>
      <c r="F47" s="710"/>
      <c r="G47" s="702"/>
      <c r="H47" s="704" t="str">
        <f t="shared" si="1"/>
        <v/>
      </c>
    </row>
    <row r="48" spans="1:8" ht="18" customHeight="1">
      <c r="A48" s="68" t="str">
        <f>IF('○ 【申請手続】ア別紙'!A48="","",'○ 【申請手続】ア別紙'!A48)</f>
        <v/>
      </c>
      <c r="B48" s="707"/>
      <c r="C48" s="709"/>
      <c r="D48" s="709"/>
      <c r="E48" s="703"/>
      <c r="F48" s="711"/>
      <c r="G48" s="703"/>
      <c r="H48" s="705"/>
    </row>
    <row r="49" spans="1:8" ht="18" customHeight="1">
      <c r="A49" s="67" t="str">
        <f>IF('○ 【申請手続】ア別紙'!A49="","",'○ 【申請手続】ア別紙'!A49)</f>
        <v/>
      </c>
      <c r="B49" s="706" t="str">
        <f>IF('○ 【申請手続】ア別紙'!B49="","",'○ 【申請手続】ア別紙'!B49)</f>
        <v/>
      </c>
      <c r="C49" s="708" t="str">
        <f>IF('○ 【申請手続】ア別紙'!C49="","",'○ 【申請手続】ア別紙'!C49)</f>
        <v/>
      </c>
      <c r="D49" s="708" t="str">
        <f>IF('○ 【申請手続】ア別紙'!D49="","",'○ 【申請手続】ア別紙'!D49)</f>
        <v/>
      </c>
      <c r="E49" s="702"/>
      <c r="F49" s="710"/>
      <c r="G49" s="702"/>
      <c r="H49" s="704" t="str">
        <f t="shared" si="1"/>
        <v/>
      </c>
    </row>
    <row r="50" spans="1:8" ht="18" customHeight="1">
      <c r="A50" s="68" t="str">
        <f>IF('○ 【申請手続】ア別紙'!A50="","",'○ 【申請手続】ア別紙'!A50)</f>
        <v/>
      </c>
      <c r="B50" s="707"/>
      <c r="C50" s="709"/>
      <c r="D50" s="709"/>
      <c r="E50" s="703"/>
      <c r="F50" s="711"/>
      <c r="G50" s="703"/>
      <c r="H50" s="705"/>
    </row>
    <row r="51" spans="1:8" ht="18" customHeight="1">
      <c r="A51" s="67" t="str">
        <f>IF('○ 【申請手続】ア別紙'!A51="","",'○ 【申請手続】ア別紙'!A51)</f>
        <v/>
      </c>
      <c r="B51" s="706" t="str">
        <f>IF('○ 【申請手続】ア別紙'!B51="","",'○ 【申請手続】ア別紙'!B51)</f>
        <v/>
      </c>
      <c r="C51" s="708" t="str">
        <f>IF('○ 【申請手続】ア別紙'!C51="","",'○ 【申請手続】ア別紙'!C51)</f>
        <v/>
      </c>
      <c r="D51" s="708" t="str">
        <f>IF('○ 【申請手続】ア別紙'!D51="","",'○ 【申請手続】ア別紙'!D51)</f>
        <v/>
      </c>
      <c r="E51" s="702"/>
      <c r="F51" s="710"/>
      <c r="G51" s="702"/>
      <c r="H51" s="704" t="str">
        <f t="shared" si="1"/>
        <v/>
      </c>
    </row>
    <row r="52" spans="1:8" ht="18" customHeight="1">
      <c r="A52" s="68" t="str">
        <f>IF('○ 【申請手続】ア別紙'!A52="","",'○ 【申請手続】ア別紙'!A52)</f>
        <v/>
      </c>
      <c r="B52" s="707"/>
      <c r="C52" s="709"/>
      <c r="D52" s="709"/>
      <c r="E52" s="703"/>
      <c r="F52" s="711"/>
      <c r="G52" s="703"/>
      <c r="H52" s="705"/>
    </row>
    <row r="53" spans="1:8" ht="18" customHeight="1">
      <c r="A53" s="67" t="str">
        <f>IF('○ 【申請手続】ア別紙'!A53="","",'○ 【申請手続】ア別紙'!A53)</f>
        <v/>
      </c>
      <c r="B53" s="706" t="str">
        <f>IF('○ 【申請手続】ア別紙'!B53="","",'○ 【申請手続】ア別紙'!B53)</f>
        <v/>
      </c>
      <c r="C53" s="708" t="str">
        <f>IF('○ 【申請手続】ア別紙'!C53="","",'○ 【申請手続】ア別紙'!C53)</f>
        <v/>
      </c>
      <c r="D53" s="708" t="str">
        <f>IF('○ 【申請手続】ア別紙'!D53="","",'○ 【申請手続】ア別紙'!D53)</f>
        <v/>
      </c>
      <c r="E53" s="702"/>
      <c r="F53" s="710"/>
      <c r="G53" s="702"/>
      <c r="H53" s="704" t="str">
        <f t="shared" si="1"/>
        <v/>
      </c>
    </row>
    <row r="54" spans="1:8" ht="18" customHeight="1">
      <c r="A54" s="68" t="str">
        <f>IF('○ 【申請手続】ア別紙'!A54="","",'○ 【申請手続】ア別紙'!A54)</f>
        <v/>
      </c>
      <c r="B54" s="707"/>
      <c r="C54" s="709"/>
      <c r="D54" s="709"/>
      <c r="E54" s="703"/>
      <c r="F54" s="711"/>
      <c r="G54" s="703"/>
      <c r="H54" s="705"/>
    </row>
    <row r="55" spans="1:8" ht="18" customHeight="1">
      <c r="A55" s="67" t="str">
        <f>IF('○ 【申請手続】ア別紙'!A55="","",'○ 【申請手続】ア別紙'!A55)</f>
        <v/>
      </c>
      <c r="B55" s="706" t="str">
        <f>IF('○ 【申請手続】ア別紙'!B55="","",'○ 【申請手続】ア別紙'!B55)</f>
        <v/>
      </c>
      <c r="C55" s="708" t="str">
        <f>IF('○ 【申請手続】ア別紙'!C55="","",'○ 【申請手続】ア別紙'!C55)</f>
        <v/>
      </c>
      <c r="D55" s="708" t="str">
        <f>IF('○ 【申請手続】ア別紙'!D55="","",'○ 【申請手続】ア別紙'!D55)</f>
        <v/>
      </c>
      <c r="E55" s="702"/>
      <c r="F55" s="710"/>
      <c r="G55" s="702"/>
      <c r="H55" s="704" t="str">
        <f t="shared" si="1"/>
        <v/>
      </c>
    </row>
    <row r="56" spans="1:8" ht="18" customHeight="1">
      <c r="A56" s="68" t="str">
        <f>IF('○ 【申請手続】ア別紙'!A56="","",'○ 【申請手続】ア別紙'!A56)</f>
        <v/>
      </c>
      <c r="B56" s="707"/>
      <c r="C56" s="709"/>
      <c r="D56" s="709"/>
      <c r="E56" s="703"/>
      <c r="F56" s="711"/>
      <c r="G56" s="703"/>
      <c r="H56" s="705"/>
    </row>
    <row r="57" spans="1:8" ht="18" customHeight="1">
      <c r="A57" s="67" t="str">
        <f>IF('○ 【申請手続】ア別紙'!A57="","",'○ 【申請手続】ア別紙'!A57)</f>
        <v/>
      </c>
      <c r="B57" s="706" t="str">
        <f>IF('○ 【申請手続】ア別紙'!B57="","",'○ 【申請手続】ア別紙'!B57)</f>
        <v/>
      </c>
      <c r="C57" s="708" t="str">
        <f>IF('○ 【申請手続】ア別紙'!C57="","",'○ 【申請手続】ア別紙'!C57)</f>
        <v/>
      </c>
      <c r="D57" s="708" t="str">
        <f>IF('○ 【申請手続】ア別紙'!D57="","",'○ 【申請手続】ア別紙'!D57)</f>
        <v/>
      </c>
      <c r="E57" s="702"/>
      <c r="F57" s="710"/>
      <c r="G57" s="702"/>
      <c r="H57" s="704" t="str">
        <f t="shared" si="1"/>
        <v/>
      </c>
    </row>
    <row r="58" spans="1:8" ht="18" customHeight="1">
      <c r="A58" s="68" t="str">
        <f>IF('○ 【申請手続】ア別紙'!A58="","",'○ 【申請手続】ア別紙'!A58)</f>
        <v/>
      </c>
      <c r="B58" s="707"/>
      <c r="C58" s="709"/>
      <c r="D58" s="709"/>
      <c r="E58" s="703"/>
      <c r="F58" s="711"/>
      <c r="G58" s="703"/>
      <c r="H58" s="705"/>
    </row>
    <row r="59" spans="1:8" ht="18" customHeight="1">
      <c r="A59" s="67" t="str">
        <f>IF('○ 【申請手続】ア別紙'!A59="","",'○ 【申請手続】ア別紙'!A59)</f>
        <v/>
      </c>
      <c r="B59" s="706" t="str">
        <f>IF('○ 【申請手続】ア別紙'!B59="","",'○ 【申請手続】ア別紙'!B59)</f>
        <v/>
      </c>
      <c r="C59" s="708" t="str">
        <f>IF('○ 【申請手続】ア別紙'!C59="","",'○ 【申請手続】ア別紙'!C59)</f>
        <v/>
      </c>
      <c r="D59" s="708" t="str">
        <f>IF('○ 【申請手続】ア別紙'!D59="","",'○ 【申請手続】ア別紙'!D59)</f>
        <v/>
      </c>
      <c r="E59" s="702"/>
      <c r="F59" s="710"/>
      <c r="G59" s="702"/>
      <c r="H59" s="704" t="str">
        <f t="shared" si="1"/>
        <v/>
      </c>
    </row>
    <row r="60" spans="1:8" ht="18" customHeight="1">
      <c r="A60" s="68" t="str">
        <f>IF('○ 【申請手続】ア別紙'!A60="","",'○ 【申請手続】ア別紙'!A60)</f>
        <v/>
      </c>
      <c r="B60" s="707"/>
      <c r="C60" s="709"/>
      <c r="D60" s="709"/>
      <c r="E60" s="703"/>
      <c r="F60" s="711"/>
      <c r="G60" s="703"/>
      <c r="H60" s="705"/>
    </row>
    <row r="61" spans="1:8" ht="18" customHeight="1">
      <c r="A61" s="67" t="str">
        <f>IF('○ 【申請手続】ア別紙'!A61="","",'○ 【申請手続】ア別紙'!A61)</f>
        <v/>
      </c>
      <c r="B61" s="706" t="str">
        <f>IF('○ 【申請手続】ア別紙'!B61="","",'○ 【申請手続】ア別紙'!B61)</f>
        <v/>
      </c>
      <c r="C61" s="708" t="str">
        <f>IF('○ 【申請手続】ア別紙'!C61="","",'○ 【申請手続】ア別紙'!C61)</f>
        <v/>
      </c>
      <c r="D61" s="708" t="str">
        <f>IF('○ 【申請手続】ア別紙'!D61="","",'○ 【申請手続】ア別紙'!D61)</f>
        <v/>
      </c>
      <c r="E61" s="702"/>
      <c r="F61" s="710"/>
      <c r="G61" s="702"/>
      <c r="H61" s="704" t="str">
        <f t="shared" si="1"/>
        <v/>
      </c>
    </row>
    <row r="62" spans="1:8" ht="18" customHeight="1">
      <c r="A62" s="68" t="str">
        <f>IF('○ 【申請手続】ア別紙'!A62="","",'○ 【申請手続】ア別紙'!A62)</f>
        <v/>
      </c>
      <c r="B62" s="707"/>
      <c r="C62" s="709"/>
      <c r="D62" s="709"/>
      <c r="E62" s="703"/>
      <c r="F62" s="711"/>
      <c r="G62" s="703"/>
      <c r="H62" s="705"/>
    </row>
    <row r="63" spans="1:8" ht="18" customHeight="1">
      <c r="A63" s="67" t="str">
        <f>IF('○ 【申請手続】ア別紙'!A63="","",'○ 【申請手続】ア別紙'!A63)</f>
        <v/>
      </c>
      <c r="B63" s="706" t="str">
        <f>IF('○ 【申請手続】ア別紙'!B63="","",'○ 【申請手続】ア別紙'!B63)</f>
        <v/>
      </c>
      <c r="C63" s="708" t="str">
        <f>IF('○ 【申請手続】ア別紙'!C63="","",'○ 【申請手続】ア別紙'!C63)</f>
        <v/>
      </c>
      <c r="D63" s="708" t="str">
        <f>IF('○ 【申請手続】ア別紙'!D63="","",'○ 【申請手続】ア別紙'!D63)</f>
        <v/>
      </c>
      <c r="E63" s="702"/>
      <c r="F63" s="710"/>
      <c r="G63" s="702"/>
      <c r="H63" s="704" t="str">
        <f t="shared" si="1"/>
        <v/>
      </c>
    </row>
    <row r="64" spans="1:8" ht="18" customHeight="1">
      <c r="A64" s="68" t="str">
        <f>IF('○ 【申請手続】ア別紙'!A64="","",'○ 【申請手続】ア別紙'!A64)</f>
        <v/>
      </c>
      <c r="B64" s="707"/>
      <c r="C64" s="709"/>
      <c r="D64" s="709"/>
      <c r="E64" s="703"/>
      <c r="F64" s="711"/>
      <c r="G64" s="703"/>
      <c r="H64" s="705"/>
    </row>
    <row r="65" spans="1:8" ht="18" customHeight="1">
      <c r="A65" s="67" t="str">
        <f>IF('○ 【申請手続】ア別紙'!A65="","",'○ 【申請手続】ア別紙'!A65)</f>
        <v/>
      </c>
      <c r="B65" s="706" t="str">
        <f>IF('○ 【申請手続】ア別紙'!B65="","",'○ 【申請手続】ア別紙'!B65)</f>
        <v/>
      </c>
      <c r="C65" s="708" t="str">
        <f>IF('○ 【申請手続】ア別紙'!C65="","",'○ 【申請手続】ア別紙'!C65)</f>
        <v/>
      </c>
      <c r="D65" s="708" t="str">
        <f>IF('○ 【申請手続】ア別紙'!D65="","",'○ 【申請手続】ア別紙'!D65)</f>
        <v/>
      </c>
      <c r="E65" s="702"/>
      <c r="F65" s="710"/>
      <c r="G65" s="702"/>
      <c r="H65" s="704" t="str">
        <f t="shared" si="1"/>
        <v/>
      </c>
    </row>
    <row r="66" spans="1:8" ht="18" customHeight="1">
      <c r="A66" s="68" t="str">
        <f>IF('○ 【申請手続】ア別紙'!A66="","",'○ 【申請手続】ア別紙'!A66)</f>
        <v/>
      </c>
      <c r="B66" s="707"/>
      <c r="C66" s="709"/>
      <c r="D66" s="709"/>
      <c r="E66" s="703"/>
      <c r="F66" s="711"/>
      <c r="G66" s="703"/>
      <c r="H66" s="705"/>
    </row>
    <row r="67" spans="1:8" ht="18" customHeight="1">
      <c r="A67" s="67" t="str">
        <f>IF('○ 【申請手続】ア別紙'!A67="","",'○ 【申請手続】ア別紙'!A67)</f>
        <v/>
      </c>
      <c r="B67" s="706" t="str">
        <f>IF('○ 【申請手続】ア別紙'!B67="","",'○ 【申請手続】ア別紙'!B67)</f>
        <v/>
      </c>
      <c r="C67" s="708" t="str">
        <f>IF('○ 【申請手続】ア別紙'!C67="","",'○ 【申請手続】ア別紙'!C67)</f>
        <v/>
      </c>
      <c r="D67" s="708" t="str">
        <f>IF('○ 【申請手続】ア別紙'!D67="","",'○ 【申請手続】ア別紙'!D67)</f>
        <v/>
      </c>
      <c r="E67" s="702"/>
      <c r="F67" s="710"/>
      <c r="G67" s="702"/>
      <c r="H67" s="704" t="str">
        <f t="shared" si="1"/>
        <v/>
      </c>
    </row>
    <row r="68" spans="1:8" ht="18" customHeight="1">
      <c r="A68" s="68" t="str">
        <f>IF('○ 【申請手続】ア別紙'!A68="","",'○ 【申請手続】ア別紙'!A68)</f>
        <v/>
      </c>
      <c r="B68" s="707"/>
      <c r="C68" s="709"/>
      <c r="D68" s="709"/>
      <c r="E68" s="703"/>
      <c r="F68" s="711"/>
      <c r="G68" s="703"/>
      <c r="H68" s="705"/>
    </row>
    <row r="69" spans="1:8" ht="18" customHeight="1">
      <c r="A69" s="67" t="str">
        <f>IF('○ 【申請手続】ア別紙'!A69="","",'○ 【申請手続】ア別紙'!A69)</f>
        <v/>
      </c>
      <c r="B69" s="706" t="str">
        <f>IF('○ 【申請手続】ア別紙'!B69="","",'○ 【申請手続】ア別紙'!B69)</f>
        <v/>
      </c>
      <c r="C69" s="708" t="str">
        <f>IF('○ 【申請手続】ア別紙'!C69="","",'○ 【申請手続】ア別紙'!C69)</f>
        <v/>
      </c>
      <c r="D69" s="708" t="str">
        <f>IF('○ 【申請手続】ア別紙'!D69="","",'○ 【申請手続】ア別紙'!D69)</f>
        <v/>
      </c>
      <c r="E69" s="702"/>
      <c r="F69" s="710"/>
      <c r="G69" s="702"/>
      <c r="H69" s="704" t="str">
        <f t="shared" si="1"/>
        <v/>
      </c>
    </row>
    <row r="70" spans="1:8" ht="18" customHeight="1">
      <c r="A70" s="68" t="str">
        <f>IF('○ 【申請手続】ア別紙'!A70="","",'○ 【申請手続】ア別紙'!A70)</f>
        <v/>
      </c>
      <c r="B70" s="707"/>
      <c r="C70" s="709"/>
      <c r="D70" s="709"/>
      <c r="E70" s="703"/>
      <c r="F70" s="711"/>
      <c r="G70" s="703"/>
      <c r="H70" s="705"/>
    </row>
    <row r="71" spans="1:8" ht="18" customHeight="1">
      <c r="A71" s="67" t="str">
        <f>IF('○ 【申請手続】ア別紙'!A71="","",'○ 【申請手続】ア別紙'!A71)</f>
        <v/>
      </c>
      <c r="B71" s="706" t="str">
        <f>IF('○ 【申請手続】ア別紙'!B71="","",'○ 【申請手続】ア別紙'!B71)</f>
        <v/>
      </c>
      <c r="C71" s="708" t="str">
        <f>IF('○ 【申請手続】ア別紙'!C71="","",'○ 【申請手続】ア別紙'!C71)</f>
        <v/>
      </c>
      <c r="D71" s="708" t="str">
        <f>IF('○ 【申請手続】ア別紙'!D71="","",'○ 【申請手続】ア別紙'!D71)</f>
        <v/>
      </c>
      <c r="E71" s="702"/>
      <c r="F71" s="710"/>
      <c r="G71" s="702"/>
      <c r="H71" s="704" t="str">
        <f t="shared" ref="H71:H133" si="2">IF(OR(G71="",E71=""),"",G71-E71)</f>
        <v/>
      </c>
    </row>
    <row r="72" spans="1:8" ht="18" customHeight="1">
      <c r="A72" s="68" t="str">
        <f>IF('○ 【申請手続】ア別紙'!A72="","",'○ 【申請手続】ア別紙'!A72)</f>
        <v/>
      </c>
      <c r="B72" s="707"/>
      <c r="C72" s="709"/>
      <c r="D72" s="709"/>
      <c r="E72" s="703"/>
      <c r="F72" s="711"/>
      <c r="G72" s="703"/>
      <c r="H72" s="705"/>
    </row>
    <row r="73" spans="1:8" ht="18" customHeight="1">
      <c r="A73" s="67" t="str">
        <f>IF('○ 【申請手続】ア別紙'!A73="","",'○ 【申請手続】ア別紙'!A73)</f>
        <v/>
      </c>
      <c r="B73" s="706" t="str">
        <f>IF('○ 【申請手続】ア別紙'!B73="","",'○ 【申請手続】ア別紙'!B73)</f>
        <v/>
      </c>
      <c r="C73" s="708" t="str">
        <f>IF('○ 【申請手続】ア別紙'!C73="","",'○ 【申請手続】ア別紙'!C73)</f>
        <v/>
      </c>
      <c r="D73" s="708" t="str">
        <f>IF('○ 【申請手続】ア別紙'!D73="","",'○ 【申請手続】ア別紙'!D73)</f>
        <v/>
      </c>
      <c r="E73" s="702"/>
      <c r="F73" s="710"/>
      <c r="G73" s="702"/>
      <c r="H73" s="704" t="str">
        <f t="shared" si="2"/>
        <v/>
      </c>
    </row>
    <row r="74" spans="1:8" ht="18" customHeight="1">
      <c r="A74" s="68" t="str">
        <f>IF('○ 【申請手続】ア別紙'!A74="","",'○ 【申請手続】ア別紙'!A74)</f>
        <v/>
      </c>
      <c r="B74" s="707"/>
      <c r="C74" s="709"/>
      <c r="D74" s="709"/>
      <c r="E74" s="703"/>
      <c r="F74" s="711"/>
      <c r="G74" s="703"/>
      <c r="H74" s="705"/>
    </row>
    <row r="75" spans="1:8" ht="18" customHeight="1">
      <c r="A75" s="67" t="str">
        <f>IF('○ 【申請手続】ア別紙'!A75="","",'○ 【申請手続】ア別紙'!A75)</f>
        <v/>
      </c>
      <c r="B75" s="706" t="str">
        <f>IF('○ 【申請手続】ア別紙'!B75="","",'○ 【申請手続】ア別紙'!B75)</f>
        <v/>
      </c>
      <c r="C75" s="708" t="str">
        <f>IF('○ 【申請手続】ア別紙'!C75="","",'○ 【申請手続】ア別紙'!C75)</f>
        <v/>
      </c>
      <c r="D75" s="708" t="str">
        <f>IF('○ 【申請手続】ア別紙'!D75="","",'○ 【申請手続】ア別紙'!D75)</f>
        <v/>
      </c>
      <c r="E75" s="702"/>
      <c r="F75" s="710"/>
      <c r="G75" s="702"/>
      <c r="H75" s="704" t="str">
        <f t="shared" si="2"/>
        <v/>
      </c>
    </row>
    <row r="76" spans="1:8" ht="18" customHeight="1">
      <c r="A76" s="68" t="str">
        <f>IF('○ 【申請手続】ア別紙'!A76="","",'○ 【申請手続】ア別紙'!A76)</f>
        <v/>
      </c>
      <c r="B76" s="707"/>
      <c r="C76" s="709"/>
      <c r="D76" s="709"/>
      <c r="E76" s="703"/>
      <c r="F76" s="711"/>
      <c r="G76" s="703"/>
      <c r="H76" s="705"/>
    </row>
    <row r="77" spans="1:8" ht="18" customHeight="1">
      <c r="A77" s="67" t="str">
        <f>IF('○ 【申請手続】ア別紙'!A77="","",'○ 【申請手続】ア別紙'!A77)</f>
        <v/>
      </c>
      <c r="B77" s="706" t="str">
        <f>IF('○ 【申請手続】ア別紙'!B77="","",'○ 【申請手続】ア別紙'!B77)</f>
        <v/>
      </c>
      <c r="C77" s="708" t="str">
        <f>IF('○ 【申請手続】ア別紙'!C77="","",'○ 【申請手続】ア別紙'!C77)</f>
        <v/>
      </c>
      <c r="D77" s="708" t="str">
        <f>IF('○ 【申請手続】ア別紙'!D77="","",'○ 【申請手続】ア別紙'!D77)</f>
        <v/>
      </c>
      <c r="E77" s="702"/>
      <c r="F77" s="710"/>
      <c r="G77" s="702"/>
      <c r="H77" s="704" t="str">
        <f t="shared" si="2"/>
        <v/>
      </c>
    </row>
    <row r="78" spans="1:8" ht="18" customHeight="1">
      <c r="A78" s="68" t="str">
        <f>IF('○ 【申請手続】ア別紙'!A78="","",'○ 【申請手続】ア別紙'!A78)</f>
        <v/>
      </c>
      <c r="B78" s="707"/>
      <c r="C78" s="709"/>
      <c r="D78" s="709"/>
      <c r="E78" s="703"/>
      <c r="F78" s="711"/>
      <c r="G78" s="703"/>
      <c r="H78" s="705"/>
    </row>
    <row r="79" spans="1:8" ht="18" customHeight="1">
      <c r="A79" s="67" t="str">
        <f>IF('○ 【申請手続】ア別紙'!A79="","",'○ 【申請手続】ア別紙'!A79)</f>
        <v/>
      </c>
      <c r="B79" s="706" t="str">
        <f>IF('○ 【申請手続】ア別紙'!B79="","",'○ 【申請手続】ア別紙'!B79)</f>
        <v/>
      </c>
      <c r="C79" s="708" t="str">
        <f>IF('○ 【申請手続】ア別紙'!C79="","",'○ 【申請手続】ア別紙'!C79)</f>
        <v/>
      </c>
      <c r="D79" s="708" t="str">
        <f>IF('○ 【申請手続】ア別紙'!D79="","",'○ 【申請手続】ア別紙'!D79)</f>
        <v/>
      </c>
      <c r="E79" s="702"/>
      <c r="F79" s="710"/>
      <c r="G79" s="702"/>
      <c r="H79" s="704" t="str">
        <f t="shared" si="2"/>
        <v/>
      </c>
    </row>
    <row r="80" spans="1:8" ht="18" customHeight="1">
      <c r="A80" s="68" t="str">
        <f>IF('○ 【申請手続】ア別紙'!A80="","",'○ 【申請手続】ア別紙'!A80)</f>
        <v/>
      </c>
      <c r="B80" s="707"/>
      <c r="C80" s="709"/>
      <c r="D80" s="709"/>
      <c r="E80" s="703"/>
      <c r="F80" s="711"/>
      <c r="G80" s="703"/>
      <c r="H80" s="705"/>
    </row>
    <row r="81" spans="1:8" ht="18" customHeight="1">
      <c r="A81" s="67" t="str">
        <f>IF('○ 【申請手続】ア別紙'!A81="","",'○ 【申請手続】ア別紙'!A81)</f>
        <v/>
      </c>
      <c r="B81" s="706" t="str">
        <f>IF('○ 【申請手続】ア別紙'!B81="","",'○ 【申請手続】ア別紙'!B81)</f>
        <v/>
      </c>
      <c r="C81" s="708" t="str">
        <f>IF('○ 【申請手続】ア別紙'!C81="","",'○ 【申請手続】ア別紙'!C81)</f>
        <v/>
      </c>
      <c r="D81" s="708" t="str">
        <f>IF('○ 【申請手続】ア別紙'!D81="","",'○ 【申請手続】ア別紙'!D81)</f>
        <v/>
      </c>
      <c r="E81" s="702"/>
      <c r="F81" s="710"/>
      <c r="G81" s="702"/>
      <c r="H81" s="704" t="str">
        <f t="shared" si="2"/>
        <v/>
      </c>
    </row>
    <row r="82" spans="1:8" ht="18" customHeight="1">
      <c r="A82" s="68" t="str">
        <f>IF('○ 【申請手続】ア別紙'!A82="","",'○ 【申請手続】ア別紙'!A82)</f>
        <v/>
      </c>
      <c r="B82" s="707"/>
      <c r="C82" s="709"/>
      <c r="D82" s="709"/>
      <c r="E82" s="703"/>
      <c r="F82" s="711"/>
      <c r="G82" s="703"/>
      <c r="H82" s="705"/>
    </row>
    <row r="83" spans="1:8" ht="18" customHeight="1">
      <c r="A83" s="67" t="str">
        <f>IF('○ 【申請手続】ア別紙'!A83="","",'○ 【申請手続】ア別紙'!A83)</f>
        <v/>
      </c>
      <c r="B83" s="706" t="str">
        <f>IF('○ 【申請手続】ア別紙'!B83="","",'○ 【申請手続】ア別紙'!B83)</f>
        <v/>
      </c>
      <c r="C83" s="708" t="str">
        <f>IF('○ 【申請手続】ア別紙'!C83="","",'○ 【申請手続】ア別紙'!C83)</f>
        <v/>
      </c>
      <c r="D83" s="708" t="str">
        <f>IF('○ 【申請手続】ア別紙'!D83="","",'○ 【申請手続】ア別紙'!D83)</f>
        <v/>
      </c>
      <c r="E83" s="702"/>
      <c r="F83" s="710"/>
      <c r="G83" s="702"/>
      <c r="H83" s="704" t="str">
        <f t="shared" si="2"/>
        <v/>
      </c>
    </row>
    <row r="84" spans="1:8" ht="18" customHeight="1">
      <c r="A84" s="68" t="str">
        <f>IF('○ 【申請手続】ア別紙'!A84="","",'○ 【申請手続】ア別紙'!A84)</f>
        <v/>
      </c>
      <c r="B84" s="707"/>
      <c r="C84" s="709"/>
      <c r="D84" s="709"/>
      <c r="E84" s="703"/>
      <c r="F84" s="711"/>
      <c r="G84" s="703"/>
      <c r="H84" s="705"/>
    </row>
    <row r="85" spans="1:8" ht="18" customHeight="1">
      <c r="A85" s="67" t="str">
        <f>IF('○ 【申請手続】ア別紙'!A85="","",'○ 【申請手続】ア別紙'!A85)</f>
        <v/>
      </c>
      <c r="B85" s="706" t="str">
        <f>IF('○ 【申請手続】ア別紙'!B85="","",'○ 【申請手続】ア別紙'!B85)</f>
        <v/>
      </c>
      <c r="C85" s="708" t="str">
        <f>IF('○ 【申請手続】ア別紙'!C85="","",'○ 【申請手続】ア別紙'!C85)</f>
        <v/>
      </c>
      <c r="D85" s="708" t="str">
        <f>IF('○ 【申請手続】ア別紙'!D85="","",'○ 【申請手続】ア別紙'!D85)</f>
        <v/>
      </c>
      <c r="E85" s="702"/>
      <c r="F85" s="710"/>
      <c r="G85" s="702"/>
      <c r="H85" s="704" t="str">
        <f t="shared" si="2"/>
        <v/>
      </c>
    </row>
    <row r="86" spans="1:8" ht="18" customHeight="1">
      <c r="A86" s="68" t="str">
        <f>IF('○ 【申請手続】ア別紙'!A86="","",'○ 【申請手続】ア別紙'!A86)</f>
        <v/>
      </c>
      <c r="B86" s="707"/>
      <c r="C86" s="709"/>
      <c r="D86" s="709"/>
      <c r="E86" s="703"/>
      <c r="F86" s="711"/>
      <c r="G86" s="703"/>
      <c r="H86" s="705"/>
    </row>
    <row r="87" spans="1:8" ht="18" customHeight="1">
      <c r="A87" s="67" t="str">
        <f>IF('○ 【申請手続】ア別紙'!A87="","",'○ 【申請手続】ア別紙'!A87)</f>
        <v/>
      </c>
      <c r="B87" s="706" t="str">
        <f>IF('○ 【申請手続】ア別紙'!B87="","",'○ 【申請手続】ア別紙'!B87)</f>
        <v/>
      </c>
      <c r="C87" s="708" t="str">
        <f>IF('○ 【申請手続】ア別紙'!C87="","",'○ 【申請手続】ア別紙'!C87)</f>
        <v/>
      </c>
      <c r="D87" s="708" t="str">
        <f>IF('○ 【申請手続】ア別紙'!D87="","",'○ 【申請手続】ア別紙'!D87)</f>
        <v/>
      </c>
      <c r="E87" s="702"/>
      <c r="F87" s="710"/>
      <c r="G87" s="702"/>
      <c r="H87" s="704" t="str">
        <f t="shared" si="2"/>
        <v/>
      </c>
    </row>
    <row r="88" spans="1:8" ht="18" customHeight="1">
      <c r="A88" s="68" t="str">
        <f>IF('○ 【申請手続】ア別紙'!A88="","",'○ 【申請手続】ア別紙'!A88)</f>
        <v/>
      </c>
      <c r="B88" s="707"/>
      <c r="C88" s="709"/>
      <c r="D88" s="709"/>
      <c r="E88" s="703"/>
      <c r="F88" s="711"/>
      <c r="G88" s="703"/>
      <c r="H88" s="705"/>
    </row>
    <row r="89" spans="1:8" ht="18" customHeight="1">
      <c r="A89" s="67" t="str">
        <f>IF('○ 【申請手続】ア別紙'!A89="","",'○ 【申請手続】ア別紙'!A89)</f>
        <v/>
      </c>
      <c r="B89" s="706" t="str">
        <f>IF('○ 【申請手続】ア別紙'!B89="","",'○ 【申請手続】ア別紙'!B89)</f>
        <v/>
      </c>
      <c r="C89" s="708" t="str">
        <f>IF('○ 【申請手続】ア別紙'!C89="","",'○ 【申請手続】ア別紙'!C89)</f>
        <v/>
      </c>
      <c r="D89" s="708" t="str">
        <f>IF('○ 【申請手続】ア別紙'!D89="","",'○ 【申請手続】ア別紙'!D89)</f>
        <v/>
      </c>
      <c r="E89" s="702"/>
      <c r="F89" s="710"/>
      <c r="G89" s="702"/>
      <c r="H89" s="704" t="str">
        <f t="shared" si="2"/>
        <v/>
      </c>
    </row>
    <row r="90" spans="1:8" ht="18" customHeight="1">
      <c r="A90" s="68" t="str">
        <f>IF('○ 【申請手続】ア別紙'!A90="","",'○ 【申請手続】ア別紙'!A90)</f>
        <v/>
      </c>
      <c r="B90" s="707"/>
      <c r="C90" s="709"/>
      <c r="D90" s="709"/>
      <c r="E90" s="703"/>
      <c r="F90" s="711"/>
      <c r="G90" s="703"/>
      <c r="H90" s="705"/>
    </row>
    <row r="91" spans="1:8" ht="18" customHeight="1">
      <c r="A91" s="67" t="str">
        <f>IF('○ 【申請手続】ア別紙'!A91="","",'○ 【申請手続】ア別紙'!A91)</f>
        <v/>
      </c>
      <c r="B91" s="706" t="str">
        <f>IF('○ 【申請手続】ア別紙'!B91="","",'○ 【申請手続】ア別紙'!B91)</f>
        <v/>
      </c>
      <c r="C91" s="708" t="str">
        <f>IF('○ 【申請手続】ア別紙'!C91="","",'○ 【申請手続】ア別紙'!C91)</f>
        <v/>
      </c>
      <c r="D91" s="708" t="str">
        <f>IF('○ 【申請手続】ア別紙'!D91="","",'○ 【申請手続】ア別紙'!D91)</f>
        <v/>
      </c>
      <c r="E91" s="702"/>
      <c r="F91" s="710"/>
      <c r="G91" s="702"/>
      <c r="H91" s="704" t="str">
        <f t="shared" si="2"/>
        <v/>
      </c>
    </row>
    <row r="92" spans="1:8" ht="18" customHeight="1">
      <c r="A92" s="68" t="str">
        <f>IF('○ 【申請手続】ア別紙'!A92="","",'○ 【申請手続】ア別紙'!A92)</f>
        <v/>
      </c>
      <c r="B92" s="707"/>
      <c r="C92" s="709"/>
      <c r="D92" s="709"/>
      <c r="E92" s="703"/>
      <c r="F92" s="711"/>
      <c r="G92" s="703"/>
      <c r="H92" s="705"/>
    </row>
    <row r="93" spans="1:8" ht="18" customHeight="1">
      <c r="A93" s="67" t="str">
        <f>IF('○ 【申請手続】ア別紙'!A93="","",'○ 【申請手続】ア別紙'!A93)</f>
        <v/>
      </c>
      <c r="B93" s="706" t="str">
        <f>IF('○ 【申請手続】ア別紙'!B93="","",'○ 【申請手続】ア別紙'!B93)</f>
        <v/>
      </c>
      <c r="C93" s="708" t="str">
        <f>IF('○ 【申請手続】ア別紙'!C93="","",'○ 【申請手続】ア別紙'!C93)</f>
        <v/>
      </c>
      <c r="D93" s="708" t="str">
        <f>IF('○ 【申請手続】ア別紙'!D93="","",'○ 【申請手続】ア別紙'!D93)</f>
        <v/>
      </c>
      <c r="E93" s="702"/>
      <c r="F93" s="710"/>
      <c r="G93" s="702"/>
      <c r="H93" s="704" t="str">
        <f t="shared" si="2"/>
        <v/>
      </c>
    </row>
    <row r="94" spans="1:8" ht="18" customHeight="1">
      <c r="A94" s="68" t="str">
        <f>IF('○ 【申請手続】ア別紙'!A94="","",'○ 【申請手続】ア別紙'!A94)</f>
        <v/>
      </c>
      <c r="B94" s="707"/>
      <c r="C94" s="709"/>
      <c r="D94" s="709"/>
      <c r="E94" s="703"/>
      <c r="F94" s="711"/>
      <c r="G94" s="703"/>
      <c r="H94" s="705"/>
    </row>
    <row r="95" spans="1:8" ht="18" customHeight="1">
      <c r="A95" s="67"/>
      <c r="B95" s="706"/>
      <c r="C95" s="708" t="str">
        <f>IF('○ 【申請手続】ア別紙'!C95="","",'○ 【申請手続】ア別紙'!C95)</f>
        <v/>
      </c>
      <c r="D95" s="708" t="str">
        <f>IF('○ 【申請手続】ア別紙'!D95="","",'○ 【申請手続】ア別紙'!D95)</f>
        <v/>
      </c>
      <c r="E95" s="702"/>
      <c r="F95" s="710"/>
      <c r="G95" s="702"/>
      <c r="H95" s="704" t="str">
        <f t="shared" si="2"/>
        <v/>
      </c>
    </row>
    <row r="96" spans="1:8" ht="18" customHeight="1">
      <c r="A96" s="68"/>
      <c r="B96" s="707"/>
      <c r="C96" s="709"/>
      <c r="D96" s="709"/>
      <c r="E96" s="703"/>
      <c r="F96" s="711"/>
      <c r="G96" s="703"/>
      <c r="H96" s="705"/>
    </row>
    <row r="97" spans="1:8" ht="18" customHeight="1">
      <c r="A97" s="67" t="str">
        <f>IF('○ 【申請手続】ア別紙'!A97="","",'○ 【申請手続】ア別紙'!A97)</f>
        <v/>
      </c>
      <c r="B97" s="706" t="str">
        <f>IF('○ 【申請手続】ア別紙'!B97="","",'○ 【申請手続】ア別紙'!B97)</f>
        <v/>
      </c>
      <c r="C97" s="708" t="str">
        <f>IF('○ 【申請手続】ア別紙'!C97="","",'○ 【申請手続】ア別紙'!C97)</f>
        <v/>
      </c>
      <c r="D97" s="708" t="str">
        <f>IF('○ 【申請手続】ア別紙'!D97="","",'○ 【申請手続】ア別紙'!D97)</f>
        <v/>
      </c>
      <c r="E97" s="702"/>
      <c r="F97" s="710"/>
      <c r="G97" s="702"/>
      <c r="H97" s="704" t="str">
        <f t="shared" si="2"/>
        <v/>
      </c>
    </row>
    <row r="98" spans="1:8" ht="18" customHeight="1">
      <c r="A98" s="68" t="str">
        <f>IF('○ 【申請手続】ア別紙'!A98="","",'○ 【申請手続】ア別紙'!A98)</f>
        <v/>
      </c>
      <c r="B98" s="707"/>
      <c r="C98" s="709"/>
      <c r="D98" s="709"/>
      <c r="E98" s="703"/>
      <c r="F98" s="711"/>
      <c r="G98" s="703"/>
      <c r="H98" s="705"/>
    </row>
    <row r="99" spans="1:8" ht="18" customHeight="1">
      <c r="A99" s="67" t="str">
        <f>IF('○ 【申請手続】ア別紙'!A99="","",'○ 【申請手続】ア別紙'!A99)</f>
        <v/>
      </c>
      <c r="B99" s="706" t="str">
        <f>IF('○ 【申請手続】ア別紙'!B99="","",'○ 【申請手続】ア別紙'!B99)</f>
        <v/>
      </c>
      <c r="C99" s="708" t="str">
        <f>IF('○ 【申請手続】ア別紙'!C99="","",'○ 【申請手続】ア別紙'!C99)</f>
        <v/>
      </c>
      <c r="D99" s="708" t="str">
        <f>IF('○ 【申請手続】ア別紙'!D99="","",'○ 【申請手続】ア別紙'!D99)</f>
        <v/>
      </c>
      <c r="E99" s="702"/>
      <c r="F99" s="710"/>
      <c r="G99" s="702"/>
      <c r="H99" s="704" t="str">
        <f t="shared" si="2"/>
        <v/>
      </c>
    </row>
    <row r="100" spans="1:8" ht="18" customHeight="1">
      <c r="A100" s="68" t="str">
        <f>IF('○ 【申請手続】ア別紙'!A100="","",'○ 【申請手続】ア別紙'!A100)</f>
        <v/>
      </c>
      <c r="B100" s="707"/>
      <c r="C100" s="709"/>
      <c r="D100" s="709"/>
      <c r="E100" s="703"/>
      <c r="F100" s="711"/>
      <c r="G100" s="703"/>
      <c r="H100" s="705"/>
    </row>
    <row r="101" spans="1:8" ht="18" customHeight="1">
      <c r="A101" s="67" t="str">
        <f>IF('○ 【申請手続】ア別紙'!A101="","",'○ 【申請手続】ア別紙'!A101)</f>
        <v/>
      </c>
      <c r="B101" s="706" t="str">
        <f>IF('○ 【申請手続】ア別紙'!B101="","",'○ 【申請手続】ア別紙'!B101)</f>
        <v/>
      </c>
      <c r="C101" s="708" t="str">
        <f>IF('○ 【申請手続】ア別紙'!C101="","",'○ 【申請手続】ア別紙'!C101)</f>
        <v/>
      </c>
      <c r="D101" s="708" t="str">
        <f>IF('○ 【申請手続】ア別紙'!D101="","",'○ 【申請手続】ア別紙'!D101)</f>
        <v/>
      </c>
      <c r="E101" s="702"/>
      <c r="F101" s="710"/>
      <c r="G101" s="702"/>
      <c r="H101" s="704" t="str">
        <f t="shared" si="2"/>
        <v/>
      </c>
    </row>
    <row r="102" spans="1:8" ht="18" customHeight="1">
      <c r="A102" s="68" t="str">
        <f>IF('○ 【申請手続】ア別紙'!A102="","",'○ 【申請手続】ア別紙'!A102)</f>
        <v/>
      </c>
      <c r="B102" s="707"/>
      <c r="C102" s="709"/>
      <c r="D102" s="709"/>
      <c r="E102" s="703"/>
      <c r="F102" s="711"/>
      <c r="G102" s="703"/>
      <c r="H102" s="705"/>
    </row>
    <row r="103" spans="1:8" ht="18" customHeight="1">
      <c r="A103" s="67" t="str">
        <f>IF('○ 【申請手続】ア別紙'!A103="","",'○ 【申請手続】ア別紙'!A103)</f>
        <v/>
      </c>
      <c r="B103" s="706" t="str">
        <f>IF('○ 【申請手続】ア別紙'!B103="","",'○ 【申請手続】ア別紙'!B103)</f>
        <v/>
      </c>
      <c r="C103" s="708" t="str">
        <f>IF('○ 【申請手続】ア別紙'!C103="","",'○ 【申請手続】ア別紙'!C103)</f>
        <v/>
      </c>
      <c r="D103" s="708" t="str">
        <f>IF('○ 【申請手続】ア別紙'!D103="","",'○ 【申請手続】ア別紙'!D103)</f>
        <v/>
      </c>
      <c r="E103" s="702"/>
      <c r="F103" s="710"/>
      <c r="G103" s="702"/>
      <c r="H103" s="704" t="str">
        <f t="shared" si="2"/>
        <v/>
      </c>
    </row>
    <row r="104" spans="1:8" ht="18" customHeight="1">
      <c r="A104" s="68" t="str">
        <f>IF('○ 【申請手続】ア別紙'!A104="","",'○ 【申請手続】ア別紙'!A104)</f>
        <v/>
      </c>
      <c r="B104" s="707"/>
      <c r="C104" s="709"/>
      <c r="D104" s="709"/>
      <c r="E104" s="703"/>
      <c r="F104" s="711"/>
      <c r="G104" s="703"/>
      <c r="H104" s="705"/>
    </row>
    <row r="105" spans="1:8" ht="18" customHeight="1">
      <c r="A105" s="67" t="str">
        <f>IF('○ 【申請手続】ア別紙'!A105="","",'○ 【申請手続】ア別紙'!A105)</f>
        <v/>
      </c>
      <c r="B105" s="706" t="str">
        <f>IF('○ 【申請手続】ア別紙'!B105="","",'○ 【申請手続】ア別紙'!B105)</f>
        <v/>
      </c>
      <c r="C105" s="708" t="str">
        <f>IF('○ 【申請手続】ア別紙'!C105="","",'○ 【申請手続】ア別紙'!C105)</f>
        <v/>
      </c>
      <c r="D105" s="708" t="str">
        <f>IF('○ 【申請手続】ア別紙'!D105="","",'○ 【申請手続】ア別紙'!D105)</f>
        <v/>
      </c>
      <c r="E105" s="702"/>
      <c r="F105" s="710"/>
      <c r="G105" s="702"/>
      <c r="H105" s="704" t="str">
        <f t="shared" si="2"/>
        <v/>
      </c>
    </row>
    <row r="106" spans="1:8" ht="18" customHeight="1">
      <c r="A106" s="68" t="str">
        <f>IF('○ 【申請手続】ア別紙'!A106="","",'○ 【申請手続】ア別紙'!A106)</f>
        <v/>
      </c>
      <c r="B106" s="707"/>
      <c r="C106" s="709"/>
      <c r="D106" s="709"/>
      <c r="E106" s="703"/>
      <c r="F106" s="711"/>
      <c r="G106" s="703"/>
      <c r="H106" s="705"/>
    </row>
    <row r="107" spans="1:8" ht="18" customHeight="1">
      <c r="A107" s="67" t="str">
        <f>IF('○ 【申請手続】ア別紙'!A107="","",'○ 【申請手続】ア別紙'!A107)</f>
        <v/>
      </c>
      <c r="B107" s="706" t="str">
        <f>IF('○ 【申請手続】ア別紙'!B107="","",'○ 【申請手続】ア別紙'!B107)</f>
        <v/>
      </c>
      <c r="C107" s="708" t="str">
        <f>IF('○ 【申請手続】ア別紙'!C107="","",'○ 【申請手続】ア別紙'!C107)</f>
        <v/>
      </c>
      <c r="D107" s="708" t="str">
        <f>IF('○ 【申請手続】ア別紙'!D107="","",'○ 【申請手続】ア別紙'!D107)</f>
        <v/>
      </c>
      <c r="E107" s="702"/>
      <c r="F107" s="710"/>
      <c r="G107" s="702"/>
      <c r="H107" s="704" t="str">
        <f t="shared" si="2"/>
        <v/>
      </c>
    </row>
    <row r="108" spans="1:8" ht="18" customHeight="1">
      <c r="A108" s="68" t="str">
        <f>IF('○ 【申請手続】ア別紙'!A108="","",'○ 【申請手続】ア別紙'!A108)</f>
        <v/>
      </c>
      <c r="B108" s="707"/>
      <c r="C108" s="709"/>
      <c r="D108" s="709"/>
      <c r="E108" s="703"/>
      <c r="F108" s="711"/>
      <c r="G108" s="703"/>
      <c r="H108" s="705"/>
    </row>
    <row r="109" spans="1:8" ht="18" customHeight="1">
      <c r="A109" s="67" t="str">
        <f>IF('○ 【申請手続】ア別紙'!A109="","",'○ 【申請手続】ア別紙'!A109)</f>
        <v/>
      </c>
      <c r="B109" s="706" t="str">
        <f>IF('○ 【申請手続】ア別紙'!B109="","",'○ 【申請手続】ア別紙'!B109)</f>
        <v/>
      </c>
      <c r="C109" s="708" t="str">
        <f>IF('○ 【申請手続】ア別紙'!C109="","",'○ 【申請手続】ア別紙'!C109)</f>
        <v/>
      </c>
      <c r="D109" s="708" t="str">
        <f>IF('○ 【申請手続】ア別紙'!D109="","",'○ 【申請手続】ア別紙'!D109)</f>
        <v/>
      </c>
      <c r="E109" s="702"/>
      <c r="F109" s="710"/>
      <c r="G109" s="702"/>
      <c r="H109" s="704" t="str">
        <f t="shared" si="2"/>
        <v/>
      </c>
    </row>
    <row r="110" spans="1:8" ht="18" customHeight="1">
      <c r="A110" s="68" t="str">
        <f>IF('○ 【申請手続】ア別紙'!A110="","",'○ 【申請手続】ア別紙'!A110)</f>
        <v/>
      </c>
      <c r="B110" s="707"/>
      <c r="C110" s="709"/>
      <c r="D110" s="709"/>
      <c r="E110" s="703"/>
      <c r="F110" s="711"/>
      <c r="G110" s="703"/>
      <c r="H110" s="705"/>
    </row>
    <row r="111" spans="1:8" ht="18" customHeight="1">
      <c r="A111" s="67" t="str">
        <f>IF('○ 【申請手続】ア別紙'!A111="","",'○ 【申請手続】ア別紙'!A111)</f>
        <v/>
      </c>
      <c r="B111" s="706" t="str">
        <f>IF('○ 【申請手続】ア別紙'!B111="","",'○ 【申請手続】ア別紙'!B111)</f>
        <v/>
      </c>
      <c r="C111" s="708" t="str">
        <f>IF('○ 【申請手続】ア別紙'!C111="","",'○ 【申請手続】ア別紙'!C111)</f>
        <v/>
      </c>
      <c r="D111" s="708" t="str">
        <f>IF('○ 【申請手続】ア別紙'!D111="","",'○ 【申請手続】ア別紙'!D111)</f>
        <v/>
      </c>
      <c r="E111" s="702"/>
      <c r="F111" s="710"/>
      <c r="G111" s="702"/>
      <c r="H111" s="704" t="str">
        <f t="shared" si="2"/>
        <v/>
      </c>
    </row>
    <row r="112" spans="1:8" ht="18" customHeight="1">
      <c r="A112" s="68" t="str">
        <f>IF('○ 【申請手続】ア別紙'!A112="","",'○ 【申請手続】ア別紙'!A112)</f>
        <v/>
      </c>
      <c r="B112" s="707"/>
      <c r="C112" s="709"/>
      <c r="D112" s="709"/>
      <c r="E112" s="703"/>
      <c r="F112" s="711"/>
      <c r="G112" s="703"/>
      <c r="H112" s="705"/>
    </row>
    <row r="113" spans="1:8" ht="18" customHeight="1">
      <c r="A113" s="67" t="str">
        <f>IF('○ 【申請手続】ア別紙'!A113="","",'○ 【申請手続】ア別紙'!A113)</f>
        <v/>
      </c>
      <c r="B113" s="706" t="str">
        <f>IF('○ 【申請手続】ア別紙'!B113="","",'○ 【申請手続】ア別紙'!B113)</f>
        <v/>
      </c>
      <c r="C113" s="708" t="str">
        <f>IF('○ 【申請手続】ア別紙'!C113="","",'○ 【申請手続】ア別紙'!C113)</f>
        <v/>
      </c>
      <c r="D113" s="708" t="str">
        <f>IF('○ 【申請手続】ア別紙'!D113="","",'○ 【申請手続】ア別紙'!D113)</f>
        <v/>
      </c>
      <c r="E113" s="702"/>
      <c r="F113" s="710"/>
      <c r="G113" s="702"/>
      <c r="H113" s="704" t="str">
        <f t="shared" si="2"/>
        <v/>
      </c>
    </row>
    <row r="114" spans="1:8" ht="18" customHeight="1">
      <c r="A114" s="68" t="str">
        <f>IF('○ 【申請手続】ア別紙'!A114="","",'○ 【申請手続】ア別紙'!A114)</f>
        <v/>
      </c>
      <c r="B114" s="707"/>
      <c r="C114" s="709"/>
      <c r="D114" s="709"/>
      <c r="E114" s="703"/>
      <c r="F114" s="711"/>
      <c r="G114" s="703"/>
      <c r="H114" s="705"/>
    </row>
    <row r="115" spans="1:8" ht="18" customHeight="1">
      <c r="A115" s="67" t="str">
        <f>IF('○ 【申請手続】ア別紙'!A115="","",'○ 【申請手続】ア別紙'!A115)</f>
        <v/>
      </c>
      <c r="B115" s="706" t="str">
        <f>IF('○ 【申請手続】ア別紙'!B115="","",'○ 【申請手続】ア別紙'!B115)</f>
        <v/>
      </c>
      <c r="C115" s="708" t="str">
        <f>IF('○ 【申請手続】ア別紙'!C115="","",'○ 【申請手続】ア別紙'!C115)</f>
        <v/>
      </c>
      <c r="D115" s="708" t="str">
        <f>IF('○ 【申請手続】ア別紙'!D115="","",'○ 【申請手続】ア別紙'!D115)</f>
        <v/>
      </c>
      <c r="E115" s="702"/>
      <c r="F115" s="710"/>
      <c r="G115" s="702"/>
      <c r="H115" s="704" t="str">
        <f t="shared" si="2"/>
        <v/>
      </c>
    </row>
    <row r="116" spans="1:8" ht="18" customHeight="1">
      <c r="A116" s="68" t="str">
        <f>IF('○ 【申請手続】ア別紙'!A116="","",'○ 【申請手続】ア別紙'!A116)</f>
        <v/>
      </c>
      <c r="B116" s="707"/>
      <c r="C116" s="709"/>
      <c r="D116" s="709"/>
      <c r="E116" s="703"/>
      <c r="F116" s="711"/>
      <c r="G116" s="703"/>
      <c r="H116" s="705"/>
    </row>
    <row r="117" spans="1:8" ht="18" customHeight="1">
      <c r="A117" s="67" t="str">
        <f>IF('○ 【申請手続】ア別紙'!A117="","",'○ 【申請手続】ア別紙'!A117)</f>
        <v/>
      </c>
      <c r="B117" s="706" t="str">
        <f>IF('○ 【申請手続】ア別紙'!B117="","",'○ 【申請手続】ア別紙'!B117)</f>
        <v/>
      </c>
      <c r="C117" s="708" t="str">
        <f>IF('○ 【申請手続】ア別紙'!C117="","",'○ 【申請手続】ア別紙'!C117)</f>
        <v/>
      </c>
      <c r="D117" s="708" t="str">
        <f>IF('○ 【申請手続】ア別紙'!D117="","",'○ 【申請手続】ア別紙'!D117)</f>
        <v/>
      </c>
      <c r="E117" s="702"/>
      <c r="F117" s="710"/>
      <c r="G117" s="702"/>
      <c r="H117" s="704" t="str">
        <f t="shared" si="2"/>
        <v/>
      </c>
    </row>
    <row r="118" spans="1:8" ht="18" customHeight="1">
      <c r="A118" s="68" t="str">
        <f>IF('○ 【申請手続】ア別紙'!A118="","",'○ 【申請手続】ア別紙'!A118)</f>
        <v/>
      </c>
      <c r="B118" s="707"/>
      <c r="C118" s="709"/>
      <c r="D118" s="709"/>
      <c r="E118" s="703"/>
      <c r="F118" s="711"/>
      <c r="G118" s="703"/>
      <c r="H118" s="705"/>
    </row>
    <row r="119" spans="1:8" ht="18" customHeight="1">
      <c r="A119" s="67" t="str">
        <f>IF('○ 【申請手続】ア別紙'!A119="","",'○ 【申請手続】ア別紙'!A119)</f>
        <v/>
      </c>
      <c r="B119" s="706" t="str">
        <f>IF('○ 【申請手続】ア別紙'!B119="","",'○ 【申請手続】ア別紙'!B119)</f>
        <v/>
      </c>
      <c r="C119" s="708" t="str">
        <f>IF('○ 【申請手続】ア別紙'!C119="","",'○ 【申請手続】ア別紙'!C119)</f>
        <v/>
      </c>
      <c r="D119" s="708" t="str">
        <f>IF('○ 【申請手続】ア別紙'!D119="","",'○ 【申請手続】ア別紙'!D119)</f>
        <v/>
      </c>
      <c r="E119" s="702"/>
      <c r="F119" s="710"/>
      <c r="G119" s="702"/>
      <c r="H119" s="704" t="str">
        <f t="shared" si="2"/>
        <v/>
      </c>
    </row>
    <row r="120" spans="1:8" ht="18" customHeight="1">
      <c r="A120" s="68" t="str">
        <f>IF('○ 【申請手続】ア別紙'!A120="","",'○ 【申請手続】ア別紙'!A120)</f>
        <v/>
      </c>
      <c r="B120" s="707"/>
      <c r="C120" s="709"/>
      <c r="D120" s="709"/>
      <c r="E120" s="703"/>
      <c r="F120" s="711"/>
      <c r="G120" s="703"/>
      <c r="H120" s="705"/>
    </row>
    <row r="121" spans="1:8" ht="18" customHeight="1">
      <c r="A121" s="67" t="str">
        <f>IF('○ 【申請手続】ア別紙'!A121="","",'○ 【申請手続】ア別紙'!A121)</f>
        <v/>
      </c>
      <c r="B121" s="706" t="str">
        <f>IF('○ 【申請手続】ア別紙'!B121="","",'○ 【申請手続】ア別紙'!B121)</f>
        <v/>
      </c>
      <c r="C121" s="708" t="str">
        <f>IF('○ 【申請手続】ア別紙'!C121="","",'○ 【申請手続】ア別紙'!C121)</f>
        <v/>
      </c>
      <c r="D121" s="708" t="str">
        <f>IF('○ 【申請手続】ア別紙'!D121="","",'○ 【申請手続】ア別紙'!D121)</f>
        <v/>
      </c>
      <c r="E121" s="702"/>
      <c r="F121" s="710"/>
      <c r="G121" s="702"/>
      <c r="H121" s="704" t="str">
        <f t="shared" si="2"/>
        <v/>
      </c>
    </row>
    <row r="122" spans="1:8" ht="18" customHeight="1">
      <c r="A122" s="68" t="str">
        <f>IF('○ 【申請手続】ア別紙'!A122="","",'○ 【申請手続】ア別紙'!A122)</f>
        <v/>
      </c>
      <c r="B122" s="707"/>
      <c r="C122" s="709"/>
      <c r="D122" s="709"/>
      <c r="E122" s="703"/>
      <c r="F122" s="711"/>
      <c r="G122" s="703"/>
      <c r="H122" s="705"/>
    </row>
    <row r="123" spans="1:8" ht="18" customHeight="1">
      <c r="A123" s="67" t="str">
        <f>IF('○ 【申請手続】ア別紙'!A123="","",'○ 【申請手続】ア別紙'!A123)</f>
        <v/>
      </c>
      <c r="B123" s="706" t="str">
        <f>IF('○ 【申請手続】ア別紙'!B123="","",'○ 【申請手続】ア別紙'!B123)</f>
        <v/>
      </c>
      <c r="C123" s="708" t="str">
        <f>IF('○ 【申請手続】ア別紙'!C123="","",'○ 【申請手続】ア別紙'!C123)</f>
        <v/>
      </c>
      <c r="D123" s="708" t="str">
        <f>IF('○ 【申請手続】ア別紙'!D123="","",'○ 【申請手続】ア別紙'!D123)</f>
        <v/>
      </c>
      <c r="E123" s="702"/>
      <c r="F123" s="710"/>
      <c r="G123" s="702"/>
      <c r="H123" s="704" t="str">
        <f t="shared" si="2"/>
        <v/>
      </c>
    </row>
    <row r="124" spans="1:8" ht="18" customHeight="1">
      <c r="A124" s="68" t="str">
        <f>IF('○ 【申請手続】ア別紙'!A124="","",'○ 【申請手続】ア別紙'!A124)</f>
        <v/>
      </c>
      <c r="B124" s="707"/>
      <c r="C124" s="709"/>
      <c r="D124" s="709"/>
      <c r="E124" s="703"/>
      <c r="F124" s="711"/>
      <c r="G124" s="703"/>
      <c r="H124" s="705"/>
    </row>
    <row r="125" spans="1:8" ht="18" customHeight="1">
      <c r="A125" s="67" t="str">
        <f>IF('○ 【申請手続】ア別紙'!A125="","",'○ 【申請手続】ア別紙'!A125)</f>
        <v/>
      </c>
      <c r="B125" s="706" t="str">
        <f>IF('○ 【申請手続】ア別紙'!B125="","",'○ 【申請手続】ア別紙'!B125)</f>
        <v/>
      </c>
      <c r="C125" s="708" t="str">
        <f>IF('○ 【申請手続】ア別紙'!C125="","",'○ 【申請手続】ア別紙'!C125)</f>
        <v/>
      </c>
      <c r="D125" s="708" t="str">
        <f>IF('○ 【申請手続】ア別紙'!D125="","",'○ 【申請手続】ア別紙'!D125)</f>
        <v/>
      </c>
      <c r="E125" s="702"/>
      <c r="F125" s="710"/>
      <c r="G125" s="702"/>
      <c r="H125" s="704" t="str">
        <f t="shared" si="2"/>
        <v/>
      </c>
    </row>
    <row r="126" spans="1:8" ht="18" customHeight="1">
      <c r="A126" s="68" t="str">
        <f>IF('○ 【申請手続】ア別紙'!A126="","",'○ 【申請手続】ア別紙'!A126)</f>
        <v/>
      </c>
      <c r="B126" s="707"/>
      <c r="C126" s="709"/>
      <c r="D126" s="709"/>
      <c r="E126" s="703"/>
      <c r="F126" s="711"/>
      <c r="G126" s="703"/>
      <c r="H126" s="705"/>
    </row>
    <row r="127" spans="1:8" ht="18" customHeight="1">
      <c r="A127" s="67" t="str">
        <f>IF('○ 【申請手続】ア別紙'!A127="","",'○ 【申請手続】ア別紙'!A127)</f>
        <v/>
      </c>
      <c r="B127" s="706" t="str">
        <f>IF('○ 【申請手続】ア別紙'!B127="","",'○ 【申請手続】ア別紙'!B127)</f>
        <v/>
      </c>
      <c r="C127" s="708" t="str">
        <f>IF('○ 【申請手続】ア別紙'!C127="","",'○ 【申請手続】ア別紙'!C127)</f>
        <v/>
      </c>
      <c r="D127" s="708" t="str">
        <f>IF('○ 【申請手続】ア別紙'!D127="","",'○ 【申請手続】ア別紙'!D127)</f>
        <v/>
      </c>
      <c r="E127" s="702"/>
      <c r="F127" s="710"/>
      <c r="G127" s="702"/>
      <c r="H127" s="704" t="str">
        <f t="shared" si="2"/>
        <v/>
      </c>
    </row>
    <row r="128" spans="1:8" ht="18" customHeight="1">
      <c r="A128" s="68" t="str">
        <f>IF('○ 【申請手続】ア別紙'!A128="","",'○ 【申請手続】ア別紙'!A128)</f>
        <v/>
      </c>
      <c r="B128" s="707"/>
      <c r="C128" s="709"/>
      <c r="D128" s="709"/>
      <c r="E128" s="703"/>
      <c r="F128" s="711"/>
      <c r="G128" s="703"/>
      <c r="H128" s="705"/>
    </row>
    <row r="129" spans="1:8" ht="18" customHeight="1">
      <c r="A129" s="67" t="str">
        <f>IF('○ 【申請手続】ア別紙'!A129="","",'○ 【申請手続】ア別紙'!A129)</f>
        <v/>
      </c>
      <c r="B129" s="706" t="str">
        <f>IF('○ 【申請手続】ア別紙'!B129="","",'○ 【申請手続】ア別紙'!B129)</f>
        <v/>
      </c>
      <c r="C129" s="708" t="str">
        <f>IF('○ 【申請手続】ア別紙'!C129="","",'○ 【申請手続】ア別紙'!C129)</f>
        <v/>
      </c>
      <c r="D129" s="708" t="str">
        <f>IF('○ 【申請手続】ア別紙'!D129="","",'○ 【申請手続】ア別紙'!D129)</f>
        <v/>
      </c>
      <c r="E129" s="702"/>
      <c r="F129" s="710"/>
      <c r="G129" s="702"/>
      <c r="H129" s="704" t="str">
        <f t="shared" si="2"/>
        <v/>
      </c>
    </row>
    <row r="130" spans="1:8" ht="18" customHeight="1">
      <c r="A130" s="68" t="str">
        <f>IF('○ 【申請手続】ア別紙'!A130="","",'○ 【申請手続】ア別紙'!A130)</f>
        <v/>
      </c>
      <c r="B130" s="707"/>
      <c r="C130" s="709"/>
      <c r="D130" s="709"/>
      <c r="E130" s="703"/>
      <c r="F130" s="711"/>
      <c r="G130" s="703"/>
      <c r="H130" s="705"/>
    </row>
    <row r="131" spans="1:8" ht="18" customHeight="1">
      <c r="A131" s="67" t="str">
        <f>IF('○ 【申請手続】ア別紙'!A131="","",'○ 【申請手続】ア別紙'!A131)</f>
        <v/>
      </c>
      <c r="B131" s="706" t="str">
        <f>IF('○ 【申請手続】ア別紙'!B131="","",'○ 【申請手続】ア別紙'!B131)</f>
        <v/>
      </c>
      <c r="C131" s="708" t="str">
        <f>IF('○ 【申請手続】ア別紙'!C131="","",'○ 【申請手続】ア別紙'!C131)</f>
        <v/>
      </c>
      <c r="D131" s="708" t="str">
        <f>IF('○ 【申請手続】ア別紙'!D131="","",'○ 【申請手続】ア別紙'!D131)</f>
        <v/>
      </c>
      <c r="E131" s="702"/>
      <c r="F131" s="710"/>
      <c r="G131" s="702"/>
      <c r="H131" s="704" t="str">
        <f t="shared" si="2"/>
        <v/>
      </c>
    </row>
    <row r="132" spans="1:8" ht="18" customHeight="1">
      <c r="A132" s="68" t="str">
        <f>IF('○ 【申請手続】ア別紙'!A132="","",'○ 【申請手続】ア別紙'!A132)</f>
        <v/>
      </c>
      <c r="B132" s="707"/>
      <c r="C132" s="709"/>
      <c r="D132" s="709"/>
      <c r="E132" s="703"/>
      <c r="F132" s="711"/>
      <c r="G132" s="703"/>
      <c r="H132" s="705"/>
    </row>
    <row r="133" spans="1:8" ht="18" customHeight="1">
      <c r="A133" s="67" t="str">
        <f>IF('○ 【申請手続】ア別紙'!A133="","",'○ 【申請手続】ア別紙'!A133)</f>
        <v/>
      </c>
      <c r="B133" s="706" t="str">
        <f>IF('○ 【申請手続】ア別紙'!B133="","",'○ 【申請手続】ア別紙'!B133)</f>
        <v/>
      </c>
      <c r="C133" s="708" t="str">
        <f>IF('○ 【申請手続】ア別紙'!C133="","",'○ 【申請手続】ア別紙'!C133)</f>
        <v/>
      </c>
      <c r="D133" s="708" t="str">
        <f>IF('○ 【申請手続】ア別紙'!D133="","",'○ 【申請手続】ア別紙'!D133)</f>
        <v/>
      </c>
      <c r="E133" s="702"/>
      <c r="F133" s="710"/>
      <c r="G133" s="702"/>
      <c r="H133" s="704" t="str">
        <f t="shared" si="2"/>
        <v/>
      </c>
    </row>
    <row r="134" spans="1:8" ht="18" customHeight="1">
      <c r="A134" s="68" t="str">
        <f>IF('○ 【申請手続】ア別紙'!A134="","",'○ 【申請手続】ア別紙'!A134)</f>
        <v/>
      </c>
      <c r="B134" s="707"/>
      <c r="C134" s="709"/>
      <c r="D134" s="709"/>
      <c r="E134" s="703"/>
      <c r="F134" s="711"/>
      <c r="G134" s="703"/>
      <c r="H134" s="705"/>
    </row>
    <row r="135" spans="1:8" ht="18" customHeight="1">
      <c r="A135" s="67" t="str">
        <f>IF('○ 【申請手続】ア別紙'!A135="","",'○ 【申請手続】ア別紙'!A135)</f>
        <v/>
      </c>
      <c r="B135" s="706" t="str">
        <f>IF('○ 【申請手続】ア別紙'!B135="","",'○ 【申請手続】ア別紙'!B135)</f>
        <v/>
      </c>
      <c r="C135" s="708" t="str">
        <f>IF('○ 【申請手続】ア別紙'!C135="","",'○ 【申請手続】ア別紙'!C135)</f>
        <v/>
      </c>
      <c r="D135" s="708" t="str">
        <f>IF('○ 【申請手続】ア別紙'!D135="","",'○ 【申請手続】ア別紙'!D135)</f>
        <v/>
      </c>
      <c r="E135" s="702"/>
      <c r="F135" s="710"/>
      <c r="G135" s="702"/>
      <c r="H135" s="704" t="str">
        <f t="shared" ref="H135:H197" si="3">IF(OR(G135="",E135=""),"",G135-E135)</f>
        <v/>
      </c>
    </row>
    <row r="136" spans="1:8" ht="18" customHeight="1">
      <c r="A136" s="68" t="str">
        <f>IF('○ 【申請手続】ア別紙'!A136="","",'○ 【申請手続】ア別紙'!A136)</f>
        <v/>
      </c>
      <c r="B136" s="707"/>
      <c r="C136" s="709"/>
      <c r="D136" s="709"/>
      <c r="E136" s="703"/>
      <c r="F136" s="711"/>
      <c r="G136" s="703"/>
      <c r="H136" s="705"/>
    </row>
    <row r="137" spans="1:8" ht="18" customHeight="1">
      <c r="A137" s="67" t="str">
        <f>IF('○ 【申請手続】ア別紙'!A137="","",'○ 【申請手続】ア別紙'!A137)</f>
        <v/>
      </c>
      <c r="B137" s="706" t="str">
        <f>IF('○ 【申請手続】ア別紙'!B137="","",'○ 【申請手続】ア別紙'!B137)</f>
        <v/>
      </c>
      <c r="C137" s="708" t="str">
        <f>IF('○ 【申請手続】ア別紙'!C137="","",'○ 【申請手続】ア別紙'!C137)</f>
        <v/>
      </c>
      <c r="D137" s="708" t="str">
        <f>IF('○ 【申請手続】ア別紙'!D137="","",'○ 【申請手続】ア別紙'!D137)</f>
        <v/>
      </c>
      <c r="E137" s="702"/>
      <c r="F137" s="710"/>
      <c r="G137" s="702"/>
      <c r="H137" s="704" t="str">
        <f t="shared" si="3"/>
        <v/>
      </c>
    </row>
    <row r="138" spans="1:8" ht="18" customHeight="1">
      <c r="A138" s="68" t="str">
        <f>IF('○ 【申請手続】ア別紙'!A138="","",'○ 【申請手続】ア別紙'!A138)</f>
        <v/>
      </c>
      <c r="B138" s="707"/>
      <c r="C138" s="709"/>
      <c r="D138" s="709"/>
      <c r="E138" s="703"/>
      <c r="F138" s="711"/>
      <c r="G138" s="703"/>
      <c r="H138" s="705"/>
    </row>
    <row r="139" spans="1:8" ht="18" customHeight="1">
      <c r="A139" s="67" t="str">
        <f>IF('○ 【申請手続】ア別紙'!A139="","",'○ 【申請手続】ア別紙'!A139)</f>
        <v/>
      </c>
      <c r="B139" s="706" t="str">
        <f>IF('○ 【申請手続】ア別紙'!B139="","",'○ 【申請手続】ア別紙'!B139)</f>
        <v/>
      </c>
      <c r="C139" s="708" t="str">
        <f>IF('○ 【申請手続】ア別紙'!C139="","",'○ 【申請手続】ア別紙'!C139)</f>
        <v/>
      </c>
      <c r="D139" s="708" t="str">
        <f>IF('○ 【申請手続】ア別紙'!D139="","",'○ 【申請手続】ア別紙'!D139)</f>
        <v/>
      </c>
      <c r="E139" s="702"/>
      <c r="F139" s="710"/>
      <c r="G139" s="702"/>
      <c r="H139" s="704" t="str">
        <f t="shared" si="3"/>
        <v/>
      </c>
    </row>
    <row r="140" spans="1:8" ht="18" customHeight="1">
      <c r="A140" s="68" t="str">
        <f>IF('○ 【申請手続】ア別紙'!A140="","",'○ 【申請手続】ア別紙'!A140)</f>
        <v/>
      </c>
      <c r="B140" s="707"/>
      <c r="C140" s="709"/>
      <c r="D140" s="709"/>
      <c r="E140" s="703"/>
      <c r="F140" s="711"/>
      <c r="G140" s="703"/>
      <c r="H140" s="705"/>
    </row>
    <row r="141" spans="1:8" ht="18" customHeight="1">
      <c r="A141" s="67" t="str">
        <f>IF('○ 【申請手続】ア別紙'!A141="","",'○ 【申請手続】ア別紙'!A141)</f>
        <v/>
      </c>
      <c r="B141" s="706" t="str">
        <f>IF('○ 【申請手続】ア別紙'!B141="","",'○ 【申請手続】ア別紙'!B141)</f>
        <v/>
      </c>
      <c r="C141" s="708" t="str">
        <f>IF('○ 【申請手続】ア別紙'!C141="","",'○ 【申請手続】ア別紙'!C141)</f>
        <v/>
      </c>
      <c r="D141" s="708" t="str">
        <f>IF('○ 【申請手続】ア別紙'!D141="","",'○ 【申請手続】ア別紙'!D141)</f>
        <v/>
      </c>
      <c r="E141" s="702"/>
      <c r="F141" s="710"/>
      <c r="G141" s="702"/>
      <c r="H141" s="704" t="str">
        <f t="shared" si="3"/>
        <v/>
      </c>
    </row>
    <row r="142" spans="1:8" ht="18" customHeight="1">
      <c r="A142" s="68" t="str">
        <f>IF('○ 【申請手続】ア別紙'!A142="","",'○ 【申請手続】ア別紙'!A142)</f>
        <v/>
      </c>
      <c r="B142" s="707"/>
      <c r="C142" s="709"/>
      <c r="D142" s="709"/>
      <c r="E142" s="703"/>
      <c r="F142" s="711"/>
      <c r="G142" s="703"/>
      <c r="H142" s="705"/>
    </row>
    <row r="143" spans="1:8" ht="18" customHeight="1">
      <c r="A143" s="67" t="str">
        <f>IF('○ 【申請手続】ア別紙'!A143="","",'○ 【申請手続】ア別紙'!A143)</f>
        <v/>
      </c>
      <c r="B143" s="706" t="str">
        <f>IF('○ 【申請手続】ア別紙'!B143="","",'○ 【申請手続】ア別紙'!B143)</f>
        <v/>
      </c>
      <c r="C143" s="708" t="str">
        <f>IF('○ 【申請手続】ア別紙'!C143="","",'○ 【申請手続】ア別紙'!C143)</f>
        <v/>
      </c>
      <c r="D143" s="708" t="str">
        <f>IF('○ 【申請手続】ア別紙'!D143="","",'○ 【申請手続】ア別紙'!D143)</f>
        <v/>
      </c>
      <c r="E143" s="702"/>
      <c r="F143" s="710"/>
      <c r="G143" s="702"/>
      <c r="H143" s="704" t="str">
        <f t="shared" si="3"/>
        <v/>
      </c>
    </row>
    <row r="144" spans="1:8" ht="18" customHeight="1">
      <c r="A144" s="68" t="str">
        <f>IF('○ 【申請手続】ア別紙'!A144="","",'○ 【申請手続】ア別紙'!A144)</f>
        <v/>
      </c>
      <c r="B144" s="707"/>
      <c r="C144" s="709"/>
      <c r="D144" s="709"/>
      <c r="E144" s="703"/>
      <c r="F144" s="711"/>
      <c r="G144" s="703"/>
      <c r="H144" s="705"/>
    </row>
    <row r="145" spans="1:8" ht="18" customHeight="1">
      <c r="A145" s="67" t="str">
        <f>IF('○ 【申請手続】ア別紙'!A145="","",'○ 【申請手続】ア別紙'!A145)</f>
        <v/>
      </c>
      <c r="B145" s="706" t="str">
        <f>IF('○ 【申請手続】ア別紙'!B145="","",'○ 【申請手続】ア別紙'!B145)</f>
        <v/>
      </c>
      <c r="C145" s="708" t="str">
        <f>IF('○ 【申請手続】ア別紙'!C145="","",'○ 【申請手続】ア別紙'!C145)</f>
        <v/>
      </c>
      <c r="D145" s="708" t="str">
        <f>IF('○ 【申請手続】ア別紙'!D145="","",'○ 【申請手続】ア別紙'!D145)</f>
        <v/>
      </c>
      <c r="E145" s="702"/>
      <c r="F145" s="710"/>
      <c r="G145" s="702"/>
      <c r="H145" s="704" t="str">
        <f t="shared" si="3"/>
        <v/>
      </c>
    </row>
    <row r="146" spans="1:8" ht="18" customHeight="1">
      <c r="A146" s="68" t="str">
        <f>IF('○ 【申請手続】ア別紙'!A146="","",'○ 【申請手続】ア別紙'!A146)</f>
        <v/>
      </c>
      <c r="B146" s="707"/>
      <c r="C146" s="709"/>
      <c r="D146" s="709"/>
      <c r="E146" s="703"/>
      <c r="F146" s="711"/>
      <c r="G146" s="703"/>
      <c r="H146" s="705"/>
    </row>
    <row r="147" spans="1:8" ht="18" customHeight="1">
      <c r="A147" s="67" t="str">
        <f>IF('○ 【申請手続】ア別紙'!A147="","",'○ 【申請手続】ア別紙'!A147)</f>
        <v/>
      </c>
      <c r="B147" s="706" t="str">
        <f>IF('○ 【申請手続】ア別紙'!B147="","",'○ 【申請手続】ア別紙'!B147)</f>
        <v/>
      </c>
      <c r="C147" s="708" t="str">
        <f>IF('○ 【申請手続】ア別紙'!C147="","",'○ 【申請手続】ア別紙'!C147)</f>
        <v/>
      </c>
      <c r="D147" s="708" t="str">
        <f>IF('○ 【申請手続】ア別紙'!D147="","",'○ 【申請手続】ア別紙'!D147)</f>
        <v/>
      </c>
      <c r="E147" s="702"/>
      <c r="F147" s="710"/>
      <c r="G147" s="702"/>
      <c r="H147" s="704" t="str">
        <f t="shared" si="3"/>
        <v/>
      </c>
    </row>
    <row r="148" spans="1:8" ht="18" customHeight="1">
      <c r="A148" s="68" t="str">
        <f>IF('○ 【申請手続】ア別紙'!A148="","",'○ 【申請手続】ア別紙'!A148)</f>
        <v/>
      </c>
      <c r="B148" s="707"/>
      <c r="C148" s="709"/>
      <c r="D148" s="709"/>
      <c r="E148" s="703"/>
      <c r="F148" s="711"/>
      <c r="G148" s="703"/>
      <c r="H148" s="705"/>
    </row>
    <row r="149" spans="1:8" ht="18" customHeight="1">
      <c r="A149" s="67" t="str">
        <f>IF('○ 【申請手続】ア別紙'!A149="","",'○ 【申請手続】ア別紙'!A149)</f>
        <v/>
      </c>
      <c r="B149" s="706" t="str">
        <f>IF('○ 【申請手続】ア別紙'!B149="","",'○ 【申請手続】ア別紙'!B149)</f>
        <v/>
      </c>
      <c r="C149" s="708" t="str">
        <f>IF('○ 【申請手続】ア別紙'!C149="","",'○ 【申請手続】ア別紙'!C149)</f>
        <v/>
      </c>
      <c r="D149" s="708" t="str">
        <f>IF('○ 【申請手続】ア別紙'!D149="","",'○ 【申請手続】ア別紙'!D149)</f>
        <v/>
      </c>
      <c r="E149" s="702"/>
      <c r="F149" s="710"/>
      <c r="G149" s="702"/>
      <c r="H149" s="704" t="str">
        <f t="shared" si="3"/>
        <v/>
      </c>
    </row>
    <row r="150" spans="1:8" ht="18" customHeight="1">
      <c r="A150" s="68" t="str">
        <f>IF('○ 【申請手続】ア別紙'!A150="","",'○ 【申請手続】ア別紙'!A150)</f>
        <v/>
      </c>
      <c r="B150" s="707"/>
      <c r="C150" s="709"/>
      <c r="D150" s="709"/>
      <c r="E150" s="703"/>
      <c r="F150" s="711"/>
      <c r="G150" s="703"/>
      <c r="H150" s="705"/>
    </row>
    <row r="151" spans="1:8" ht="18" customHeight="1">
      <c r="A151" s="67" t="str">
        <f>IF('○ 【申請手続】ア別紙'!A151="","",'○ 【申請手続】ア別紙'!A151)</f>
        <v/>
      </c>
      <c r="B151" s="706" t="str">
        <f>IF('○ 【申請手続】ア別紙'!B151="","",'○ 【申請手続】ア別紙'!B151)</f>
        <v/>
      </c>
      <c r="C151" s="708" t="str">
        <f>IF('○ 【申請手続】ア別紙'!C151="","",'○ 【申請手続】ア別紙'!C151)</f>
        <v/>
      </c>
      <c r="D151" s="708" t="str">
        <f>IF('○ 【申請手続】ア別紙'!D151="","",'○ 【申請手続】ア別紙'!D151)</f>
        <v/>
      </c>
      <c r="E151" s="702"/>
      <c r="F151" s="710"/>
      <c r="G151" s="702"/>
      <c r="H151" s="704" t="str">
        <f t="shared" si="3"/>
        <v/>
      </c>
    </row>
    <row r="152" spans="1:8" ht="18" customHeight="1">
      <c r="A152" s="68" t="str">
        <f>IF('○ 【申請手続】ア別紙'!A152="","",'○ 【申請手続】ア別紙'!A152)</f>
        <v/>
      </c>
      <c r="B152" s="707"/>
      <c r="C152" s="709"/>
      <c r="D152" s="709"/>
      <c r="E152" s="703"/>
      <c r="F152" s="711"/>
      <c r="G152" s="703"/>
      <c r="H152" s="705"/>
    </row>
    <row r="153" spans="1:8" ht="18" customHeight="1">
      <c r="A153" s="67" t="str">
        <f>IF('○ 【申請手続】ア別紙'!A153="","",'○ 【申請手続】ア別紙'!A153)</f>
        <v/>
      </c>
      <c r="B153" s="706" t="str">
        <f>IF('○ 【申請手続】ア別紙'!B153="","",'○ 【申請手続】ア別紙'!B153)</f>
        <v/>
      </c>
      <c r="C153" s="708" t="str">
        <f>IF('○ 【申請手続】ア別紙'!C153="","",'○ 【申請手続】ア別紙'!C153)</f>
        <v/>
      </c>
      <c r="D153" s="708" t="str">
        <f>IF('○ 【申請手続】ア別紙'!D153="","",'○ 【申請手続】ア別紙'!D153)</f>
        <v/>
      </c>
      <c r="E153" s="702"/>
      <c r="F153" s="710"/>
      <c r="G153" s="702"/>
      <c r="H153" s="704" t="str">
        <f t="shared" si="3"/>
        <v/>
      </c>
    </row>
    <row r="154" spans="1:8" ht="18" customHeight="1">
      <c r="A154" s="68" t="str">
        <f>IF('○ 【申請手続】ア別紙'!A154="","",'○ 【申請手続】ア別紙'!A154)</f>
        <v/>
      </c>
      <c r="B154" s="707"/>
      <c r="C154" s="709"/>
      <c r="D154" s="709"/>
      <c r="E154" s="703"/>
      <c r="F154" s="711"/>
      <c r="G154" s="703"/>
      <c r="H154" s="705"/>
    </row>
    <row r="155" spans="1:8" ht="18" customHeight="1">
      <c r="A155" s="67" t="str">
        <f>IF('○ 【申請手続】ア別紙'!A155="","",'○ 【申請手続】ア別紙'!A155)</f>
        <v/>
      </c>
      <c r="B155" s="706" t="str">
        <f>IF('○ 【申請手続】ア別紙'!B155="","",'○ 【申請手続】ア別紙'!B155)</f>
        <v/>
      </c>
      <c r="C155" s="708" t="str">
        <f>IF('○ 【申請手続】ア別紙'!C155="","",'○ 【申請手続】ア別紙'!C155)</f>
        <v/>
      </c>
      <c r="D155" s="708" t="str">
        <f>IF('○ 【申請手続】ア別紙'!D155="","",'○ 【申請手続】ア別紙'!D155)</f>
        <v/>
      </c>
      <c r="E155" s="702"/>
      <c r="F155" s="710"/>
      <c r="G155" s="702"/>
      <c r="H155" s="704" t="str">
        <f t="shared" si="3"/>
        <v/>
      </c>
    </row>
    <row r="156" spans="1:8" ht="18" customHeight="1">
      <c r="A156" s="68" t="str">
        <f>IF('○ 【申請手続】ア別紙'!A156="","",'○ 【申請手続】ア別紙'!A156)</f>
        <v/>
      </c>
      <c r="B156" s="707"/>
      <c r="C156" s="709"/>
      <c r="D156" s="709"/>
      <c r="E156" s="703"/>
      <c r="F156" s="711"/>
      <c r="G156" s="703"/>
      <c r="H156" s="705"/>
    </row>
    <row r="157" spans="1:8" ht="18" customHeight="1">
      <c r="A157" s="67" t="str">
        <f>IF('○ 【申請手続】ア別紙'!A157="","",'○ 【申請手続】ア別紙'!A157)</f>
        <v/>
      </c>
      <c r="B157" s="706" t="str">
        <f>IF('○ 【申請手続】ア別紙'!B157="","",'○ 【申請手続】ア別紙'!B157)</f>
        <v/>
      </c>
      <c r="C157" s="708" t="str">
        <f>IF('○ 【申請手続】ア別紙'!C157="","",'○ 【申請手続】ア別紙'!C157)</f>
        <v/>
      </c>
      <c r="D157" s="708" t="str">
        <f>IF('○ 【申請手続】ア別紙'!D157="","",'○ 【申請手続】ア別紙'!D157)</f>
        <v/>
      </c>
      <c r="E157" s="702"/>
      <c r="F157" s="710"/>
      <c r="G157" s="702"/>
      <c r="H157" s="704" t="str">
        <f t="shared" si="3"/>
        <v/>
      </c>
    </row>
    <row r="158" spans="1:8" ht="18" customHeight="1">
      <c r="A158" s="68" t="str">
        <f>IF('○ 【申請手続】ア別紙'!A158="","",'○ 【申請手続】ア別紙'!A158)</f>
        <v/>
      </c>
      <c r="B158" s="707"/>
      <c r="C158" s="709"/>
      <c r="D158" s="709"/>
      <c r="E158" s="703"/>
      <c r="F158" s="711"/>
      <c r="G158" s="703"/>
      <c r="H158" s="705"/>
    </row>
    <row r="159" spans="1:8" ht="18" customHeight="1">
      <c r="A159" s="67" t="str">
        <f>IF('○ 【申請手続】ア別紙'!A159="","",'○ 【申請手続】ア別紙'!A159)</f>
        <v/>
      </c>
      <c r="B159" s="706" t="str">
        <f>IF('○ 【申請手続】ア別紙'!B159="","",'○ 【申請手続】ア別紙'!B159)</f>
        <v/>
      </c>
      <c r="C159" s="708" t="str">
        <f>IF('○ 【申請手続】ア別紙'!C159="","",'○ 【申請手続】ア別紙'!C159)</f>
        <v/>
      </c>
      <c r="D159" s="708" t="str">
        <f>IF('○ 【申請手続】ア別紙'!D159="","",'○ 【申請手続】ア別紙'!D159)</f>
        <v/>
      </c>
      <c r="E159" s="702"/>
      <c r="F159" s="710"/>
      <c r="G159" s="702"/>
      <c r="H159" s="704" t="str">
        <f t="shared" si="3"/>
        <v/>
      </c>
    </row>
    <row r="160" spans="1:8" ht="18" customHeight="1">
      <c r="A160" s="68" t="str">
        <f>IF('○ 【申請手続】ア別紙'!A160="","",'○ 【申請手続】ア別紙'!A160)</f>
        <v/>
      </c>
      <c r="B160" s="707"/>
      <c r="C160" s="709"/>
      <c r="D160" s="709"/>
      <c r="E160" s="703"/>
      <c r="F160" s="711"/>
      <c r="G160" s="703"/>
      <c r="H160" s="705"/>
    </row>
    <row r="161" spans="1:8" ht="18" customHeight="1">
      <c r="A161" s="67" t="str">
        <f>IF('○ 【申請手続】ア別紙'!A161="","",'○ 【申請手続】ア別紙'!A161)</f>
        <v/>
      </c>
      <c r="B161" s="706" t="str">
        <f>IF('○ 【申請手続】ア別紙'!B161="","",'○ 【申請手続】ア別紙'!B161)</f>
        <v/>
      </c>
      <c r="C161" s="708" t="str">
        <f>IF('○ 【申請手続】ア別紙'!C161="","",'○ 【申請手続】ア別紙'!C161)</f>
        <v/>
      </c>
      <c r="D161" s="708" t="str">
        <f>IF('○ 【申請手続】ア別紙'!D161="","",'○ 【申請手続】ア別紙'!D161)</f>
        <v/>
      </c>
      <c r="E161" s="702"/>
      <c r="F161" s="710"/>
      <c r="G161" s="702"/>
      <c r="H161" s="704" t="str">
        <f t="shared" si="3"/>
        <v/>
      </c>
    </row>
    <row r="162" spans="1:8" ht="18" customHeight="1">
      <c r="A162" s="68" t="str">
        <f>IF('○ 【申請手続】ア別紙'!A162="","",'○ 【申請手続】ア別紙'!A162)</f>
        <v/>
      </c>
      <c r="B162" s="707"/>
      <c r="C162" s="709"/>
      <c r="D162" s="709"/>
      <c r="E162" s="703"/>
      <c r="F162" s="711"/>
      <c r="G162" s="703"/>
      <c r="H162" s="705"/>
    </row>
    <row r="163" spans="1:8" ht="18" customHeight="1">
      <c r="A163" s="67" t="str">
        <f>IF('○ 【申請手続】ア別紙'!A163="","",'○ 【申請手続】ア別紙'!A163)</f>
        <v/>
      </c>
      <c r="B163" s="706" t="str">
        <f>IF('○ 【申請手続】ア別紙'!B163="","",'○ 【申請手続】ア別紙'!B163)</f>
        <v/>
      </c>
      <c r="C163" s="708" t="str">
        <f>IF('○ 【申請手続】ア別紙'!C163="","",'○ 【申請手続】ア別紙'!C163)</f>
        <v/>
      </c>
      <c r="D163" s="708" t="str">
        <f>IF('○ 【申請手続】ア別紙'!D163="","",'○ 【申請手続】ア別紙'!D163)</f>
        <v/>
      </c>
      <c r="E163" s="702"/>
      <c r="F163" s="710"/>
      <c r="G163" s="702"/>
      <c r="H163" s="704" t="str">
        <f t="shared" si="3"/>
        <v/>
      </c>
    </row>
    <row r="164" spans="1:8" ht="18" customHeight="1">
      <c r="A164" s="68" t="str">
        <f>IF('○ 【申請手続】ア別紙'!A164="","",'○ 【申請手続】ア別紙'!A164)</f>
        <v/>
      </c>
      <c r="B164" s="707"/>
      <c r="C164" s="709"/>
      <c r="D164" s="709"/>
      <c r="E164" s="703"/>
      <c r="F164" s="711"/>
      <c r="G164" s="703"/>
      <c r="H164" s="705"/>
    </row>
    <row r="165" spans="1:8" ht="18" customHeight="1">
      <c r="A165" s="67" t="str">
        <f>IF('○ 【申請手続】ア別紙'!A165="","",'○ 【申請手続】ア別紙'!A165)</f>
        <v/>
      </c>
      <c r="B165" s="706" t="str">
        <f>IF('○ 【申請手続】ア別紙'!B165="","",'○ 【申請手続】ア別紙'!B165)</f>
        <v/>
      </c>
      <c r="C165" s="708" t="str">
        <f>IF('○ 【申請手続】ア別紙'!C165="","",'○ 【申請手続】ア別紙'!C165)</f>
        <v/>
      </c>
      <c r="D165" s="708" t="str">
        <f>IF('○ 【申請手続】ア別紙'!D165="","",'○ 【申請手続】ア別紙'!D165)</f>
        <v/>
      </c>
      <c r="E165" s="702"/>
      <c r="F165" s="710"/>
      <c r="G165" s="702"/>
      <c r="H165" s="704" t="str">
        <f t="shared" si="3"/>
        <v/>
      </c>
    </row>
    <row r="166" spans="1:8" ht="18" customHeight="1">
      <c r="A166" s="68" t="str">
        <f>IF('○ 【申請手続】ア別紙'!A166="","",'○ 【申請手続】ア別紙'!A166)</f>
        <v/>
      </c>
      <c r="B166" s="707"/>
      <c r="C166" s="709"/>
      <c r="D166" s="709"/>
      <c r="E166" s="703"/>
      <c r="F166" s="711"/>
      <c r="G166" s="703"/>
      <c r="H166" s="705"/>
    </row>
    <row r="167" spans="1:8" ht="18" customHeight="1">
      <c r="A167" s="67" t="str">
        <f>IF('○ 【申請手続】ア別紙'!A167="","",'○ 【申請手続】ア別紙'!A167)</f>
        <v/>
      </c>
      <c r="B167" s="706" t="str">
        <f>IF('○ 【申請手続】ア別紙'!B167="","",'○ 【申請手続】ア別紙'!B167)</f>
        <v/>
      </c>
      <c r="C167" s="708" t="str">
        <f>IF('○ 【申請手続】ア別紙'!C167="","",'○ 【申請手続】ア別紙'!C167)</f>
        <v/>
      </c>
      <c r="D167" s="708" t="str">
        <f>IF('○ 【申請手続】ア別紙'!D167="","",'○ 【申請手続】ア別紙'!D167)</f>
        <v/>
      </c>
      <c r="E167" s="702"/>
      <c r="F167" s="710"/>
      <c r="G167" s="702"/>
      <c r="H167" s="704" t="str">
        <f t="shared" si="3"/>
        <v/>
      </c>
    </row>
    <row r="168" spans="1:8" ht="18" customHeight="1">
      <c r="A168" s="68" t="str">
        <f>IF('○ 【申請手続】ア別紙'!A168="","",'○ 【申請手続】ア別紙'!A168)</f>
        <v/>
      </c>
      <c r="B168" s="707"/>
      <c r="C168" s="709"/>
      <c r="D168" s="709"/>
      <c r="E168" s="703"/>
      <c r="F168" s="711"/>
      <c r="G168" s="703"/>
      <c r="H168" s="705"/>
    </row>
    <row r="169" spans="1:8" ht="18" customHeight="1">
      <c r="A169" s="67" t="str">
        <f>IF('○ 【申請手続】ア別紙'!A169="","",'○ 【申請手続】ア別紙'!A169)</f>
        <v/>
      </c>
      <c r="B169" s="706" t="str">
        <f>IF('○ 【申請手続】ア別紙'!B169="","",'○ 【申請手続】ア別紙'!B169)</f>
        <v/>
      </c>
      <c r="C169" s="708" t="str">
        <f>IF('○ 【申請手続】ア別紙'!C169="","",'○ 【申請手続】ア別紙'!C169)</f>
        <v/>
      </c>
      <c r="D169" s="708" t="str">
        <f>IF('○ 【申請手続】ア別紙'!D169="","",'○ 【申請手続】ア別紙'!D169)</f>
        <v/>
      </c>
      <c r="E169" s="702"/>
      <c r="F169" s="710"/>
      <c r="G169" s="702"/>
      <c r="H169" s="704" t="str">
        <f t="shared" si="3"/>
        <v/>
      </c>
    </row>
    <row r="170" spans="1:8" ht="18" customHeight="1">
      <c r="A170" s="68" t="str">
        <f>IF('○ 【申請手続】ア別紙'!A170="","",'○ 【申請手続】ア別紙'!A170)</f>
        <v/>
      </c>
      <c r="B170" s="707"/>
      <c r="C170" s="709"/>
      <c r="D170" s="709"/>
      <c r="E170" s="703"/>
      <c r="F170" s="711"/>
      <c r="G170" s="703"/>
      <c r="H170" s="705"/>
    </row>
    <row r="171" spans="1:8" ht="18" customHeight="1">
      <c r="A171" s="67" t="str">
        <f>IF('○ 【申請手続】ア別紙'!A171="","",'○ 【申請手続】ア別紙'!A171)</f>
        <v/>
      </c>
      <c r="B171" s="706" t="str">
        <f>IF('○ 【申請手続】ア別紙'!B171="","",'○ 【申請手続】ア別紙'!B171)</f>
        <v/>
      </c>
      <c r="C171" s="708" t="str">
        <f>IF('○ 【申請手続】ア別紙'!C171="","",'○ 【申請手続】ア別紙'!C171)</f>
        <v/>
      </c>
      <c r="D171" s="708" t="str">
        <f>IF('○ 【申請手続】ア別紙'!D171="","",'○ 【申請手続】ア別紙'!D171)</f>
        <v/>
      </c>
      <c r="E171" s="702"/>
      <c r="F171" s="710"/>
      <c r="G171" s="702"/>
      <c r="H171" s="704" t="str">
        <f t="shared" si="3"/>
        <v/>
      </c>
    </row>
    <row r="172" spans="1:8" ht="18" customHeight="1">
      <c r="A172" s="68" t="str">
        <f>IF('○ 【申請手続】ア別紙'!A172="","",'○ 【申請手続】ア別紙'!A172)</f>
        <v/>
      </c>
      <c r="B172" s="707"/>
      <c r="C172" s="709"/>
      <c r="D172" s="709"/>
      <c r="E172" s="703"/>
      <c r="F172" s="711"/>
      <c r="G172" s="703"/>
      <c r="H172" s="705"/>
    </row>
    <row r="173" spans="1:8" ht="18" customHeight="1">
      <c r="A173" s="67" t="str">
        <f>IF('○ 【申請手続】ア別紙'!A173="","",'○ 【申請手続】ア別紙'!A173)</f>
        <v/>
      </c>
      <c r="B173" s="706" t="str">
        <f>IF('○ 【申請手続】ア別紙'!B173="","",'○ 【申請手続】ア別紙'!B173)</f>
        <v/>
      </c>
      <c r="C173" s="708" t="str">
        <f>IF('○ 【申請手続】ア別紙'!C173="","",'○ 【申請手続】ア別紙'!C173)</f>
        <v/>
      </c>
      <c r="D173" s="708" t="str">
        <f>IF('○ 【申請手続】ア別紙'!D173="","",'○ 【申請手続】ア別紙'!D173)</f>
        <v/>
      </c>
      <c r="E173" s="702"/>
      <c r="F173" s="710"/>
      <c r="G173" s="702"/>
      <c r="H173" s="704" t="str">
        <f t="shared" si="3"/>
        <v/>
      </c>
    </row>
    <row r="174" spans="1:8" ht="18" customHeight="1">
      <c r="A174" s="68" t="str">
        <f>IF('○ 【申請手続】ア別紙'!A174="","",'○ 【申請手続】ア別紙'!A174)</f>
        <v/>
      </c>
      <c r="B174" s="707"/>
      <c r="C174" s="709"/>
      <c r="D174" s="709"/>
      <c r="E174" s="703"/>
      <c r="F174" s="711"/>
      <c r="G174" s="703"/>
      <c r="H174" s="705"/>
    </row>
    <row r="175" spans="1:8" ht="18" customHeight="1">
      <c r="A175" s="67" t="str">
        <f>IF('○ 【申請手続】ア別紙'!A175="","",'○ 【申請手続】ア別紙'!A175)</f>
        <v/>
      </c>
      <c r="B175" s="706" t="str">
        <f>IF('○ 【申請手続】ア別紙'!B175="","",'○ 【申請手続】ア別紙'!B175)</f>
        <v/>
      </c>
      <c r="C175" s="708" t="str">
        <f>IF('○ 【申請手続】ア別紙'!C175="","",'○ 【申請手続】ア別紙'!C175)</f>
        <v/>
      </c>
      <c r="D175" s="708" t="str">
        <f>IF('○ 【申請手続】ア別紙'!D175="","",'○ 【申請手続】ア別紙'!D175)</f>
        <v/>
      </c>
      <c r="E175" s="702"/>
      <c r="F175" s="710"/>
      <c r="G175" s="702"/>
      <c r="H175" s="704" t="str">
        <f t="shared" si="3"/>
        <v/>
      </c>
    </row>
    <row r="176" spans="1:8" ht="18" customHeight="1">
      <c r="A176" s="68" t="str">
        <f>IF('○ 【申請手続】ア別紙'!A176="","",'○ 【申請手続】ア別紙'!A176)</f>
        <v/>
      </c>
      <c r="B176" s="707"/>
      <c r="C176" s="709"/>
      <c r="D176" s="709"/>
      <c r="E176" s="703"/>
      <c r="F176" s="711"/>
      <c r="G176" s="703"/>
      <c r="H176" s="705"/>
    </row>
    <row r="177" spans="1:8" ht="18" customHeight="1">
      <c r="A177" s="67" t="str">
        <f>IF('○ 【申請手続】ア別紙'!A177="","",'○ 【申請手続】ア別紙'!A177)</f>
        <v/>
      </c>
      <c r="B177" s="706" t="str">
        <f>IF('○ 【申請手続】ア別紙'!B177="","",'○ 【申請手続】ア別紙'!B177)</f>
        <v/>
      </c>
      <c r="C177" s="708" t="str">
        <f>IF('○ 【申請手続】ア別紙'!C177="","",'○ 【申請手続】ア別紙'!C177)</f>
        <v/>
      </c>
      <c r="D177" s="708" t="str">
        <f>IF('○ 【申請手続】ア別紙'!D177="","",'○ 【申請手続】ア別紙'!D177)</f>
        <v/>
      </c>
      <c r="E177" s="702"/>
      <c r="F177" s="710"/>
      <c r="G177" s="702"/>
      <c r="H177" s="704" t="str">
        <f t="shared" si="3"/>
        <v/>
      </c>
    </row>
    <row r="178" spans="1:8" ht="18" customHeight="1">
      <c r="A178" s="68" t="str">
        <f>IF('○ 【申請手続】ア別紙'!A178="","",'○ 【申請手続】ア別紙'!A178)</f>
        <v/>
      </c>
      <c r="B178" s="707"/>
      <c r="C178" s="709"/>
      <c r="D178" s="709"/>
      <c r="E178" s="703"/>
      <c r="F178" s="711"/>
      <c r="G178" s="703"/>
      <c r="H178" s="705"/>
    </row>
    <row r="179" spans="1:8" ht="18" customHeight="1">
      <c r="A179" s="67" t="str">
        <f>IF('○ 【申請手続】ア別紙'!A179="","",'○ 【申請手続】ア別紙'!A179)</f>
        <v/>
      </c>
      <c r="B179" s="706" t="str">
        <f>IF('○ 【申請手続】ア別紙'!B179="","",'○ 【申請手続】ア別紙'!B179)</f>
        <v/>
      </c>
      <c r="C179" s="708" t="str">
        <f>IF('○ 【申請手続】ア別紙'!C179="","",'○ 【申請手続】ア別紙'!C179)</f>
        <v/>
      </c>
      <c r="D179" s="708" t="str">
        <f>IF('○ 【申請手続】ア別紙'!D179="","",'○ 【申請手続】ア別紙'!D179)</f>
        <v/>
      </c>
      <c r="E179" s="702"/>
      <c r="F179" s="710"/>
      <c r="G179" s="702"/>
      <c r="H179" s="704" t="str">
        <f t="shared" si="3"/>
        <v/>
      </c>
    </row>
    <row r="180" spans="1:8" ht="18" customHeight="1">
      <c r="A180" s="68" t="str">
        <f>IF('○ 【申請手続】ア別紙'!A180="","",'○ 【申請手続】ア別紙'!A180)</f>
        <v/>
      </c>
      <c r="B180" s="707"/>
      <c r="C180" s="709"/>
      <c r="D180" s="709"/>
      <c r="E180" s="703"/>
      <c r="F180" s="711"/>
      <c r="G180" s="703"/>
      <c r="H180" s="705"/>
    </row>
    <row r="181" spans="1:8" ht="18" customHeight="1">
      <c r="A181" s="67" t="str">
        <f>IF('○ 【申請手続】ア別紙'!A181="","",'○ 【申請手続】ア別紙'!A181)</f>
        <v/>
      </c>
      <c r="B181" s="706" t="str">
        <f>IF('○ 【申請手続】ア別紙'!B181="","",'○ 【申請手続】ア別紙'!B181)</f>
        <v/>
      </c>
      <c r="C181" s="708" t="str">
        <f>IF('○ 【申請手続】ア別紙'!C181="","",'○ 【申請手続】ア別紙'!C181)</f>
        <v/>
      </c>
      <c r="D181" s="708" t="str">
        <f>IF('○ 【申請手続】ア別紙'!D181="","",'○ 【申請手続】ア別紙'!D181)</f>
        <v/>
      </c>
      <c r="E181" s="702"/>
      <c r="F181" s="710"/>
      <c r="G181" s="702"/>
      <c r="H181" s="704" t="str">
        <f t="shared" si="3"/>
        <v/>
      </c>
    </row>
    <row r="182" spans="1:8" ht="18" customHeight="1">
      <c r="A182" s="68" t="str">
        <f>IF('○ 【申請手続】ア別紙'!A182="","",'○ 【申請手続】ア別紙'!A182)</f>
        <v/>
      </c>
      <c r="B182" s="707"/>
      <c r="C182" s="709"/>
      <c r="D182" s="709"/>
      <c r="E182" s="703"/>
      <c r="F182" s="711"/>
      <c r="G182" s="703"/>
      <c r="H182" s="705"/>
    </row>
    <row r="183" spans="1:8" ht="18" customHeight="1">
      <c r="A183" s="67" t="str">
        <f>IF('○ 【申請手続】ア別紙'!A183="","",'○ 【申請手続】ア別紙'!A183)</f>
        <v/>
      </c>
      <c r="B183" s="706" t="str">
        <f>IF('○ 【申請手続】ア別紙'!B183="","",'○ 【申請手続】ア別紙'!B183)</f>
        <v/>
      </c>
      <c r="C183" s="708" t="str">
        <f>IF('○ 【申請手続】ア別紙'!C183="","",'○ 【申請手続】ア別紙'!C183)</f>
        <v/>
      </c>
      <c r="D183" s="708" t="str">
        <f>IF('○ 【申請手続】ア別紙'!D183="","",'○ 【申請手続】ア別紙'!D183)</f>
        <v/>
      </c>
      <c r="E183" s="702"/>
      <c r="F183" s="710"/>
      <c r="G183" s="702"/>
      <c r="H183" s="704" t="str">
        <f t="shared" si="3"/>
        <v/>
      </c>
    </row>
    <row r="184" spans="1:8" ht="18" customHeight="1">
      <c r="A184" s="68" t="str">
        <f>IF('○ 【申請手続】ア別紙'!A184="","",'○ 【申請手続】ア別紙'!A184)</f>
        <v/>
      </c>
      <c r="B184" s="707"/>
      <c r="C184" s="709"/>
      <c r="D184" s="709"/>
      <c r="E184" s="703"/>
      <c r="F184" s="711"/>
      <c r="G184" s="703"/>
      <c r="H184" s="705"/>
    </row>
    <row r="185" spans="1:8" ht="18" customHeight="1">
      <c r="A185" s="67" t="str">
        <f>IF('○ 【申請手続】ア別紙'!A185="","",'○ 【申請手続】ア別紙'!A185)</f>
        <v/>
      </c>
      <c r="B185" s="706" t="str">
        <f>IF('○ 【申請手続】ア別紙'!B185="","",'○ 【申請手続】ア別紙'!B185)</f>
        <v/>
      </c>
      <c r="C185" s="708" t="str">
        <f>IF('○ 【申請手続】ア別紙'!C185="","",'○ 【申請手続】ア別紙'!C185)</f>
        <v/>
      </c>
      <c r="D185" s="708" t="str">
        <f>IF('○ 【申請手続】ア別紙'!D185="","",'○ 【申請手続】ア別紙'!D185)</f>
        <v/>
      </c>
      <c r="E185" s="702"/>
      <c r="F185" s="710"/>
      <c r="G185" s="702"/>
      <c r="H185" s="704" t="str">
        <f t="shared" si="3"/>
        <v/>
      </c>
    </row>
    <row r="186" spans="1:8" ht="18" customHeight="1">
      <c r="A186" s="68" t="str">
        <f>IF('○ 【申請手続】ア別紙'!A186="","",'○ 【申請手続】ア別紙'!A186)</f>
        <v/>
      </c>
      <c r="B186" s="707"/>
      <c r="C186" s="709"/>
      <c r="D186" s="709"/>
      <c r="E186" s="703"/>
      <c r="F186" s="711"/>
      <c r="G186" s="703"/>
      <c r="H186" s="705"/>
    </row>
    <row r="187" spans="1:8" ht="18" customHeight="1">
      <c r="A187" s="67" t="str">
        <f>IF('○ 【申請手続】ア別紙'!A187="","",'○ 【申請手続】ア別紙'!A187)</f>
        <v/>
      </c>
      <c r="B187" s="706" t="str">
        <f>IF('○ 【申請手続】ア別紙'!B187="","",'○ 【申請手続】ア別紙'!B187)</f>
        <v/>
      </c>
      <c r="C187" s="708" t="str">
        <f>IF('○ 【申請手続】ア別紙'!C187="","",'○ 【申請手続】ア別紙'!C187)</f>
        <v/>
      </c>
      <c r="D187" s="708" t="str">
        <f>IF('○ 【申請手続】ア別紙'!D187="","",'○ 【申請手続】ア別紙'!D187)</f>
        <v/>
      </c>
      <c r="E187" s="702"/>
      <c r="F187" s="710"/>
      <c r="G187" s="702"/>
      <c r="H187" s="704" t="str">
        <f t="shared" si="3"/>
        <v/>
      </c>
    </row>
    <row r="188" spans="1:8" ht="18" customHeight="1">
      <c r="A188" s="68" t="str">
        <f>IF('○ 【申請手続】ア別紙'!A188="","",'○ 【申請手続】ア別紙'!A188)</f>
        <v/>
      </c>
      <c r="B188" s="707"/>
      <c r="C188" s="709"/>
      <c r="D188" s="709"/>
      <c r="E188" s="703"/>
      <c r="F188" s="711"/>
      <c r="G188" s="703"/>
      <c r="H188" s="705"/>
    </row>
    <row r="189" spans="1:8" ht="18" customHeight="1">
      <c r="A189" s="67" t="str">
        <f>IF('○ 【申請手続】ア別紙'!A189="","",'○ 【申請手続】ア別紙'!A189)</f>
        <v/>
      </c>
      <c r="B189" s="706" t="str">
        <f>IF('○ 【申請手続】ア別紙'!B189="","",'○ 【申請手続】ア別紙'!B189)</f>
        <v/>
      </c>
      <c r="C189" s="708" t="str">
        <f>IF('○ 【申請手続】ア別紙'!C189="","",'○ 【申請手続】ア別紙'!C189)</f>
        <v/>
      </c>
      <c r="D189" s="708" t="str">
        <f>IF('○ 【申請手続】ア別紙'!D189="","",'○ 【申請手続】ア別紙'!D189)</f>
        <v/>
      </c>
      <c r="E189" s="702"/>
      <c r="F189" s="710"/>
      <c r="G189" s="702"/>
      <c r="H189" s="704" t="str">
        <f t="shared" si="3"/>
        <v/>
      </c>
    </row>
    <row r="190" spans="1:8" ht="18" customHeight="1">
      <c r="A190" s="68" t="str">
        <f>IF('○ 【申請手続】ア別紙'!A190="","",'○ 【申請手続】ア別紙'!A190)</f>
        <v/>
      </c>
      <c r="B190" s="707"/>
      <c r="C190" s="709"/>
      <c r="D190" s="709"/>
      <c r="E190" s="703"/>
      <c r="F190" s="711"/>
      <c r="G190" s="703"/>
      <c r="H190" s="705"/>
    </row>
    <row r="191" spans="1:8" ht="18" customHeight="1">
      <c r="A191" s="67" t="str">
        <f>IF('○ 【申請手続】ア別紙'!A191="","",'○ 【申請手続】ア別紙'!A191)</f>
        <v/>
      </c>
      <c r="B191" s="706" t="str">
        <f>IF('○ 【申請手続】ア別紙'!B191="","",'○ 【申請手続】ア別紙'!B191)</f>
        <v/>
      </c>
      <c r="C191" s="708" t="str">
        <f>IF('○ 【申請手続】ア別紙'!C191="","",'○ 【申請手続】ア別紙'!C191)</f>
        <v/>
      </c>
      <c r="D191" s="708" t="str">
        <f>IF('○ 【申請手続】ア別紙'!D191="","",'○ 【申請手続】ア別紙'!D191)</f>
        <v/>
      </c>
      <c r="E191" s="702"/>
      <c r="F191" s="710"/>
      <c r="G191" s="702"/>
      <c r="H191" s="704" t="str">
        <f t="shared" si="3"/>
        <v/>
      </c>
    </row>
    <row r="192" spans="1:8" ht="18" customHeight="1">
      <c r="A192" s="68" t="str">
        <f>IF('○ 【申請手続】ア別紙'!A192="","",'○ 【申請手続】ア別紙'!A192)</f>
        <v/>
      </c>
      <c r="B192" s="707"/>
      <c r="C192" s="709"/>
      <c r="D192" s="709"/>
      <c r="E192" s="703"/>
      <c r="F192" s="711"/>
      <c r="G192" s="703"/>
      <c r="H192" s="705"/>
    </row>
    <row r="193" spans="1:8" ht="18" customHeight="1">
      <c r="A193" s="67" t="str">
        <f>IF('○ 【申請手続】ア別紙'!A193="","",'○ 【申請手続】ア別紙'!A193)</f>
        <v/>
      </c>
      <c r="B193" s="706" t="str">
        <f>IF('○ 【申請手続】ア別紙'!B193="","",'○ 【申請手続】ア別紙'!B193)</f>
        <v/>
      </c>
      <c r="C193" s="708" t="str">
        <f>IF('○ 【申請手続】ア別紙'!C193="","",'○ 【申請手続】ア別紙'!C193)</f>
        <v/>
      </c>
      <c r="D193" s="708" t="str">
        <f>IF('○ 【申請手続】ア別紙'!D193="","",'○ 【申請手続】ア別紙'!D193)</f>
        <v/>
      </c>
      <c r="E193" s="702"/>
      <c r="F193" s="710"/>
      <c r="G193" s="702"/>
      <c r="H193" s="704" t="str">
        <f t="shared" si="3"/>
        <v/>
      </c>
    </row>
    <row r="194" spans="1:8" ht="18" customHeight="1">
      <c r="A194" s="68" t="str">
        <f>IF('○ 【申請手続】ア別紙'!A194="","",'○ 【申請手続】ア別紙'!A194)</f>
        <v/>
      </c>
      <c r="B194" s="707"/>
      <c r="C194" s="709"/>
      <c r="D194" s="709"/>
      <c r="E194" s="703"/>
      <c r="F194" s="711"/>
      <c r="G194" s="703"/>
      <c r="H194" s="705"/>
    </row>
    <row r="195" spans="1:8" ht="18" customHeight="1">
      <c r="A195" s="67" t="str">
        <f>IF('○ 【申請手続】ア別紙'!A195="","",'○ 【申請手続】ア別紙'!A195)</f>
        <v/>
      </c>
      <c r="B195" s="706" t="str">
        <f>IF('○ 【申請手続】ア別紙'!B195="","",'○ 【申請手続】ア別紙'!B195)</f>
        <v/>
      </c>
      <c r="C195" s="708" t="str">
        <f>IF('○ 【申請手続】ア別紙'!C195="","",'○ 【申請手続】ア別紙'!C195)</f>
        <v/>
      </c>
      <c r="D195" s="708" t="str">
        <f>IF('○ 【申請手続】ア別紙'!D195="","",'○ 【申請手続】ア別紙'!D195)</f>
        <v/>
      </c>
      <c r="E195" s="702"/>
      <c r="F195" s="710"/>
      <c r="G195" s="702"/>
      <c r="H195" s="704" t="str">
        <f t="shared" si="3"/>
        <v/>
      </c>
    </row>
    <row r="196" spans="1:8" ht="18" customHeight="1">
      <c r="A196" s="68" t="str">
        <f>IF('○ 【申請手続】ア別紙'!A196="","",'○ 【申請手続】ア別紙'!A196)</f>
        <v/>
      </c>
      <c r="B196" s="707"/>
      <c r="C196" s="709"/>
      <c r="D196" s="709"/>
      <c r="E196" s="703"/>
      <c r="F196" s="711"/>
      <c r="G196" s="703"/>
      <c r="H196" s="705"/>
    </row>
    <row r="197" spans="1:8" ht="18" customHeight="1">
      <c r="A197" s="67" t="str">
        <f>IF('○ 【申請手続】ア別紙'!A197="","",'○ 【申請手続】ア別紙'!A197)</f>
        <v/>
      </c>
      <c r="B197" s="706" t="str">
        <f>IF('○ 【申請手続】ア別紙'!B197="","",'○ 【申請手続】ア別紙'!B197)</f>
        <v/>
      </c>
      <c r="C197" s="708" t="str">
        <f>IF('○ 【申請手続】ア別紙'!C197="","",'○ 【申請手続】ア別紙'!C197)</f>
        <v/>
      </c>
      <c r="D197" s="708" t="str">
        <f>IF('○ 【申請手続】ア別紙'!D197="","",'○ 【申請手続】ア別紙'!D197)</f>
        <v/>
      </c>
      <c r="E197" s="702"/>
      <c r="F197" s="710"/>
      <c r="G197" s="702"/>
      <c r="H197" s="704" t="str">
        <f t="shared" si="3"/>
        <v/>
      </c>
    </row>
    <row r="198" spans="1:8" ht="18" customHeight="1">
      <c r="A198" s="68" t="str">
        <f>IF('○ 【申請手続】ア別紙'!A198="","",'○ 【申請手続】ア別紙'!A198)</f>
        <v/>
      </c>
      <c r="B198" s="707"/>
      <c r="C198" s="709"/>
      <c r="D198" s="709"/>
      <c r="E198" s="703"/>
      <c r="F198" s="711"/>
      <c r="G198" s="703"/>
      <c r="H198" s="705"/>
    </row>
    <row r="199" spans="1:8" ht="18" customHeight="1">
      <c r="A199" s="67" t="str">
        <f>IF('○ 【申請手続】ア別紙'!A199="","",'○ 【申請手続】ア別紙'!A199)</f>
        <v/>
      </c>
      <c r="B199" s="706" t="str">
        <f>IF('○ 【申請手続】ア別紙'!B199="","",'○ 【申請手続】ア別紙'!B199)</f>
        <v/>
      </c>
      <c r="C199" s="708" t="str">
        <f>IF('○ 【申請手続】ア別紙'!C199="","",'○ 【申請手続】ア別紙'!C199)</f>
        <v/>
      </c>
      <c r="D199" s="708" t="str">
        <f>IF('○ 【申請手続】ア別紙'!D199="","",'○ 【申請手続】ア別紙'!D199)</f>
        <v/>
      </c>
      <c r="E199" s="702"/>
      <c r="F199" s="710"/>
      <c r="G199" s="702"/>
      <c r="H199" s="704" t="str">
        <f t="shared" ref="H199:H201" si="4">IF(OR(G199="",E199=""),"",G199-E199)</f>
        <v/>
      </c>
    </row>
    <row r="200" spans="1:8" ht="18" customHeight="1">
      <c r="A200" s="68" t="str">
        <f>IF('○ 【申請手続】ア別紙'!A200="","",'○ 【申請手続】ア別紙'!A200)</f>
        <v/>
      </c>
      <c r="B200" s="707"/>
      <c r="C200" s="709"/>
      <c r="D200" s="709"/>
      <c r="E200" s="703"/>
      <c r="F200" s="711"/>
      <c r="G200" s="703"/>
      <c r="H200" s="705"/>
    </row>
    <row r="201" spans="1:8" ht="18" customHeight="1">
      <c r="A201" s="67" t="str">
        <f>IF('○ 【申請手続】ア別紙'!A201="","",'○ 【申請手続】ア別紙'!A201)</f>
        <v/>
      </c>
      <c r="B201" s="706" t="str">
        <f>IF('○ 【申請手続】ア別紙'!B201="","",'○ 【申請手続】ア別紙'!B201)</f>
        <v/>
      </c>
      <c r="C201" s="708" t="str">
        <f>IF('○ 【申請手続】ア別紙'!C201="","",'○ 【申請手続】ア別紙'!C201)</f>
        <v/>
      </c>
      <c r="D201" s="708" t="str">
        <f>IF('○ 【申請手続】ア別紙'!D201="","",'○ 【申請手続】ア別紙'!D201)</f>
        <v/>
      </c>
      <c r="E201" s="702"/>
      <c r="F201" s="710"/>
      <c r="G201" s="702"/>
      <c r="H201" s="704" t="str">
        <f t="shared" si="4"/>
        <v/>
      </c>
    </row>
    <row r="202" spans="1:8" ht="18" customHeight="1">
      <c r="A202" s="68" t="str">
        <f>IF('○ 【申請手続】ア別紙'!A202="","",'○ 【申請手続】ア別紙'!A202)</f>
        <v/>
      </c>
      <c r="B202" s="707"/>
      <c r="C202" s="709"/>
      <c r="D202" s="709"/>
      <c r="E202" s="703"/>
      <c r="F202" s="711"/>
      <c r="G202" s="703"/>
      <c r="H202" s="705"/>
    </row>
    <row r="203" spans="1:8" ht="28.35" customHeight="1">
      <c r="A203" s="38"/>
      <c r="B203" s="38"/>
      <c r="C203" s="38"/>
      <c r="D203" s="38"/>
      <c r="E203" s="39"/>
      <c r="F203" s="41"/>
      <c r="G203" s="39"/>
      <c r="H203" s="39"/>
    </row>
    <row r="204" spans="1:8" ht="28.35" customHeight="1">
      <c r="A204" s="38"/>
      <c r="B204" s="38"/>
      <c r="C204" s="38"/>
      <c r="D204" s="38"/>
      <c r="E204" s="39"/>
      <c r="F204" s="41"/>
      <c r="G204" s="39"/>
      <c r="H204" s="39"/>
    </row>
    <row r="205" spans="1:8" ht="28.35" customHeight="1">
      <c r="A205" s="38"/>
      <c r="B205" s="38"/>
      <c r="C205" s="38"/>
      <c r="D205" s="38"/>
      <c r="E205" s="39"/>
      <c r="F205" s="41"/>
      <c r="G205" s="39"/>
      <c r="H205" s="39"/>
    </row>
    <row r="206" spans="1:8" ht="28.35" customHeight="1">
      <c r="A206" s="38"/>
      <c r="B206" s="38"/>
      <c r="C206" s="38"/>
      <c r="D206" s="38"/>
      <c r="E206" s="39"/>
      <c r="F206" s="41"/>
      <c r="G206" s="39"/>
      <c r="H206" s="39"/>
    </row>
    <row r="207" spans="1:8" ht="28.35" customHeight="1">
      <c r="A207" s="38"/>
      <c r="B207" s="38"/>
      <c r="C207" s="38"/>
      <c r="D207" s="38"/>
      <c r="E207" s="39"/>
      <c r="F207" s="41"/>
      <c r="G207" s="39"/>
      <c r="H207" s="39"/>
    </row>
    <row r="208" spans="1:8" ht="28.35" customHeight="1">
      <c r="A208" s="38"/>
      <c r="B208" s="38"/>
      <c r="C208" s="38"/>
      <c r="D208" s="38"/>
      <c r="E208" s="39"/>
      <c r="F208" s="41"/>
      <c r="G208" s="39"/>
      <c r="H208" s="39"/>
    </row>
    <row r="209" spans="1:8" ht="28.35" customHeight="1">
      <c r="A209" s="38"/>
      <c r="B209" s="38"/>
      <c r="C209" s="38"/>
      <c r="D209" s="38"/>
      <c r="E209" s="39"/>
      <c r="F209" s="41"/>
      <c r="G209" s="39"/>
      <c r="H209" s="39"/>
    </row>
    <row r="210" spans="1:8" ht="28.35" customHeight="1">
      <c r="A210" s="38"/>
      <c r="B210" s="38"/>
      <c r="C210" s="38"/>
      <c r="D210" s="38"/>
      <c r="E210" s="39"/>
      <c r="F210" s="41"/>
      <c r="G210" s="39"/>
      <c r="H210" s="39"/>
    </row>
    <row r="211" spans="1:8" ht="28.35" customHeight="1">
      <c r="A211" s="38"/>
      <c r="B211" s="38"/>
      <c r="C211" s="38"/>
      <c r="D211" s="38"/>
      <c r="E211" s="39"/>
      <c r="F211" s="41"/>
      <c r="G211" s="39"/>
      <c r="H211" s="39"/>
    </row>
    <row r="212" spans="1:8" ht="28.35" customHeight="1">
      <c r="A212" s="38"/>
      <c r="B212" s="38"/>
      <c r="C212" s="38"/>
      <c r="D212" s="38"/>
      <c r="E212" s="39"/>
      <c r="F212" s="41"/>
      <c r="G212" s="39"/>
      <c r="H212" s="39"/>
    </row>
    <row r="213" spans="1:8" ht="28.35" customHeight="1">
      <c r="A213" s="38"/>
      <c r="B213" s="38"/>
      <c r="C213" s="38"/>
      <c r="D213" s="38"/>
      <c r="E213" s="39"/>
      <c r="F213" s="41"/>
      <c r="G213" s="39"/>
      <c r="H213" s="39"/>
    </row>
    <row r="214" spans="1:8" ht="28.35" customHeight="1">
      <c r="A214" s="38"/>
      <c r="B214" s="38"/>
      <c r="C214" s="38"/>
      <c r="D214" s="38"/>
      <c r="E214" s="39"/>
      <c r="F214" s="41"/>
      <c r="G214" s="39"/>
      <c r="H214" s="39"/>
    </row>
    <row r="215" spans="1:8" ht="28.35" customHeight="1">
      <c r="A215" s="38"/>
      <c r="B215" s="38"/>
      <c r="C215" s="38"/>
      <c r="D215" s="38"/>
      <c r="E215" s="39"/>
      <c r="F215" s="41"/>
      <c r="G215" s="39"/>
      <c r="H215" s="39"/>
    </row>
    <row r="216" spans="1:8" ht="28.35" customHeight="1">
      <c r="A216" s="38"/>
      <c r="B216" s="38"/>
      <c r="C216" s="38"/>
      <c r="D216" s="38"/>
      <c r="E216" s="39"/>
      <c r="F216" s="41"/>
      <c r="G216" s="39"/>
      <c r="H216" s="39"/>
    </row>
    <row r="217" spans="1:8" ht="28.35" customHeight="1">
      <c r="A217" s="38"/>
      <c r="B217" s="38"/>
      <c r="C217" s="38"/>
      <c r="D217" s="38"/>
      <c r="E217" s="39"/>
      <c r="F217" s="41"/>
      <c r="G217" s="39"/>
      <c r="H217" s="39"/>
    </row>
    <row r="218" spans="1:8" ht="28.35" customHeight="1">
      <c r="A218" s="38"/>
      <c r="B218" s="38"/>
      <c r="C218" s="38"/>
      <c r="D218" s="38"/>
      <c r="E218" s="39"/>
      <c r="F218" s="41"/>
      <c r="G218" s="39"/>
      <c r="H218" s="39"/>
    </row>
    <row r="219" spans="1:8" ht="28.35" customHeight="1">
      <c r="A219" s="38"/>
      <c r="B219" s="38"/>
      <c r="C219" s="38"/>
      <c r="D219" s="38"/>
      <c r="E219" s="39"/>
      <c r="F219" s="41"/>
      <c r="G219" s="39"/>
      <c r="H219" s="39"/>
    </row>
    <row r="220" spans="1:8" ht="28.35" customHeight="1">
      <c r="A220" s="38"/>
      <c r="B220" s="38"/>
      <c r="C220" s="38"/>
      <c r="D220" s="38"/>
      <c r="E220" s="39"/>
      <c r="F220" s="41"/>
      <c r="G220" s="39"/>
      <c r="H220" s="39"/>
    </row>
    <row r="221" spans="1:8" ht="28.35" customHeight="1">
      <c r="A221" s="38"/>
      <c r="B221" s="38"/>
      <c r="C221" s="38"/>
      <c r="D221" s="38"/>
      <c r="E221" s="39"/>
      <c r="F221" s="41"/>
      <c r="G221" s="39"/>
      <c r="H221" s="39"/>
    </row>
    <row r="222" spans="1:8" ht="28.35" customHeight="1">
      <c r="A222" s="38"/>
      <c r="B222" s="38"/>
      <c r="C222" s="38"/>
      <c r="D222" s="38"/>
      <c r="E222" s="39"/>
      <c r="F222" s="41"/>
      <c r="G222" s="39"/>
      <c r="H222" s="39"/>
    </row>
    <row r="223" spans="1:8" ht="28.35" customHeight="1">
      <c r="A223" s="38"/>
      <c r="B223" s="38"/>
      <c r="C223" s="38"/>
      <c r="D223" s="38"/>
      <c r="E223" s="39"/>
      <c r="F223" s="41"/>
      <c r="G223" s="39"/>
      <c r="H223" s="39"/>
    </row>
    <row r="224" spans="1:8" ht="28.35" customHeight="1">
      <c r="A224" s="38"/>
      <c r="B224" s="38"/>
      <c r="C224" s="38"/>
      <c r="D224" s="38"/>
      <c r="E224" s="39"/>
      <c r="F224" s="41"/>
      <c r="G224" s="39"/>
      <c r="H224" s="39"/>
    </row>
    <row r="225" spans="1:8" ht="28.35" customHeight="1">
      <c r="A225" s="38"/>
      <c r="B225" s="38"/>
      <c r="C225" s="38"/>
      <c r="D225" s="38"/>
      <c r="E225" s="39"/>
      <c r="F225" s="41"/>
      <c r="G225" s="39"/>
      <c r="H225" s="39"/>
    </row>
    <row r="226" spans="1:8" ht="28.35" customHeight="1">
      <c r="A226" s="38"/>
      <c r="B226" s="38"/>
      <c r="C226" s="38"/>
      <c r="D226" s="38"/>
      <c r="E226" s="39"/>
      <c r="F226" s="41"/>
      <c r="G226" s="39"/>
      <c r="H226" s="39"/>
    </row>
    <row r="227" spans="1:8" ht="28.35" customHeight="1">
      <c r="A227" s="38"/>
      <c r="B227" s="38"/>
      <c r="C227" s="38"/>
      <c r="D227" s="38"/>
      <c r="E227" s="39"/>
      <c r="F227" s="41"/>
      <c r="G227" s="39"/>
      <c r="H227" s="39"/>
    </row>
    <row r="228" spans="1:8" ht="28.35" customHeight="1">
      <c r="A228" s="38"/>
      <c r="B228" s="38"/>
      <c r="C228" s="38"/>
      <c r="D228" s="38"/>
      <c r="E228" s="39"/>
      <c r="F228" s="41"/>
      <c r="G228" s="39"/>
      <c r="H228" s="39"/>
    </row>
    <row r="229" spans="1:8" ht="28.35" customHeight="1">
      <c r="A229" s="38"/>
      <c r="B229" s="38"/>
      <c r="C229" s="38"/>
      <c r="D229" s="38"/>
      <c r="E229" s="39"/>
      <c r="F229" s="41"/>
      <c r="G229" s="39"/>
      <c r="H229" s="39"/>
    </row>
    <row r="230" spans="1:8" ht="28.35" customHeight="1">
      <c r="A230" s="38"/>
      <c r="B230" s="38"/>
      <c r="C230" s="38"/>
      <c r="D230" s="38"/>
      <c r="E230" s="39"/>
      <c r="F230" s="41"/>
      <c r="G230" s="39"/>
      <c r="H230" s="39"/>
    </row>
    <row r="231" spans="1:8" ht="28.35" customHeight="1">
      <c r="A231" s="38"/>
      <c r="B231" s="38"/>
      <c r="C231" s="38"/>
      <c r="D231" s="38"/>
      <c r="E231" s="39"/>
      <c r="F231" s="41"/>
      <c r="G231" s="39"/>
      <c r="H231" s="39"/>
    </row>
    <row r="232" spans="1:8" ht="28.35" customHeight="1">
      <c r="A232" s="38"/>
      <c r="B232" s="38"/>
      <c r="C232" s="38"/>
      <c r="D232" s="38"/>
      <c r="E232" s="39"/>
      <c r="F232" s="41"/>
      <c r="G232" s="39"/>
      <c r="H232" s="39"/>
    </row>
    <row r="233" spans="1:8" ht="28.35" customHeight="1">
      <c r="A233" s="38"/>
      <c r="B233" s="38"/>
      <c r="C233" s="38"/>
      <c r="D233" s="38"/>
      <c r="E233" s="39"/>
      <c r="F233" s="41"/>
      <c r="G233" s="39"/>
      <c r="H233" s="39"/>
    </row>
    <row r="234" spans="1:8" ht="28.35" customHeight="1">
      <c r="A234" s="38"/>
      <c r="B234" s="38"/>
      <c r="C234" s="38"/>
      <c r="D234" s="38"/>
      <c r="E234" s="39"/>
      <c r="F234" s="41"/>
      <c r="G234" s="39"/>
      <c r="H234" s="39"/>
    </row>
    <row r="235" spans="1:8" ht="28.35" customHeight="1">
      <c r="A235" s="38"/>
      <c r="B235" s="38"/>
      <c r="C235" s="38"/>
      <c r="D235" s="38"/>
      <c r="E235" s="39"/>
      <c r="F235" s="41"/>
      <c r="G235" s="39"/>
      <c r="H235" s="39"/>
    </row>
    <row r="236" spans="1:8" ht="28.35" customHeight="1">
      <c r="A236" s="38"/>
      <c r="B236" s="38"/>
      <c r="C236" s="38"/>
      <c r="D236" s="38"/>
      <c r="E236" s="39"/>
      <c r="F236" s="41"/>
      <c r="G236" s="39"/>
      <c r="H236" s="39"/>
    </row>
    <row r="237" spans="1:8" ht="28.35" customHeight="1">
      <c r="A237" s="38"/>
      <c r="B237" s="38"/>
      <c r="C237" s="38"/>
      <c r="D237" s="38"/>
      <c r="E237" s="39"/>
      <c r="F237" s="41"/>
      <c r="G237" s="39"/>
      <c r="H237" s="39"/>
    </row>
    <row r="238" spans="1:8" ht="28.35" customHeight="1">
      <c r="A238" s="38"/>
      <c r="B238" s="38"/>
      <c r="C238" s="38"/>
      <c r="D238" s="38"/>
      <c r="E238" s="39"/>
      <c r="F238" s="41"/>
      <c r="G238" s="39"/>
      <c r="H238" s="39"/>
    </row>
    <row r="239" spans="1:8" ht="28.35" customHeight="1">
      <c r="A239" s="38"/>
      <c r="B239" s="38"/>
      <c r="C239" s="38"/>
      <c r="D239" s="38"/>
      <c r="E239" s="39"/>
      <c r="F239" s="41"/>
      <c r="G239" s="39"/>
      <c r="H239" s="39"/>
    </row>
    <row r="240" spans="1:8" ht="28.35" customHeight="1">
      <c r="A240" s="38"/>
      <c r="B240" s="38"/>
      <c r="C240" s="38"/>
      <c r="D240" s="38"/>
      <c r="E240" s="39"/>
      <c r="F240" s="41"/>
      <c r="G240" s="39"/>
      <c r="H240" s="39"/>
    </row>
    <row r="241" spans="1:8" ht="28.35" customHeight="1">
      <c r="A241" s="38"/>
      <c r="B241" s="38"/>
      <c r="C241" s="38"/>
      <c r="D241" s="38"/>
      <c r="E241" s="39"/>
      <c r="F241" s="41"/>
      <c r="G241" s="39"/>
      <c r="H241" s="39"/>
    </row>
    <row r="242" spans="1:8" ht="28.35" customHeight="1">
      <c r="A242" s="38"/>
      <c r="B242" s="38"/>
      <c r="C242" s="38"/>
      <c r="D242" s="38"/>
      <c r="E242" s="39"/>
      <c r="F242" s="41"/>
      <c r="G242" s="39"/>
      <c r="H242" s="39"/>
    </row>
    <row r="243" spans="1:8" ht="28.35" customHeight="1">
      <c r="A243" s="38"/>
      <c r="B243" s="38"/>
      <c r="C243" s="38"/>
      <c r="D243" s="38"/>
      <c r="E243" s="39"/>
      <c r="F243" s="41"/>
      <c r="G243" s="39"/>
      <c r="H243" s="39"/>
    </row>
    <row r="244" spans="1:8" ht="28.35" customHeight="1">
      <c r="A244" s="38"/>
      <c r="B244" s="38"/>
      <c r="C244" s="38"/>
      <c r="D244" s="38"/>
      <c r="E244" s="39"/>
      <c r="F244" s="41"/>
      <c r="G244" s="39"/>
      <c r="H244" s="39"/>
    </row>
    <row r="245" spans="1:8" ht="28.35" customHeight="1">
      <c r="A245" s="38"/>
      <c r="B245" s="38"/>
      <c r="C245" s="38"/>
      <c r="D245" s="38"/>
      <c r="E245" s="39"/>
      <c r="F245" s="41"/>
      <c r="G245" s="39"/>
      <c r="H245" s="39"/>
    </row>
    <row r="246" spans="1:8" ht="28.35" customHeight="1">
      <c r="A246" s="38"/>
      <c r="B246" s="38"/>
      <c r="C246" s="38"/>
      <c r="D246" s="38"/>
      <c r="E246" s="39"/>
      <c r="F246" s="41"/>
      <c r="G246" s="39"/>
      <c r="H246" s="39"/>
    </row>
    <row r="247" spans="1:8" ht="28.35" customHeight="1">
      <c r="A247" s="38"/>
      <c r="B247" s="38"/>
      <c r="C247" s="38"/>
      <c r="D247" s="38"/>
      <c r="E247" s="39"/>
      <c r="F247" s="41"/>
      <c r="G247" s="39"/>
      <c r="H247" s="39"/>
    </row>
    <row r="248" spans="1:8" ht="28.35" customHeight="1">
      <c r="A248" s="38"/>
      <c r="B248" s="38"/>
      <c r="C248" s="38"/>
      <c r="D248" s="38"/>
      <c r="E248" s="39"/>
      <c r="F248" s="41"/>
      <c r="G248" s="39"/>
      <c r="H248" s="39"/>
    </row>
    <row r="249" spans="1:8" ht="28.35" customHeight="1">
      <c r="A249" s="38"/>
      <c r="B249" s="38"/>
      <c r="C249" s="38"/>
      <c r="D249" s="38"/>
      <c r="E249" s="39"/>
      <c r="F249" s="41"/>
      <c r="G249" s="39"/>
      <c r="H249" s="39"/>
    </row>
    <row r="250" spans="1:8" ht="28.35" customHeight="1">
      <c r="A250" s="38"/>
      <c r="B250" s="38"/>
      <c r="C250" s="38"/>
      <c r="D250" s="38"/>
      <c r="E250" s="39"/>
      <c r="F250" s="41"/>
      <c r="G250" s="39"/>
      <c r="H250" s="39"/>
    </row>
    <row r="251" spans="1:8" ht="28.35" customHeight="1">
      <c r="A251" s="38"/>
      <c r="B251" s="38"/>
      <c r="C251" s="38"/>
      <c r="D251" s="38"/>
      <c r="E251" s="39"/>
      <c r="F251" s="41"/>
      <c r="G251" s="39"/>
      <c r="H251" s="39"/>
    </row>
    <row r="252" spans="1:8" ht="28.35" customHeight="1">
      <c r="A252" s="38"/>
      <c r="B252" s="38"/>
      <c r="C252" s="38"/>
      <c r="D252" s="38"/>
      <c r="E252" s="39"/>
      <c r="F252" s="41"/>
      <c r="G252" s="39"/>
      <c r="H252" s="39"/>
    </row>
    <row r="253" spans="1:8" ht="28.35" customHeight="1">
      <c r="A253" s="38"/>
      <c r="B253" s="38"/>
      <c r="C253" s="38"/>
      <c r="D253" s="38"/>
      <c r="E253" s="39"/>
      <c r="F253" s="41"/>
      <c r="G253" s="39"/>
      <c r="H253" s="39"/>
    </row>
    <row r="254" spans="1:8" ht="28.35" customHeight="1">
      <c r="A254" s="38"/>
      <c r="B254" s="38"/>
      <c r="C254" s="38"/>
      <c r="D254" s="38"/>
      <c r="E254" s="39"/>
      <c r="F254" s="41"/>
      <c r="G254" s="39"/>
      <c r="H254" s="39"/>
    </row>
    <row r="255" spans="1:8" ht="28.35" customHeight="1">
      <c r="A255" s="38"/>
      <c r="B255" s="38"/>
      <c r="C255" s="38"/>
      <c r="D255" s="38"/>
      <c r="E255" s="39"/>
      <c r="F255" s="41"/>
      <c r="G255" s="39"/>
      <c r="H255" s="39"/>
    </row>
    <row r="256" spans="1:8" ht="28.35" customHeight="1">
      <c r="A256" s="38"/>
      <c r="B256" s="38"/>
      <c r="C256" s="38"/>
      <c r="D256" s="38"/>
      <c r="E256" s="39"/>
      <c r="F256" s="41"/>
      <c r="G256" s="39"/>
      <c r="H256" s="39"/>
    </row>
    <row r="257" spans="1:8" ht="28.35" customHeight="1">
      <c r="A257" s="38"/>
      <c r="B257" s="38"/>
      <c r="C257" s="38"/>
      <c r="D257" s="38"/>
      <c r="E257" s="39"/>
      <c r="F257" s="41"/>
      <c r="G257" s="39"/>
      <c r="H257" s="39"/>
    </row>
    <row r="258" spans="1:8" ht="28.35" customHeight="1">
      <c r="A258" s="38"/>
      <c r="B258" s="38"/>
      <c r="C258" s="38"/>
      <c r="D258" s="38"/>
      <c r="E258" s="39"/>
      <c r="F258" s="41"/>
      <c r="G258" s="39"/>
      <c r="H258" s="39"/>
    </row>
    <row r="259" spans="1:8" ht="28.35" customHeight="1"/>
    <row r="260" spans="1:8" ht="28.35" customHeight="1"/>
    <row r="261" spans="1:8" ht="28.35" customHeight="1"/>
    <row r="262" spans="1:8" ht="28.35" customHeight="1"/>
    <row r="263" spans="1:8" ht="28.35" customHeight="1"/>
    <row r="264" spans="1:8" ht="28.35" customHeight="1"/>
    <row r="265" spans="1:8" ht="28.35" customHeight="1"/>
    <row r="266" spans="1:8" ht="28.35" customHeight="1"/>
    <row r="267" spans="1:8" ht="28.35" customHeight="1"/>
    <row r="268" spans="1:8" ht="28.35" customHeight="1"/>
    <row r="269" spans="1:8" ht="28.35" customHeight="1"/>
    <row r="270" spans="1:8" ht="28.35" customHeight="1"/>
    <row r="271" spans="1:8" ht="28.35" customHeight="1"/>
    <row r="272" spans="1:8" ht="28.35" customHeight="1"/>
    <row r="273" ht="28.35" customHeight="1"/>
    <row r="274" ht="28.35" customHeight="1"/>
    <row r="275" ht="28.35" customHeight="1"/>
    <row r="276" ht="28.35" customHeight="1"/>
    <row r="277" ht="28.35" customHeight="1"/>
    <row r="278" ht="28.35" customHeight="1"/>
    <row r="279" ht="28.35" customHeight="1"/>
    <row r="280" ht="28.35" customHeight="1"/>
    <row r="281" ht="28.35" customHeight="1"/>
    <row r="282" ht="28.35" customHeight="1"/>
    <row r="283" ht="28.35" customHeight="1"/>
    <row r="284" ht="28.35" customHeight="1"/>
    <row r="285" ht="28.35" customHeight="1"/>
    <row r="286" ht="28.35" customHeight="1"/>
    <row r="287" ht="28.35" customHeight="1"/>
    <row r="288" ht="28.35" customHeight="1"/>
    <row r="289" ht="28.35" customHeight="1"/>
    <row r="290" ht="28.35" customHeight="1"/>
    <row r="291" ht="28.35" customHeight="1"/>
    <row r="292" ht="28.35" customHeight="1"/>
    <row r="293" ht="28.35" customHeight="1"/>
    <row r="294" ht="28.35" customHeight="1"/>
    <row r="295" ht="28.35" customHeight="1"/>
    <row r="296" ht="28.35" customHeight="1"/>
    <row r="297" ht="28.35" customHeight="1"/>
    <row r="298" ht="28.35" customHeight="1"/>
    <row r="299" ht="28.35" customHeight="1"/>
    <row r="300" ht="28.35" customHeight="1"/>
    <row r="301" ht="28.35" customHeight="1"/>
    <row r="302" ht="28.35" customHeight="1"/>
    <row r="303" ht="28.35" customHeight="1"/>
    <row r="304" ht="28.35" customHeight="1"/>
    <row r="305" ht="28.35" customHeight="1"/>
    <row r="306" ht="28.35" customHeight="1"/>
    <row r="307" ht="28.35" customHeight="1"/>
    <row r="308" ht="28.35" customHeight="1"/>
    <row r="309" ht="28.35" customHeight="1"/>
    <row r="310" ht="28.35" customHeight="1"/>
    <row r="311" ht="28.35" customHeight="1"/>
    <row r="312" ht="28.35" customHeight="1"/>
    <row r="313" ht="28.35" customHeight="1"/>
    <row r="314" ht="28.35" customHeight="1"/>
    <row r="315" ht="28.35" customHeight="1"/>
    <row r="316" ht="28.35" customHeight="1"/>
    <row r="317" ht="28.35" customHeight="1"/>
    <row r="318" ht="28.35" customHeight="1"/>
    <row r="319" ht="28.35" customHeight="1"/>
    <row r="320" ht="28.35" customHeight="1"/>
    <row r="321" ht="28.35" customHeight="1"/>
    <row r="322" ht="28.35" customHeight="1"/>
    <row r="323" ht="28.35" customHeight="1"/>
    <row r="324" ht="28.35" customHeight="1"/>
    <row r="325" ht="28.35" customHeight="1"/>
    <row r="326" ht="28.35" customHeight="1"/>
    <row r="327" ht="28.35" customHeight="1"/>
    <row r="328" ht="28.35" customHeight="1"/>
    <row r="329" ht="28.35" customHeight="1"/>
    <row r="330" ht="28.35" customHeight="1"/>
    <row r="331" ht="28.35" customHeight="1"/>
    <row r="332" ht="28.35" customHeight="1"/>
    <row r="333" ht="28.35" customHeight="1"/>
    <row r="334" ht="28.35" customHeight="1"/>
    <row r="335" ht="28.35" customHeight="1"/>
    <row r="336" ht="28.35" customHeight="1"/>
    <row r="337" ht="28.35" customHeight="1"/>
    <row r="338" ht="28.35" customHeight="1"/>
    <row r="339" ht="28.35" customHeight="1"/>
    <row r="340" ht="28.35" customHeight="1"/>
    <row r="341" ht="28.35" customHeight="1"/>
    <row r="342" ht="28.35" customHeight="1"/>
    <row r="343" ht="28.35" customHeight="1"/>
    <row r="344" ht="28.35" customHeight="1"/>
    <row r="345" ht="28.35" customHeight="1"/>
    <row r="346" ht="28.35" customHeight="1"/>
    <row r="347" ht="28.35" customHeight="1"/>
    <row r="348" ht="28.35" customHeight="1"/>
    <row r="349" ht="28.35" customHeight="1"/>
    <row r="350" ht="28.35" customHeight="1"/>
  </sheetData>
  <sheetProtection formatRows="0" insertRows="0" deleteRows="0"/>
  <mergeCells count="701">
    <mergeCell ref="G25:G26"/>
    <mergeCell ref="H25:H26"/>
    <mergeCell ref="B25:B26"/>
    <mergeCell ref="C25:C26"/>
    <mergeCell ref="D25:D26"/>
    <mergeCell ref="E25:E26"/>
    <mergeCell ref="F25:F26"/>
    <mergeCell ref="B27:B28"/>
    <mergeCell ref="C27:C28"/>
    <mergeCell ref="D27:D28"/>
    <mergeCell ref="E27:E28"/>
    <mergeCell ref="F27:F28"/>
    <mergeCell ref="G27:G28"/>
    <mergeCell ref="H27:H28"/>
    <mergeCell ref="G21:G22"/>
    <mergeCell ref="H21:H22"/>
    <mergeCell ref="B23:B24"/>
    <mergeCell ref="C23:C24"/>
    <mergeCell ref="D23:D24"/>
    <mergeCell ref="E23:E24"/>
    <mergeCell ref="F23:F24"/>
    <mergeCell ref="G23:G24"/>
    <mergeCell ref="H23:H24"/>
    <mergeCell ref="B21:B22"/>
    <mergeCell ref="C21:C22"/>
    <mergeCell ref="D21:D22"/>
    <mergeCell ref="E21:E22"/>
    <mergeCell ref="F21:F22"/>
    <mergeCell ref="G17:G18"/>
    <mergeCell ref="H17:H18"/>
    <mergeCell ref="B19:B20"/>
    <mergeCell ref="C19:C20"/>
    <mergeCell ref="D19:D20"/>
    <mergeCell ref="E19:E20"/>
    <mergeCell ref="F19:F20"/>
    <mergeCell ref="G19:G20"/>
    <mergeCell ref="H19:H20"/>
    <mergeCell ref="B17:B18"/>
    <mergeCell ref="C17:C18"/>
    <mergeCell ref="D17:D18"/>
    <mergeCell ref="E17:E18"/>
    <mergeCell ref="F17:F18"/>
    <mergeCell ref="B15:B16"/>
    <mergeCell ref="C15:C16"/>
    <mergeCell ref="D15:D16"/>
    <mergeCell ref="E15:E16"/>
    <mergeCell ref="F15:F16"/>
    <mergeCell ref="G15:G16"/>
    <mergeCell ref="H15:H16"/>
    <mergeCell ref="B13:B14"/>
    <mergeCell ref="C13:C14"/>
    <mergeCell ref="D13:D14"/>
    <mergeCell ref="E13:E14"/>
    <mergeCell ref="F13:F14"/>
    <mergeCell ref="B7:B8"/>
    <mergeCell ref="C7:C8"/>
    <mergeCell ref="D7:D8"/>
    <mergeCell ref="E7:E8"/>
    <mergeCell ref="F7:F8"/>
    <mergeCell ref="G7:G8"/>
    <mergeCell ref="H7:H8"/>
    <mergeCell ref="G13:G14"/>
    <mergeCell ref="H13:H14"/>
    <mergeCell ref="G9:G10"/>
    <mergeCell ref="H9:H10"/>
    <mergeCell ref="B11:B12"/>
    <mergeCell ref="C11:C12"/>
    <mergeCell ref="D11:D12"/>
    <mergeCell ref="E11:E12"/>
    <mergeCell ref="F11:F12"/>
    <mergeCell ref="G11:G12"/>
    <mergeCell ref="H11:H12"/>
    <mergeCell ref="B9:B10"/>
    <mergeCell ref="C9:C10"/>
    <mergeCell ref="D9:D10"/>
    <mergeCell ref="E9:E10"/>
    <mergeCell ref="F9:F10"/>
    <mergeCell ref="A1:H1"/>
    <mergeCell ref="B3:B4"/>
    <mergeCell ref="C3:C4"/>
    <mergeCell ref="D3:D4"/>
    <mergeCell ref="E3:E4"/>
    <mergeCell ref="F3:F4"/>
    <mergeCell ref="G3:G4"/>
    <mergeCell ref="H3:H4"/>
    <mergeCell ref="G5:G6"/>
    <mergeCell ref="H5:H6"/>
    <mergeCell ref="B5:B6"/>
    <mergeCell ref="C5:C6"/>
    <mergeCell ref="D5:D6"/>
    <mergeCell ref="E5:E6"/>
    <mergeCell ref="F5:F6"/>
    <mergeCell ref="G29:G30"/>
    <mergeCell ref="H29:H30"/>
    <mergeCell ref="B31:B32"/>
    <mergeCell ref="C31:C32"/>
    <mergeCell ref="D31:D32"/>
    <mergeCell ref="E31:E32"/>
    <mergeCell ref="F31:F32"/>
    <mergeCell ref="G31:G32"/>
    <mergeCell ref="H31:H32"/>
    <mergeCell ref="B29:B30"/>
    <mergeCell ref="C29:C30"/>
    <mergeCell ref="D29:D30"/>
    <mergeCell ref="E29:E30"/>
    <mergeCell ref="F29:F30"/>
    <mergeCell ref="G33:G34"/>
    <mergeCell ref="H33:H34"/>
    <mergeCell ref="B35:B36"/>
    <mergeCell ref="C35:C36"/>
    <mergeCell ref="D35:D36"/>
    <mergeCell ref="E35:E36"/>
    <mergeCell ref="F35:F36"/>
    <mergeCell ref="G35:G36"/>
    <mergeCell ref="H35:H36"/>
    <mergeCell ref="B33:B34"/>
    <mergeCell ref="C33:C34"/>
    <mergeCell ref="D33:D34"/>
    <mergeCell ref="E33:E34"/>
    <mergeCell ref="F33:F34"/>
    <mergeCell ref="G37:G38"/>
    <mergeCell ref="H37:H38"/>
    <mergeCell ref="B39:B40"/>
    <mergeCell ref="C39:C40"/>
    <mergeCell ref="D39:D40"/>
    <mergeCell ref="E39:E40"/>
    <mergeCell ref="F39:F40"/>
    <mergeCell ref="G39:G40"/>
    <mergeCell ref="H39:H40"/>
    <mergeCell ref="B37:B38"/>
    <mergeCell ref="C37:C38"/>
    <mergeCell ref="D37:D38"/>
    <mergeCell ref="E37:E38"/>
    <mergeCell ref="F37:F38"/>
    <mergeCell ref="G41:G42"/>
    <mergeCell ref="H41:H42"/>
    <mergeCell ref="B43:B44"/>
    <mergeCell ref="C43:C44"/>
    <mergeCell ref="D43:D44"/>
    <mergeCell ref="E43:E44"/>
    <mergeCell ref="F43:F44"/>
    <mergeCell ref="G43:G44"/>
    <mergeCell ref="H43:H44"/>
    <mergeCell ref="B41:B42"/>
    <mergeCell ref="C41:C42"/>
    <mergeCell ref="D41:D42"/>
    <mergeCell ref="E41:E42"/>
    <mergeCell ref="F41:F42"/>
    <mergeCell ref="G45:G46"/>
    <mergeCell ref="H45:H46"/>
    <mergeCell ref="B47:B48"/>
    <mergeCell ref="C47:C48"/>
    <mergeCell ref="D47:D48"/>
    <mergeCell ref="E47:E48"/>
    <mergeCell ref="F47:F48"/>
    <mergeCell ref="G47:G48"/>
    <mergeCell ref="H47:H48"/>
    <mergeCell ref="B45:B46"/>
    <mergeCell ref="C45:C46"/>
    <mergeCell ref="D45:D46"/>
    <mergeCell ref="E45:E46"/>
    <mergeCell ref="F45:F46"/>
    <mergeCell ref="G49:G50"/>
    <mergeCell ref="H49:H50"/>
    <mergeCell ref="B51:B52"/>
    <mergeCell ref="C51:C52"/>
    <mergeCell ref="D51:D52"/>
    <mergeCell ref="E51:E52"/>
    <mergeCell ref="F51:F52"/>
    <mergeCell ref="G51:G52"/>
    <mergeCell ref="H51:H52"/>
    <mergeCell ref="B49:B50"/>
    <mergeCell ref="C49:C50"/>
    <mergeCell ref="D49:D50"/>
    <mergeCell ref="E49:E50"/>
    <mergeCell ref="F49:F50"/>
    <mergeCell ref="G53:G54"/>
    <mergeCell ref="H53:H54"/>
    <mergeCell ref="B55:B56"/>
    <mergeCell ref="C55:C56"/>
    <mergeCell ref="D55:D56"/>
    <mergeCell ref="E55:E56"/>
    <mergeCell ref="F55:F56"/>
    <mergeCell ref="G55:G56"/>
    <mergeCell ref="H55:H56"/>
    <mergeCell ref="B53:B54"/>
    <mergeCell ref="C53:C54"/>
    <mergeCell ref="D53:D54"/>
    <mergeCell ref="E53:E54"/>
    <mergeCell ref="F53:F54"/>
    <mergeCell ref="G57:G58"/>
    <mergeCell ref="H57:H58"/>
    <mergeCell ref="B59:B60"/>
    <mergeCell ref="C59:C60"/>
    <mergeCell ref="D59:D60"/>
    <mergeCell ref="E59:E60"/>
    <mergeCell ref="F59:F60"/>
    <mergeCell ref="G59:G60"/>
    <mergeCell ref="H59:H60"/>
    <mergeCell ref="B57:B58"/>
    <mergeCell ref="C57:C58"/>
    <mergeCell ref="D57:D58"/>
    <mergeCell ref="E57:E58"/>
    <mergeCell ref="F57:F58"/>
    <mergeCell ref="G61:G62"/>
    <mergeCell ref="H61:H62"/>
    <mergeCell ref="B63:B64"/>
    <mergeCell ref="C63:C64"/>
    <mergeCell ref="D63:D64"/>
    <mergeCell ref="E63:E64"/>
    <mergeCell ref="F63:F64"/>
    <mergeCell ref="G63:G64"/>
    <mergeCell ref="H63:H64"/>
    <mergeCell ref="B61:B62"/>
    <mergeCell ref="C61:C62"/>
    <mergeCell ref="D61:D62"/>
    <mergeCell ref="E61:E62"/>
    <mergeCell ref="F61:F62"/>
    <mergeCell ref="G65:G66"/>
    <mergeCell ref="H65:H66"/>
    <mergeCell ref="B67:B68"/>
    <mergeCell ref="C67:C68"/>
    <mergeCell ref="D67:D68"/>
    <mergeCell ref="E67:E68"/>
    <mergeCell ref="F67:F68"/>
    <mergeCell ref="G67:G68"/>
    <mergeCell ref="H67:H68"/>
    <mergeCell ref="B65:B66"/>
    <mergeCell ref="C65:C66"/>
    <mergeCell ref="D65:D66"/>
    <mergeCell ref="E65:E66"/>
    <mergeCell ref="F65:F66"/>
    <mergeCell ref="G69:G70"/>
    <mergeCell ref="H69:H70"/>
    <mergeCell ref="B71:B72"/>
    <mergeCell ref="C71:C72"/>
    <mergeCell ref="D71:D72"/>
    <mergeCell ref="E71:E72"/>
    <mergeCell ref="F71:F72"/>
    <mergeCell ref="G71:G72"/>
    <mergeCell ref="H71:H72"/>
    <mergeCell ref="B69:B70"/>
    <mergeCell ref="C69:C70"/>
    <mergeCell ref="D69:D70"/>
    <mergeCell ref="E69:E70"/>
    <mergeCell ref="F69:F70"/>
    <mergeCell ref="G73:G74"/>
    <mergeCell ref="H73:H74"/>
    <mergeCell ref="B75:B76"/>
    <mergeCell ref="C75:C76"/>
    <mergeCell ref="D75:D76"/>
    <mergeCell ref="E75:E76"/>
    <mergeCell ref="F75:F76"/>
    <mergeCell ref="G75:G76"/>
    <mergeCell ref="H75:H76"/>
    <mergeCell ref="B73:B74"/>
    <mergeCell ref="C73:C74"/>
    <mergeCell ref="D73:D74"/>
    <mergeCell ref="E73:E74"/>
    <mergeCell ref="F73:F74"/>
    <mergeCell ref="G77:G78"/>
    <mergeCell ref="H77:H78"/>
    <mergeCell ref="B79:B80"/>
    <mergeCell ref="C79:C80"/>
    <mergeCell ref="D79:D80"/>
    <mergeCell ref="E79:E80"/>
    <mergeCell ref="F79:F80"/>
    <mergeCell ref="G79:G80"/>
    <mergeCell ref="H79:H80"/>
    <mergeCell ref="B77:B78"/>
    <mergeCell ref="C77:C78"/>
    <mergeCell ref="D77:D78"/>
    <mergeCell ref="E77:E78"/>
    <mergeCell ref="F77:F78"/>
    <mergeCell ref="G81:G82"/>
    <mergeCell ref="H81:H82"/>
    <mergeCell ref="B83:B84"/>
    <mergeCell ref="C83:C84"/>
    <mergeCell ref="D83:D84"/>
    <mergeCell ref="E83:E84"/>
    <mergeCell ref="F83:F84"/>
    <mergeCell ref="G83:G84"/>
    <mergeCell ref="H83:H84"/>
    <mergeCell ref="B81:B82"/>
    <mergeCell ref="C81:C82"/>
    <mergeCell ref="D81:D82"/>
    <mergeCell ref="E81:E82"/>
    <mergeCell ref="F81:F82"/>
    <mergeCell ref="G85:G86"/>
    <mergeCell ref="H85:H86"/>
    <mergeCell ref="B87:B88"/>
    <mergeCell ref="C87:C88"/>
    <mergeCell ref="D87:D88"/>
    <mergeCell ref="E87:E88"/>
    <mergeCell ref="F87:F88"/>
    <mergeCell ref="G87:G88"/>
    <mergeCell ref="H87:H88"/>
    <mergeCell ref="B85:B86"/>
    <mergeCell ref="C85:C86"/>
    <mergeCell ref="D85:D86"/>
    <mergeCell ref="E85:E86"/>
    <mergeCell ref="F85:F86"/>
    <mergeCell ref="G89:G90"/>
    <mergeCell ref="H89:H90"/>
    <mergeCell ref="B91:B92"/>
    <mergeCell ref="C91:C92"/>
    <mergeCell ref="D91:D92"/>
    <mergeCell ref="E91:E92"/>
    <mergeCell ref="F91:F92"/>
    <mergeCell ref="G91:G92"/>
    <mergeCell ref="H91:H92"/>
    <mergeCell ref="B89:B90"/>
    <mergeCell ref="C89:C90"/>
    <mergeCell ref="D89:D90"/>
    <mergeCell ref="E89:E90"/>
    <mergeCell ref="F89:F90"/>
    <mergeCell ref="G93:G94"/>
    <mergeCell ref="H93:H94"/>
    <mergeCell ref="B95:B96"/>
    <mergeCell ref="C95:C96"/>
    <mergeCell ref="D95:D96"/>
    <mergeCell ref="E95:E96"/>
    <mergeCell ref="F95:F96"/>
    <mergeCell ref="G95:G96"/>
    <mergeCell ref="H95:H96"/>
    <mergeCell ref="B93:B94"/>
    <mergeCell ref="C93:C94"/>
    <mergeCell ref="D93:D94"/>
    <mergeCell ref="E93:E94"/>
    <mergeCell ref="F93:F94"/>
    <mergeCell ref="G97:G98"/>
    <mergeCell ref="H97:H98"/>
    <mergeCell ref="B99:B100"/>
    <mergeCell ref="C99:C100"/>
    <mergeCell ref="D99:D100"/>
    <mergeCell ref="E99:E100"/>
    <mergeCell ref="F99:F100"/>
    <mergeCell ref="G99:G100"/>
    <mergeCell ref="H99:H100"/>
    <mergeCell ref="B97:B98"/>
    <mergeCell ref="C97:C98"/>
    <mergeCell ref="D97:D98"/>
    <mergeCell ref="E97:E98"/>
    <mergeCell ref="F97:F98"/>
    <mergeCell ref="G101:G102"/>
    <mergeCell ref="H101:H102"/>
    <mergeCell ref="B103:B104"/>
    <mergeCell ref="C103:C104"/>
    <mergeCell ref="D103:D104"/>
    <mergeCell ref="E103:E104"/>
    <mergeCell ref="F103:F104"/>
    <mergeCell ref="G103:G104"/>
    <mergeCell ref="H103:H104"/>
    <mergeCell ref="B101:B102"/>
    <mergeCell ref="C101:C102"/>
    <mergeCell ref="D101:D102"/>
    <mergeCell ref="E101:E102"/>
    <mergeCell ref="F101:F102"/>
    <mergeCell ref="G105:G106"/>
    <mergeCell ref="H105:H106"/>
    <mergeCell ref="B107:B108"/>
    <mergeCell ref="C107:C108"/>
    <mergeCell ref="D107:D108"/>
    <mergeCell ref="E107:E108"/>
    <mergeCell ref="F107:F108"/>
    <mergeCell ref="G107:G108"/>
    <mergeCell ref="H107:H108"/>
    <mergeCell ref="B105:B106"/>
    <mergeCell ref="C105:C106"/>
    <mergeCell ref="D105:D106"/>
    <mergeCell ref="E105:E106"/>
    <mergeCell ref="F105:F106"/>
    <mergeCell ref="G109:G110"/>
    <mergeCell ref="H109:H110"/>
    <mergeCell ref="B111:B112"/>
    <mergeCell ref="C111:C112"/>
    <mergeCell ref="D111:D112"/>
    <mergeCell ref="E111:E112"/>
    <mergeCell ref="F111:F112"/>
    <mergeCell ref="G111:G112"/>
    <mergeCell ref="H111:H112"/>
    <mergeCell ref="B109:B110"/>
    <mergeCell ref="C109:C110"/>
    <mergeCell ref="D109:D110"/>
    <mergeCell ref="E109:E110"/>
    <mergeCell ref="F109:F110"/>
    <mergeCell ref="G113:G114"/>
    <mergeCell ref="H113:H114"/>
    <mergeCell ref="B115:B116"/>
    <mergeCell ref="C115:C116"/>
    <mergeCell ref="D115:D116"/>
    <mergeCell ref="E115:E116"/>
    <mergeCell ref="F115:F116"/>
    <mergeCell ref="G115:G116"/>
    <mergeCell ref="H115:H116"/>
    <mergeCell ref="B113:B114"/>
    <mergeCell ref="C113:C114"/>
    <mergeCell ref="D113:D114"/>
    <mergeCell ref="E113:E114"/>
    <mergeCell ref="F113:F114"/>
    <mergeCell ref="G117:G118"/>
    <mergeCell ref="H117:H118"/>
    <mergeCell ref="B119:B120"/>
    <mergeCell ref="C119:C120"/>
    <mergeCell ref="D119:D120"/>
    <mergeCell ref="E119:E120"/>
    <mergeCell ref="F119:F120"/>
    <mergeCell ref="G119:G120"/>
    <mergeCell ref="H119:H120"/>
    <mergeCell ref="B117:B118"/>
    <mergeCell ref="C117:C118"/>
    <mergeCell ref="D117:D118"/>
    <mergeCell ref="E117:E118"/>
    <mergeCell ref="F117:F118"/>
    <mergeCell ref="G121:G122"/>
    <mergeCell ref="H121:H122"/>
    <mergeCell ref="B123:B124"/>
    <mergeCell ref="C123:C124"/>
    <mergeCell ref="D123:D124"/>
    <mergeCell ref="E123:E124"/>
    <mergeCell ref="F123:F124"/>
    <mergeCell ref="G123:G124"/>
    <mergeCell ref="H123:H124"/>
    <mergeCell ref="B121:B122"/>
    <mergeCell ref="C121:C122"/>
    <mergeCell ref="D121:D122"/>
    <mergeCell ref="E121:E122"/>
    <mergeCell ref="F121:F122"/>
    <mergeCell ref="G125:G126"/>
    <mergeCell ref="H125:H126"/>
    <mergeCell ref="B127:B128"/>
    <mergeCell ref="C127:C128"/>
    <mergeCell ref="D127:D128"/>
    <mergeCell ref="E127:E128"/>
    <mergeCell ref="F127:F128"/>
    <mergeCell ref="G127:G128"/>
    <mergeCell ref="H127:H128"/>
    <mergeCell ref="B125:B126"/>
    <mergeCell ref="C125:C126"/>
    <mergeCell ref="D125:D126"/>
    <mergeCell ref="E125:E126"/>
    <mergeCell ref="F125:F126"/>
    <mergeCell ref="G129:G130"/>
    <mergeCell ref="H129:H130"/>
    <mergeCell ref="B131:B132"/>
    <mergeCell ref="C131:C132"/>
    <mergeCell ref="D131:D132"/>
    <mergeCell ref="E131:E132"/>
    <mergeCell ref="F131:F132"/>
    <mergeCell ref="G131:G132"/>
    <mergeCell ref="H131:H132"/>
    <mergeCell ref="B129:B130"/>
    <mergeCell ref="C129:C130"/>
    <mergeCell ref="D129:D130"/>
    <mergeCell ref="E129:E130"/>
    <mergeCell ref="F129:F130"/>
    <mergeCell ref="G133:G134"/>
    <mergeCell ref="H133:H134"/>
    <mergeCell ref="B135:B136"/>
    <mergeCell ref="C135:C136"/>
    <mergeCell ref="D135:D136"/>
    <mergeCell ref="E135:E136"/>
    <mergeCell ref="F135:F136"/>
    <mergeCell ref="G135:G136"/>
    <mergeCell ref="H135:H136"/>
    <mergeCell ref="B133:B134"/>
    <mergeCell ref="C133:C134"/>
    <mergeCell ref="D133:D134"/>
    <mergeCell ref="E133:E134"/>
    <mergeCell ref="F133:F134"/>
    <mergeCell ref="G137:G138"/>
    <mergeCell ref="H137:H138"/>
    <mergeCell ref="B139:B140"/>
    <mergeCell ref="C139:C140"/>
    <mergeCell ref="D139:D140"/>
    <mergeCell ref="E139:E140"/>
    <mergeCell ref="F139:F140"/>
    <mergeCell ref="G139:G140"/>
    <mergeCell ref="H139:H140"/>
    <mergeCell ref="B137:B138"/>
    <mergeCell ref="C137:C138"/>
    <mergeCell ref="D137:D138"/>
    <mergeCell ref="E137:E138"/>
    <mergeCell ref="F137:F138"/>
    <mergeCell ref="G141:G142"/>
    <mergeCell ref="H141:H142"/>
    <mergeCell ref="B143:B144"/>
    <mergeCell ref="C143:C144"/>
    <mergeCell ref="D143:D144"/>
    <mergeCell ref="E143:E144"/>
    <mergeCell ref="F143:F144"/>
    <mergeCell ref="G143:G144"/>
    <mergeCell ref="H143:H144"/>
    <mergeCell ref="B141:B142"/>
    <mergeCell ref="C141:C142"/>
    <mergeCell ref="D141:D142"/>
    <mergeCell ref="E141:E142"/>
    <mergeCell ref="F141:F142"/>
    <mergeCell ref="G145:G146"/>
    <mergeCell ref="H145:H146"/>
    <mergeCell ref="B147:B148"/>
    <mergeCell ref="C147:C148"/>
    <mergeCell ref="D147:D148"/>
    <mergeCell ref="E147:E148"/>
    <mergeCell ref="F147:F148"/>
    <mergeCell ref="G147:G148"/>
    <mergeCell ref="H147:H148"/>
    <mergeCell ref="B145:B146"/>
    <mergeCell ref="C145:C146"/>
    <mergeCell ref="D145:D146"/>
    <mergeCell ref="E145:E146"/>
    <mergeCell ref="F145:F146"/>
    <mergeCell ref="G149:G150"/>
    <mergeCell ref="H149:H150"/>
    <mergeCell ref="B151:B152"/>
    <mergeCell ref="C151:C152"/>
    <mergeCell ref="D151:D152"/>
    <mergeCell ref="E151:E152"/>
    <mergeCell ref="F151:F152"/>
    <mergeCell ref="G151:G152"/>
    <mergeCell ref="H151:H152"/>
    <mergeCell ref="B149:B150"/>
    <mergeCell ref="C149:C150"/>
    <mergeCell ref="D149:D150"/>
    <mergeCell ref="E149:E150"/>
    <mergeCell ref="F149:F150"/>
    <mergeCell ref="G153:G154"/>
    <mergeCell ref="H153:H154"/>
    <mergeCell ref="B155:B156"/>
    <mergeCell ref="C155:C156"/>
    <mergeCell ref="D155:D156"/>
    <mergeCell ref="E155:E156"/>
    <mergeCell ref="F155:F156"/>
    <mergeCell ref="G155:G156"/>
    <mergeCell ref="H155:H156"/>
    <mergeCell ref="B153:B154"/>
    <mergeCell ref="C153:C154"/>
    <mergeCell ref="D153:D154"/>
    <mergeCell ref="E153:E154"/>
    <mergeCell ref="F153:F154"/>
    <mergeCell ref="G157:G158"/>
    <mergeCell ref="H157:H158"/>
    <mergeCell ref="B159:B160"/>
    <mergeCell ref="C159:C160"/>
    <mergeCell ref="D159:D160"/>
    <mergeCell ref="E159:E160"/>
    <mergeCell ref="F159:F160"/>
    <mergeCell ref="G159:G160"/>
    <mergeCell ref="H159:H160"/>
    <mergeCell ref="B157:B158"/>
    <mergeCell ref="C157:C158"/>
    <mergeCell ref="D157:D158"/>
    <mergeCell ref="E157:E158"/>
    <mergeCell ref="F157:F158"/>
    <mergeCell ref="G161:G162"/>
    <mergeCell ref="H161:H162"/>
    <mergeCell ref="B163:B164"/>
    <mergeCell ref="C163:C164"/>
    <mergeCell ref="D163:D164"/>
    <mergeCell ref="E163:E164"/>
    <mergeCell ref="F163:F164"/>
    <mergeCell ref="G163:G164"/>
    <mergeCell ref="H163:H164"/>
    <mergeCell ref="B161:B162"/>
    <mergeCell ref="C161:C162"/>
    <mergeCell ref="D161:D162"/>
    <mergeCell ref="E161:E162"/>
    <mergeCell ref="F161:F162"/>
    <mergeCell ref="G165:G166"/>
    <mergeCell ref="H165:H166"/>
    <mergeCell ref="B167:B168"/>
    <mergeCell ref="C167:C168"/>
    <mergeCell ref="D167:D168"/>
    <mergeCell ref="E167:E168"/>
    <mergeCell ref="F167:F168"/>
    <mergeCell ref="G167:G168"/>
    <mergeCell ref="H167:H168"/>
    <mergeCell ref="B165:B166"/>
    <mergeCell ref="C165:C166"/>
    <mergeCell ref="D165:D166"/>
    <mergeCell ref="E165:E166"/>
    <mergeCell ref="F165:F166"/>
    <mergeCell ref="G169:G170"/>
    <mergeCell ref="H169:H170"/>
    <mergeCell ref="B171:B172"/>
    <mergeCell ref="C171:C172"/>
    <mergeCell ref="D171:D172"/>
    <mergeCell ref="E171:E172"/>
    <mergeCell ref="F171:F172"/>
    <mergeCell ref="G171:G172"/>
    <mergeCell ref="H171:H172"/>
    <mergeCell ref="B169:B170"/>
    <mergeCell ref="C169:C170"/>
    <mergeCell ref="D169:D170"/>
    <mergeCell ref="E169:E170"/>
    <mergeCell ref="F169:F170"/>
    <mergeCell ref="G173:G174"/>
    <mergeCell ref="H173:H174"/>
    <mergeCell ref="B175:B176"/>
    <mergeCell ref="C175:C176"/>
    <mergeCell ref="D175:D176"/>
    <mergeCell ref="E175:E176"/>
    <mergeCell ref="F175:F176"/>
    <mergeCell ref="G175:G176"/>
    <mergeCell ref="H175:H176"/>
    <mergeCell ref="B173:B174"/>
    <mergeCell ref="C173:C174"/>
    <mergeCell ref="D173:D174"/>
    <mergeCell ref="E173:E174"/>
    <mergeCell ref="F173:F174"/>
    <mergeCell ref="G177:G178"/>
    <mergeCell ref="H177:H178"/>
    <mergeCell ref="B179:B180"/>
    <mergeCell ref="C179:C180"/>
    <mergeCell ref="D179:D180"/>
    <mergeCell ref="E179:E180"/>
    <mergeCell ref="F179:F180"/>
    <mergeCell ref="G179:G180"/>
    <mergeCell ref="H179:H180"/>
    <mergeCell ref="B177:B178"/>
    <mergeCell ref="C177:C178"/>
    <mergeCell ref="D177:D178"/>
    <mergeCell ref="E177:E178"/>
    <mergeCell ref="F177:F178"/>
    <mergeCell ref="G181:G182"/>
    <mergeCell ref="H181:H182"/>
    <mergeCell ref="B183:B184"/>
    <mergeCell ref="C183:C184"/>
    <mergeCell ref="D183:D184"/>
    <mergeCell ref="E183:E184"/>
    <mergeCell ref="F183:F184"/>
    <mergeCell ref="G183:G184"/>
    <mergeCell ref="H183:H184"/>
    <mergeCell ref="B181:B182"/>
    <mergeCell ref="C181:C182"/>
    <mergeCell ref="D181:D182"/>
    <mergeCell ref="E181:E182"/>
    <mergeCell ref="F181:F182"/>
    <mergeCell ref="G185:G186"/>
    <mergeCell ref="H185:H186"/>
    <mergeCell ref="B187:B188"/>
    <mergeCell ref="C187:C188"/>
    <mergeCell ref="D187:D188"/>
    <mergeCell ref="E187:E188"/>
    <mergeCell ref="F187:F188"/>
    <mergeCell ref="G187:G188"/>
    <mergeCell ref="H187:H188"/>
    <mergeCell ref="B185:B186"/>
    <mergeCell ref="C185:C186"/>
    <mergeCell ref="D185:D186"/>
    <mergeCell ref="E185:E186"/>
    <mergeCell ref="F185:F186"/>
    <mergeCell ref="G189:G190"/>
    <mergeCell ref="H189:H190"/>
    <mergeCell ref="B191:B192"/>
    <mergeCell ref="C191:C192"/>
    <mergeCell ref="D191:D192"/>
    <mergeCell ref="E191:E192"/>
    <mergeCell ref="F191:F192"/>
    <mergeCell ref="G191:G192"/>
    <mergeCell ref="H191:H192"/>
    <mergeCell ref="B189:B190"/>
    <mergeCell ref="C189:C190"/>
    <mergeCell ref="D189:D190"/>
    <mergeCell ref="E189:E190"/>
    <mergeCell ref="F189:F190"/>
    <mergeCell ref="G193:G194"/>
    <mergeCell ref="H193:H194"/>
    <mergeCell ref="B195:B196"/>
    <mergeCell ref="C195:C196"/>
    <mergeCell ref="D195:D196"/>
    <mergeCell ref="E195:E196"/>
    <mergeCell ref="F195:F196"/>
    <mergeCell ref="G195:G196"/>
    <mergeCell ref="H195:H196"/>
    <mergeCell ref="B193:B194"/>
    <mergeCell ref="C193:C194"/>
    <mergeCell ref="D193:D194"/>
    <mergeCell ref="E193:E194"/>
    <mergeCell ref="F193:F194"/>
    <mergeCell ref="G201:G202"/>
    <mergeCell ref="H201:H202"/>
    <mergeCell ref="B201:B202"/>
    <mergeCell ref="C201:C202"/>
    <mergeCell ref="D201:D202"/>
    <mergeCell ref="E201:E202"/>
    <mergeCell ref="F201:F202"/>
    <mergeCell ref="G197:G198"/>
    <mergeCell ref="H197:H198"/>
    <mergeCell ref="B199:B200"/>
    <mergeCell ref="C199:C200"/>
    <mergeCell ref="D199:D200"/>
    <mergeCell ref="E199:E200"/>
    <mergeCell ref="F199:F200"/>
    <mergeCell ref="G199:G200"/>
    <mergeCell ref="H199:H200"/>
    <mergeCell ref="B197:B198"/>
    <mergeCell ref="C197:C198"/>
    <mergeCell ref="D197:D198"/>
    <mergeCell ref="E197:E198"/>
    <mergeCell ref="F197:F198"/>
  </mergeCells>
  <phoneticPr fontId="2"/>
  <conditionalFormatting sqref="E3:E202">
    <cfRule type="expression" dxfId="12" priority="6">
      <formula>$E3-INT($E3)&gt;0</formula>
    </cfRule>
  </conditionalFormatting>
  <conditionalFormatting sqref="G3:G202">
    <cfRule type="expression" dxfId="11" priority="5">
      <formula>$G3-INT($G3)&gt;0</formula>
    </cfRule>
  </conditionalFormatting>
  <conditionalFormatting sqref="H3:H202">
    <cfRule type="expression" dxfId="10" priority="28">
      <formula>$H3-INT($H3)&gt;0</formula>
    </cfRule>
  </conditionalFormatting>
  <printOptions gridLinesSet="0"/>
  <pageMargins left="0.70866141732283472" right="0.70866141732283472" top="0.74803149606299213" bottom="0.74803149606299213" header="0.31496062992125984" footer="0.31496062992125984"/>
  <pageSetup paperSize="9" scale="74" orientation="portrait" horizontalDpi="4294967292" r:id="rId1"/>
  <headerFooter alignWithMargins="0"/>
  <rowBreaks count="3" manualBreakCount="3">
    <brk id="52" max="7" man="1"/>
    <brk id="104" max="7" man="1"/>
    <brk id="156" max="7" man="1"/>
  </rowBreaks>
  <ignoredErrors>
    <ignoredError sqref="A3:A94 H4:H202 C3:D4 C5:D142 C143:D202 A97:A202"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15827B-64AA-49A3-8C3B-7DD55B9981A5}">
          <x14:formula1>
            <xm:f>【提出不要】リスト!$AI$6:$AI$7</xm:f>
          </x14:formula1>
          <xm:sqref>B3:B202</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2ac1e85-c13a-4742-b192-ca12b8a6c498">
      <Terms xmlns="http://schemas.microsoft.com/office/infopath/2007/PartnerControls"/>
    </lcf76f155ced4ddcb4097134ff3c332f>
    <Owner xmlns="a2ac1e85-c13a-4742-b192-ca12b8a6c498">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053161B942BD44C954AF402777556FD" ma:contentTypeVersion="14" ma:contentTypeDescription="新しいドキュメントを作成します。" ma:contentTypeScope="" ma:versionID="c955e9b91216a11cbeed9df8b5382eb4">
  <xsd:schema xmlns:xsd="http://www.w3.org/2001/XMLSchema" xmlns:xs="http://www.w3.org/2001/XMLSchema" xmlns:p="http://schemas.microsoft.com/office/2006/metadata/properties" xmlns:ns2="a2ac1e85-c13a-4742-b192-ca12b8a6c498" xmlns:ns3="263dbbe5-076b-4606-a03b-9598f5f2f35a" targetNamespace="http://schemas.microsoft.com/office/2006/metadata/properties" ma:root="true" ma:fieldsID="3fa32d89bf4bcd92bd995947538264e8" ns2:_="" ns3:_="">
    <xsd:import namespace="a2ac1e85-c13a-4742-b192-ca12b8a6c49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c1e85-c13a-4742-b192-ca12b8a6c49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3641417-30bd-4022-a744-242267f9707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7845C1-AFAE-47EC-9EF1-56EEA3328491}">
  <ds:schemaRefs>
    <ds:schemaRef ds:uri="http://schemas.microsoft.com/sharepoint/v3/contenttype/forms"/>
  </ds:schemaRefs>
</ds:datastoreItem>
</file>

<file path=customXml/itemProps2.xml><?xml version="1.0" encoding="utf-8"?>
<ds:datastoreItem xmlns:ds="http://schemas.openxmlformats.org/officeDocument/2006/customXml" ds:itemID="{11C01926-C437-4B2C-B98F-F8AA7C9EACAE}">
  <ds:schemaRefs>
    <ds:schemaRef ds:uri="http://www.w3.org/XML/1998/namespace"/>
    <ds:schemaRef ds:uri="http://schemas.microsoft.com/office/2006/documentManagement/types"/>
    <ds:schemaRef ds:uri="263dbbe5-076b-4606-a03b-9598f5f2f35a"/>
    <ds:schemaRef ds:uri="http://schemas.microsoft.com/office/infopath/2007/PartnerControls"/>
    <ds:schemaRef ds:uri="http://purl.org/dc/elements/1.1/"/>
    <ds:schemaRef ds:uri="a2ac1e85-c13a-4742-b192-ca12b8a6c498"/>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E260361-5E2B-4A9F-A20D-19702F0839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c1e85-c13a-4742-b192-ca12b8a6c49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35</vt:i4>
      </vt:variant>
    </vt:vector>
  </HeadingPairs>
  <TitlesOfParts>
    <vt:vector size="46" baseType="lpstr">
      <vt:lpstr>○【申請手続】交付申請書</vt:lpstr>
      <vt:lpstr>○【申請手続】国庫補助金所要額調書</vt:lpstr>
      <vt:lpstr>○【申請手続】事業実施計画書</vt:lpstr>
      <vt:lpstr>○ 【申請手続】ア別紙</vt:lpstr>
      <vt:lpstr>○【申請手続】⑤別紙</vt:lpstr>
      <vt:lpstr>○【実績報告】事業実績報告書</vt:lpstr>
      <vt:lpstr>○【実績報告】国庫補助金精算書</vt:lpstr>
      <vt:lpstr>【実績報告】事業実施結果報告</vt:lpstr>
      <vt:lpstr>【実績報告】イ別紙</vt:lpstr>
      <vt:lpstr>【支給申請】支給申請書</vt:lpstr>
      <vt:lpstr>【提出不要】リスト</vt:lpstr>
      <vt:lpstr>・30円コース</vt:lpstr>
      <vt:lpstr>・45円コース</vt:lpstr>
      <vt:lpstr>・60円コース</vt:lpstr>
      <vt:lpstr>・90円コース</vt:lpstr>
      <vt:lpstr>Ａ．農業・林業</vt:lpstr>
      <vt:lpstr>Ｂ．漁業</vt:lpstr>
      <vt:lpstr>Ｃ．鉱業・採石業・砂利採取業</vt:lpstr>
      <vt:lpstr>Ｄ．建設業</vt:lpstr>
      <vt:lpstr>Ｅ．製造業</vt:lpstr>
      <vt:lpstr>Ｆ．電気・ガス・熱供給・水道業</vt:lpstr>
      <vt:lpstr>Ｇ．情報通信業</vt:lpstr>
      <vt:lpstr>Ｈ．運輸業・郵便業</vt:lpstr>
      <vt:lpstr>Ｉ．卸売業・小売業</vt:lpstr>
      <vt:lpstr>Ｊ．金融業・保険業</vt:lpstr>
      <vt:lpstr>Ｋ．不動産業・物品賃貸業</vt:lpstr>
      <vt:lpstr>Ｌ．学術研究・専門・技術サービス業</vt:lpstr>
      <vt:lpstr>Ｍ．宿泊業・飲食サービス業</vt:lpstr>
      <vt:lpstr>Ｎ．生活関連サービス業・娯楽業</vt:lpstr>
      <vt:lpstr>Ｏ．教育・学習支援業</vt:lpstr>
      <vt:lpstr>Ｐ．医療・福祉</vt:lpstr>
      <vt:lpstr>【支給申請】支給申請書!Print_Area</vt:lpstr>
      <vt:lpstr>【実績報告】イ別紙!Print_Area</vt:lpstr>
      <vt:lpstr>【実績報告】事業実施結果報告!Print_Area</vt:lpstr>
      <vt:lpstr>'○ 【申請手続】ア別紙'!Print_Area</vt:lpstr>
      <vt:lpstr>○【実績報告】国庫補助金精算書!Print_Area</vt:lpstr>
      <vt:lpstr>○【実績報告】事業実績報告書!Print_Area</vt:lpstr>
      <vt:lpstr>○【申請手続】⑤別紙!Print_Area</vt:lpstr>
      <vt:lpstr>○【申請手続】交付申請書!Print_Area</vt:lpstr>
      <vt:lpstr>○【申請手続】国庫補助金所要額調書!Print_Area</vt:lpstr>
      <vt:lpstr>○【申請手続】事業実施計画書!Print_Area</vt:lpstr>
      <vt:lpstr>【実績報告】イ別紙!Print_Titles</vt:lpstr>
      <vt:lpstr>'○ 【申請手続】ア別紙'!Print_Titles</vt:lpstr>
      <vt:lpstr>Ｑ．複合サービス事業</vt:lpstr>
      <vt:lpstr>Ｒ．サービス業・他に分類されないもの</vt:lpstr>
      <vt:lpstr>Ｔ．分類不能の産業</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0x0101009053161B942BD44C954AF402777556FD</vt:lpwstr>
  </property>
  <property fmtid="{D5CDD505-2E9C-101B-9397-08002B2CF9AE}" pid="3" name="MediaServiceImageTags">
    <vt:lpwstr/>
  </property>
</Properties>
</file>