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B737ECB-0C72-4706-910B-E55949871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<sst xmlns="http://schemas.openxmlformats.org/spreadsheetml/2006/main" count="151" uniqueCount="78">
  <si>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</si>
  <si>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</si>
  <si>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</si>
  <si>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</si>
  <si>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</si>
  <si>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</si>
  <si>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</si>
  <si>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</si>
  <si>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</si>
  <si>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</si>
  <si>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</si>
  <si>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</si>
  <si>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</si>
  <si>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</si>
  <si>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</si>
  <si>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</si>
  <si>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</si>
  <si>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</si>
  <si>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</si>
  <si>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</si>
  <si>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</si>
  <si>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</si>
  <si>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</si>
  <si>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</si>
  <si>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</si>
  <si>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</si>
  <si>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</si>
  <si>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</si>
  <si>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</si>
  <si>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</si>
  <si>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</si>
  <si>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</si>
  <si>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</si>
  <si>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</si>
  <si>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</si>
  <si>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7"/>
  </si>
  <si>
    <t>味付蛸</t>
    <rPh sb="0" eb="2">
      <t>アジツケ</t>
    </rPh>
    <rPh sb="2" eb="3">
      <t>タコ</t>
    </rPh>
    <phoneticPr fontId="9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</si>
  <si>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</si>
  <si>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</si>
  <si>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&lt;4.97</t>
    <phoneticPr fontId="1"/>
  </si>
  <si>
    <t>&lt;4.80</t>
    <phoneticPr fontId="1"/>
  </si>
  <si>
    <t>&lt;9.77</t>
    <phoneticPr fontId="1"/>
  </si>
  <si>
    <t>キンキ干物</t>
    <rPh sb="3" eb="5">
      <t>ヒモノ</t>
    </rPh>
    <phoneticPr fontId="9"/>
  </si>
  <si>
    <t>&lt;5.02</t>
    <phoneticPr fontId="1"/>
  </si>
  <si>
    <t>&lt;5.99</t>
    <phoneticPr fontId="1"/>
  </si>
  <si>
    <t>&lt;11.0</t>
    <phoneticPr fontId="1"/>
  </si>
  <si>
    <t>アジ干物</t>
    <rPh sb="2" eb="4">
      <t>ヒモノ</t>
    </rPh>
    <phoneticPr fontId="9"/>
  </si>
  <si>
    <t>&lt;4.57</t>
  </si>
  <si>
    <t>&lt;5.00</t>
  </si>
  <si>
    <t>&lt;9.57</t>
  </si>
  <si>
    <t>煮蛸</t>
    <rPh sb="0" eb="2">
      <t>ニタコ</t>
    </rPh>
    <phoneticPr fontId="9"/>
  </si>
  <si>
    <t>&lt;5.23</t>
  </si>
  <si>
    <t>&lt;6.23</t>
  </si>
  <si>
    <t>&lt;11.4</t>
    <phoneticPr fontId="1"/>
  </si>
  <si>
    <t>目光干物</t>
    <rPh sb="0" eb="2">
      <t>メヒカリ</t>
    </rPh>
    <rPh sb="2" eb="4">
      <t>ヒモノ</t>
    </rPh>
    <phoneticPr fontId="9"/>
  </si>
  <si>
    <t>&lt;5.77</t>
  </si>
  <si>
    <t>&lt;6.20</t>
  </si>
  <si>
    <t>&lt;11.9</t>
    <phoneticPr fontId="1"/>
  </si>
  <si>
    <t>サンマ干物</t>
    <rPh sb="3" eb="5">
      <t>ヒモノ</t>
    </rPh>
    <phoneticPr fontId="9"/>
  </si>
  <si>
    <t>&lt;4.69</t>
  </si>
  <si>
    <t>&lt;5.63</t>
  </si>
  <si>
    <t>&lt;10.3</t>
    <phoneticPr fontId="1"/>
  </si>
  <si>
    <t>目抜風味漬</t>
    <rPh sb="0" eb="2">
      <t>メヌキ</t>
    </rPh>
    <rPh sb="2" eb="4">
      <t>フウミ</t>
    </rPh>
    <rPh sb="4" eb="5">
      <t>ヅケ</t>
    </rPh>
    <phoneticPr fontId="9"/>
  </si>
  <si>
    <t>&lt;3.59</t>
    <phoneticPr fontId="1"/>
  </si>
  <si>
    <t>&lt;5.14</t>
    <phoneticPr fontId="1"/>
  </si>
  <si>
    <t>&lt;8.73</t>
    <phoneticPr fontId="1"/>
  </si>
  <si>
    <t>赤魚風味漬</t>
    <rPh sb="0" eb="2">
      <t>アカウオ</t>
    </rPh>
    <rPh sb="2" eb="4">
      <t>フウミ</t>
    </rPh>
    <rPh sb="4" eb="5">
      <t>ツ</t>
    </rPh>
    <phoneticPr fontId="9"/>
  </si>
  <si>
    <t>&lt;4.24</t>
    <phoneticPr fontId="1"/>
  </si>
  <si>
    <t>&lt;5.74</t>
    <phoneticPr fontId="1"/>
  </si>
  <si>
    <t>&lt;9.98</t>
    <phoneticPr fontId="1"/>
  </si>
  <si>
    <t>目抜粕漬</t>
    <rPh sb="0" eb="2">
      <t>メヌ</t>
    </rPh>
    <rPh sb="2" eb="4">
      <t>カスヅケ</t>
    </rPh>
    <rPh sb="3" eb="4">
      <t>ツ</t>
    </rPh>
    <phoneticPr fontId="9"/>
  </si>
  <si>
    <t>&lt;5.33</t>
    <phoneticPr fontId="1"/>
  </si>
  <si>
    <t>&lt;5.85</t>
    <phoneticPr fontId="1"/>
  </si>
  <si>
    <t>&lt;11.1</t>
    <phoneticPr fontId="1"/>
  </si>
  <si>
    <t>トラウトサーモンみりん漬</t>
    <rPh sb="11" eb="12">
      <t>ツ</t>
    </rPh>
    <phoneticPr fontId="9"/>
  </si>
  <si>
    <t>&lt;4.86</t>
    <phoneticPr fontId="1"/>
  </si>
  <si>
    <t>&lt;5.37</t>
    <phoneticPr fontId="1"/>
  </si>
  <si>
    <t>&lt;10.2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</si>
</sst>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81" customWidth="1"/>
    <col min="6" max="6" width="26" style="82" bestFit="1" customWidth="1"/>
    <col min="7" max="7" width="17.625" style="82" bestFit="1" customWidth="1"/>
    <col min="8" max="8" width="13.375" style="82" bestFit="1" customWidth="1"/>
    <col min="9" max="9" width="25.5" style="82" bestFit="1" customWidth="1"/>
    <col min="10" max="10" width="39.625" style="82" bestFit="1" customWidth="1"/>
    <col min="11" max="11" width="21.625" style="81" customWidth="1"/>
    <col min="12" max="12" width="25.625" style="81" customWidth="1"/>
    <col min="13" max="13" width="21.375" style="82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1" customWidth="1"/>
    <col min="24" max="16384" width="9" style="1"/>
  </cols>
  <sheetData>
    <row r="1" spans="1:24" ht="24" x14ac:dyDescent="0.5">
      <c r="A1" s="5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3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7"/>
      <c r="B2" s="2"/>
      <c r="C2" s="5"/>
      <c r="D2" s="3"/>
      <c r="E2" s="2"/>
      <c r="F2" s="2"/>
      <c r="G2" s="2"/>
      <c r="H2" s="2"/>
      <c r="I2" s="2"/>
      <c r="J2" s="2"/>
      <c r="K2" s="2"/>
      <c r="L2" s="3"/>
      <c r="M2" s="3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58" t="s">
        <v>1</v>
      </c>
      <c r="B3" s="58" t="s">
        <v>2</v>
      </c>
      <c r="C3" s="19" t="s">
        <v>3</v>
      </c>
      <c r="D3" s="31" t="s">
        <v>4</v>
      </c>
      <c r="E3" s="29"/>
      <c r="F3" s="30"/>
      <c r="G3" s="53" t="s">
        <v>5</v>
      </c>
      <c r="H3" s="42" t="s">
        <v>6</v>
      </c>
      <c r="I3" s="28" t="s">
        <v>7</v>
      </c>
      <c r="J3" s="29"/>
      <c r="K3" s="29"/>
      <c r="L3" s="30"/>
      <c r="M3" s="31" t="s">
        <v>8</v>
      </c>
      <c r="N3" s="30"/>
      <c r="O3" s="32" t="s">
        <v>9</v>
      </c>
      <c r="P3" s="33"/>
      <c r="Q3" s="31" t="s">
        <v>10</v>
      </c>
      <c r="R3" s="29"/>
      <c r="S3" s="29"/>
      <c r="T3" s="29"/>
      <c r="U3" s="29"/>
      <c r="V3" s="29"/>
      <c r="W3" s="30"/>
    </row>
    <row r="4" spans="1:24" ht="18.75" customHeight="1" x14ac:dyDescent="0.4">
      <c r="A4" s="51"/>
      <c r="B4" s="51"/>
      <c r="C4" s="19"/>
      <c r="D4" s="34" t="s">
        <v>11</v>
      </c>
      <c r="E4" s="59" t="s">
        <v>12</v>
      </c>
      <c r="F4" s="18" t="s">
        <v>13</v>
      </c>
      <c r="G4" s="54"/>
      <c r="H4" s="43"/>
      <c r="I4" s="37" t="s">
        <v>14</v>
      </c>
      <c r="J4" s="6"/>
      <c r="K4" s="7"/>
      <c r="L4" s="18" t="s">
        <v>15</v>
      </c>
      <c r="M4" s="37" t="s">
        <v>16</v>
      </c>
      <c r="N4" s="18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15" t="s">
        <v>22</v>
      </c>
      <c r="V4" s="15" t="s">
        <v>23</v>
      </c>
      <c r="W4" s="18" t="s">
        <v>24</v>
      </c>
    </row>
    <row r="5" spans="1:24" ht="110.1" customHeight="1" x14ac:dyDescent="0.4">
      <c r="A5" s="51"/>
      <c r="B5" s="51"/>
      <c r="C5" s="19"/>
      <c r="D5" s="35"/>
      <c r="E5" s="60"/>
      <c r="F5" s="40"/>
      <c r="G5" s="54"/>
      <c r="H5" s="43"/>
      <c r="I5" s="38"/>
      <c r="J5" s="45" t="s">
        <v>25</v>
      </c>
      <c r="K5" s="45" t="s">
        <v>26</v>
      </c>
      <c r="L5" s="19"/>
      <c r="M5" s="38"/>
      <c r="N5" s="19"/>
      <c r="O5" s="61"/>
      <c r="P5" s="62"/>
      <c r="Q5" s="48" t="s">
        <v>27</v>
      </c>
      <c r="R5" s="49"/>
      <c r="S5" s="50"/>
      <c r="T5" s="26"/>
      <c r="U5" s="16"/>
      <c r="V5" s="16"/>
      <c r="W5" s="19"/>
    </row>
    <row r="6" spans="1:24" ht="18.75" customHeight="1" thickBot="1" x14ac:dyDescent="0.45">
      <c r="A6" s="52"/>
      <c r="B6" s="52"/>
      <c r="C6" s="20"/>
      <c r="D6" s="36"/>
      <c r="E6" s="63"/>
      <c r="F6" s="41"/>
      <c r="G6" s="55"/>
      <c r="H6" s="44"/>
      <c r="I6" s="39"/>
      <c r="J6" s="46"/>
      <c r="K6" s="47"/>
      <c r="L6" s="20"/>
      <c r="M6" s="39"/>
      <c r="N6" s="20"/>
      <c r="O6" s="64"/>
      <c r="P6" s="65"/>
      <c r="Q6" s="8" t="s">
        <v>28</v>
      </c>
      <c r="R6" s="9" t="s">
        <v>29</v>
      </c>
      <c r="S6" s="10" t="s">
        <v>30</v>
      </c>
      <c r="T6" s="27"/>
      <c r="U6" s="17"/>
      <c r="V6" s="17"/>
      <c r="W6" s="20"/>
      <c r="X6" s="66"/>
    </row>
    <row r="7" spans="1:24" ht="19.5" thickTop="1" x14ac:dyDescent="0.4">
      <c r="A7" s="11">
        <v>1</v>
      </c>
      <c r="B7" s="11" t="s">
        <v>32</v>
      </c>
      <c r="C7" s="67" t="s">
        <v>32</v>
      </c>
      <c r="D7" s="68"/>
      <c r="E7" s="11"/>
      <c r="F7" s="67" t="s">
        <v>33</v>
      </c>
      <c r="G7" s="12" t="s">
        <v>34</v>
      </c>
      <c r="H7" s="13" t="s">
        <v>35</v>
      </c>
      <c r="I7" s="85" t="s">
        <v>36</v>
      </c>
      <c r="J7" s="11"/>
      <c r="K7" s="11"/>
      <c r="L7" s="14" t="s">
        <v>37</v>
      </c>
      <c r="M7" s="11" t="s">
        <v>38</v>
      </c>
      <c r="N7" s="69" t="s">
        <v>31</v>
      </c>
      <c r="O7" s="70">
        <v>45999</v>
      </c>
      <c r="P7" s="71">
        <v>45999</v>
      </c>
      <c r="Q7" s="72" t="s">
        <v>39</v>
      </c>
      <c r="R7" s="11" t="s">
        <v>40</v>
      </c>
      <c r="S7" s="86" t="s">
        <v>41</v>
      </c>
      <c r="T7" s="73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&lt;4.97</v>
      </c>
      <c r="U7" s="73" t="str">
        <f t="shared" si="0"/>
        <v>&lt;4.8</v>
      </c>
      <c r="V7" s="74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&lt;9.8</v>
      </c>
      <c r="W7" s="14" t="str">
        <f t="shared" ref="W7:W16" si="2">IF(ISERROR(V7*1),"",IF(AND(H7="飲料水",V7&gt;=11),"○",IF(AND(H7="牛乳・乳児用食品",V7&gt;=51),"○",IF(AND(H7&lt;&gt;"",V7&gt;=110),"○",""))))</f>
        <v/>
      </c>
    </row>
    <row r="8" spans="1:24" x14ac:dyDescent="0.4">
      <c r="A8" s="75">
        <f>A7+1</f>
        <v>2</v>
      </c>
      <c r="B8" s="75" t="s">
        <v>32</v>
      </c>
      <c r="C8" s="76" t="s">
        <v>32</v>
      </c>
      <c r="D8" s="13"/>
      <c r="E8" s="75"/>
      <c r="F8" s="76" t="s">
        <v>33</v>
      </c>
      <c r="G8" s="12" t="s">
        <v>34</v>
      </c>
      <c r="H8" s="13" t="s">
        <v>35</v>
      </c>
      <c r="I8" s="87" t="s">
        <v>42</v>
      </c>
      <c r="J8" s="75"/>
      <c r="K8" s="75"/>
      <c r="L8" s="77" t="s">
        <v>37</v>
      </c>
      <c r="M8" s="75" t="s">
        <v>38</v>
      </c>
      <c r="N8" s="78" t="s">
        <v>31</v>
      </c>
      <c r="O8" s="79">
        <v>45999</v>
      </c>
      <c r="P8" s="71">
        <v>45999</v>
      </c>
      <c r="Q8" s="13" t="s">
        <v>43</v>
      </c>
      <c r="R8" s="75" t="s">
        <v>44</v>
      </c>
      <c r="S8" s="86" t="s">
        <v>45</v>
      </c>
      <c r="T8" s="73" t="str">
        <f t="shared" si="0"/>
        <v>&lt;5.02</v>
      </c>
      <c r="U8" s="73" t="str">
        <f t="shared" si="0"/>
        <v>&lt;5.99</v>
      </c>
      <c r="V8" s="74" t="str">
        <f t="shared" si="1"/>
        <v>&lt;11</v>
      </c>
      <c r="W8" s="14" t="str">
        <f t="shared" si="2"/>
        <v/>
      </c>
    </row>
    <row r="9" spans="1:24" x14ac:dyDescent="0.4">
      <c r="A9" s="75">
        <f t="shared" ref="A9:A16" si="3">A8+1</f>
        <v>3</v>
      </c>
      <c r="B9" s="75" t="s">
        <v>32</v>
      </c>
      <c r="C9" s="76" t="s">
        <v>32</v>
      </c>
      <c r="D9" s="13"/>
      <c r="E9" s="75"/>
      <c r="F9" s="76" t="s">
        <v>33</v>
      </c>
      <c r="G9" s="12" t="s">
        <v>34</v>
      </c>
      <c r="H9" s="13" t="s">
        <v>35</v>
      </c>
      <c r="I9" s="87" t="s">
        <v>46</v>
      </c>
      <c r="J9" s="75"/>
      <c r="K9" s="75"/>
      <c r="L9" s="77" t="s">
        <v>37</v>
      </c>
      <c r="M9" s="75" t="s">
        <v>38</v>
      </c>
      <c r="N9" s="78" t="s">
        <v>31</v>
      </c>
      <c r="O9" s="79">
        <v>45999</v>
      </c>
      <c r="P9" s="71">
        <v>46000</v>
      </c>
      <c r="Q9" s="13" t="s">
        <v>47</v>
      </c>
      <c r="R9" s="75" t="s">
        <v>48</v>
      </c>
      <c r="S9" s="86" t="s">
        <v>49</v>
      </c>
      <c r="T9" s="73" t="str">
        <f t="shared" si="0"/>
        <v>&lt;4.57</v>
      </c>
      <c r="U9" s="73" t="str">
        <f t="shared" si="0"/>
        <v>&lt;5</v>
      </c>
      <c r="V9" s="74" t="str">
        <f t="shared" si="1"/>
        <v>&lt;9.6</v>
      </c>
      <c r="W9" s="14" t="str">
        <f t="shared" si="2"/>
        <v/>
      </c>
    </row>
    <row r="10" spans="1:24" x14ac:dyDescent="0.4">
      <c r="A10" s="75">
        <f t="shared" si="3"/>
        <v>4</v>
      </c>
      <c r="B10" s="75" t="s">
        <v>32</v>
      </c>
      <c r="C10" s="76" t="s">
        <v>32</v>
      </c>
      <c r="D10" s="13"/>
      <c r="E10" s="75"/>
      <c r="F10" s="76" t="s">
        <v>33</v>
      </c>
      <c r="G10" s="12" t="s">
        <v>34</v>
      </c>
      <c r="H10" s="13" t="s">
        <v>35</v>
      </c>
      <c r="I10" s="87" t="s">
        <v>50</v>
      </c>
      <c r="J10" s="75"/>
      <c r="K10" s="75"/>
      <c r="L10" s="77" t="s">
        <v>37</v>
      </c>
      <c r="M10" s="75" t="s">
        <v>38</v>
      </c>
      <c r="N10" s="78" t="s">
        <v>31</v>
      </c>
      <c r="O10" s="79">
        <v>45999</v>
      </c>
      <c r="P10" s="71">
        <v>46000</v>
      </c>
      <c r="Q10" s="13" t="s">
        <v>51</v>
      </c>
      <c r="R10" s="75" t="s">
        <v>52</v>
      </c>
      <c r="S10" s="88" t="s">
        <v>53</v>
      </c>
      <c r="T10" s="73" t="str">
        <f t="shared" si="0"/>
        <v>&lt;5.23</v>
      </c>
      <c r="U10" s="73" t="str">
        <f t="shared" si="0"/>
        <v>&lt;6.23</v>
      </c>
      <c r="V10" s="74" t="str">
        <f t="shared" si="1"/>
        <v>&lt;11</v>
      </c>
      <c r="W10" s="14" t="str">
        <f t="shared" si="2"/>
        <v/>
      </c>
    </row>
    <row r="11" spans="1:24" x14ac:dyDescent="0.4">
      <c r="A11" s="75">
        <f t="shared" si="3"/>
        <v>5</v>
      </c>
      <c r="B11" s="75" t="s">
        <v>32</v>
      </c>
      <c r="C11" s="76" t="s">
        <v>32</v>
      </c>
      <c r="D11" s="13"/>
      <c r="E11" s="75"/>
      <c r="F11" s="76" t="s">
        <v>33</v>
      </c>
      <c r="G11" s="12" t="s">
        <v>34</v>
      </c>
      <c r="H11" s="13" t="s">
        <v>35</v>
      </c>
      <c r="I11" s="87" t="s">
        <v>54</v>
      </c>
      <c r="J11" s="75"/>
      <c r="K11" s="75"/>
      <c r="L11" s="77" t="s">
        <v>37</v>
      </c>
      <c r="M11" s="75" t="s">
        <v>38</v>
      </c>
      <c r="N11" s="78" t="s">
        <v>31</v>
      </c>
      <c r="O11" s="80">
        <v>45999</v>
      </c>
      <c r="P11" s="71">
        <v>46000</v>
      </c>
      <c r="Q11" s="13" t="s">
        <v>55</v>
      </c>
      <c r="R11" s="75" t="s">
        <v>56</v>
      </c>
      <c r="S11" s="88" t="s">
        <v>57</v>
      </c>
      <c r="T11" s="73" t="str">
        <f t="shared" si="0"/>
        <v>&lt;5.77</v>
      </c>
      <c r="U11" s="73" t="str">
        <f t="shared" si="0"/>
        <v>&lt;6.2</v>
      </c>
      <c r="V11" s="74" t="str">
        <f t="shared" si="1"/>
        <v>&lt;12</v>
      </c>
      <c r="W11" s="14" t="str">
        <f t="shared" si="2"/>
        <v/>
      </c>
    </row>
    <row r="12" spans="1:24" x14ac:dyDescent="0.4">
      <c r="A12" s="75">
        <f t="shared" si="3"/>
        <v>6</v>
      </c>
      <c r="B12" s="75" t="s">
        <v>32</v>
      </c>
      <c r="C12" s="76" t="s">
        <v>32</v>
      </c>
      <c r="D12" s="13"/>
      <c r="E12" s="75"/>
      <c r="F12" s="76" t="s">
        <v>33</v>
      </c>
      <c r="G12" s="12" t="s">
        <v>34</v>
      </c>
      <c r="H12" s="13" t="s">
        <v>35</v>
      </c>
      <c r="I12" s="87" t="s">
        <v>58</v>
      </c>
      <c r="J12" s="75"/>
      <c r="K12" s="75"/>
      <c r="L12" s="77" t="s">
        <v>37</v>
      </c>
      <c r="M12" s="75" t="s">
        <v>38</v>
      </c>
      <c r="N12" s="78" t="s">
        <v>31</v>
      </c>
      <c r="O12" s="79">
        <v>45999</v>
      </c>
      <c r="P12" s="71">
        <v>46000</v>
      </c>
      <c r="Q12" s="13" t="s">
        <v>59</v>
      </c>
      <c r="R12" s="75" t="s">
        <v>60</v>
      </c>
      <c r="S12" s="89" t="s">
        <v>61</v>
      </c>
      <c r="T12" s="73" t="str">
        <f t="shared" si="0"/>
        <v>&lt;4.69</v>
      </c>
      <c r="U12" s="73" t="str">
        <f t="shared" si="0"/>
        <v>&lt;5.63</v>
      </c>
      <c r="V12" s="74" t="str">
        <f t="shared" si="1"/>
        <v>&lt;10</v>
      </c>
      <c r="W12" s="14" t="str">
        <f t="shared" si="2"/>
        <v/>
      </c>
    </row>
    <row r="13" spans="1:24" x14ac:dyDescent="0.4">
      <c r="A13" s="75">
        <f>A12+1</f>
        <v>7</v>
      </c>
      <c r="B13" s="75" t="s">
        <v>32</v>
      </c>
      <c r="C13" s="76" t="s">
        <v>32</v>
      </c>
      <c r="D13" s="13"/>
      <c r="E13" s="75"/>
      <c r="F13" s="76" t="s">
        <v>33</v>
      </c>
      <c r="G13" s="12" t="s">
        <v>34</v>
      </c>
      <c r="H13" s="13" t="s">
        <v>35</v>
      </c>
      <c r="I13" s="87" t="s">
        <v>62</v>
      </c>
      <c r="J13" s="75"/>
      <c r="K13" s="75"/>
      <c r="L13" s="77" t="s">
        <v>37</v>
      </c>
      <c r="M13" s="75" t="s">
        <v>38</v>
      </c>
      <c r="N13" s="78" t="s">
        <v>31</v>
      </c>
      <c r="O13" s="79">
        <v>45999</v>
      </c>
      <c r="P13" s="71">
        <v>46000</v>
      </c>
      <c r="Q13" s="13" t="s">
        <v>63</v>
      </c>
      <c r="R13" s="75" t="s">
        <v>64</v>
      </c>
      <c r="S13" s="86" t="s">
        <v>65</v>
      </c>
      <c r="T13" s="73" t="str">
        <f t="shared" si="0"/>
        <v>&lt;3.59</v>
      </c>
      <c r="U13" s="73" t="str">
        <f t="shared" si="0"/>
        <v>&lt;5.14</v>
      </c>
      <c r="V13" s="74" t="str">
        <f t="shared" si="1"/>
        <v>&lt;8.7</v>
      </c>
      <c r="W13" s="14" t="str">
        <f t="shared" si="2"/>
        <v/>
      </c>
    </row>
    <row r="14" spans="1:24" x14ac:dyDescent="0.4">
      <c r="A14" s="75">
        <f t="shared" si="3"/>
        <v>8</v>
      </c>
      <c r="B14" s="75" t="s">
        <v>32</v>
      </c>
      <c r="C14" s="76" t="s">
        <v>32</v>
      </c>
      <c r="D14" s="13"/>
      <c r="E14" s="75"/>
      <c r="F14" s="76" t="s">
        <v>33</v>
      </c>
      <c r="G14" s="12" t="s">
        <v>34</v>
      </c>
      <c r="H14" s="13" t="s">
        <v>35</v>
      </c>
      <c r="I14" s="87" t="s">
        <v>66</v>
      </c>
      <c r="J14" s="75"/>
      <c r="K14" s="75"/>
      <c r="L14" s="77" t="s">
        <v>37</v>
      </c>
      <c r="M14" s="75" t="s">
        <v>38</v>
      </c>
      <c r="N14" s="78" t="s">
        <v>31</v>
      </c>
      <c r="O14" s="79">
        <v>45999</v>
      </c>
      <c r="P14" s="71">
        <v>46000</v>
      </c>
      <c r="Q14" s="13" t="s">
        <v>67</v>
      </c>
      <c r="R14" s="75" t="s">
        <v>68</v>
      </c>
      <c r="S14" s="86" t="s">
        <v>69</v>
      </c>
      <c r="T14" s="73" t="str">
        <f t="shared" si="0"/>
        <v>&lt;4.24</v>
      </c>
      <c r="U14" s="73" t="str">
        <f t="shared" si="0"/>
        <v>&lt;5.74</v>
      </c>
      <c r="V14" s="74" t="str">
        <f t="shared" si="1"/>
        <v>&lt;10</v>
      </c>
      <c r="W14" s="14" t="str">
        <f t="shared" si="2"/>
        <v/>
      </c>
    </row>
    <row r="15" spans="1:24" x14ac:dyDescent="0.4">
      <c r="A15" s="75">
        <f t="shared" si="3"/>
        <v>9</v>
      </c>
      <c r="B15" s="75" t="s">
        <v>32</v>
      </c>
      <c r="C15" s="76" t="s">
        <v>32</v>
      </c>
      <c r="D15" s="13"/>
      <c r="E15" s="75"/>
      <c r="F15" s="76" t="s">
        <v>33</v>
      </c>
      <c r="G15" s="12" t="s">
        <v>34</v>
      </c>
      <c r="H15" s="13" t="s">
        <v>35</v>
      </c>
      <c r="I15" s="87" t="s">
        <v>70</v>
      </c>
      <c r="J15" s="75"/>
      <c r="K15" s="75"/>
      <c r="L15" s="77" t="s">
        <v>37</v>
      </c>
      <c r="M15" s="75" t="s">
        <v>38</v>
      </c>
      <c r="N15" s="78" t="s">
        <v>31</v>
      </c>
      <c r="O15" s="79">
        <v>45999</v>
      </c>
      <c r="P15" s="71">
        <v>46000</v>
      </c>
      <c r="Q15" s="13" t="s">
        <v>71</v>
      </c>
      <c r="R15" s="75" t="s">
        <v>72</v>
      </c>
      <c r="S15" s="88" t="s">
        <v>73</v>
      </c>
      <c r="T15" s="73" t="str">
        <f t="shared" si="0"/>
        <v>&lt;5.33</v>
      </c>
      <c r="U15" s="73" t="str">
        <f t="shared" si="0"/>
        <v>&lt;5.85</v>
      </c>
      <c r="V15" s="74" t="str">
        <f t="shared" si="1"/>
        <v>&lt;11</v>
      </c>
      <c r="W15" s="14" t="str">
        <f t="shared" si="2"/>
        <v/>
      </c>
    </row>
    <row r="16" spans="1:24" x14ac:dyDescent="0.4">
      <c r="A16" s="75">
        <f t="shared" si="3"/>
        <v>10</v>
      </c>
      <c r="B16" s="75" t="s">
        <v>32</v>
      </c>
      <c r="C16" s="76" t="s">
        <v>32</v>
      </c>
      <c r="D16" s="13"/>
      <c r="E16" s="75"/>
      <c r="F16" s="76" t="s">
        <v>33</v>
      </c>
      <c r="G16" s="12" t="s">
        <v>34</v>
      </c>
      <c r="H16" s="13" t="s">
        <v>35</v>
      </c>
      <c r="I16" s="87" t="s">
        <v>74</v>
      </c>
      <c r="J16" s="75"/>
      <c r="K16" s="75"/>
      <c r="L16" s="77" t="s">
        <v>37</v>
      </c>
      <c r="M16" s="75" t="s">
        <v>38</v>
      </c>
      <c r="N16" s="78" t="s">
        <v>31</v>
      </c>
      <c r="O16" s="79">
        <v>45999</v>
      </c>
      <c r="P16" s="71">
        <v>46000</v>
      </c>
      <c r="Q16" s="13" t="s">
        <v>75</v>
      </c>
      <c r="R16" s="75" t="s">
        <v>76</v>
      </c>
      <c r="S16" s="88" t="s">
        <v>77</v>
      </c>
      <c r="T16" s="73" t="str">
        <f t="shared" si="0"/>
        <v>&lt;4.86</v>
      </c>
      <c r="U16" s="73" t="str">
        <f t="shared" si="0"/>
        <v>&lt;5.37</v>
      </c>
      <c r="V16" s="74" t="str">
        <f t="shared" si="1"/>
        <v>&lt;10</v>
      </c>
      <c r="W16" s="14" t="str">
        <f t="shared" si="2"/>
        <v/>
      </c>
    </row>
    <row r="17" spans="17:17" ht="42" customHeight="1" x14ac:dyDescent="0.4">
      <c r="Q17" s="84"/>
    </row>
    <row r="18" spans="17:17" ht="42" customHeight="1" x14ac:dyDescent="0.4"/>
    <row r="19" spans="17:17" ht="42" customHeight="1" x14ac:dyDescent="0.4"/>
    <row r="20" spans="17:17" ht="42" customHeight="1" x14ac:dyDescent="0.4"/>
    <row r="21" spans="17:17" ht="42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