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DAE0C35-886F-4918-913E-CAC4E262F9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" l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V18" i="1" s="1"/>
  <c r="W18" i="1" s="1"/>
  <c r="T18" i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U7" i="1"/>
  <c r="T7" i="1"/>
  <c r="V7" i="1" s="1"/>
  <c r="W7" i="1" s="1"/>
</calcChain>
</file>

<file path=xl/sharedStrings.xml><?xml version="1.0" encoding="utf-8"?>
<sst xmlns="http://schemas.openxmlformats.org/spreadsheetml/2006/main" count="303" uniqueCount="70">
  <si>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</si>
  <si>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</si>
  <si>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</si>
  <si>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</si>
  <si>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</si>
  <si>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</si>
  <si>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</si>
  <si>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</si>
  <si>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</si>
  <si>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</si>
  <si>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</si>
  <si>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</si>
  <si>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</si>
  <si>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</si>
  <si>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</si>
  <si>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</si>
  <si>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</si>
  <si>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</si>
  <si>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</si>
  <si>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</si>
  <si>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</si>
  <si>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</si>
  <si>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</si>
  <si>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</si>
  <si>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</si>
  <si>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</si>
  <si>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</si>
  <si>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</si>
  <si>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</si>
  <si>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</si>
  <si>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</si>
  <si>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</si>
  <si>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</si>
  <si>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9"/>
  </si>
  <si>
    <t>天然</t>
    <rPh sb="0" eb="2">
      <t>テンネン</t>
    </rPh>
    <phoneticPr fontId="1"/>
  </si>
  <si>
    <t>制限なし</t>
    <rPh sb="0" eb="2">
      <t>セイゲン</t>
    </rPh>
    <phoneticPr fontId="9"/>
  </si>
  <si>
    <t>CsI</t>
  </si>
  <si>
    <t>-</t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</si>
  <si>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</si>
  <si>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</si>
  <si>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</si>
  <si>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秋田県</t>
    <rPh sb="0" eb="3">
      <t>アキタケン</t>
    </rPh>
    <phoneticPr fontId="8"/>
  </si>
  <si>
    <t>不明</t>
    <rPh sb="0" eb="2">
      <t>フメイ</t>
    </rPh>
    <phoneticPr fontId="1"/>
  </si>
  <si>
    <t>福島県</t>
    <rPh sb="0" eb="2">
      <t>フクシマ</t>
    </rPh>
    <rPh sb="2" eb="3">
      <t>ケン</t>
    </rPh>
    <phoneticPr fontId="8"/>
  </si>
  <si>
    <t>南会津町</t>
    <rPh sb="0" eb="4">
      <t>ミナミアイヅチョウ</t>
    </rPh>
    <phoneticPr fontId="1"/>
  </si>
  <si>
    <t>農産物</t>
    <rPh sb="0" eb="3">
      <t>ノウサンブツ</t>
    </rPh>
    <phoneticPr fontId="6"/>
  </si>
  <si>
    <t>ナラタケ</t>
  </si>
  <si>
    <t>ー</t>
    <phoneticPr fontId="1"/>
  </si>
  <si>
    <t>＜25</t>
    <phoneticPr fontId="1"/>
  </si>
  <si>
    <t>新潟県</t>
    <rPh sb="0" eb="3">
      <t>ニイガタケン</t>
    </rPh>
    <phoneticPr fontId="8"/>
  </si>
  <si>
    <t>クリタケ</t>
  </si>
  <si>
    <t>青森県</t>
    <rPh sb="0" eb="3">
      <t>アオモリケン</t>
    </rPh>
    <phoneticPr fontId="8"/>
  </si>
  <si>
    <t>五戸町</t>
    <rPh sb="0" eb="3">
      <t>ゴノヘマチ</t>
    </rPh>
    <phoneticPr fontId="1"/>
  </si>
  <si>
    <t>ハナイグチ</t>
  </si>
  <si>
    <t>ハタケシメジ</t>
  </si>
  <si>
    <t>ブナシメジ</t>
  </si>
  <si>
    <t>上小阿仁村</t>
    <rPh sb="0" eb="5">
      <t>カミコアニムラ</t>
    </rPh>
    <phoneticPr fontId="1"/>
  </si>
  <si>
    <t>鹿角市</t>
    <rPh sb="0" eb="3">
      <t>カヅノシ</t>
    </rPh>
    <phoneticPr fontId="1"/>
  </si>
  <si>
    <t>ムキタケ</t>
  </si>
  <si>
    <t>菌床</t>
    <rPh sb="0" eb="2">
      <t>キンショウ</t>
    </rPh>
    <phoneticPr fontId="1"/>
  </si>
  <si>
    <t>八戸市</t>
    <rPh sb="0" eb="3">
      <t>ハチノヘシ</t>
    </rPh>
    <phoneticPr fontId="1"/>
  </si>
  <si>
    <t>カキ</t>
  </si>
  <si>
    <t>ヤマイモ</t>
    <phoneticPr fontId="1"/>
  </si>
  <si>
    <t>種類：ナガイモ</t>
    <rPh sb="0" eb="2">
      <t>シュルイ</t>
    </rPh>
    <phoneticPr fontId="1"/>
  </si>
  <si>
    <t>畜産物</t>
    <rPh sb="0" eb="3">
      <t>チクサンブツ</t>
    </rPh>
    <phoneticPr fontId="6"/>
  </si>
  <si>
    <t>牛肉</t>
    <rPh sb="0" eb="2">
      <t>ギュウニク</t>
    </rPh>
    <phoneticPr fontId="1"/>
  </si>
  <si>
    <t>部位：カタ</t>
    <rPh sb="0" eb="2">
      <t>ブイ</t>
    </rPh>
    <phoneticPr fontId="1"/>
  </si>
  <si>
    <t>コメ</t>
  </si>
  <si>
    <t>玄米</t>
    <rPh sb="0" eb="2">
      <t>ゲンマイ</t>
    </rPh>
    <phoneticPr fontId="1"/>
  </si>
  <si>
    <t>会津坂下町</t>
    <rPh sb="0" eb="4">
      <t>アイヅサカシタ</t>
    </rPh>
    <rPh sb="4" eb="5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</si>
</sst>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57" fontId="5" fillId="2" borderId="38" xfId="0" applyNumberFormat="1" applyFont="1" applyFill="1" applyBorder="1" applyAlignment="1">
      <alignment horizontal="center" vertical="center"/>
    </xf>
    <xf numFmtId="176" fontId="5" fillId="0" borderId="39" xfId="0" applyNumberFormat="1" applyFont="1" applyBorder="1" applyAlignment="1">
      <alignment horizontal="center" vertical="center"/>
    </xf>
    <xf numFmtId="176" fontId="5" fillId="2" borderId="42" xfId="0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17" xfId="0" applyNumberFormat="1" applyFont="1" applyFill="1" applyBorder="1" applyAlignment="1">
      <alignment horizontal="center" vertical="center" wrapText="1"/>
    </xf>
    <xf numFmtId="176" fontId="5" fillId="2" borderId="33" xfId="0" applyNumberFormat="1" applyFont="1" applyFill="1" applyBorder="1" applyAlignment="1">
      <alignment horizontal="center" vertical="center" wrapText="1"/>
    </xf>
    <xf numFmtId="176" fontId="5" fillId="2" borderId="15" xfId="0" applyNumberFormat="1" applyFont="1" applyFill="1" applyBorder="1" applyAlignment="1">
      <alignment horizontal="center" vertical="center" wrapText="1"/>
    </xf>
    <xf numFmtId="176" fontId="5" fillId="2" borderId="25" xfId="0" applyNumberFormat="1" applyFont="1" applyFill="1" applyBorder="1" applyAlignment="1">
      <alignment horizontal="center" vertical="center" wrapText="1"/>
    </xf>
    <xf numFmtId="176" fontId="5" fillId="2" borderId="29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176" fontId="5" fillId="2" borderId="22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10" fillId="0" borderId="0" xfId="0" applyFont="1"/>
    <xf numFmtId="0" fontId="4" fillId="2" borderId="0" xfId="0" applyFont="1" applyFill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176" fontId="5" fillId="2" borderId="36" xfId="0" applyNumberFormat="1" applyFont="1" applyFill="1" applyBorder="1" applyAlignment="1">
      <alignment horizontal="left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"/>
  <sheetViews>
    <sheetView tabSelected="1" workbookViewId="0">
      <selection activeCell="A2" sqref="A2"/>
    </sheetView>
  </sheetViews>
  <sheetFormatPr defaultColWidth="9" defaultRowHeight="18.75"/>
  <cols>
    <col min="1" max="1" width="8.625" style="4" customWidth="1"/>
    <col min="2" max="2" width="10.625" style="23" customWidth="1"/>
    <col min="3" max="3" width="26" style="24" bestFit="1" customWidth="1"/>
    <col min="4" max="4" width="10.625" style="23" customWidth="1"/>
    <col min="5" max="5" width="13.875" style="23" customWidth="1"/>
    <col min="6" max="6" width="26" style="24" bestFit="1" customWidth="1"/>
    <col min="7" max="7" width="17.625" style="24" bestFit="1" customWidth="1"/>
    <col min="8" max="8" width="13.375" style="24" bestFit="1" customWidth="1"/>
    <col min="9" max="9" width="24.875" style="23" customWidth="1"/>
    <col min="10" max="10" width="39.625" style="24" bestFit="1" customWidth="1"/>
    <col min="11" max="11" width="26.625" style="23" customWidth="1"/>
    <col min="12" max="12" width="28.125" style="24" bestFit="1" customWidth="1"/>
    <col min="13" max="13" width="26" style="24" bestFit="1" customWidth="1"/>
    <col min="14" max="14" width="10.625" style="23" customWidth="1"/>
    <col min="15" max="16" width="10.625" style="25" customWidth="1"/>
    <col min="17" max="18" width="12.625" style="23" customWidth="1"/>
    <col min="19" max="19" width="12.625" style="25" customWidth="1"/>
    <col min="20" max="22" width="10.625" style="23" customWidth="1"/>
    <col min="23" max="23" width="10.625" style="4" customWidth="1"/>
    <col min="24" max="24" width="13.5" style="4" customWidth="1"/>
    <col min="25" max="16384" width="9" style="4"/>
  </cols>
  <sheetData>
    <row r="1" spans="1:24" ht="24">
      <c r="A1" s="76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>
      <c r="A2" s="77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>
      <c r="A3" s="68" t="s">
        <v>1</v>
      </c>
      <c r="B3" s="68" t="s">
        <v>2</v>
      </c>
      <c r="C3" s="69" t="s">
        <v>3</v>
      </c>
      <c r="D3" s="52" t="s">
        <v>4</v>
      </c>
      <c r="E3" s="50"/>
      <c r="F3" s="51"/>
      <c r="G3" s="70" t="s">
        <v>5</v>
      </c>
      <c r="H3" s="73" t="s">
        <v>6</v>
      </c>
      <c r="I3" s="49" t="s">
        <v>7</v>
      </c>
      <c r="J3" s="50"/>
      <c r="K3" s="50"/>
      <c r="L3" s="51"/>
      <c r="M3" s="52" t="s">
        <v>8</v>
      </c>
      <c r="N3" s="51"/>
      <c r="O3" s="53" t="s">
        <v>9</v>
      </c>
      <c r="P3" s="54"/>
      <c r="Q3" s="52" t="s">
        <v>10</v>
      </c>
      <c r="R3" s="50"/>
      <c r="S3" s="50"/>
      <c r="T3" s="50"/>
      <c r="U3" s="50"/>
      <c r="V3" s="50"/>
      <c r="W3" s="51"/>
    </row>
    <row r="4" spans="1:24">
      <c r="A4" s="66"/>
      <c r="B4" s="66"/>
      <c r="C4" s="61"/>
      <c r="D4" s="55" t="s">
        <v>11</v>
      </c>
      <c r="E4" s="58" t="s">
        <v>12</v>
      </c>
      <c r="F4" s="29" t="s">
        <v>13</v>
      </c>
      <c r="G4" s="71"/>
      <c r="H4" s="74"/>
      <c r="I4" s="58" t="s">
        <v>14</v>
      </c>
      <c r="J4" s="5"/>
      <c r="K4" s="6"/>
      <c r="L4" s="78" t="s">
        <v>15</v>
      </c>
      <c r="M4" s="63" t="s">
        <v>16</v>
      </c>
      <c r="N4" s="29" t="s">
        <v>17</v>
      </c>
      <c r="O4" s="38" t="s">
        <v>18</v>
      </c>
      <c r="P4" s="41" t="s">
        <v>19</v>
      </c>
      <c r="Q4" s="44" t="s">
        <v>20</v>
      </c>
      <c r="R4" s="45"/>
      <c r="S4" s="45"/>
      <c r="T4" s="46" t="s">
        <v>21</v>
      </c>
      <c r="U4" s="26" t="s">
        <v>22</v>
      </c>
      <c r="V4" s="26" t="s">
        <v>23</v>
      </c>
      <c r="W4" s="29" t="s">
        <v>24</v>
      </c>
    </row>
    <row r="5" spans="1:24" ht="110.1" customHeight="1">
      <c r="A5" s="66"/>
      <c r="B5" s="66"/>
      <c r="C5" s="61"/>
      <c r="D5" s="56"/>
      <c r="E5" s="59"/>
      <c r="F5" s="61"/>
      <c r="G5" s="71"/>
      <c r="H5" s="74"/>
      <c r="I5" s="59"/>
      <c r="J5" s="32" t="s">
        <v>25</v>
      </c>
      <c r="K5" s="32" t="s">
        <v>26</v>
      </c>
      <c r="L5" s="61"/>
      <c r="M5" s="64"/>
      <c r="N5" s="30"/>
      <c r="O5" s="39"/>
      <c r="P5" s="42"/>
      <c r="Q5" s="35" t="s">
        <v>27</v>
      </c>
      <c r="R5" s="36"/>
      <c r="S5" s="37"/>
      <c r="T5" s="47"/>
      <c r="U5" s="27"/>
      <c r="V5" s="27"/>
      <c r="W5" s="30"/>
    </row>
    <row r="6" spans="1:24" ht="18.75" customHeight="1" thickBot="1">
      <c r="A6" s="67"/>
      <c r="B6" s="67"/>
      <c r="C6" s="62"/>
      <c r="D6" s="57"/>
      <c r="E6" s="60"/>
      <c r="F6" s="62"/>
      <c r="G6" s="72"/>
      <c r="H6" s="75"/>
      <c r="I6" s="60"/>
      <c r="J6" s="33"/>
      <c r="K6" s="34"/>
      <c r="L6" s="62"/>
      <c r="M6" s="65"/>
      <c r="N6" s="31"/>
      <c r="O6" s="40"/>
      <c r="P6" s="43"/>
      <c r="Q6" s="7" t="s">
        <v>28</v>
      </c>
      <c r="R6" s="8" t="s">
        <v>29</v>
      </c>
      <c r="S6" s="79" t="s">
        <v>30</v>
      </c>
      <c r="T6" s="48"/>
      <c r="U6" s="28"/>
      <c r="V6" s="28"/>
      <c r="W6" s="31"/>
      <c r="X6" s="9"/>
    </row>
    <row r="7" spans="1:24" ht="19.5" thickTop="1">
      <c r="A7" s="10">
        <v>1</v>
      </c>
      <c r="B7" s="10" t="s">
        <v>31</v>
      </c>
      <c r="C7" s="11" t="s">
        <v>32</v>
      </c>
      <c r="D7" s="12" t="s">
        <v>43</v>
      </c>
      <c r="E7" s="10" t="s">
        <v>44</v>
      </c>
      <c r="F7" s="10" t="s">
        <v>31</v>
      </c>
      <c r="G7" s="13" t="s">
        <v>33</v>
      </c>
      <c r="H7" s="12" t="s">
        <v>45</v>
      </c>
      <c r="I7" s="14" t="s">
        <v>46</v>
      </c>
      <c r="J7" s="10" t="s">
        <v>34</v>
      </c>
      <c r="K7" s="10" t="s">
        <v>47</v>
      </c>
      <c r="L7" s="15" t="s">
        <v>35</v>
      </c>
      <c r="M7" s="10" t="s">
        <v>32</v>
      </c>
      <c r="N7" s="16" t="s">
        <v>36</v>
      </c>
      <c r="O7" s="17">
        <v>45957</v>
      </c>
      <c r="P7" s="18">
        <v>45960</v>
      </c>
      <c r="Q7" s="19" t="s">
        <v>37</v>
      </c>
      <c r="R7" s="10" t="s">
        <v>37</v>
      </c>
      <c r="S7" s="20" t="s">
        <v>48</v>
      </c>
      <c r="T7" s="21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1" t="str">
        <f t="shared" si="0"/>
        <v>-</v>
      </c>
      <c r="V7" s="22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＜25</v>
      </c>
      <c r="W7" s="15" t="str">
        <f t="shared" ref="W7:W23" si="1">IF(ISERROR(V7*1),"",IF(AND(H7="飲料水",V7&gt;=11),"○",IF(AND(H7="牛乳・乳児用食品",V7&gt;=51),"○",IF(AND(H7&lt;&gt;"",V7&gt;=110),"○",""))))</f>
        <v/>
      </c>
    </row>
    <row r="8" spans="1:24">
      <c r="A8" s="14">
        <f>A7+1</f>
        <v>2</v>
      </c>
      <c r="B8" s="10" t="s">
        <v>31</v>
      </c>
      <c r="C8" s="11" t="s">
        <v>32</v>
      </c>
      <c r="D8" s="12" t="s">
        <v>49</v>
      </c>
      <c r="E8" s="10" t="s">
        <v>47</v>
      </c>
      <c r="F8" s="10" t="s">
        <v>31</v>
      </c>
      <c r="G8" s="13" t="s">
        <v>33</v>
      </c>
      <c r="H8" s="12" t="s">
        <v>45</v>
      </c>
      <c r="I8" s="14" t="s">
        <v>50</v>
      </c>
      <c r="J8" s="10" t="s">
        <v>34</v>
      </c>
      <c r="K8" s="10" t="s">
        <v>47</v>
      </c>
      <c r="L8" s="15" t="s">
        <v>35</v>
      </c>
      <c r="M8" s="10" t="s">
        <v>32</v>
      </c>
      <c r="N8" s="16" t="s">
        <v>36</v>
      </c>
      <c r="O8" s="17">
        <v>45957</v>
      </c>
      <c r="P8" s="18">
        <v>45960</v>
      </c>
      <c r="Q8" s="19" t="s">
        <v>37</v>
      </c>
      <c r="R8" s="10" t="s">
        <v>37</v>
      </c>
      <c r="S8" s="20" t="s">
        <v>48</v>
      </c>
      <c r="T8" s="21" t="str">
        <f t="shared" si="0"/>
        <v>-</v>
      </c>
      <c r="U8" s="21" t="str">
        <f t="shared" si="0"/>
        <v>-</v>
      </c>
      <c r="V8" s="22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＜25</v>
      </c>
      <c r="W8" s="15" t="str">
        <f t="shared" si="1"/>
        <v/>
      </c>
    </row>
    <row r="9" spans="1:24">
      <c r="A9" s="14">
        <f t="shared" ref="A9:A23" si="2">A8+1</f>
        <v>3</v>
      </c>
      <c r="B9" s="10" t="s">
        <v>31</v>
      </c>
      <c r="C9" s="11" t="s">
        <v>32</v>
      </c>
      <c r="D9" s="19" t="s">
        <v>49</v>
      </c>
      <c r="E9" s="10" t="s">
        <v>47</v>
      </c>
      <c r="F9" s="10" t="s">
        <v>31</v>
      </c>
      <c r="G9" s="13" t="s">
        <v>33</v>
      </c>
      <c r="H9" s="12" t="s">
        <v>45</v>
      </c>
      <c r="I9" s="14" t="s">
        <v>46</v>
      </c>
      <c r="J9" s="10" t="s">
        <v>34</v>
      </c>
      <c r="K9" s="10" t="s">
        <v>47</v>
      </c>
      <c r="L9" s="15" t="s">
        <v>35</v>
      </c>
      <c r="M9" s="10" t="s">
        <v>32</v>
      </c>
      <c r="N9" s="16" t="s">
        <v>36</v>
      </c>
      <c r="O9" s="17">
        <v>45957</v>
      </c>
      <c r="P9" s="18">
        <v>45960</v>
      </c>
      <c r="Q9" s="19" t="s">
        <v>37</v>
      </c>
      <c r="R9" s="10" t="s">
        <v>37</v>
      </c>
      <c r="S9" s="20" t="s">
        <v>48</v>
      </c>
      <c r="T9" s="21" t="str">
        <f t="shared" si="0"/>
        <v>-</v>
      </c>
      <c r="U9" s="21" t="str">
        <f t="shared" si="0"/>
        <v>-</v>
      </c>
      <c r="V9" s="22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＜25</v>
      </c>
      <c r="W9" s="15" t="str">
        <f t="shared" si="1"/>
        <v/>
      </c>
    </row>
    <row r="10" spans="1:24">
      <c r="A10" s="14">
        <f t="shared" si="2"/>
        <v>4</v>
      </c>
      <c r="B10" s="10" t="s">
        <v>31</v>
      </c>
      <c r="C10" s="11" t="s">
        <v>32</v>
      </c>
      <c r="D10" s="12" t="s">
        <v>51</v>
      </c>
      <c r="E10" s="10" t="s">
        <v>52</v>
      </c>
      <c r="F10" s="10" t="s">
        <v>31</v>
      </c>
      <c r="G10" s="13" t="s">
        <v>33</v>
      </c>
      <c r="H10" s="12" t="s">
        <v>45</v>
      </c>
      <c r="I10" s="14" t="s">
        <v>53</v>
      </c>
      <c r="J10" s="10" t="s">
        <v>34</v>
      </c>
      <c r="K10" s="10" t="s">
        <v>47</v>
      </c>
      <c r="L10" s="15" t="s">
        <v>35</v>
      </c>
      <c r="M10" s="10" t="s">
        <v>32</v>
      </c>
      <c r="N10" s="16" t="s">
        <v>36</v>
      </c>
      <c r="O10" s="17">
        <v>45957</v>
      </c>
      <c r="P10" s="18">
        <v>45960</v>
      </c>
      <c r="Q10" s="19" t="s">
        <v>37</v>
      </c>
      <c r="R10" s="10" t="s">
        <v>37</v>
      </c>
      <c r="S10" s="20" t="s">
        <v>48</v>
      </c>
      <c r="T10" s="21" t="str">
        <f t="shared" si="0"/>
        <v>-</v>
      </c>
      <c r="U10" s="21" t="str">
        <f t="shared" si="0"/>
        <v>-</v>
      </c>
      <c r="V10" s="22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＜25</v>
      </c>
      <c r="W10" s="15" t="str">
        <f t="shared" si="1"/>
        <v/>
      </c>
    </row>
    <row r="11" spans="1:24">
      <c r="A11" s="14">
        <f t="shared" si="2"/>
        <v>5</v>
      </c>
      <c r="B11" s="10" t="s">
        <v>31</v>
      </c>
      <c r="C11" s="11" t="s">
        <v>32</v>
      </c>
      <c r="D11" s="12" t="s">
        <v>51</v>
      </c>
      <c r="E11" s="10" t="s">
        <v>47</v>
      </c>
      <c r="F11" s="10" t="s">
        <v>31</v>
      </c>
      <c r="G11" s="13" t="s">
        <v>33</v>
      </c>
      <c r="H11" s="12" t="s">
        <v>45</v>
      </c>
      <c r="I11" s="14" t="s">
        <v>54</v>
      </c>
      <c r="J11" s="10" t="s">
        <v>34</v>
      </c>
      <c r="K11" s="10" t="s">
        <v>47</v>
      </c>
      <c r="L11" s="15" t="s">
        <v>42</v>
      </c>
      <c r="M11" s="10" t="s">
        <v>32</v>
      </c>
      <c r="N11" s="16" t="s">
        <v>36</v>
      </c>
      <c r="O11" s="17">
        <v>45957</v>
      </c>
      <c r="P11" s="18">
        <v>45960</v>
      </c>
      <c r="Q11" s="19" t="s">
        <v>37</v>
      </c>
      <c r="R11" s="10" t="s">
        <v>37</v>
      </c>
      <c r="S11" s="20" t="s">
        <v>48</v>
      </c>
      <c r="T11" s="21" t="str">
        <f t="shared" si="0"/>
        <v>-</v>
      </c>
      <c r="U11" s="21" t="str">
        <f t="shared" si="0"/>
        <v>-</v>
      </c>
      <c r="V11" s="22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＜25</v>
      </c>
      <c r="W11" s="15" t="str">
        <f t="shared" si="1"/>
        <v/>
      </c>
    </row>
    <row r="12" spans="1:24">
      <c r="A12" s="14">
        <f t="shared" si="2"/>
        <v>6</v>
      </c>
      <c r="B12" s="10" t="s">
        <v>31</v>
      </c>
      <c r="C12" s="11" t="s">
        <v>32</v>
      </c>
      <c r="D12" s="12" t="s">
        <v>51</v>
      </c>
      <c r="E12" s="10" t="s">
        <v>47</v>
      </c>
      <c r="F12" s="10" t="s">
        <v>31</v>
      </c>
      <c r="G12" s="13" t="s">
        <v>33</v>
      </c>
      <c r="H12" s="12" t="s">
        <v>45</v>
      </c>
      <c r="I12" s="14" t="s">
        <v>55</v>
      </c>
      <c r="J12" s="10" t="s">
        <v>34</v>
      </c>
      <c r="K12" s="10" t="s">
        <v>47</v>
      </c>
      <c r="L12" s="15" t="s">
        <v>42</v>
      </c>
      <c r="M12" s="10" t="s">
        <v>32</v>
      </c>
      <c r="N12" s="16" t="s">
        <v>36</v>
      </c>
      <c r="O12" s="17">
        <v>45957</v>
      </c>
      <c r="P12" s="18">
        <v>45960</v>
      </c>
      <c r="Q12" s="19" t="s">
        <v>37</v>
      </c>
      <c r="R12" s="10" t="s">
        <v>37</v>
      </c>
      <c r="S12" s="20" t="s">
        <v>48</v>
      </c>
      <c r="T12" s="21" t="str">
        <f t="shared" si="0"/>
        <v>-</v>
      </c>
      <c r="U12" s="21" t="str">
        <f t="shared" si="0"/>
        <v>-</v>
      </c>
      <c r="V12" s="22" t="str">
        <f t="shared" si="3"/>
        <v>＜25</v>
      </c>
      <c r="W12" s="15" t="str">
        <f t="shared" si="1"/>
        <v/>
      </c>
    </row>
    <row r="13" spans="1:24">
      <c r="A13" s="14">
        <f t="shared" si="2"/>
        <v>7</v>
      </c>
      <c r="B13" s="10" t="s">
        <v>31</v>
      </c>
      <c r="C13" s="11" t="s">
        <v>32</v>
      </c>
      <c r="D13" s="12" t="s">
        <v>41</v>
      </c>
      <c r="E13" s="10" t="s">
        <v>56</v>
      </c>
      <c r="F13" s="10" t="s">
        <v>31</v>
      </c>
      <c r="G13" s="13" t="s">
        <v>33</v>
      </c>
      <c r="H13" s="12" t="s">
        <v>45</v>
      </c>
      <c r="I13" s="14" t="s">
        <v>46</v>
      </c>
      <c r="J13" s="10" t="s">
        <v>34</v>
      </c>
      <c r="K13" s="10" t="s">
        <v>47</v>
      </c>
      <c r="L13" s="15" t="s">
        <v>35</v>
      </c>
      <c r="M13" s="10" t="s">
        <v>32</v>
      </c>
      <c r="N13" s="16" t="s">
        <v>36</v>
      </c>
      <c r="O13" s="17">
        <v>45958</v>
      </c>
      <c r="P13" s="18">
        <v>45960</v>
      </c>
      <c r="Q13" s="19" t="s">
        <v>37</v>
      </c>
      <c r="R13" s="10" t="s">
        <v>37</v>
      </c>
      <c r="S13" s="20" t="s">
        <v>48</v>
      </c>
      <c r="T13" s="21" t="str">
        <f t="shared" si="0"/>
        <v>-</v>
      </c>
      <c r="U13" s="21" t="str">
        <f t="shared" si="0"/>
        <v>-</v>
      </c>
      <c r="V13" s="22" t="str">
        <f t="shared" si="3"/>
        <v>＜25</v>
      </c>
      <c r="W13" s="15" t="str">
        <f t="shared" si="1"/>
        <v/>
      </c>
    </row>
    <row r="14" spans="1:24">
      <c r="A14" s="14">
        <f t="shared" si="2"/>
        <v>8</v>
      </c>
      <c r="B14" s="10" t="s">
        <v>31</v>
      </c>
      <c r="C14" s="11" t="s">
        <v>32</v>
      </c>
      <c r="D14" s="12" t="s">
        <v>41</v>
      </c>
      <c r="E14" s="10" t="s">
        <v>57</v>
      </c>
      <c r="F14" s="10" t="s">
        <v>31</v>
      </c>
      <c r="G14" s="13" t="s">
        <v>33</v>
      </c>
      <c r="H14" s="12" t="s">
        <v>45</v>
      </c>
      <c r="I14" s="14" t="s">
        <v>58</v>
      </c>
      <c r="J14" s="10" t="s">
        <v>34</v>
      </c>
      <c r="K14" s="10" t="s">
        <v>47</v>
      </c>
      <c r="L14" s="15" t="s">
        <v>35</v>
      </c>
      <c r="M14" s="10" t="s">
        <v>32</v>
      </c>
      <c r="N14" s="16" t="s">
        <v>36</v>
      </c>
      <c r="O14" s="17">
        <v>45957</v>
      </c>
      <c r="P14" s="18">
        <v>45960</v>
      </c>
      <c r="Q14" s="19" t="s">
        <v>37</v>
      </c>
      <c r="R14" s="10" t="s">
        <v>37</v>
      </c>
      <c r="S14" s="20" t="s">
        <v>48</v>
      </c>
      <c r="T14" s="21" t="str">
        <f t="shared" si="0"/>
        <v>-</v>
      </c>
      <c r="U14" s="21" t="str">
        <f t="shared" si="0"/>
        <v>-</v>
      </c>
      <c r="V14" s="22" t="str">
        <f t="shared" si="3"/>
        <v>＜25</v>
      </c>
      <c r="W14" s="15" t="str">
        <f t="shared" si="1"/>
        <v/>
      </c>
    </row>
    <row r="15" spans="1:24">
      <c r="A15" s="14">
        <f t="shared" si="2"/>
        <v>9</v>
      </c>
      <c r="B15" s="10" t="s">
        <v>31</v>
      </c>
      <c r="C15" s="11" t="s">
        <v>32</v>
      </c>
      <c r="D15" s="12" t="s">
        <v>51</v>
      </c>
      <c r="E15" s="10" t="s">
        <v>47</v>
      </c>
      <c r="F15" s="10" t="s">
        <v>31</v>
      </c>
      <c r="G15" s="13" t="s">
        <v>33</v>
      </c>
      <c r="H15" s="12" t="s">
        <v>45</v>
      </c>
      <c r="I15" s="14" t="s">
        <v>58</v>
      </c>
      <c r="J15" s="10" t="s">
        <v>34</v>
      </c>
      <c r="K15" s="10" t="s">
        <v>47</v>
      </c>
      <c r="L15" s="15" t="s">
        <v>42</v>
      </c>
      <c r="M15" s="10" t="s">
        <v>32</v>
      </c>
      <c r="N15" s="16" t="s">
        <v>36</v>
      </c>
      <c r="O15" s="17">
        <v>45957</v>
      </c>
      <c r="P15" s="18">
        <v>45960</v>
      </c>
      <c r="Q15" s="19" t="s">
        <v>37</v>
      </c>
      <c r="R15" s="10" t="s">
        <v>37</v>
      </c>
      <c r="S15" s="20" t="s">
        <v>48</v>
      </c>
      <c r="T15" s="21" t="str">
        <f t="shared" si="0"/>
        <v>-</v>
      </c>
      <c r="U15" s="21" t="str">
        <f t="shared" si="0"/>
        <v>-</v>
      </c>
      <c r="V15" s="22" t="str">
        <f t="shared" si="3"/>
        <v>＜25</v>
      </c>
      <c r="W15" s="15" t="str">
        <f t="shared" si="1"/>
        <v/>
      </c>
    </row>
    <row r="16" spans="1:24">
      <c r="A16" s="14">
        <f t="shared" si="2"/>
        <v>10</v>
      </c>
      <c r="B16" s="10" t="s">
        <v>31</v>
      </c>
      <c r="C16" s="11" t="s">
        <v>32</v>
      </c>
      <c r="D16" s="12" t="s">
        <v>41</v>
      </c>
      <c r="E16" s="10" t="s">
        <v>47</v>
      </c>
      <c r="F16" s="10" t="s">
        <v>31</v>
      </c>
      <c r="G16" s="13" t="s">
        <v>33</v>
      </c>
      <c r="H16" s="12" t="s">
        <v>45</v>
      </c>
      <c r="I16" s="14" t="s">
        <v>38</v>
      </c>
      <c r="J16" s="10" t="s">
        <v>39</v>
      </c>
      <c r="K16" s="10" t="s">
        <v>59</v>
      </c>
      <c r="L16" s="15" t="s">
        <v>35</v>
      </c>
      <c r="M16" s="10" t="s">
        <v>32</v>
      </c>
      <c r="N16" s="16" t="s">
        <v>36</v>
      </c>
      <c r="O16" s="17">
        <v>45957</v>
      </c>
      <c r="P16" s="18">
        <v>45960</v>
      </c>
      <c r="Q16" s="19" t="s">
        <v>37</v>
      </c>
      <c r="R16" s="10" t="s">
        <v>37</v>
      </c>
      <c r="S16" s="20" t="s">
        <v>48</v>
      </c>
      <c r="T16" s="21" t="str">
        <f t="shared" si="0"/>
        <v>-</v>
      </c>
      <c r="U16" s="21" t="str">
        <f t="shared" si="0"/>
        <v>-</v>
      </c>
      <c r="V16" s="22" t="str">
        <f t="shared" si="3"/>
        <v>＜25</v>
      </c>
      <c r="W16" s="15" t="str">
        <f t="shared" si="1"/>
        <v/>
      </c>
    </row>
    <row r="17" spans="1:23">
      <c r="A17" s="14">
        <f t="shared" si="2"/>
        <v>11</v>
      </c>
      <c r="B17" s="10" t="s">
        <v>31</v>
      </c>
      <c r="C17" s="11" t="s">
        <v>32</v>
      </c>
      <c r="D17" s="12" t="s">
        <v>41</v>
      </c>
      <c r="E17" s="10" t="s">
        <v>47</v>
      </c>
      <c r="F17" s="10" t="s">
        <v>31</v>
      </c>
      <c r="G17" s="13" t="s">
        <v>33</v>
      </c>
      <c r="H17" s="12" t="s">
        <v>45</v>
      </c>
      <c r="I17" s="14" t="s">
        <v>38</v>
      </c>
      <c r="J17" s="10" t="s">
        <v>39</v>
      </c>
      <c r="K17" s="10" t="s">
        <v>59</v>
      </c>
      <c r="L17" s="15" t="s">
        <v>35</v>
      </c>
      <c r="M17" s="10" t="s">
        <v>32</v>
      </c>
      <c r="N17" s="16" t="s">
        <v>36</v>
      </c>
      <c r="O17" s="17">
        <v>45958</v>
      </c>
      <c r="P17" s="18">
        <v>45960</v>
      </c>
      <c r="Q17" s="19" t="s">
        <v>37</v>
      </c>
      <c r="R17" s="10" t="s">
        <v>37</v>
      </c>
      <c r="S17" s="20" t="s">
        <v>48</v>
      </c>
      <c r="T17" s="21" t="str">
        <f t="shared" si="0"/>
        <v>-</v>
      </c>
      <c r="U17" s="21" t="str">
        <f t="shared" si="0"/>
        <v>-</v>
      </c>
      <c r="V17" s="22" t="str">
        <f t="shared" si="3"/>
        <v>＜25</v>
      </c>
      <c r="W17" s="15" t="str">
        <f t="shared" si="1"/>
        <v/>
      </c>
    </row>
    <row r="18" spans="1:23">
      <c r="A18" s="14">
        <f t="shared" si="2"/>
        <v>12</v>
      </c>
      <c r="B18" s="10" t="s">
        <v>31</v>
      </c>
      <c r="C18" s="11" t="s">
        <v>32</v>
      </c>
      <c r="D18" s="12" t="s">
        <v>51</v>
      </c>
      <c r="E18" s="10" t="s">
        <v>60</v>
      </c>
      <c r="F18" s="10" t="s">
        <v>31</v>
      </c>
      <c r="G18" s="13" t="s">
        <v>33</v>
      </c>
      <c r="H18" s="12" t="s">
        <v>45</v>
      </c>
      <c r="I18" s="14" t="s">
        <v>61</v>
      </c>
      <c r="J18" s="10" t="s">
        <v>39</v>
      </c>
      <c r="K18" s="10" t="s">
        <v>47</v>
      </c>
      <c r="L18" s="15" t="s">
        <v>35</v>
      </c>
      <c r="M18" s="10" t="s">
        <v>32</v>
      </c>
      <c r="N18" s="16" t="s">
        <v>36</v>
      </c>
      <c r="O18" s="17">
        <v>45957</v>
      </c>
      <c r="P18" s="18">
        <v>45960</v>
      </c>
      <c r="Q18" s="19" t="s">
        <v>37</v>
      </c>
      <c r="R18" s="10" t="s">
        <v>37</v>
      </c>
      <c r="S18" s="20" t="s">
        <v>48</v>
      </c>
      <c r="T18" s="21" t="str">
        <f t="shared" si="0"/>
        <v>-</v>
      </c>
      <c r="U18" s="21" t="str">
        <f t="shared" si="0"/>
        <v>-</v>
      </c>
      <c r="V18" s="22" t="str">
        <f t="shared" si="3"/>
        <v>＜25</v>
      </c>
      <c r="W18" s="15" t="str">
        <f t="shared" si="1"/>
        <v/>
      </c>
    </row>
    <row r="19" spans="1:23">
      <c r="A19" s="14">
        <f t="shared" si="2"/>
        <v>13</v>
      </c>
      <c r="B19" s="10" t="s">
        <v>31</v>
      </c>
      <c r="C19" s="11" t="s">
        <v>32</v>
      </c>
      <c r="D19" s="12" t="s">
        <v>51</v>
      </c>
      <c r="E19" s="10" t="s">
        <v>47</v>
      </c>
      <c r="F19" s="10" t="s">
        <v>31</v>
      </c>
      <c r="G19" s="13" t="s">
        <v>33</v>
      </c>
      <c r="H19" s="12" t="s">
        <v>45</v>
      </c>
      <c r="I19" s="14" t="s">
        <v>62</v>
      </c>
      <c r="J19" s="10" t="s">
        <v>39</v>
      </c>
      <c r="K19" s="10" t="s">
        <v>63</v>
      </c>
      <c r="L19" s="15" t="s">
        <v>35</v>
      </c>
      <c r="M19" s="10" t="s">
        <v>32</v>
      </c>
      <c r="N19" s="16" t="s">
        <v>36</v>
      </c>
      <c r="O19" s="17">
        <v>45957</v>
      </c>
      <c r="P19" s="18">
        <v>45960</v>
      </c>
      <c r="Q19" s="19" t="s">
        <v>37</v>
      </c>
      <c r="R19" s="10" t="s">
        <v>37</v>
      </c>
      <c r="S19" s="20" t="s">
        <v>48</v>
      </c>
      <c r="T19" s="21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21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22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＜25</v>
      </c>
      <c r="W19" s="15" t="str">
        <f t="shared" si="1"/>
        <v/>
      </c>
    </row>
    <row r="20" spans="1:23">
      <c r="A20" s="14">
        <f t="shared" si="2"/>
        <v>14</v>
      </c>
      <c r="B20" s="10" t="s">
        <v>31</v>
      </c>
      <c r="C20" s="11" t="s">
        <v>32</v>
      </c>
      <c r="D20" s="12" t="s">
        <v>41</v>
      </c>
      <c r="E20" s="10" t="s">
        <v>47</v>
      </c>
      <c r="F20" s="10" t="s">
        <v>31</v>
      </c>
      <c r="G20" s="13" t="s">
        <v>33</v>
      </c>
      <c r="H20" s="12" t="s">
        <v>64</v>
      </c>
      <c r="I20" s="14" t="s">
        <v>65</v>
      </c>
      <c r="J20" s="10" t="s">
        <v>31</v>
      </c>
      <c r="K20" s="10" t="s">
        <v>47</v>
      </c>
      <c r="L20" s="15" t="s">
        <v>35</v>
      </c>
      <c r="M20" s="10" t="s">
        <v>32</v>
      </c>
      <c r="N20" s="16" t="s">
        <v>36</v>
      </c>
      <c r="O20" s="17">
        <v>45958</v>
      </c>
      <c r="P20" s="18">
        <v>45960</v>
      </c>
      <c r="Q20" s="19" t="s">
        <v>37</v>
      </c>
      <c r="R20" s="10" t="s">
        <v>37</v>
      </c>
      <c r="S20" s="20" t="s">
        <v>48</v>
      </c>
      <c r="T20" s="21" t="str">
        <f t="shared" ref="T20:U23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21" t="str">
        <f t="shared" si="4"/>
        <v>-</v>
      </c>
      <c r="V20" s="22" t="str">
        <f t="shared" ref="V20:V23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＜25</v>
      </c>
      <c r="W20" s="15" t="str">
        <f t="shared" si="1"/>
        <v/>
      </c>
    </row>
    <row r="21" spans="1:23">
      <c r="A21" s="14">
        <f t="shared" si="2"/>
        <v>15</v>
      </c>
      <c r="B21" s="10" t="s">
        <v>31</v>
      </c>
      <c r="C21" s="11" t="s">
        <v>32</v>
      </c>
      <c r="D21" s="12" t="s">
        <v>51</v>
      </c>
      <c r="E21" s="10" t="s">
        <v>47</v>
      </c>
      <c r="F21" s="10" t="s">
        <v>31</v>
      </c>
      <c r="G21" s="13" t="s">
        <v>33</v>
      </c>
      <c r="H21" s="12" t="s">
        <v>64</v>
      </c>
      <c r="I21" s="14" t="s">
        <v>65</v>
      </c>
      <c r="J21" s="10" t="s">
        <v>31</v>
      </c>
      <c r="K21" s="10" t="s">
        <v>66</v>
      </c>
      <c r="L21" s="15" t="s">
        <v>35</v>
      </c>
      <c r="M21" s="10" t="s">
        <v>32</v>
      </c>
      <c r="N21" s="16" t="s">
        <v>36</v>
      </c>
      <c r="O21" s="17">
        <v>45958</v>
      </c>
      <c r="P21" s="18">
        <v>45960</v>
      </c>
      <c r="Q21" s="19" t="s">
        <v>37</v>
      </c>
      <c r="R21" s="10" t="s">
        <v>37</v>
      </c>
      <c r="S21" s="20" t="s">
        <v>48</v>
      </c>
      <c r="T21" s="21" t="str">
        <f t="shared" si="4"/>
        <v>-</v>
      </c>
      <c r="U21" s="21" t="str">
        <f t="shared" si="4"/>
        <v>-</v>
      </c>
      <c r="V21" s="22" t="str">
        <f t="shared" si="5"/>
        <v>＜25</v>
      </c>
      <c r="W21" s="15" t="str">
        <f t="shared" si="1"/>
        <v/>
      </c>
    </row>
    <row r="22" spans="1:23">
      <c r="A22" s="14">
        <f t="shared" si="2"/>
        <v>16</v>
      </c>
      <c r="B22" s="10" t="s">
        <v>31</v>
      </c>
      <c r="C22" s="11" t="s">
        <v>32</v>
      </c>
      <c r="D22" s="12" t="s">
        <v>51</v>
      </c>
      <c r="E22" s="10" t="s">
        <v>47</v>
      </c>
      <c r="F22" s="10" t="s">
        <v>31</v>
      </c>
      <c r="G22" s="13" t="s">
        <v>33</v>
      </c>
      <c r="H22" s="12" t="s">
        <v>45</v>
      </c>
      <c r="I22" s="14" t="s">
        <v>67</v>
      </c>
      <c r="J22" s="10" t="s">
        <v>39</v>
      </c>
      <c r="K22" s="10" t="s">
        <v>68</v>
      </c>
      <c r="L22" s="15" t="s">
        <v>35</v>
      </c>
      <c r="M22" s="10" t="s">
        <v>32</v>
      </c>
      <c r="N22" s="16" t="s">
        <v>36</v>
      </c>
      <c r="O22" s="17">
        <v>45957</v>
      </c>
      <c r="P22" s="18">
        <v>45960</v>
      </c>
      <c r="Q22" s="19" t="s">
        <v>37</v>
      </c>
      <c r="R22" s="10" t="s">
        <v>37</v>
      </c>
      <c r="S22" s="20" t="s">
        <v>48</v>
      </c>
      <c r="T22" s="21" t="str">
        <f t="shared" si="4"/>
        <v>-</v>
      </c>
      <c r="U22" s="21" t="str">
        <f t="shared" si="4"/>
        <v>-</v>
      </c>
      <c r="V22" s="22" t="str">
        <f t="shared" si="5"/>
        <v>＜25</v>
      </c>
      <c r="W22" s="15" t="str">
        <f t="shared" si="1"/>
        <v/>
      </c>
    </row>
    <row r="23" spans="1:23">
      <c r="A23" s="14">
        <f t="shared" si="2"/>
        <v>17</v>
      </c>
      <c r="B23" s="10" t="s">
        <v>31</v>
      </c>
      <c r="C23" s="11" t="s">
        <v>32</v>
      </c>
      <c r="D23" s="12" t="s">
        <v>43</v>
      </c>
      <c r="E23" s="10" t="s">
        <v>69</v>
      </c>
      <c r="F23" s="10" t="s">
        <v>31</v>
      </c>
      <c r="G23" s="13" t="s">
        <v>33</v>
      </c>
      <c r="H23" s="12" t="s">
        <v>45</v>
      </c>
      <c r="I23" s="14" t="s">
        <v>38</v>
      </c>
      <c r="J23" s="10" t="s">
        <v>39</v>
      </c>
      <c r="K23" s="10" t="s">
        <v>40</v>
      </c>
      <c r="L23" s="15" t="s">
        <v>35</v>
      </c>
      <c r="M23" s="10" t="s">
        <v>32</v>
      </c>
      <c r="N23" s="16" t="s">
        <v>36</v>
      </c>
      <c r="O23" s="17">
        <v>45957</v>
      </c>
      <c r="P23" s="18">
        <v>45960</v>
      </c>
      <c r="Q23" s="19" t="s">
        <v>37</v>
      </c>
      <c r="R23" s="10" t="s">
        <v>37</v>
      </c>
      <c r="S23" s="20" t="s">
        <v>48</v>
      </c>
      <c r="T23" s="21" t="str">
        <f t="shared" si="4"/>
        <v>-</v>
      </c>
      <c r="U23" s="21" t="str">
        <f t="shared" si="4"/>
        <v>-</v>
      </c>
      <c r="V23" s="22" t="str">
        <f t="shared" si="5"/>
        <v>＜25</v>
      </c>
      <c r="W23" s="15" t="str">
        <f t="shared" si="1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23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