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13C1023-5085-4E44-B5F9-1FC12B10358C}" xr6:coauthVersionLast="47" xr6:coauthVersionMax="47" xr10:uidLastSave="{00000000-0000-0000-0000-000000000000}"/>
  <bookViews>
    <workbookView xWindow="780" yWindow="780" windowWidth="16470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<sst xmlns="http://schemas.openxmlformats.org/spreadsheetml/2006/main" count="127" uniqueCount="60">
  <si>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</si>
  <si>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</si>
  <si>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</si>
  <si>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</si>
  <si>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</si>
  <si>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</si>
  <si>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</si>
  <si>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</si>
  <si>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</si>
  <si>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</si>
  <si>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</si>
  <si>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</si>
  <si>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</si>
  <si>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</si>
  <si>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</si>
  <si>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</si>
  <si>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</si>
  <si>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</si>
  <si>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</si>
  <si>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</si>
  <si>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</si>
  <si>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</si>
  <si>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</si>
  <si>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</si>
  <si>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</si>
  <si>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</si>
  <si>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</si>
  <si>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</si>
  <si>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</si>
  <si>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</si>
  <si>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</si>
  <si>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</si>
  <si>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</si>
  <si>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6"/>
  </si>
  <si>
    <t>新潟市</t>
    <rPh sb="0" eb="3">
      <t>ニイガタシ</t>
    </rPh>
    <phoneticPr fontId="1"/>
  </si>
  <si>
    <t>江南区</t>
    <rPh sb="0" eb="3">
      <t>コウナンク</t>
    </rPh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</si>
  <si>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</si>
  <si>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5"/>
  </si>
  <si>
    <t>ウメ</t>
  </si>
  <si>
    <t>栽培</t>
    <rPh sb="0" eb="2">
      <t>サイバイ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</si>
  <si>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</si>
  <si>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</si>
  <si>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</si>
  <si>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</si>
  <si>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宮城県</t>
    <rPh sb="0" eb="3">
      <t>ミヤギケン</t>
    </rPh>
    <phoneticPr fontId="6"/>
  </si>
  <si>
    <t>―</t>
  </si>
  <si>
    <t>イチゴ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</si>
  <si>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</si>
  <si>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3">
      <t>フン</t>
    </rPh>
    <rPh sb="3" eb="4">
      <t>ニュウ</t>
    </rPh>
    <phoneticPr fontId="1"/>
  </si>
  <si>
    <t>Ge</t>
  </si>
  <si>
    <t>&lt;0.79534</t>
  </si>
  <si>
    <t>&lt;0.85019</t>
  </si>
  <si>
    <t>&lt;1.64553</t>
  </si>
  <si>
    <t>ベビーフード</t>
    <phoneticPr fontId="1"/>
  </si>
  <si>
    <t>&lt;0.48651</t>
  </si>
  <si>
    <t>&lt;0.47204</t>
  </si>
  <si>
    <t>&lt;0.95855</t>
  </si>
  <si>
    <t>&lt;1.2394</t>
  </si>
  <si>
    <t>&lt;1.1858</t>
  </si>
  <si>
    <t>&lt;2.4252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</si>
</sst>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Alignment="1">
      <alignment horizontal="center" vertical="center" wrapText="1"/>
    </xf>
    <xf numFmtId="176" fontId="9" fillId="2" borderId="15" xfId="0" applyNumberFormat="1" applyFont="1" applyFill="1" applyBorder="1" applyAlignment="1">
      <alignment horizontal="center" vertical="center" wrapText="1"/>
    </xf>
    <xf numFmtId="176" fontId="9" fillId="2" borderId="21" xfId="0" applyNumberFormat="1" applyFont="1" applyFill="1" applyBorder="1" applyAlignment="1">
      <alignment horizontal="center" vertical="center" wrapText="1"/>
    </xf>
    <xf numFmtId="176" fontId="9" fillId="2" borderId="22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 wrapText="1"/>
    </xf>
    <xf numFmtId="176" fontId="9" fillId="2" borderId="25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center" vertical="center" wrapText="1"/>
    </xf>
    <xf numFmtId="176" fontId="9" fillId="2" borderId="29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76" fontId="9" fillId="2" borderId="36" xfId="0" applyNumberFormat="1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57" fontId="9" fillId="2" borderId="38" xfId="0" applyNumberFormat="1" applyFont="1" applyFill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2" borderId="42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57" fontId="9" fillId="2" borderId="38" xfId="0" applyNumberFormat="1" applyFont="1" applyFill="1" applyBorder="1" applyAlignment="1">
      <alignment horizontal="center" vertical="center" wrapText="1"/>
    </xf>
    <xf numFmtId="176" fontId="9" fillId="2" borderId="45" xfId="0" applyNumberFormat="1" applyFont="1" applyFill="1" applyBorder="1" applyAlignment="1">
      <alignment horizontal="center" vertical="center" wrapText="1"/>
    </xf>
    <xf numFmtId="176" fontId="9" fillId="2" borderId="46" xfId="0" applyNumberFormat="1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76" fontId="9" fillId="2" borderId="4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7" customWidth="1"/>
    <col min="3" max="3" width="26" style="7" bestFit="1" customWidth="1"/>
    <col min="4" max="4" width="10.625" style="7" customWidth="1"/>
    <col min="5" max="5" width="13.875" style="7" customWidth="1"/>
    <col min="6" max="6" width="32.25" style="8" bestFit="1" customWidth="1"/>
    <col min="7" max="8" width="17.625" style="8" bestFit="1" customWidth="1"/>
    <col min="9" max="9" width="19.375" style="7" customWidth="1"/>
    <col min="10" max="10" width="39.625" style="8" bestFit="1" customWidth="1"/>
    <col min="11" max="11" width="26.625" style="7" customWidth="1"/>
    <col min="12" max="12" width="28.125" style="8" bestFit="1" customWidth="1"/>
    <col min="13" max="13" width="26" style="8" bestFit="1" customWidth="1"/>
    <col min="14" max="14" width="10.625" style="7" customWidth="1"/>
    <col min="15" max="16" width="10.625" style="9" customWidth="1"/>
    <col min="17" max="18" width="12.625" style="7" customWidth="1"/>
    <col min="19" max="19" width="12.625" style="9" customWidth="1"/>
    <col min="20" max="22" width="10.625" style="7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4">
      <c r="A1" s="1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12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22"/>
      <c r="B4" s="22"/>
      <c r="C4" s="23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31" t="s">
        <v>15</v>
      </c>
      <c r="M4" s="32" t="s">
        <v>16</v>
      </c>
      <c r="N4" s="26" t="s">
        <v>17</v>
      </c>
      <c r="O4" s="33" t="s">
        <v>18</v>
      </c>
      <c r="P4" s="34" t="s">
        <v>19</v>
      </c>
      <c r="Q4" s="35" t="s">
        <v>20</v>
      </c>
      <c r="R4" s="36"/>
      <c r="S4" s="36"/>
      <c r="T4" s="37" t="s">
        <v>21</v>
      </c>
      <c r="U4" s="38" t="s">
        <v>22</v>
      </c>
      <c r="V4" s="38" t="s">
        <v>23</v>
      </c>
      <c r="W4" s="26" t="s">
        <v>24</v>
      </c>
    </row>
    <row r="5" spans="1:24" ht="110.1" customHeight="1" x14ac:dyDescent="0.4">
      <c r="A5" s="22"/>
      <c r="B5" s="22"/>
      <c r="C5" s="23"/>
      <c r="D5" s="39"/>
      <c r="E5" s="40"/>
      <c r="F5" s="41"/>
      <c r="G5" s="27"/>
      <c r="H5" s="28"/>
      <c r="I5" s="40"/>
      <c r="J5" s="42" t="s">
        <v>25</v>
      </c>
      <c r="K5" s="42" t="s">
        <v>26</v>
      </c>
      <c r="L5" s="41"/>
      <c r="M5" s="43"/>
      <c r="N5" s="23"/>
      <c r="O5" s="44"/>
      <c r="P5" s="45"/>
      <c r="Q5" s="46" t="s">
        <v>27</v>
      </c>
      <c r="R5" s="47"/>
      <c r="S5" s="48"/>
      <c r="T5" s="49"/>
      <c r="U5" s="50"/>
      <c r="V5" s="50"/>
      <c r="W5" s="23"/>
    </row>
    <row r="6" spans="1:24" ht="19.5" thickBot="1" x14ac:dyDescent="0.45">
      <c r="A6" s="51"/>
      <c r="B6" s="51"/>
      <c r="C6" s="52"/>
      <c r="D6" s="53"/>
      <c r="E6" s="54"/>
      <c r="F6" s="55"/>
      <c r="G6" s="56"/>
      <c r="H6" s="57"/>
      <c r="I6" s="54"/>
      <c r="J6" s="58"/>
      <c r="K6" s="59"/>
      <c r="L6" s="55"/>
      <c r="M6" s="60"/>
      <c r="N6" s="52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52"/>
      <c r="X6" s="6"/>
    </row>
    <row r="7" spans="1:24" ht="19.5" thickTop="1" x14ac:dyDescent="0.4">
      <c r="A7" s="68">
        <v>1</v>
      </c>
      <c r="B7" s="68" t="s">
        <v>31</v>
      </c>
      <c r="C7" s="69" t="s">
        <v>32</v>
      </c>
      <c r="D7" s="70" t="s">
        <v>33</v>
      </c>
      <c r="E7" s="68" t="s">
        <v>34</v>
      </c>
      <c r="F7" s="68" t="s">
        <v>35</v>
      </c>
      <c r="G7" s="71" t="s">
        <v>36</v>
      </c>
      <c r="H7" s="70" t="s">
        <v>37</v>
      </c>
      <c r="I7" s="72" t="s">
        <v>38</v>
      </c>
      <c r="J7" s="68" t="s">
        <v>39</v>
      </c>
      <c r="K7" s="68" t="s">
        <v>31</v>
      </c>
      <c r="L7" s="73" t="s">
        <v>40</v>
      </c>
      <c r="M7" s="68" t="s">
        <v>32</v>
      </c>
      <c r="N7" s="74" t="s">
        <v>41</v>
      </c>
      <c r="O7" s="75">
        <v>45824</v>
      </c>
      <c r="P7" s="76">
        <v>45827</v>
      </c>
      <c r="Q7" s="77" t="s">
        <v>42</v>
      </c>
      <c r="R7" s="68" t="s">
        <v>42</v>
      </c>
      <c r="S7" s="78" t="s">
        <v>43</v>
      </c>
      <c r="T7" s="79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12" si="1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f>A7+1</f>
        <v>2</v>
      </c>
      <c r="B8" s="68" t="s">
        <v>31</v>
      </c>
      <c r="C8" s="69" t="s">
        <v>32</v>
      </c>
      <c r="D8" s="70" t="s">
        <v>44</v>
      </c>
      <c r="E8" s="68" t="s">
        <v>45</v>
      </c>
      <c r="F8" s="68" t="s">
        <v>31</v>
      </c>
      <c r="G8" s="71" t="s">
        <v>36</v>
      </c>
      <c r="H8" s="70" t="s">
        <v>37</v>
      </c>
      <c r="I8" s="72" t="s">
        <v>38</v>
      </c>
      <c r="J8" s="68" t="s">
        <v>39</v>
      </c>
      <c r="K8" s="68" t="s">
        <v>31</v>
      </c>
      <c r="L8" s="73" t="s">
        <v>40</v>
      </c>
      <c r="M8" s="68" t="s">
        <v>32</v>
      </c>
      <c r="N8" s="74" t="s">
        <v>41</v>
      </c>
      <c r="O8" s="75">
        <v>45825</v>
      </c>
      <c r="P8" s="76">
        <v>45827</v>
      </c>
      <c r="Q8" s="77" t="s">
        <v>42</v>
      </c>
      <c r="R8" s="68" t="s">
        <v>42</v>
      </c>
      <c r="S8" s="78" t="s">
        <v>43</v>
      </c>
      <c r="T8" s="79" t="str">
        <f t="shared" si="0"/>
        <v>-</v>
      </c>
      <c r="U8" s="79" t="str">
        <f t="shared" si="0"/>
        <v>-</v>
      </c>
      <c r="V8" s="80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3" t="str">
        <f t="shared" si="1"/>
        <v/>
      </c>
    </row>
    <row r="9" spans="1:24" x14ac:dyDescent="0.4">
      <c r="A9" s="72">
        <f t="shared" ref="A9:A12" si="2">A8+1</f>
        <v>3</v>
      </c>
      <c r="B9" s="68" t="s">
        <v>31</v>
      </c>
      <c r="C9" s="69" t="s">
        <v>32</v>
      </c>
      <c r="D9" s="70" t="s">
        <v>44</v>
      </c>
      <c r="E9" s="68" t="s">
        <v>45</v>
      </c>
      <c r="F9" s="68" t="s">
        <v>45</v>
      </c>
      <c r="G9" s="71" t="s">
        <v>36</v>
      </c>
      <c r="H9" s="70" t="s">
        <v>37</v>
      </c>
      <c r="I9" s="72" t="s">
        <v>46</v>
      </c>
      <c r="J9" s="68" t="s">
        <v>39</v>
      </c>
      <c r="K9" s="68" t="s">
        <v>31</v>
      </c>
      <c r="L9" s="73" t="s">
        <v>40</v>
      </c>
      <c r="M9" s="68" t="s">
        <v>32</v>
      </c>
      <c r="N9" s="74" t="s">
        <v>41</v>
      </c>
      <c r="O9" s="75">
        <v>45825</v>
      </c>
      <c r="P9" s="81">
        <v>45827</v>
      </c>
      <c r="Q9" s="77" t="s">
        <v>42</v>
      </c>
      <c r="R9" s="68" t="s">
        <v>42</v>
      </c>
      <c r="S9" s="78" t="s">
        <v>43</v>
      </c>
      <c r="T9" s="79" t="str">
        <f t="shared" si="0"/>
        <v>-</v>
      </c>
      <c r="U9" s="79" t="str">
        <f t="shared" si="0"/>
        <v>-</v>
      </c>
      <c r="V9" s="80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3" t="str">
        <f t="shared" si="1"/>
        <v/>
      </c>
    </row>
    <row r="10" spans="1:24" x14ac:dyDescent="0.4">
      <c r="A10" s="72">
        <f t="shared" si="2"/>
        <v>4</v>
      </c>
      <c r="B10" s="82" t="s">
        <v>31</v>
      </c>
      <c r="C10" s="83" t="s">
        <v>32</v>
      </c>
      <c r="D10" s="84" t="s">
        <v>31</v>
      </c>
      <c r="E10" s="82" t="s">
        <v>31</v>
      </c>
      <c r="F10" s="83" t="s">
        <v>31</v>
      </c>
      <c r="G10" s="85" t="s">
        <v>36</v>
      </c>
      <c r="H10" s="70" t="s">
        <v>47</v>
      </c>
      <c r="I10" s="82" t="s">
        <v>48</v>
      </c>
      <c r="J10" s="82" t="s">
        <v>45</v>
      </c>
      <c r="K10" s="82" t="s">
        <v>45</v>
      </c>
      <c r="L10" s="83" t="s">
        <v>40</v>
      </c>
      <c r="M10" s="82" t="s">
        <v>32</v>
      </c>
      <c r="N10" s="86" t="s">
        <v>49</v>
      </c>
      <c r="O10" s="87">
        <v>45810</v>
      </c>
      <c r="P10" s="88">
        <v>45828</v>
      </c>
      <c r="Q10" s="89" t="s">
        <v>50</v>
      </c>
      <c r="R10" s="82" t="s">
        <v>51</v>
      </c>
      <c r="S10" s="90" t="s">
        <v>52</v>
      </c>
      <c r="T10" s="91" t="str">
        <f t="shared" si="0"/>
        <v>&lt;0.795</v>
      </c>
      <c r="U10" s="91" t="str">
        <f t="shared" si="0"/>
        <v>&lt;0.85</v>
      </c>
      <c r="V10" s="92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&lt;1.6</v>
      </c>
      <c r="W10" s="83" t="str">
        <f t="shared" si="1"/>
        <v/>
      </c>
    </row>
    <row r="11" spans="1:24" x14ac:dyDescent="0.4">
      <c r="A11" s="72">
        <f t="shared" si="2"/>
        <v>5</v>
      </c>
      <c r="B11" s="82" t="s">
        <v>31</v>
      </c>
      <c r="C11" s="83" t="s">
        <v>32</v>
      </c>
      <c r="D11" s="84" t="s">
        <v>31</v>
      </c>
      <c r="E11" s="82" t="s">
        <v>31</v>
      </c>
      <c r="F11" s="83" t="s">
        <v>31</v>
      </c>
      <c r="G11" s="85" t="s">
        <v>36</v>
      </c>
      <c r="H11" s="70" t="s">
        <v>47</v>
      </c>
      <c r="I11" s="93" t="s">
        <v>53</v>
      </c>
      <c r="J11" s="82" t="s">
        <v>45</v>
      </c>
      <c r="K11" s="82" t="s">
        <v>45</v>
      </c>
      <c r="L11" s="83" t="s">
        <v>40</v>
      </c>
      <c r="M11" s="82" t="s">
        <v>32</v>
      </c>
      <c r="N11" s="86" t="s">
        <v>49</v>
      </c>
      <c r="O11" s="87">
        <v>45817</v>
      </c>
      <c r="P11" s="94">
        <v>45828</v>
      </c>
      <c r="Q11" s="89" t="s">
        <v>54</v>
      </c>
      <c r="R11" s="82" t="s">
        <v>55</v>
      </c>
      <c r="S11" s="90" t="s">
        <v>56</v>
      </c>
      <c r="T11" s="91" t="str">
        <f t="shared" si="0"/>
        <v>&lt;0.486</v>
      </c>
      <c r="U11" s="91" t="str">
        <f t="shared" si="0"/>
        <v>&lt;0.472</v>
      </c>
      <c r="V11" s="92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&lt;0.96</v>
      </c>
      <c r="W11" s="83" t="str">
        <f t="shared" si="1"/>
        <v/>
      </c>
    </row>
    <row r="12" spans="1:24" x14ac:dyDescent="0.4">
      <c r="A12" s="72">
        <f t="shared" si="2"/>
        <v>6</v>
      </c>
      <c r="B12" s="82" t="s">
        <v>31</v>
      </c>
      <c r="C12" s="83" t="s">
        <v>32</v>
      </c>
      <c r="D12" s="84" t="s">
        <v>31</v>
      </c>
      <c r="E12" s="82" t="s">
        <v>31</v>
      </c>
      <c r="F12" s="83" t="s">
        <v>31</v>
      </c>
      <c r="G12" s="85" t="s">
        <v>36</v>
      </c>
      <c r="H12" s="70" t="s">
        <v>47</v>
      </c>
      <c r="I12" s="93" t="s">
        <v>53</v>
      </c>
      <c r="J12" s="82" t="s">
        <v>45</v>
      </c>
      <c r="K12" s="82" t="s">
        <v>45</v>
      </c>
      <c r="L12" s="83" t="s">
        <v>40</v>
      </c>
      <c r="M12" s="82" t="s">
        <v>32</v>
      </c>
      <c r="N12" s="86" t="s">
        <v>49</v>
      </c>
      <c r="O12" s="87">
        <v>45813</v>
      </c>
      <c r="P12" s="94">
        <v>45828</v>
      </c>
      <c r="Q12" s="89" t="s">
        <v>57</v>
      </c>
      <c r="R12" s="82" t="s">
        <v>58</v>
      </c>
      <c r="S12" s="90" t="s">
        <v>59</v>
      </c>
      <c r="T12" s="91" t="str">
        <f t="shared" si="0"/>
        <v>&lt;1.23</v>
      </c>
      <c r="U12" s="91" t="str">
        <f t="shared" si="0"/>
        <v>&lt;1.18</v>
      </c>
      <c r="V12" s="92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&lt;2.4</v>
      </c>
      <c r="W12" s="83" t="str">
        <f t="shared" si="1"/>
        <v/>
      </c>
    </row>
    <row r="13" spans="1:24" x14ac:dyDescent="0.4">
      <c r="Q13" s="1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1" priority="2">
      <formula>$W7="○"</formula>
    </cfRule>
  </conditionalFormatting>
  <conditionalFormatting sqref="V10:V12">
    <cfRule type="expression" dxfId="0" priority="1">
      <formula>$W10="○"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