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08BB376-3BD0-4374-9842-56FCF20F6F32}" xr6:coauthVersionLast="47" xr6:coauthVersionMax="47" xr10:uidLastSave="{00000000-0000-0000-0000-000000000000}"/>
  <bookViews>
    <workbookView xWindow="780" yWindow="780" windowWidth="16110" windowHeight="13320" xr2:uid="{00000000-000D-0000-FFFF-FFFF00000000}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V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<sst xmlns="http://schemas.openxmlformats.org/spreadsheetml/2006/main" count="103" uniqueCount="58">
  <si>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</si>
  <si>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</si>
  <si>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</si>
  <si>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</si>
  <si>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</si>
  <si>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</si>
  <si>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</si>
  <si>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</si>
  <si>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</si>
  <si>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</si>
  <si>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</si>
  <si>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</si>
  <si>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</si>
  <si>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</si>
  <si>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</si>
  <si>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</si>
  <si>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</si>
  <si>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</si>
  <si>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</si>
  <si>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</si>
  <si>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</si>
  <si>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</si>
  <si>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</si>
  <si>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</si>
  <si>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</si>
  <si>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</si>
  <si>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</si>
  <si>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</si>
  <si>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</si>
  <si>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</si>
  <si>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</si>
  <si>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</si>
  <si>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6"/>
  </si>
  <si>
    <t>制限なし</t>
    <rPh sb="0" eb="2">
      <t>セイゲン</t>
    </rPh>
    <phoneticPr fontId="7"/>
  </si>
  <si>
    <t>Ge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</si>
  <si>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</si>
  <si>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</si>
  <si>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しょうゆ</t>
    <phoneticPr fontId="6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</si>
  <si>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</si>
  <si>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&lt;4.09</t>
    <phoneticPr fontId="1"/>
  </si>
  <si>
    <t>&lt;4.91</t>
    <phoneticPr fontId="1"/>
  </si>
  <si>
    <t>&lt;9.00</t>
    <phoneticPr fontId="1"/>
  </si>
  <si>
    <t>みそ</t>
    <phoneticPr fontId="6"/>
  </si>
  <si>
    <t>&lt;3.76</t>
    <phoneticPr fontId="1"/>
  </si>
  <si>
    <t>&lt;4.11</t>
    <phoneticPr fontId="1"/>
  </si>
  <si>
    <t>&lt;7.87</t>
    <phoneticPr fontId="1"/>
  </si>
  <si>
    <t>&lt;4.70</t>
    <phoneticPr fontId="1"/>
  </si>
  <si>
    <t>&lt;4.23</t>
    <phoneticPr fontId="1"/>
  </si>
  <si>
    <t>&lt;8.93</t>
    <phoneticPr fontId="1"/>
  </si>
  <si>
    <t>&lt;3.31</t>
    <phoneticPr fontId="1"/>
  </si>
  <si>
    <t>&lt;3.90</t>
    <phoneticPr fontId="1"/>
  </si>
  <si>
    <t>&lt;7.21</t>
    <phoneticPr fontId="1"/>
  </si>
  <si>
    <t>&lt;4.12</t>
    <phoneticPr fontId="1"/>
  </si>
  <si>
    <t>&lt;5.22</t>
    <phoneticPr fontId="1"/>
  </si>
  <si>
    <t>&lt;9.34</t>
    <phoneticPr fontId="1"/>
  </si>
  <si>
    <t>&lt;4.16</t>
    <phoneticPr fontId="1"/>
  </si>
  <si>
    <t>&lt;3.65</t>
    <phoneticPr fontId="1"/>
  </si>
  <si>
    <t>&lt;7.81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</si>
</sst>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 shrinkToFi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&#21270;&#23398;&#29289;&#36074;&#20418;/&#9679;&#26481;&#21271;&#22320;&#26041;&#22826;&#24179;&#27915;&#27798;&#22320;&#38663;&#31119;&#23798;&#21407;&#30330;/&#9632;&#12503;&#12524;&#12473;/R5&#24180;&#24230;/R6.3&#26376;&#20998;/&#12503;&#12524;&#12473;R6.3(&#31532;1387&#22577;)/(2)&#31119;&#23798;&#30476;/&#37089;&#23665;&#24066;&#12304;&#36786;&#29987;&#29289;&#12289;&#27700;&#29987;&#29289;&#12289;&#30044;&#29987;&#29289;&#12289;&#29275;&#20083;&#12539;&#20083;&#20816;&#29992;&#39135;&#21697;&#12289;&#12381;&#12398;&#20182;&#12305;&#12304;R6.3.31&#12305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17.6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1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71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72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73" t="s">
        <v>1</v>
      </c>
      <c r="B3" s="73" t="s">
        <v>2</v>
      </c>
      <c r="C3" s="67" t="s">
        <v>3</v>
      </c>
      <c r="D3" s="43" t="s">
        <v>4</v>
      </c>
      <c r="E3" s="41"/>
      <c r="F3" s="42"/>
      <c r="G3" s="68" t="s">
        <v>5</v>
      </c>
      <c r="H3" s="54" t="s">
        <v>6</v>
      </c>
      <c r="I3" s="40" t="s">
        <v>7</v>
      </c>
      <c r="J3" s="41"/>
      <c r="K3" s="41"/>
      <c r="L3" s="42"/>
      <c r="M3" s="43" t="s">
        <v>8</v>
      </c>
      <c r="N3" s="42"/>
      <c r="O3" s="44" t="s">
        <v>9</v>
      </c>
      <c r="P3" s="45"/>
      <c r="Q3" s="43" t="s">
        <v>10</v>
      </c>
      <c r="R3" s="41"/>
      <c r="S3" s="41"/>
      <c r="T3" s="41"/>
      <c r="U3" s="41"/>
      <c r="V3" s="41"/>
      <c r="W3" s="42"/>
    </row>
    <row r="4" spans="1:24" ht="18.75" customHeight="1" x14ac:dyDescent="0.4">
      <c r="A4" s="65"/>
      <c r="B4" s="65"/>
      <c r="C4" s="30"/>
      <c r="D4" s="46" t="s">
        <v>11</v>
      </c>
      <c r="E4" s="49" t="s">
        <v>12</v>
      </c>
      <c r="F4" s="29" t="s">
        <v>13</v>
      </c>
      <c r="G4" s="69"/>
      <c r="H4" s="55"/>
      <c r="I4" s="49" t="s">
        <v>14</v>
      </c>
      <c r="J4" s="9"/>
      <c r="K4" s="10"/>
      <c r="L4" s="29" t="s">
        <v>15</v>
      </c>
      <c r="M4" s="74" t="s">
        <v>16</v>
      </c>
      <c r="N4" s="29" t="s">
        <v>17</v>
      </c>
      <c r="O4" s="32" t="s">
        <v>18</v>
      </c>
      <c r="P4" s="35" t="s">
        <v>19</v>
      </c>
      <c r="Q4" s="38" t="s">
        <v>20</v>
      </c>
      <c r="R4" s="39"/>
      <c r="S4" s="39"/>
      <c r="T4" s="75" t="s">
        <v>21</v>
      </c>
      <c r="U4" s="57" t="s">
        <v>22</v>
      </c>
      <c r="V4" s="57" t="s">
        <v>23</v>
      </c>
      <c r="W4" s="29" t="s">
        <v>24</v>
      </c>
    </row>
    <row r="5" spans="1:24" ht="110.1" customHeight="1" x14ac:dyDescent="0.4">
      <c r="A5" s="65"/>
      <c r="B5" s="65"/>
      <c r="C5" s="30"/>
      <c r="D5" s="47"/>
      <c r="E5" s="50"/>
      <c r="F5" s="52"/>
      <c r="G5" s="69"/>
      <c r="H5" s="55"/>
      <c r="I5" s="50"/>
      <c r="J5" s="60" t="s">
        <v>25</v>
      </c>
      <c r="K5" s="60" t="s">
        <v>26</v>
      </c>
      <c r="L5" s="30"/>
      <c r="M5" s="76"/>
      <c r="N5" s="30"/>
      <c r="O5" s="33"/>
      <c r="P5" s="36"/>
      <c r="Q5" s="63" t="s">
        <v>27</v>
      </c>
      <c r="R5" s="64"/>
      <c r="S5" s="77"/>
      <c r="T5" s="78"/>
      <c r="U5" s="58"/>
      <c r="V5" s="58"/>
      <c r="W5" s="30"/>
    </row>
    <row r="6" spans="1:24" ht="19.5" thickBot="1" x14ac:dyDescent="0.45">
      <c r="A6" s="66"/>
      <c r="B6" s="66"/>
      <c r="C6" s="31"/>
      <c r="D6" s="48"/>
      <c r="E6" s="51"/>
      <c r="F6" s="53"/>
      <c r="G6" s="70"/>
      <c r="H6" s="56"/>
      <c r="I6" s="51"/>
      <c r="J6" s="61"/>
      <c r="K6" s="62"/>
      <c r="L6" s="31"/>
      <c r="M6" s="79"/>
      <c r="N6" s="31"/>
      <c r="O6" s="34"/>
      <c r="P6" s="37"/>
      <c r="Q6" s="11" t="s">
        <v>28</v>
      </c>
      <c r="R6" s="12" t="s">
        <v>29</v>
      </c>
      <c r="S6" s="80" t="s">
        <v>30</v>
      </c>
      <c r="T6" s="81"/>
      <c r="U6" s="59"/>
      <c r="V6" s="59"/>
      <c r="W6" s="31"/>
      <c r="X6" s="2"/>
    </row>
    <row r="7" spans="1:24" ht="19.5" thickTop="1" x14ac:dyDescent="0.4">
      <c r="A7" s="13">
        <v>1</v>
      </c>
      <c r="B7" s="13" t="s">
        <v>35</v>
      </c>
      <c r="C7" s="14" t="s">
        <v>35</v>
      </c>
      <c r="D7" s="15"/>
      <c r="E7" s="13"/>
      <c r="F7" s="27" t="s">
        <v>36</v>
      </c>
      <c r="G7" s="16" t="s">
        <v>31</v>
      </c>
      <c r="H7" s="17" t="s">
        <v>32</v>
      </c>
      <c r="I7" s="82" t="s">
        <v>37</v>
      </c>
      <c r="J7" s="19"/>
      <c r="K7" s="13"/>
      <c r="L7" s="20" t="s">
        <v>33</v>
      </c>
      <c r="M7" s="19" t="s">
        <v>38</v>
      </c>
      <c r="N7" s="21" t="s">
        <v>34</v>
      </c>
      <c r="O7" s="22">
        <v>45790</v>
      </c>
      <c r="P7" s="23">
        <v>45790</v>
      </c>
      <c r="Q7" s="83" t="s">
        <v>39</v>
      </c>
      <c r="R7" s="13" t="s">
        <v>40</v>
      </c>
      <c r="S7" s="84" t="s">
        <v>41</v>
      </c>
      <c r="T7" s="24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&lt;4.09</v>
      </c>
      <c r="U7" s="24" t="str">
        <f t="shared" ref="U7:U12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&lt;4.91</v>
      </c>
      <c r="V7" s="25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</v>
      </c>
      <c r="W7" s="20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18" t="s">
        <v>35</v>
      </c>
      <c r="C8" s="85" t="s">
        <v>35</v>
      </c>
      <c r="D8" s="86"/>
      <c r="E8" s="18"/>
      <c r="F8" s="27" t="s">
        <v>36</v>
      </c>
      <c r="G8" s="16" t="s">
        <v>31</v>
      </c>
      <c r="H8" s="17" t="s">
        <v>32</v>
      </c>
      <c r="I8" s="87" t="s">
        <v>42</v>
      </c>
      <c r="J8" s="26"/>
      <c r="K8" s="18"/>
      <c r="L8" s="88" t="s">
        <v>33</v>
      </c>
      <c r="M8" s="26" t="s">
        <v>38</v>
      </c>
      <c r="N8" s="89" t="s">
        <v>34</v>
      </c>
      <c r="O8" s="22">
        <v>45790</v>
      </c>
      <c r="P8" s="23">
        <v>45790</v>
      </c>
      <c r="Q8" s="86" t="s">
        <v>43</v>
      </c>
      <c r="R8" s="18" t="s">
        <v>44</v>
      </c>
      <c r="S8" s="84" t="s">
        <v>45</v>
      </c>
      <c r="T8" s="24" t="str">
        <f t="shared" ref="T8:T12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&lt;3.76</v>
      </c>
      <c r="U8" s="24" t="str">
        <f t="shared" si="0"/>
        <v>&lt;4.11</v>
      </c>
      <c r="V8" s="25" t="str">
        <f t="shared" si="1"/>
        <v>&lt;7.9</v>
      </c>
      <c r="W8" s="20" t="str">
        <f t="shared" si="2"/>
        <v/>
      </c>
    </row>
    <row r="9" spans="1:24" x14ac:dyDescent="0.4">
      <c r="A9" s="18">
        <f t="shared" ref="A9:A12" si="4">A8+1</f>
        <v>3</v>
      </c>
      <c r="B9" s="18" t="s">
        <v>35</v>
      </c>
      <c r="C9" s="85" t="s">
        <v>35</v>
      </c>
      <c r="D9" s="86"/>
      <c r="E9" s="18"/>
      <c r="F9" s="27" t="s">
        <v>36</v>
      </c>
      <c r="G9" s="16" t="s">
        <v>31</v>
      </c>
      <c r="H9" s="17" t="s">
        <v>32</v>
      </c>
      <c r="I9" s="87" t="s">
        <v>37</v>
      </c>
      <c r="J9" s="26"/>
      <c r="K9" s="18"/>
      <c r="L9" s="88" t="s">
        <v>33</v>
      </c>
      <c r="M9" s="26" t="s">
        <v>38</v>
      </c>
      <c r="N9" s="89" t="s">
        <v>34</v>
      </c>
      <c r="O9" s="22">
        <v>45790</v>
      </c>
      <c r="P9" s="23">
        <v>45790</v>
      </c>
      <c r="Q9" s="86" t="s">
        <v>46</v>
      </c>
      <c r="R9" s="18" t="s">
        <v>47</v>
      </c>
      <c r="S9" s="84" t="s">
        <v>48</v>
      </c>
      <c r="T9" s="24" t="str">
        <f t="shared" si="3"/>
        <v>&lt;4.7</v>
      </c>
      <c r="U9" s="24" t="str">
        <f t="shared" si="0"/>
        <v>&lt;4.23</v>
      </c>
      <c r="V9" s="25" t="str">
        <f t="shared" si="1"/>
        <v>&lt;8.9</v>
      </c>
      <c r="W9" s="20" t="str">
        <f t="shared" si="2"/>
        <v/>
      </c>
    </row>
    <row r="10" spans="1:24" x14ac:dyDescent="0.4">
      <c r="A10" s="18">
        <f t="shared" si="4"/>
        <v>4</v>
      </c>
      <c r="B10" s="18" t="s">
        <v>35</v>
      </c>
      <c r="C10" s="85" t="s">
        <v>35</v>
      </c>
      <c r="D10" s="86"/>
      <c r="E10" s="18"/>
      <c r="F10" s="27" t="s">
        <v>36</v>
      </c>
      <c r="G10" s="16" t="s">
        <v>31</v>
      </c>
      <c r="H10" s="17" t="s">
        <v>32</v>
      </c>
      <c r="I10" s="87" t="s">
        <v>42</v>
      </c>
      <c r="J10" s="26"/>
      <c r="K10" s="18"/>
      <c r="L10" s="88" t="s">
        <v>33</v>
      </c>
      <c r="M10" s="26" t="s">
        <v>38</v>
      </c>
      <c r="N10" s="89" t="s">
        <v>34</v>
      </c>
      <c r="O10" s="22">
        <v>45790</v>
      </c>
      <c r="P10" s="23">
        <v>45790</v>
      </c>
      <c r="Q10" s="86" t="s">
        <v>49</v>
      </c>
      <c r="R10" s="18" t="s">
        <v>50</v>
      </c>
      <c r="S10" s="84" t="s">
        <v>51</v>
      </c>
      <c r="T10" s="24" t="str">
        <f t="shared" si="3"/>
        <v>&lt;3.31</v>
      </c>
      <c r="U10" s="24" t="str">
        <f t="shared" si="0"/>
        <v>&lt;3.9</v>
      </c>
      <c r="V10" s="25" t="str">
        <f t="shared" si="1"/>
        <v>&lt;7.2</v>
      </c>
      <c r="W10" s="20" t="str">
        <f t="shared" si="2"/>
        <v/>
      </c>
    </row>
    <row r="11" spans="1:24" x14ac:dyDescent="0.4">
      <c r="A11" s="18">
        <f t="shared" si="4"/>
        <v>5</v>
      </c>
      <c r="B11" s="18" t="s">
        <v>35</v>
      </c>
      <c r="C11" s="85" t="s">
        <v>35</v>
      </c>
      <c r="D11" s="86"/>
      <c r="E11" s="18"/>
      <c r="F11" s="27" t="s">
        <v>36</v>
      </c>
      <c r="G11" s="16" t="s">
        <v>31</v>
      </c>
      <c r="H11" s="17" t="s">
        <v>32</v>
      </c>
      <c r="I11" s="87" t="s">
        <v>37</v>
      </c>
      <c r="J11" s="26"/>
      <c r="K11" s="18"/>
      <c r="L11" s="88" t="s">
        <v>33</v>
      </c>
      <c r="M11" s="26" t="s">
        <v>38</v>
      </c>
      <c r="N11" s="89" t="s">
        <v>34</v>
      </c>
      <c r="O11" s="22">
        <v>45790</v>
      </c>
      <c r="P11" s="23">
        <v>45790</v>
      </c>
      <c r="Q11" s="86" t="s">
        <v>52</v>
      </c>
      <c r="R11" s="18" t="s">
        <v>53</v>
      </c>
      <c r="S11" s="84" t="s">
        <v>54</v>
      </c>
      <c r="T11" s="24" t="str">
        <f t="shared" si="3"/>
        <v>&lt;4.12</v>
      </c>
      <c r="U11" s="24" t="str">
        <f t="shared" si="0"/>
        <v>&lt;5.22</v>
      </c>
      <c r="V11" s="25" t="str">
        <f t="shared" si="1"/>
        <v>&lt;9.3</v>
      </c>
      <c r="W11" s="20" t="str">
        <f t="shared" si="2"/>
        <v/>
      </c>
    </row>
    <row r="12" spans="1:24" x14ac:dyDescent="0.4">
      <c r="A12" s="18">
        <f t="shared" si="4"/>
        <v>6</v>
      </c>
      <c r="B12" s="18" t="s">
        <v>35</v>
      </c>
      <c r="C12" s="85" t="s">
        <v>35</v>
      </c>
      <c r="D12" s="86"/>
      <c r="E12" s="18"/>
      <c r="F12" s="27" t="s">
        <v>36</v>
      </c>
      <c r="G12" s="16" t="s">
        <v>31</v>
      </c>
      <c r="H12" s="17" t="s">
        <v>32</v>
      </c>
      <c r="I12" s="87" t="s">
        <v>42</v>
      </c>
      <c r="J12" s="26"/>
      <c r="K12" s="18"/>
      <c r="L12" s="88" t="s">
        <v>33</v>
      </c>
      <c r="M12" s="26" t="s">
        <v>38</v>
      </c>
      <c r="N12" s="89" t="s">
        <v>34</v>
      </c>
      <c r="O12" s="22">
        <v>45790</v>
      </c>
      <c r="P12" s="23">
        <v>45790</v>
      </c>
      <c r="Q12" s="86" t="s">
        <v>55</v>
      </c>
      <c r="R12" s="18" t="s">
        <v>56</v>
      </c>
      <c r="S12" s="84" t="s">
        <v>57</v>
      </c>
      <c r="T12" s="24" t="str">
        <f t="shared" si="3"/>
        <v>&lt;4.16</v>
      </c>
      <c r="U12" s="24" t="str">
        <f t="shared" si="0"/>
        <v>&lt;3.65</v>
      </c>
      <c r="V12" s="25" t="str">
        <f t="shared" si="1"/>
        <v>&lt;7.8</v>
      </c>
      <c r="W12" s="20"/>
    </row>
    <row r="13" spans="1:24" x14ac:dyDescent="0.4">
      <c r="Q13" s="2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2">
    <cfRule type="expression" dxfId="0" priority="1">
      <formula>$W7="○"</formula>
    </cfRule>
  </conditionalFormatting>
  <dataValidations count="7">
    <dataValidation type="list" allowBlank="1" showInputMessage="1" showErrorMessage="1" sqref="L8:L12" xr:uid="{F8E6C2CD-FDBF-4B1D-9795-DD12836CB03F}">
      <formula1>出荷制限状況等</formula1>
    </dataValidation>
    <dataValidation type="list" allowBlank="1" showInputMessage="1" showErrorMessage="1" sqref="J8:J12" xr:uid="{1A05F14F-C7D6-45F1-B63C-3802F784B602}">
      <formula1>野生_栽培</formula1>
    </dataValidation>
    <dataValidation type="list" allowBlank="1" showInputMessage="1" showErrorMessage="1" sqref="D7:D12" xr:uid="{2B53F2C5-45E1-4166-AAF6-EA6C2E11D309}">
      <formula1>産地</formula1>
    </dataValidation>
    <dataValidation type="list" allowBlank="1" showInputMessage="1" showErrorMessage="1" sqref="G7:G12" xr:uid="{7F4B6185-2354-43E1-AFDB-3E4ACA92EFE1}">
      <formula1>流通品_非流通品</formula1>
    </dataValidation>
    <dataValidation type="list" allowBlank="1" showInputMessage="1" showErrorMessage="1" sqref="H7:H12" xr:uid="{4251C7D0-AFDB-48EE-8AB3-401B9E169C63}">
      <formula1>食品カテゴリ</formula1>
    </dataValidation>
    <dataValidation type="date" allowBlank="1" showInputMessage="1" showErrorMessage="1" sqref="O7:P12" xr:uid="{41A100F7-08E2-4E6F-BF31-5E4F6168E7A0}">
      <formula1>23743</formula1>
      <formula2>61453</formula2>
    </dataValidation>
    <dataValidation type="list" allowBlank="1" showInputMessage="1" showErrorMessage="1" sqref="W7:W12" xr:uid="{762C7DA7-2D14-4B70-B038-ACD97B7669B4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