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4ADF8A3-808C-4948-B9B7-B5ED5A4D3637}" xr6:coauthVersionLast="47" xr6:coauthVersionMax="47" xr10:uidLastSave="{00000000-0000-0000-0000-000000000000}"/>
  <bookViews>
    <workbookView xWindow="60" yWindow="45" windowWidth="15540" windowHeight="149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1" l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<sst xmlns="http://schemas.openxmlformats.org/spreadsheetml/2006/main" count="244" uniqueCount="97">
  <si>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</si>
  <si>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</si>
  <si>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</si>
  <si>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</si>
  <si>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</si>
  <si>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</si>
  <si>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</si>
  <si>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</si>
  <si>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</si>
  <si>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</si>
  <si>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</si>
  <si>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</si>
  <si>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</si>
  <si>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</si>
  <si>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</si>
  <si>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</si>
  <si>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</si>
  <si>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</si>
  <si>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</si>
  <si>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</si>
  <si>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</si>
  <si>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</si>
  <si>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</si>
  <si>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</si>
  <si>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</si>
  <si>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</si>
  <si>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</si>
  <si>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</si>
  <si>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</si>
  <si>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</si>
  <si>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</si>
  <si>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</si>
  <si>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11"/>
  </si>
  <si>
    <t>二本松市</t>
  </si>
  <si>
    <t>製造・加工場所
（福島県二本松市）</t>
  </si>
  <si>
    <t>非流通品（出荷予定あり）</t>
  </si>
  <si>
    <t>その他</t>
    <phoneticPr fontId="11"/>
  </si>
  <si>
    <t>梅干し</t>
  </si>
  <si>
    <t>制限なし</t>
  </si>
  <si>
    <t>福島県衛生研究所</t>
  </si>
  <si>
    <t>Ge</t>
  </si>
  <si>
    <t>&lt;7.2</t>
  </si>
  <si>
    <t>&lt;6.1</t>
  </si>
  <si>
    <t>&lt;13</t>
  </si>
  <si>
    <t>大玉村</t>
  </si>
  <si>
    <t>製造・加工場所
（福島県大玉村）</t>
  </si>
  <si>
    <t>&lt;7.7</t>
  </si>
  <si>
    <t>&lt;5.2</t>
  </si>
  <si>
    <t>ふき塩漬</t>
  </si>
  <si>
    <t>栽培</t>
    <rPh sb="0" eb="2">
      <t>サイバイ</t>
    </rPh>
    <phoneticPr fontId="11"/>
  </si>
  <si>
    <t>&lt;6.3</t>
  </si>
  <si>
    <t>&lt;5.7</t>
  </si>
  <si>
    <t>&lt;12</t>
  </si>
  <si>
    <t>きゅうり塩漬</t>
  </si>
  <si>
    <t>&lt;6.5</t>
  </si>
  <si>
    <t>&lt;6.0</t>
  </si>
  <si>
    <t>なす塩漬</t>
  </si>
  <si>
    <t>&lt;8.1</t>
  </si>
  <si>
    <t>&lt;15</t>
  </si>
  <si>
    <t>三春町</t>
    <phoneticPr fontId="11"/>
  </si>
  <si>
    <t>製造・加工場所
（福島県三春町）</t>
  </si>
  <si>
    <t>流通品</t>
  </si>
  <si>
    <t>ブルーベリージャム</t>
  </si>
  <si>
    <t>&lt;6.7</t>
  </si>
  <si>
    <t>中島村</t>
  </si>
  <si>
    <t>製造・加工場所
（福島県中島村）</t>
  </si>
  <si>
    <t>よもぎもち</t>
  </si>
  <si>
    <t>&lt;7.0</t>
  </si>
  <si>
    <t>&lt;14</t>
  </si>
  <si>
    <t>ー</t>
    <phoneticPr fontId="11"/>
  </si>
  <si>
    <t>製造・加工場所
（栃木県）</t>
    <phoneticPr fontId="11"/>
  </si>
  <si>
    <t>ゆずみそ</t>
  </si>
  <si>
    <t>&lt;6.6</t>
  </si>
  <si>
    <t>&lt;4.7</t>
  </si>
  <si>
    <t>&lt;11</t>
  </si>
  <si>
    <t>猪苗代町</t>
  </si>
  <si>
    <t>製造・加工場所
（福島県猪苗代町）</t>
  </si>
  <si>
    <t>&lt;6.4</t>
  </si>
  <si>
    <t>磐梯町</t>
  </si>
  <si>
    <t>製造・加工場所
（福島県磐梯町）</t>
  </si>
  <si>
    <t>梅漬</t>
  </si>
  <si>
    <t>&lt;7.5</t>
  </si>
  <si>
    <t>南会津町</t>
    <phoneticPr fontId="11"/>
  </si>
  <si>
    <t>製造・加工場所
（福島県南会津町）</t>
  </si>
  <si>
    <t>わらび塩漬</t>
  </si>
  <si>
    <t>野生</t>
    <rPh sb="0" eb="2">
      <t>ヤセイ</t>
    </rPh>
    <phoneticPr fontId="11"/>
  </si>
  <si>
    <t>&lt;5.3</t>
  </si>
  <si>
    <t>&lt;4.1</t>
  </si>
  <si>
    <t>&lt;5.6</t>
  </si>
  <si>
    <t>&lt;9.7</t>
  </si>
  <si>
    <t>楢葉町</t>
  </si>
  <si>
    <t>製造・加工場所
（福島県楢葉町）</t>
  </si>
  <si>
    <t>干し芋</t>
  </si>
  <si>
    <t>相馬市</t>
  </si>
  <si>
    <t>製造・加工場所
（福島県相馬市）</t>
  </si>
  <si>
    <t>釜揚げしらす</t>
  </si>
  <si>
    <t>&lt;5.9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</si>
</sst>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9" fillId="0" borderId="0">
      <alignment vertical="center"/>
    </xf>
  </cellStyleXfs>
  <cellXfs count="79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2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2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0" fillId="0" borderId="0" xfId="0" applyFont="1"/>
    <xf numFmtId="0" fontId="7" fillId="2" borderId="3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59DC3AAA-A1FA-4126-8406-CD8ACFA6BD24}"/>
    <cellStyle name="標準 5" xfId="1" xr:uid="{96AFAE63-0E28-4FBC-8D14-C666BB7E2F5A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zoomScale="70" zoomScaleNormal="70" workbookViewId="0">
      <selection activeCell="A2" sqref="A2"/>
    </sheetView>
  </sheetViews>
  <sheetFormatPr defaultColWidth="9.375" defaultRowHeight="13.5" x14ac:dyDescent="0.4"/>
  <cols>
    <col min="1" max="1" width="9.375" style="5"/>
    <col min="2" max="5" width="12.125" style="5" customWidth="1"/>
    <col min="6" max="6" width="24.75" style="10" customWidth="1"/>
    <col min="7" max="7" width="26" style="5" bestFit="1" customWidth="1"/>
    <col min="8" max="8" width="13.375" style="5" bestFit="1" customWidth="1"/>
    <col min="9" max="9" width="19.75" style="5" bestFit="1" customWidth="1"/>
    <col min="10" max="10" width="39.625" style="5" bestFit="1" customWidth="1"/>
    <col min="11" max="11" width="21.625" style="5" customWidth="1"/>
    <col min="12" max="12" width="28.125" style="5" bestFit="1" customWidth="1"/>
    <col min="13" max="13" width="15.875" style="5" bestFit="1" customWidth="1"/>
    <col min="14" max="23" width="12.125" style="5" customWidth="1"/>
    <col min="24" max="31" width="9.375" style="5"/>
    <col min="32" max="34" width="9.375" style="6"/>
    <col min="35" max="16384" width="9.375" style="5"/>
  </cols>
  <sheetData>
    <row r="1" spans="1:23" ht="24" x14ac:dyDescent="0.5">
      <c r="A1" s="6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  <c r="P1" s="4"/>
      <c r="Q1" s="2"/>
      <c r="R1" s="2"/>
      <c r="S1" s="4"/>
      <c r="T1" s="2"/>
      <c r="U1" s="2"/>
      <c r="V1" s="1"/>
      <c r="W1" s="1"/>
    </row>
    <row r="2" spans="1:23" ht="20.100000000000001" customHeight="1" thickBot="1" x14ac:dyDescent="0.45">
      <c r="A2" s="63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  <c r="Q2" s="2"/>
      <c r="R2" s="2"/>
      <c r="S2" s="4"/>
      <c r="T2" s="2"/>
      <c r="U2" s="2"/>
      <c r="V2" s="1"/>
      <c r="W2" s="1"/>
    </row>
    <row r="3" spans="1:23" ht="30" customHeight="1" x14ac:dyDescent="0.4">
      <c r="A3" s="13" t="s">
        <v>1</v>
      </c>
      <c r="B3" s="12" t="s">
        <v>2</v>
      </c>
      <c r="C3" s="15" t="s">
        <v>3</v>
      </c>
      <c r="D3" s="18" t="s">
        <v>4</v>
      </c>
      <c r="E3" s="19"/>
      <c r="F3" s="20"/>
      <c r="G3" s="21" t="s">
        <v>5</v>
      </c>
      <c r="H3" s="40" t="s">
        <v>6</v>
      </c>
      <c r="I3" s="24" t="s">
        <v>7</v>
      </c>
      <c r="J3" s="19"/>
      <c r="K3" s="19"/>
      <c r="L3" s="20"/>
      <c r="M3" s="18" t="s">
        <v>8</v>
      </c>
      <c r="N3" s="20"/>
      <c r="O3" s="25" t="s">
        <v>9</v>
      </c>
      <c r="P3" s="26"/>
      <c r="Q3" s="18" t="s">
        <v>10</v>
      </c>
      <c r="R3" s="19"/>
      <c r="S3" s="19"/>
      <c r="T3" s="19"/>
      <c r="U3" s="19"/>
      <c r="V3" s="19"/>
      <c r="W3" s="20"/>
    </row>
    <row r="4" spans="1:23" ht="18.75" x14ac:dyDescent="0.4">
      <c r="A4" s="13"/>
      <c r="B4" s="13"/>
      <c r="C4" s="16"/>
      <c r="D4" s="27" t="s">
        <v>11</v>
      </c>
      <c r="E4" s="30" t="s">
        <v>12</v>
      </c>
      <c r="F4" s="33" t="s">
        <v>13</v>
      </c>
      <c r="G4" s="22"/>
      <c r="H4" s="41"/>
      <c r="I4" s="37" t="s">
        <v>14</v>
      </c>
      <c r="J4" s="7"/>
      <c r="K4" s="64"/>
      <c r="L4" s="34" t="s">
        <v>15</v>
      </c>
      <c r="M4" s="37" t="s">
        <v>16</v>
      </c>
      <c r="N4" s="33" t="s">
        <v>17</v>
      </c>
      <c r="O4" s="51" t="s">
        <v>18</v>
      </c>
      <c r="P4" s="54" t="s">
        <v>19</v>
      </c>
      <c r="Q4" s="57" t="s">
        <v>20</v>
      </c>
      <c r="R4" s="58"/>
      <c r="S4" s="58"/>
      <c r="T4" s="59" t="s">
        <v>21</v>
      </c>
      <c r="U4" s="43" t="s">
        <v>22</v>
      </c>
      <c r="V4" s="43" t="s">
        <v>23</v>
      </c>
      <c r="W4" s="33" t="s">
        <v>24</v>
      </c>
    </row>
    <row r="5" spans="1:23" ht="110.1" customHeight="1" x14ac:dyDescent="0.4">
      <c r="A5" s="13"/>
      <c r="B5" s="13"/>
      <c r="C5" s="16"/>
      <c r="D5" s="28"/>
      <c r="E5" s="31"/>
      <c r="F5" s="16"/>
      <c r="G5" s="22"/>
      <c r="H5" s="41"/>
      <c r="I5" s="38"/>
      <c r="J5" s="46" t="s">
        <v>25</v>
      </c>
      <c r="K5" s="46" t="s">
        <v>26</v>
      </c>
      <c r="L5" s="35"/>
      <c r="M5" s="38"/>
      <c r="N5" s="16"/>
      <c r="O5" s="52"/>
      <c r="P5" s="55"/>
      <c r="Q5" s="48" t="s">
        <v>27</v>
      </c>
      <c r="R5" s="49"/>
      <c r="S5" s="50"/>
      <c r="T5" s="60"/>
      <c r="U5" s="44"/>
      <c r="V5" s="44"/>
      <c r="W5" s="16"/>
    </row>
    <row r="6" spans="1:23" ht="19.5" thickBot="1" x14ac:dyDescent="0.45">
      <c r="A6" s="14"/>
      <c r="B6" s="14"/>
      <c r="C6" s="17"/>
      <c r="D6" s="29"/>
      <c r="E6" s="32"/>
      <c r="F6" s="17"/>
      <c r="G6" s="23"/>
      <c r="H6" s="42"/>
      <c r="I6" s="39"/>
      <c r="J6" s="47"/>
      <c r="K6" s="47"/>
      <c r="L6" s="36"/>
      <c r="M6" s="39"/>
      <c r="N6" s="17"/>
      <c r="O6" s="53"/>
      <c r="P6" s="56"/>
      <c r="Q6" s="8" t="s">
        <v>28</v>
      </c>
      <c r="R6" s="11" t="s">
        <v>29</v>
      </c>
      <c r="S6" s="9" t="s">
        <v>30</v>
      </c>
      <c r="T6" s="61"/>
      <c r="U6" s="45"/>
      <c r="V6" s="45"/>
      <c r="W6" s="17"/>
    </row>
    <row r="7" spans="1:23" ht="38.25" thickTop="1" x14ac:dyDescent="0.4">
      <c r="A7" s="65">
        <v>1</v>
      </c>
      <c r="B7" s="65" t="s">
        <v>31</v>
      </c>
      <c r="C7" s="66" t="s">
        <v>31</v>
      </c>
      <c r="D7" s="67" t="s">
        <v>32</v>
      </c>
      <c r="E7" s="65" t="s">
        <v>33</v>
      </c>
      <c r="F7" s="66" t="s">
        <v>34</v>
      </c>
      <c r="G7" s="68" t="s">
        <v>35</v>
      </c>
      <c r="H7" s="69" t="s">
        <v>36</v>
      </c>
      <c r="I7" s="70" t="s">
        <v>37</v>
      </c>
      <c r="J7" s="70"/>
      <c r="K7" s="70"/>
      <c r="L7" s="71" t="s">
        <v>38</v>
      </c>
      <c r="M7" s="70" t="s">
        <v>39</v>
      </c>
      <c r="N7" s="72" t="s">
        <v>40</v>
      </c>
      <c r="O7" s="73">
        <v>45533</v>
      </c>
      <c r="P7" s="74">
        <v>45547</v>
      </c>
      <c r="Q7" s="67" t="s">
        <v>41</v>
      </c>
      <c r="R7" s="65" t="s">
        <v>42</v>
      </c>
      <c r="S7" s="75" t="s">
        <v>43</v>
      </c>
      <c r="T7" s="76" t="str">
        <f t="shared" ref="T7:U2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&lt;7.2</v>
      </c>
      <c r="U7" s="76" t="str">
        <f t="shared" si="0"/>
        <v>&lt;6.1</v>
      </c>
      <c r="V7" s="77" t="str">
        <f t="shared" ref="V7:V2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78" t="str">
        <f t="shared" ref="W7:W21" si="2">IF(ISERROR(V7*1),"",IF(AND(H7="飲料水",V7&gt;=11),"○",IF(AND(H7="牛乳・乳児用食品",V7&gt;=51),"○",IF(AND(H7&lt;&gt;"",V7&gt;=110),"○",""))))</f>
        <v/>
      </c>
    </row>
    <row r="8" spans="1:23" ht="37.5" x14ac:dyDescent="0.4">
      <c r="A8" s="65">
        <v>2</v>
      </c>
      <c r="B8" s="65" t="s">
        <v>31</v>
      </c>
      <c r="C8" s="66" t="s">
        <v>31</v>
      </c>
      <c r="D8" s="67" t="s">
        <v>32</v>
      </c>
      <c r="E8" s="65" t="s">
        <v>44</v>
      </c>
      <c r="F8" s="66" t="s">
        <v>45</v>
      </c>
      <c r="G8" s="68" t="s">
        <v>35</v>
      </c>
      <c r="H8" s="69" t="s">
        <v>36</v>
      </c>
      <c r="I8" s="70" t="s">
        <v>37</v>
      </c>
      <c r="J8" s="70"/>
      <c r="K8" s="70"/>
      <c r="L8" s="71" t="s">
        <v>38</v>
      </c>
      <c r="M8" s="70" t="s">
        <v>39</v>
      </c>
      <c r="N8" s="72" t="s">
        <v>40</v>
      </c>
      <c r="O8" s="73">
        <v>45533</v>
      </c>
      <c r="P8" s="74">
        <v>45547</v>
      </c>
      <c r="Q8" s="67" t="s">
        <v>46</v>
      </c>
      <c r="R8" s="65" t="s">
        <v>47</v>
      </c>
      <c r="S8" s="75" t="s">
        <v>43</v>
      </c>
      <c r="T8" s="76" t="str">
        <f t="shared" si="0"/>
        <v>&lt;7.7</v>
      </c>
      <c r="U8" s="76" t="str">
        <f t="shared" si="0"/>
        <v>&lt;5.2</v>
      </c>
      <c r="V8" s="77" t="str">
        <f t="shared" si="1"/>
        <v>&lt;13</v>
      </c>
      <c r="W8" s="78" t="str">
        <f t="shared" si="2"/>
        <v/>
      </c>
    </row>
    <row r="9" spans="1:23" ht="37.5" x14ac:dyDescent="0.4">
      <c r="A9" s="65">
        <v>3</v>
      </c>
      <c r="B9" s="65" t="s">
        <v>31</v>
      </c>
      <c r="C9" s="66" t="s">
        <v>31</v>
      </c>
      <c r="D9" s="67" t="s">
        <v>32</v>
      </c>
      <c r="E9" s="65" t="s">
        <v>44</v>
      </c>
      <c r="F9" s="66" t="s">
        <v>45</v>
      </c>
      <c r="G9" s="68" t="s">
        <v>35</v>
      </c>
      <c r="H9" s="69" t="s">
        <v>36</v>
      </c>
      <c r="I9" s="70" t="s">
        <v>48</v>
      </c>
      <c r="J9" s="70" t="s">
        <v>49</v>
      </c>
      <c r="K9" s="70"/>
      <c r="L9" s="71" t="s">
        <v>38</v>
      </c>
      <c r="M9" s="70" t="s">
        <v>39</v>
      </c>
      <c r="N9" s="72" t="s">
        <v>40</v>
      </c>
      <c r="O9" s="73">
        <v>45533</v>
      </c>
      <c r="P9" s="74">
        <v>45547</v>
      </c>
      <c r="Q9" s="67" t="s">
        <v>50</v>
      </c>
      <c r="R9" s="65" t="s">
        <v>51</v>
      </c>
      <c r="S9" s="75" t="s">
        <v>52</v>
      </c>
      <c r="T9" s="76" t="str">
        <f t="shared" si="0"/>
        <v>&lt;6.3</v>
      </c>
      <c r="U9" s="76" t="str">
        <f t="shared" si="0"/>
        <v>&lt;5.7</v>
      </c>
      <c r="V9" s="77" t="str">
        <f t="shared" si="1"/>
        <v>&lt;12</v>
      </c>
      <c r="W9" s="78" t="str">
        <f t="shared" si="2"/>
        <v/>
      </c>
    </row>
    <row r="10" spans="1:23" ht="37.5" x14ac:dyDescent="0.4">
      <c r="A10" s="65">
        <v>4</v>
      </c>
      <c r="B10" s="65" t="s">
        <v>31</v>
      </c>
      <c r="C10" s="66" t="s">
        <v>31</v>
      </c>
      <c r="D10" s="67" t="s">
        <v>32</v>
      </c>
      <c r="E10" s="65" t="s">
        <v>44</v>
      </c>
      <c r="F10" s="66" t="s">
        <v>45</v>
      </c>
      <c r="G10" s="68" t="s">
        <v>35</v>
      </c>
      <c r="H10" s="69" t="s">
        <v>36</v>
      </c>
      <c r="I10" s="70" t="s">
        <v>53</v>
      </c>
      <c r="J10" s="70"/>
      <c r="K10" s="70"/>
      <c r="L10" s="71" t="s">
        <v>38</v>
      </c>
      <c r="M10" s="70" t="s">
        <v>39</v>
      </c>
      <c r="N10" s="72" t="s">
        <v>40</v>
      </c>
      <c r="O10" s="73">
        <v>45533</v>
      </c>
      <c r="P10" s="74">
        <v>45547</v>
      </c>
      <c r="Q10" s="67" t="s">
        <v>54</v>
      </c>
      <c r="R10" s="65" t="s">
        <v>55</v>
      </c>
      <c r="S10" s="75" t="s">
        <v>43</v>
      </c>
      <c r="T10" s="76" t="str">
        <f t="shared" si="0"/>
        <v>&lt;6.5</v>
      </c>
      <c r="U10" s="76" t="str">
        <f t="shared" si="0"/>
        <v>&lt;6</v>
      </c>
      <c r="V10" s="77" t="str">
        <f t="shared" si="1"/>
        <v>&lt;13</v>
      </c>
      <c r="W10" s="78" t="str">
        <f t="shared" si="2"/>
        <v/>
      </c>
    </row>
    <row r="11" spans="1:23" ht="37.5" x14ac:dyDescent="0.4">
      <c r="A11" s="65">
        <v>5</v>
      </c>
      <c r="B11" s="65" t="s">
        <v>31</v>
      </c>
      <c r="C11" s="66" t="s">
        <v>31</v>
      </c>
      <c r="D11" s="67" t="s">
        <v>32</v>
      </c>
      <c r="E11" s="65" t="s">
        <v>44</v>
      </c>
      <c r="F11" s="66" t="s">
        <v>45</v>
      </c>
      <c r="G11" s="68" t="s">
        <v>35</v>
      </c>
      <c r="H11" s="69" t="s">
        <v>36</v>
      </c>
      <c r="I11" s="70" t="s">
        <v>56</v>
      </c>
      <c r="J11" s="70"/>
      <c r="K11" s="70"/>
      <c r="L11" s="71" t="s">
        <v>38</v>
      </c>
      <c r="M11" s="70" t="s">
        <v>39</v>
      </c>
      <c r="N11" s="72" t="s">
        <v>40</v>
      </c>
      <c r="O11" s="73">
        <v>45533</v>
      </c>
      <c r="P11" s="74">
        <v>45547</v>
      </c>
      <c r="Q11" s="67" t="s">
        <v>57</v>
      </c>
      <c r="R11" s="65" t="s">
        <v>54</v>
      </c>
      <c r="S11" s="75" t="s">
        <v>58</v>
      </c>
      <c r="T11" s="76" t="str">
        <f t="shared" si="0"/>
        <v>&lt;8.1</v>
      </c>
      <c r="U11" s="76" t="str">
        <f t="shared" si="0"/>
        <v>&lt;6.5</v>
      </c>
      <c r="V11" s="77" t="str">
        <f t="shared" si="1"/>
        <v>&lt;15</v>
      </c>
      <c r="W11" s="78" t="str">
        <f t="shared" si="2"/>
        <v/>
      </c>
    </row>
    <row r="12" spans="1:23" ht="37.5" x14ac:dyDescent="0.4">
      <c r="A12" s="65">
        <v>6</v>
      </c>
      <c r="B12" s="65" t="s">
        <v>31</v>
      </c>
      <c r="C12" s="66" t="s">
        <v>31</v>
      </c>
      <c r="D12" s="67" t="s">
        <v>32</v>
      </c>
      <c r="E12" s="65" t="s">
        <v>59</v>
      </c>
      <c r="F12" s="66" t="s">
        <v>60</v>
      </c>
      <c r="G12" s="68" t="s">
        <v>61</v>
      </c>
      <c r="H12" s="69" t="s">
        <v>36</v>
      </c>
      <c r="I12" s="70" t="s">
        <v>62</v>
      </c>
      <c r="J12" s="70"/>
      <c r="K12" s="70"/>
      <c r="L12" s="71" t="s">
        <v>38</v>
      </c>
      <c r="M12" s="70" t="s">
        <v>39</v>
      </c>
      <c r="N12" s="72" t="s">
        <v>40</v>
      </c>
      <c r="O12" s="73">
        <v>45538</v>
      </c>
      <c r="P12" s="74">
        <v>45547</v>
      </c>
      <c r="Q12" s="67" t="s">
        <v>63</v>
      </c>
      <c r="R12" s="65" t="s">
        <v>42</v>
      </c>
      <c r="S12" s="75" t="s">
        <v>43</v>
      </c>
      <c r="T12" s="76" t="str">
        <f t="shared" si="0"/>
        <v>&lt;6.7</v>
      </c>
      <c r="U12" s="76" t="str">
        <f t="shared" si="0"/>
        <v>&lt;6.1</v>
      </c>
      <c r="V12" s="77" t="str">
        <f t="shared" si="1"/>
        <v>&lt;13</v>
      </c>
      <c r="W12" s="78" t="str">
        <f t="shared" si="2"/>
        <v/>
      </c>
    </row>
    <row r="13" spans="1:23" ht="37.5" x14ac:dyDescent="0.4">
      <c r="A13" s="65">
        <v>7</v>
      </c>
      <c r="B13" s="65" t="s">
        <v>31</v>
      </c>
      <c r="C13" s="66" t="s">
        <v>31</v>
      </c>
      <c r="D13" s="67" t="s">
        <v>32</v>
      </c>
      <c r="E13" s="65" t="s">
        <v>64</v>
      </c>
      <c r="F13" s="66" t="s">
        <v>65</v>
      </c>
      <c r="G13" s="68" t="s">
        <v>61</v>
      </c>
      <c r="H13" s="69" t="s">
        <v>36</v>
      </c>
      <c r="I13" s="70" t="s">
        <v>66</v>
      </c>
      <c r="J13" s="70"/>
      <c r="K13" s="70"/>
      <c r="L13" s="71" t="s">
        <v>38</v>
      </c>
      <c r="M13" s="70" t="s">
        <v>39</v>
      </c>
      <c r="N13" s="72" t="s">
        <v>40</v>
      </c>
      <c r="O13" s="73">
        <v>45538</v>
      </c>
      <c r="P13" s="74">
        <v>45547</v>
      </c>
      <c r="Q13" s="67" t="s">
        <v>67</v>
      </c>
      <c r="R13" s="65" t="s">
        <v>54</v>
      </c>
      <c r="S13" s="75" t="s">
        <v>68</v>
      </c>
      <c r="T13" s="76" t="str">
        <f t="shared" si="0"/>
        <v>&lt;7</v>
      </c>
      <c r="U13" s="76" t="str">
        <f t="shared" si="0"/>
        <v>&lt;6.5</v>
      </c>
      <c r="V13" s="77" t="str">
        <f t="shared" si="1"/>
        <v>&lt;14</v>
      </c>
      <c r="W13" s="78" t="str">
        <f t="shared" si="2"/>
        <v/>
      </c>
    </row>
    <row r="14" spans="1:23" ht="37.5" x14ac:dyDescent="0.4">
      <c r="A14" s="65">
        <v>8</v>
      </c>
      <c r="B14" s="65" t="s">
        <v>31</v>
      </c>
      <c r="C14" s="66" t="s">
        <v>31</v>
      </c>
      <c r="D14" s="67" t="s">
        <v>69</v>
      </c>
      <c r="E14" s="65" t="s">
        <v>69</v>
      </c>
      <c r="F14" s="66" t="s">
        <v>70</v>
      </c>
      <c r="G14" s="68" t="s">
        <v>61</v>
      </c>
      <c r="H14" s="69" t="s">
        <v>36</v>
      </c>
      <c r="I14" s="70" t="s">
        <v>71</v>
      </c>
      <c r="J14" s="70"/>
      <c r="K14" s="70"/>
      <c r="L14" s="71" t="s">
        <v>38</v>
      </c>
      <c r="M14" s="70" t="s">
        <v>39</v>
      </c>
      <c r="N14" s="72" t="s">
        <v>40</v>
      </c>
      <c r="O14" s="73">
        <v>45538</v>
      </c>
      <c r="P14" s="74">
        <v>45547</v>
      </c>
      <c r="Q14" s="67" t="s">
        <v>72</v>
      </c>
      <c r="R14" s="65" t="s">
        <v>73</v>
      </c>
      <c r="S14" s="75" t="s">
        <v>74</v>
      </c>
      <c r="T14" s="76" t="str">
        <f t="shared" si="0"/>
        <v>&lt;6.6</v>
      </c>
      <c r="U14" s="76" t="str">
        <f t="shared" si="0"/>
        <v>&lt;4.7</v>
      </c>
      <c r="V14" s="77" t="str">
        <f t="shared" si="1"/>
        <v>&lt;11</v>
      </c>
      <c r="W14" s="78" t="str">
        <f t="shared" si="2"/>
        <v/>
      </c>
    </row>
    <row r="15" spans="1:23" ht="37.5" x14ac:dyDescent="0.4">
      <c r="A15" s="65">
        <v>9</v>
      </c>
      <c r="B15" s="65" t="s">
        <v>31</v>
      </c>
      <c r="C15" s="66" t="s">
        <v>31</v>
      </c>
      <c r="D15" s="67" t="s">
        <v>32</v>
      </c>
      <c r="E15" s="65" t="s">
        <v>75</v>
      </c>
      <c r="F15" s="66" t="s">
        <v>76</v>
      </c>
      <c r="G15" s="68" t="s">
        <v>35</v>
      </c>
      <c r="H15" s="69" t="s">
        <v>36</v>
      </c>
      <c r="I15" s="70" t="s">
        <v>37</v>
      </c>
      <c r="J15" s="70"/>
      <c r="K15" s="70"/>
      <c r="L15" s="71" t="s">
        <v>38</v>
      </c>
      <c r="M15" s="70" t="s">
        <v>39</v>
      </c>
      <c r="N15" s="72" t="s">
        <v>40</v>
      </c>
      <c r="O15" s="73">
        <v>45537</v>
      </c>
      <c r="P15" s="74">
        <v>45547</v>
      </c>
      <c r="Q15" s="67" t="s">
        <v>67</v>
      </c>
      <c r="R15" s="65" t="s">
        <v>77</v>
      </c>
      <c r="S15" s="75" t="s">
        <v>43</v>
      </c>
      <c r="T15" s="76" t="str">
        <f t="shared" si="0"/>
        <v>&lt;7</v>
      </c>
      <c r="U15" s="76" t="str">
        <f t="shared" si="0"/>
        <v>&lt;6.4</v>
      </c>
      <c r="V15" s="77" t="str">
        <f t="shared" si="1"/>
        <v>&lt;13</v>
      </c>
      <c r="W15" s="78" t="str">
        <f t="shared" si="2"/>
        <v/>
      </c>
    </row>
    <row r="16" spans="1:23" ht="37.5" x14ac:dyDescent="0.4">
      <c r="A16" s="65">
        <v>10</v>
      </c>
      <c r="B16" s="65" t="s">
        <v>31</v>
      </c>
      <c r="C16" s="66" t="s">
        <v>31</v>
      </c>
      <c r="D16" s="67" t="s">
        <v>32</v>
      </c>
      <c r="E16" s="65" t="s">
        <v>78</v>
      </c>
      <c r="F16" s="66" t="s">
        <v>79</v>
      </c>
      <c r="G16" s="68" t="s">
        <v>61</v>
      </c>
      <c r="H16" s="69" t="s">
        <v>36</v>
      </c>
      <c r="I16" s="70" t="s">
        <v>56</v>
      </c>
      <c r="J16" s="70"/>
      <c r="K16" s="70"/>
      <c r="L16" s="71" t="s">
        <v>38</v>
      </c>
      <c r="M16" s="70" t="s">
        <v>39</v>
      </c>
      <c r="N16" s="72" t="s">
        <v>40</v>
      </c>
      <c r="O16" s="73">
        <v>45537</v>
      </c>
      <c r="P16" s="74">
        <v>45547</v>
      </c>
      <c r="Q16" s="67" t="s">
        <v>46</v>
      </c>
      <c r="R16" s="65" t="s">
        <v>54</v>
      </c>
      <c r="S16" s="75" t="s">
        <v>68</v>
      </c>
      <c r="T16" s="76" t="str">
        <f t="shared" si="0"/>
        <v>&lt;7.7</v>
      </c>
      <c r="U16" s="76" t="str">
        <f t="shared" si="0"/>
        <v>&lt;6.5</v>
      </c>
      <c r="V16" s="77" t="str">
        <f t="shared" si="1"/>
        <v>&lt;14</v>
      </c>
      <c r="W16" s="78" t="str">
        <f t="shared" si="2"/>
        <v/>
      </c>
    </row>
    <row r="17" spans="1:23" ht="37.5" x14ac:dyDescent="0.4">
      <c r="A17" s="65">
        <v>11</v>
      </c>
      <c r="B17" s="65" t="s">
        <v>31</v>
      </c>
      <c r="C17" s="66" t="s">
        <v>31</v>
      </c>
      <c r="D17" s="67" t="s">
        <v>32</v>
      </c>
      <c r="E17" s="65" t="s">
        <v>75</v>
      </c>
      <c r="F17" s="66" t="s">
        <v>76</v>
      </c>
      <c r="G17" s="68" t="s">
        <v>35</v>
      </c>
      <c r="H17" s="69" t="s">
        <v>36</v>
      </c>
      <c r="I17" s="70" t="s">
        <v>80</v>
      </c>
      <c r="J17" s="70"/>
      <c r="K17" s="70"/>
      <c r="L17" s="71" t="s">
        <v>38</v>
      </c>
      <c r="M17" s="70" t="s">
        <v>39</v>
      </c>
      <c r="N17" s="72" t="s">
        <v>40</v>
      </c>
      <c r="O17" s="73">
        <v>45537</v>
      </c>
      <c r="P17" s="74">
        <v>45547</v>
      </c>
      <c r="Q17" s="67" t="s">
        <v>81</v>
      </c>
      <c r="R17" s="65" t="s">
        <v>54</v>
      </c>
      <c r="S17" s="75" t="s">
        <v>68</v>
      </c>
      <c r="T17" s="76" t="str">
        <f t="shared" si="0"/>
        <v>&lt;7.5</v>
      </c>
      <c r="U17" s="76" t="str">
        <f t="shared" si="0"/>
        <v>&lt;6.5</v>
      </c>
      <c r="V17" s="77" t="str">
        <f t="shared" si="1"/>
        <v>&lt;14</v>
      </c>
      <c r="W17" s="78" t="str">
        <f t="shared" si="2"/>
        <v/>
      </c>
    </row>
    <row r="18" spans="1:23" ht="37.5" x14ac:dyDescent="0.4">
      <c r="A18" s="65">
        <v>12</v>
      </c>
      <c r="B18" s="65" t="s">
        <v>31</v>
      </c>
      <c r="C18" s="66" t="s">
        <v>31</v>
      </c>
      <c r="D18" s="67" t="s">
        <v>32</v>
      </c>
      <c r="E18" s="65" t="s">
        <v>82</v>
      </c>
      <c r="F18" s="66" t="s">
        <v>83</v>
      </c>
      <c r="G18" s="68" t="s">
        <v>61</v>
      </c>
      <c r="H18" s="69" t="s">
        <v>36</v>
      </c>
      <c r="I18" s="70" t="s">
        <v>84</v>
      </c>
      <c r="J18" s="70" t="s">
        <v>85</v>
      </c>
      <c r="K18" s="70"/>
      <c r="L18" s="71" t="s">
        <v>38</v>
      </c>
      <c r="M18" s="70" t="s">
        <v>39</v>
      </c>
      <c r="N18" s="72" t="s">
        <v>40</v>
      </c>
      <c r="O18" s="73">
        <v>45533</v>
      </c>
      <c r="P18" s="74">
        <v>45547</v>
      </c>
      <c r="Q18" s="67" t="s">
        <v>77</v>
      </c>
      <c r="R18" s="65" t="s">
        <v>86</v>
      </c>
      <c r="S18" s="75" t="s">
        <v>52</v>
      </c>
      <c r="T18" s="76" t="str">
        <f t="shared" si="0"/>
        <v>&lt;6.4</v>
      </c>
      <c r="U18" s="76" t="str">
        <f t="shared" si="0"/>
        <v>&lt;5.3</v>
      </c>
      <c r="V18" s="77" t="str">
        <f t="shared" si="1"/>
        <v>&lt;12</v>
      </c>
      <c r="W18" s="78" t="str">
        <f t="shared" si="2"/>
        <v/>
      </c>
    </row>
    <row r="19" spans="1:23" ht="37.5" x14ac:dyDescent="0.4">
      <c r="A19" s="65">
        <v>13</v>
      </c>
      <c r="B19" s="65" t="s">
        <v>31</v>
      </c>
      <c r="C19" s="66" t="s">
        <v>31</v>
      </c>
      <c r="D19" s="67" t="s">
        <v>32</v>
      </c>
      <c r="E19" s="65" t="s">
        <v>82</v>
      </c>
      <c r="F19" s="66" t="s">
        <v>83</v>
      </c>
      <c r="G19" s="68" t="s">
        <v>61</v>
      </c>
      <c r="H19" s="69" t="s">
        <v>36</v>
      </c>
      <c r="I19" s="70" t="s">
        <v>48</v>
      </c>
      <c r="J19" s="70" t="s">
        <v>85</v>
      </c>
      <c r="K19" s="70"/>
      <c r="L19" s="71" t="s">
        <v>38</v>
      </c>
      <c r="M19" s="70" t="s">
        <v>39</v>
      </c>
      <c r="N19" s="72" t="s">
        <v>40</v>
      </c>
      <c r="O19" s="73">
        <v>45533</v>
      </c>
      <c r="P19" s="74">
        <v>45547</v>
      </c>
      <c r="Q19" s="67" t="s">
        <v>87</v>
      </c>
      <c r="R19" s="65" t="s">
        <v>88</v>
      </c>
      <c r="S19" s="75" t="s">
        <v>89</v>
      </c>
      <c r="T19" s="76" t="str">
        <f t="shared" si="0"/>
        <v>&lt;4.1</v>
      </c>
      <c r="U19" s="76" t="str">
        <f t="shared" si="0"/>
        <v>&lt;5.6</v>
      </c>
      <c r="V19" s="77" t="str">
        <f t="shared" si="1"/>
        <v>&lt;9.7</v>
      </c>
      <c r="W19" s="78" t="str">
        <f t="shared" si="2"/>
        <v/>
      </c>
    </row>
    <row r="20" spans="1:23" ht="37.5" x14ac:dyDescent="0.4">
      <c r="A20" s="65">
        <v>14</v>
      </c>
      <c r="B20" s="65" t="s">
        <v>31</v>
      </c>
      <c r="C20" s="66" t="s">
        <v>31</v>
      </c>
      <c r="D20" s="67" t="s">
        <v>32</v>
      </c>
      <c r="E20" s="65" t="s">
        <v>90</v>
      </c>
      <c r="F20" s="66" t="s">
        <v>91</v>
      </c>
      <c r="G20" s="68" t="s">
        <v>61</v>
      </c>
      <c r="H20" s="69" t="s">
        <v>36</v>
      </c>
      <c r="I20" s="70" t="s">
        <v>92</v>
      </c>
      <c r="J20" s="70"/>
      <c r="K20" s="70"/>
      <c r="L20" s="71" t="s">
        <v>38</v>
      </c>
      <c r="M20" s="70" t="s">
        <v>39</v>
      </c>
      <c r="N20" s="72" t="s">
        <v>40</v>
      </c>
      <c r="O20" s="73">
        <v>45527</v>
      </c>
      <c r="P20" s="74">
        <v>45547</v>
      </c>
      <c r="Q20" s="67" t="s">
        <v>81</v>
      </c>
      <c r="R20" s="65" t="s">
        <v>50</v>
      </c>
      <c r="S20" s="75" t="s">
        <v>68</v>
      </c>
      <c r="T20" s="76" t="str">
        <f t="shared" si="0"/>
        <v>&lt;7.5</v>
      </c>
      <c r="U20" s="76" t="str">
        <f t="shared" si="0"/>
        <v>&lt;6.3</v>
      </c>
      <c r="V20" s="77" t="str">
        <f t="shared" si="1"/>
        <v>&lt;14</v>
      </c>
      <c r="W20" s="78" t="str">
        <f t="shared" si="2"/>
        <v/>
      </c>
    </row>
    <row r="21" spans="1:23" ht="37.5" x14ac:dyDescent="0.4">
      <c r="A21" s="65">
        <v>15</v>
      </c>
      <c r="B21" s="65" t="s">
        <v>31</v>
      </c>
      <c r="C21" s="66" t="s">
        <v>31</v>
      </c>
      <c r="D21" s="67" t="s">
        <v>32</v>
      </c>
      <c r="E21" s="65" t="s">
        <v>93</v>
      </c>
      <c r="F21" s="66" t="s">
        <v>94</v>
      </c>
      <c r="G21" s="68" t="s">
        <v>61</v>
      </c>
      <c r="H21" s="69" t="s">
        <v>36</v>
      </c>
      <c r="I21" s="70" t="s">
        <v>95</v>
      </c>
      <c r="J21" s="70"/>
      <c r="K21" s="70"/>
      <c r="L21" s="71" t="s">
        <v>38</v>
      </c>
      <c r="M21" s="70" t="s">
        <v>39</v>
      </c>
      <c r="N21" s="72" t="s">
        <v>40</v>
      </c>
      <c r="O21" s="73">
        <v>45534</v>
      </c>
      <c r="P21" s="74">
        <v>45547</v>
      </c>
      <c r="Q21" s="67" t="s">
        <v>46</v>
      </c>
      <c r="R21" s="65" t="s">
        <v>96</v>
      </c>
      <c r="S21" s="75" t="s">
        <v>68</v>
      </c>
      <c r="T21" s="76" t="str">
        <f t="shared" si="0"/>
        <v>&lt;7.7</v>
      </c>
      <c r="U21" s="76" t="str">
        <f t="shared" si="0"/>
        <v>&lt;5.9</v>
      </c>
      <c r="V21" s="77" t="str">
        <f t="shared" si="1"/>
        <v>&lt;14</v>
      </c>
      <c r="W21" s="78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1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2024-09-19T02:51:35Z</dcterms:modified>
</cp:coreProperties>
</file>