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D8061CF9-17FB-4608-A4E0-41BA166A587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Sheet1!$O$4:$P$6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U21" i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29" i="1" l="1"/>
  <c r="W29" i="1" s="1"/>
  <c r="V21" i="1"/>
  <c r="W21" i="1" s="1"/>
  <c r="V22" i="1"/>
  <c r="W22" i="1" s="1"/>
</calcChain>
</file>

<file path=xl/sharedStrings.xml><?xml version="1.0" encoding="utf-8"?>
<sst xmlns="http://schemas.openxmlformats.org/spreadsheetml/2006/main" count="350" uniqueCount="74">
  <si>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</si>
  <si>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</si>
  <si>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</si>
  <si>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</si>
  <si>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</si>
  <si>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</si>
  <si>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</si>
  <si>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</si>
  <si>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</si>
  <si>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</si>
  <si>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</si>
  <si>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</si>
  <si>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</si>
  <si>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</si>
  <si>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</si>
  <si>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</si>
  <si>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</si>
  <si>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</si>
  <si>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</si>
  <si>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</si>
  <si>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</si>
  <si>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</si>
  <si>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</si>
  <si>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</si>
  <si>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</si>
  <si>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</si>
  <si>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</si>
  <si>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</si>
  <si>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</si>
  <si>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</si>
  <si>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</si>
  <si>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福島県</t>
    <rPh sb="0" eb="3">
      <t>フクシマケン</t>
    </rPh>
    <phoneticPr fontId="8"/>
  </si>
  <si>
    <t>福島県</t>
    <rPh sb="0" eb="3">
      <t>フクシマケン</t>
    </rPh>
    <phoneticPr fontId="2"/>
  </si>
  <si>
    <t>須賀川市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</si>
  <si>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</si>
  <si>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8"/>
  </si>
  <si>
    <t>イノシシ</t>
  </si>
  <si>
    <t>野生</t>
    <rPh sb="0" eb="2">
      <t>ヤセイ</t>
    </rPh>
    <phoneticPr fontId="8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</si>
  <si>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</si>
  <si>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</si>
  <si>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Ge</t>
  </si>
  <si>
    <t>&lt;8.2</t>
    <phoneticPr fontId="2"/>
  </si>
  <si>
    <t>&lt;6.5</t>
    <phoneticPr fontId="2"/>
  </si>
  <si>
    <t>国見町</t>
  </si>
  <si>
    <t>ツキノワグマ</t>
  </si>
  <si>
    <t>&lt;6.7</t>
    <phoneticPr fontId="2"/>
  </si>
  <si>
    <t>&lt;6.0</t>
    <phoneticPr fontId="2"/>
  </si>
  <si>
    <t>西会津町</t>
  </si>
  <si>
    <t>ニホンジカ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</si>
  <si>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</si>
  <si>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&lt;6.8</t>
    <phoneticPr fontId="2"/>
  </si>
  <si>
    <t>&lt;5.2</t>
    <phoneticPr fontId="2"/>
  </si>
  <si>
    <t>&lt;7.1</t>
    <phoneticPr fontId="2"/>
  </si>
  <si>
    <t>会津若松市</t>
  </si>
  <si>
    <t>飯舘村</t>
  </si>
  <si>
    <t>摂取制限</t>
    <rPh sb="0" eb="2">
      <t>セッシュ</t>
    </rPh>
    <rPh sb="2" eb="4">
      <t>セイゲン</t>
    </rPh>
    <phoneticPr fontId="9"/>
  </si>
  <si>
    <t>三島町</t>
  </si>
  <si>
    <t>&lt;7.2</t>
    <phoneticPr fontId="2"/>
  </si>
  <si>
    <t>&lt;6.9</t>
    <phoneticPr fontId="2"/>
  </si>
  <si>
    <t>&lt;6.3</t>
    <phoneticPr fontId="2"/>
  </si>
  <si>
    <t>&lt;4.9</t>
    <phoneticPr fontId="2"/>
  </si>
  <si>
    <t>&lt;5.3</t>
    <phoneticPr fontId="2"/>
  </si>
  <si>
    <t>&lt;4.7</t>
    <phoneticPr fontId="2"/>
  </si>
  <si>
    <t>&lt;5.7</t>
    <phoneticPr fontId="2"/>
  </si>
  <si>
    <t>&lt;6.2</t>
    <phoneticPr fontId="2"/>
  </si>
  <si>
    <t>カルガモ</t>
  </si>
  <si>
    <t>&lt;8.6</t>
    <phoneticPr fontId="2"/>
  </si>
  <si>
    <t>会津美里町</t>
  </si>
  <si>
    <t>&lt;5.0</t>
    <phoneticPr fontId="2"/>
  </si>
  <si>
    <t>&lt;5.6</t>
    <phoneticPr fontId="2"/>
  </si>
  <si>
    <t>&lt;10</t>
    <phoneticPr fontId="2"/>
  </si>
  <si>
    <t>&lt;7.0</t>
    <phoneticPr fontId="2"/>
  </si>
  <si>
    <t>本宮市</t>
  </si>
  <si>
    <t>福島市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</si>
</sst>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0_);[Red]\(0.00\)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5" fillId="0" borderId="25" xfId="1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57" fontId="5" fillId="0" borderId="43" xfId="0" applyNumberFormat="1" applyFont="1" applyBorder="1" applyAlignment="1">
      <alignment horizontal="center" vertical="center"/>
    </xf>
    <xf numFmtId="177" fontId="3" fillId="0" borderId="25" xfId="2" applyNumberFormat="1" applyFont="1" applyFill="1" applyBorder="1" applyAlignment="1">
      <alignment horizontal="center" vertical="center" shrinkToFit="1"/>
    </xf>
    <xf numFmtId="0" fontId="3" fillId="2" borderId="44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57" fontId="5" fillId="0" borderId="21" xfId="0" applyNumberFormat="1" applyFont="1" applyBorder="1" applyAlignment="1">
      <alignment horizontal="center" vertical="center" shrinkToFit="1"/>
    </xf>
    <xf numFmtId="57" fontId="3" fillId="2" borderId="46" xfId="0" applyNumberFormat="1" applyFont="1" applyFill="1" applyBorder="1" applyAlignment="1">
      <alignment horizontal="center" vertical="center"/>
    </xf>
    <xf numFmtId="57" fontId="3" fillId="2" borderId="43" xfId="0" applyNumberFormat="1" applyFont="1" applyFill="1" applyBorder="1" applyAlignment="1">
      <alignment horizontal="center" vertical="center"/>
    </xf>
    <xf numFmtId="57" fontId="3" fillId="2" borderId="42" xfId="0" applyNumberFormat="1" applyFont="1" applyFill="1" applyBorder="1" applyAlignment="1">
      <alignment horizontal="center" vertical="center"/>
    </xf>
  </cellXfs>
  <cellStyles count="3">
    <cellStyle name="桁区切り 2" xfId="2" xr:uid="{B9CECBFE-8B61-409F-8159-4474C92129A5}"/>
    <cellStyle name="標準" xfId="0" builtinId="0"/>
    <cellStyle name="標準 41" xfId="1" xr:uid="{5176977D-5C1A-4389-93A6-99F2FD7B5E97}"/>
  </cellStyles>
  <dxfs count="395"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"/>
  <sheetViews>
    <sheetView tabSelected="1" zoomScale="70" zoomScaleNormal="70" workbookViewId="0">
      <selection activeCell="X22" sqref="X22"/>
    </sheetView>
  </sheetViews>
  <sheetFormatPr defaultColWidth="9" defaultRowHeight="18" x14ac:dyDescent="0.55000000000000004"/>
  <cols>
    <col min="1" max="1" width="8.58203125" style="1" customWidth="1"/>
    <col min="2" max="3" width="10.58203125" style="3" customWidth="1"/>
    <col min="4" max="4" width="9.5" style="3" bestFit="1" customWidth="1"/>
    <col min="5" max="5" width="11.33203125" style="3" bestFit="1" customWidth="1"/>
    <col min="6" max="6" width="25.5" style="4" bestFit="1" customWidth="1"/>
    <col min="7" max="7" width="26" style="4" bestFit="1" customWidth="1"/>
    <col min="8" max="8" width="13.33203125" style="4" bestFit="1" customWidth="1"/>
    <col min="9" max="9" width="13.33203125" style="3" bestFit="1" customWidth="1"/>
    <col min="10" max="10" width="39.58203125" style="4" bestFit="1" customWidth="1"/>
    <col min="11" max="11" width="21.58203125" style="3" customWidth="1"/>
    <col min="12" max="12" width="28.08203125" style="3" bestFit="1" customWidth="1"/>
    <col min="13" max="13" width="24" style="4" bestFit="1" customWidth="1"/>
    <col min="14" max="14" width="10.58203125" style="3" customWidth="1"/>
    <col min="15" max="15" width="13" style="5" bestFit="1" customWidth="1"/>
    <col min="16" max="16" width="11.83203125" style="5" bestFit="1" customWidth="1"/>
    <col min="17" max="18" width="12.58203125" style="3" customWidth="1"/>
    <col min="19" max="19" width="12.58203125" style="5" customWidth="1"/>
    <col min="20" max="22" width="10.58203125" style="3" customWidth="1"/>
    <col min="23" max="23" width="10.58203125" style="1" customWidth="1"/>
    <col min="24" max="16384" width="9" style="1"/>
  </cols>
  <sheetData>
    <row r="1" spans="1:24" x14ac:dyDescent="0.55000000000000004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18.5" thickBot="1" x14ac:dyDescent="0.6">
      <c r="A2" s="15"/>
      <c r="B2" s="10"/>
      <c r="C2" s="10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55000000000000004">
      <c r="A3" s="32" t="s">
        <v>1</v>
      </c>
      <c r="B3" s="32" t="s">
        <v>2</v>
      </c>
      <c r="C3" s="34" t="s">
        <v>3</v>
      </c>
      <c r="D3" s="36" t="s">
        <v>4</v>
      </c>
      <c r="E3" s="37"/>
      <c r="F3" s="38"/>
      <c r="G3" s="39" t="s">
        <v>5</v>
      </c>
      <c r="H3" s="57" t="s">
        <v>6</v>
      </c>
      <c r="I3" s="42" t="s">
        <v>7</v>
      </c>
      <c r="J3" s="37"/>
      <c r="K3" s="37"/>
      <c r="L3" s="38"/>
      <c r="M3" s="36" t="s">
        <v>8</v>
      </c>
      <c r="N3" s="38"/>
      <c r="O3" s="43" t="s">
        <v>9</v>
      </c>
      <c r="P3" s="44"/>
      <c r="Q3" s="36" t="s">
        <v>10</v>
      </c>
      <c r="R3" s="37"/>
      <c r="S3" s="37"/>
      <c r="T3" s="37"/>
      <c r="U3" s="37"/>
      <c r="V3" s="37"/>
      <c r="W3" s="38"/>
    </row>
    <row r="4" spans="1:24" x14ac:dyDescent="0.55000000000000004">
      <c r="A4" s="32"/>
      <c r="B4" s="32"/>
      <c r="C4" s="34"/>
      <c r="D4" s="45" t="s">
        <v>11</v>
      </c>
      <c r="E4" s="48" t="s">
        <v>12</v>
      </c>
      <c r="F4" s="51" t="s">
        <v>13</v>
      </c>
      <c r="G4" s="40"/>
      <c r="H4" s="58"/>
      <c r="I4" s="48" t="s">
        <v>14</v>
      </c>
      <c r="J4" s="11"/>
      <c r="K4" s="16"/>
      <c r="L4" s="51" t="s">
        <v>15</v>
      </c>
      <c r="M4" s="54" t="s">
        <v>16</v>
      </c>
      <c r="N4" s="51" t="s">
        <v>17</v>
      </c>
      <c r="O4" s="69" t="s">
        <v>18</v>
      </c>
      <c r="P4" s="72" t="s">
        <v>19</v>
      </c>
      <c r="Q4" s="75" t="s">
        <v>20</v>
      </c>
      <c r="R4" s="76"/>
      <c r="S4" s="76"/>
      <c r="T4" s="77" t="s">
        <v>21</v>
      </c>
      <c r="U4" s="60" t="s">
        <v>22</v>
      </c>
      <c r="V4" s="60" t="s">
        <v>23</v>
      </c>
      <c r="W4" s="51" t="s">
        <v>24</v>
      </c>
    </row>
    <row r="5" spans="1:24" ht="110.15" customHeight="1" x14ac:dyDescent="0.55000000000000004">
      <c r="A5" s="32"/>
      <c r="B5" s="32"/>
      <c r="C5" s="34"/>
      <c r="D5" s="46"/>
      <c r="E5" s="49"/>
      <c r="F5" s="52"/>
      <c r="G5" s="40"/>
      <c r="H5" s="58"/>
      <c r="I5" s="49"/>
      <c r="J5" s="63" t="s">
        <v>25</v>
      </c>
      <c r="K5" s="63" t="s">
        <v>26</v>
      </c>
      <c r="L5" s="34"/>
      <c r="M5" s="55"/>
      <c r="N5" s="34"/>
      <c r="O5" s="70"/>
      <c r="P5" s="73"/>
      <c r="Q5" s="66" t="s">
        <v>27</v>
      </c>
      <c r="R5" s="67"/>
      <c r="S5" s="68"/>
      <c r="T5" s="78"/>
      <c r="U5" s="61"/>
      <c r="V5" s="61"/>
      <c r="W5" s="34"/>
    </row>
    <row r="6" spans="1:24" ht="18.75" customHeight="1" thickBot="1" x14ac:dyDescent="0.6">
      <c r="A6" s="33"/>
      <c r="B6" s="33"/>
      <c r="C6" s="35"/>
      <c r="D6" s="47"/>
      <c r="E6" s="50"/>
      <c r="F6" s="53"/>
      <c r="G6" s="41"/>
      <c r="H6" s="59"/>
      <c r="I6" s="50"/>
      <c r="J6" s="64"/>
      <c r="K6" s="65"/>
      <c r="L6" s="35"/>
      <c r="M6" s="56"/>
      <c r="N6" s="35"/>
      <c r="O6" s="71"/>
      <c r="P6" s="74"/>
      <c r="Q6" s="12" t="s">
        <v>28</v>
      </c>
      <c r="R6" s="13" t="s">
        <v>29</v>
      </c>
      <c r="S6" s="14" t="s">
        <v>30</v>
      </c>
      <c r="T6" s="79"/>
      <c r="U6" s="62"/>
      <c r="V6" s="62"/>
      <c r="W6" s="35"/>
      <c r="X6" s="2"/>
    </row>
    <row r="7" spans="1:24" ht="18.5" thickTop="1" x14ac:dyDescent="0.55000000000000004">
      <c r="A7" s="17">
        <v>1</v>
      </c>
      <c r="B7" s="17" t="s">
        <v>32</v>
      </c>
      <c r="C7" s="18" t="s">
        <v>32</v>
      </c>
      <c r="D7" s="19" t="s">
        <v>31</v>
      </c>
      <c r="E7" s="20" t="s">
        <v>33</v>
      </c>
      <c r="F7" s="21"/>
      <c r="G7" s="22" t="s">
        <v>34</v>
      </c>
      <c r="H7" s="23" t="s">
        <v>35</v>
      </c>
      <c r="I7" s="24" t="s">
        <v>36</v>
      </c>
      <c r="J7" s="17" t="s">
        <v>37</v>
      </c>
      <c r="K7" s="17"/>
      <c r="L7" s="25" t="s">
        <v>38</v>
      </c>
      <c r="M7" s="17" t="s">
        <v>39</v>
      </c>
      <c r="N7" s="81" t="s">
        <v>40</v>
      </c>
      <c r="O7" s="80">
        <v>45381</v>
      </c>
      <c r="P7" s="26">
        <v>45467</v>
      </c>
      <c r="Q7" s="27" t="s">
        <v>41</v>
      </c>
      <c r="R7" s="27">
        <v>85.3</v>
      </c>
      <c r="S7" s="28"/>
      <c r="T7" s="2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&lt;8.2</v>
      </c>
      <c r="U7" s="29">
        <f t="shared" si="0"/>
        <v>85.3</v>
      </c>
      <c r="V7" s="30">
        <f t="shared" ref="V7:V3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85</v>
      </c>
      <c r="W7" s="25" t="str">
        <f t="shared" ref="W7:W32" si="2">IF(ISERROR(V7*1),"",IF(AND(H7="飲料水",V7&gt;=11),"○",IF(AND(H7="牛乳・乳児用食品",V7&gt;=51),"○",IF(AND(H7&lt;&gt;"",V7&gt;=110),"○",""))))</f>
        <v/>
      </c>
    </row>
    <row r="8" spans="1:24" x14ac:dyDescent="0.55000000000000004">
      <c r="A8" s="17">
        <v>2</v>
      </c>
      <c r="B8" s="17" t="s">
        <v>32</v>
      </c>
      <c r="C8" s="18" t="s">
        <v>32</v>
      </c>
      <c r="D8" s="19" t="s">
        <v>31</v>
      </c>
      <c r="E8" s="20" t="s">
        <v>33</v>
      </c>
      <c r="F8" s="21"/>
      <c r="G8" s="22" t="s">
        <v>34</v>
      </c>
      <c r="H8" s="23" t="s">
        <v>35</v>
      </c>
      <c r="I8" s="24" t="s">
        <v>36</v>
      </c>
      <c r="J8" s="17" t="s">
        <v>37</v>
      </c>
      <c r="K8" s="17"/>
      <c r="L8" s="25" t="s">
        <v>38</v>
      </c>
      <c r="M8" s="17" t="s">
        <v>39</v>
      </c>
      <c r="N8" s="82" t="s">
        <v>40</v>
      </c>
      <c r="O8" s="80">
        <v>45416</v>
      </c>
      <c r="P8" s="26">
        <v>45467</v>
      </c>
      <c r="Q8" s="27" t="s">
        <v>42</v>
      </c>
      <c r="R8" s="27">
        <v>150</v>
      </c>
      <c r="S8" s="28"/>
      <c r="T8" s="29" t="str">
        <f t="shared" si="0"/>
        <v>&lt;6.5</v>
      </c>
      <c r="U8" s="29">
        <f t="shared" si="0"/>
        <v>150</v>
      </c>
      <c r="V8" s="30">
        <f t="shared" si="1"/>
        <v>150</v>
      </c>
      <c r="W8" s="25" t="str">
        <f t="shared" si="2"/>
        <v>○</v>
      </c>
    </row>
    <row r="9" spans="1:24" x14ac:dyDescent="0.55000000000000004">
      <c r="A9" s="17">
        <v>3</v>
      </c>
      <c r="B9" s="17" t="s">
        <v>32</v>
      </c>
      <c r="C9" s="18" t="s">
        <v>32</v>
      </c>
      <c r="D9" s="19" t="s">
        <v>31</v>
      </c>
      <c r="E9" s="20" t="s">
        <v>33</v>
      </c>
      <c r="F9" s="21"/>
      <c r="G9" s="22" t="s">
        <v>34</v>
      </c>
      <c r="H9" s="23" t="s">
        <v>35</v>
      </c>
      <c r="I9" s="24" t="s">
        <v>36</v>
      </c>
      <c r="J9" s="17" t="s">
        <v>37</v>
      </c>
      <c r="K9" s="17"/>
      <c r="L9" s="25" t="s">
        <v>38</v>
      </c>
      <c r="M9" s="17" t="s">
        <v>39</v>
      </c>
      <c r="N9" s="83" t="s">
        <v>40</v>
      </c>
      <c r="O9" s="80">
        <v>45401</v>
      </c>
      <c r="P9" s="26">
        <v>45467</v>
      </c>
      <c r="Q9" s="27" t="s">
        <v>42</v>
      </c>
      <c r="R9" s="27">
        <v>62.7</v>
      </c>
      <c r="S9" s="28"/>
      <c r="T9" s="29" t="str">
        <f t="shared" si="0"/>
        <v>&lt;6.5</v>
      </c>
      <c r="U9" s="29">
        <f t="shared" si="0"/>
        <v>62.7</v>
      </c>
      <c r="V9" s="30">
        <f t="shared" si="1"/>
        <v>63</v>
      </c>
      <c r="W9" s="25" t="str">
        <f t="shared" si="2"/>
        <v/>
      </c>
    </row>
    <row r="10" spans="1:24" x14ac:dyDescent="0.55000000000000004">
      <c r="A10" s="17">
        <v>4</v>
      </c>
      <c r="B10" s="17" t="s">
        <v>32</v>
      </c>
      <c r="C10" s="18" t="s">
        <v>32</v>
      </c>
      <c r="D10" s="19" t="s">
        <v>31</v>
      </c>
      <c r="E10" s="20" t="s">
        <v>33</v>
      </c>
      <c r="F10" s="21"/>
      <c r="G10" s="22" t="s">
        <v>34</v>
      </c>
      <c r="H10" s="23" t="s">
        <v>35</v>
      </c>
      <c r="I10" s="24" t="s">
        <v>36</v>
      </c>
      <c r="J10" s="17" t="s">
        <v>37</v>
      </c>
      <c r="K10" s="17"/>
      <c r="L10" s="25" t="s">
        <v>38</v>
      </c>
      <c r="M10" s="17" t="s">
        <v>39</v>
      </c>
      <c r="N10" s="83" t="s">
        <v>40</v>
      </c>
      <c r="O10" s="80">
        <v>45401</v>
      </c>
      <c r="P10" s="26">
        <v>45467</v>
      </c>
      <c r="Q10" s="27" t="s">
        <v>41</v>
      </c>
      <c r="R10" s="27">
        <v>36.4</v>
      </c>
      <c r="S10" s="28"/>
      <c r="T10" s="29" t="str">
        <f t="shared" si="0"/>
        <v>&lt;8.2</v>
      </c>
      <c r="U10" s="29">
        <f t="shared" si="0"/>
        <v>36.4</v>
      </c>
      <c r="V10" s="30">
        <f t="shared" si="1"/>
        <v>36</v>
      </c>
      <c r="W10" s="25" t="str">
        <f t="shared" si="2"/>
        <v/>
      </c>
    </row>
    <row r="11" spans="1:24" x14ac:dyDescent="0.55000000000000004">
      <c r="A11" s="17">
        <v>5</v>
      </c>
      <c r="B11" s="17" t="s">
        <v>32</v>
      </c>
      <c r="C11" s="18" t="s">
        <v>32</v>
      </c>
      <c r="D11" s="19" t="s">
        <v>31</v>
      </c>
      <c r="E11" s="20" t="s">
        <v>43</v>
      </c>
      <c r="F11" s="21"/>
      <c r="G11" s="22" t="s">
        <v>34</v>
      </c>
      <c r="H11" s="23" t="s">
        <v>35</v>
      </c>
      <c r="I11" s="24" t="s">
        <v>44</v>
      </c>
      <c r="J11" s="17" t="s">
        <v>37</v>
      </c>
      <c r="K11" s="17"/>
      <c r="L11" s="25" t="s">
        <v>38</v>
      </c>
      <c r="M11" s="17" t="s">
        <v>39</v>
      </c>
      <c r="N11" s="83" t="s">
        <v>40</v>
      </c>
      <c r="O11" s="80">
        <v>45420</v>
      </c>
      <c r="P11" s="26">
        <v>45467</v>
      </c>
      <c r="Q11" s="27" t="s">
        <v>45</v>
      </c>
      <c r="R11" s="27">
        <v>69.599999999999994</v>
      </c>
      <c r="S11" s="28"/>
      <c r="T11" s="29" t="str">
        <f t="shared" si="0"/>
        <v>&lt;6.7</v>
      </c>
      <c r="U11" s="29">
        <f t="shared" si="0"/>
        <v>69.599999999999994</v>
      </c>
      <c r="V11" s="30">
        <f t="shared" si="1"/>
        <v>70</v>
      </c>
      <c r="W11" s="25" t="str">
        <f t="shared" si="2"/>
        <v/>
      </c>
    </row>
    <row r="12" spans="1:24" x14ac:dyDescent="0.55000000000000004">
      <c r="A12" s="17">
        <v>6</v>
      </c>
      <c r="B12" s="17" t="s">
        <v>32</v>
      </c>
      <c r="C12" s="18" t="s">
        <v>32</v>
      </c>
      <c r="D12" s="19" t="s">
        <v>31</v>
      </c>
      <c r="E12" s="20" t="s">
        <v>43</v>
      </c>
      <c r="F12" s="21"/>
      <c r="G12" s="22" t="s">
        <v>34</v>
      </c>
      <c r="H12" s="23" t="s">
        <v>35</v>
      </c>
      <c r="I12" s="24" t="s">
        <v>44</v>
      </c>
      <c r="J12" s="17" t="s">
        <v>37</v>
      </c>
      <c r="K12" s="17"/>
      <c r="L12" s="25" t="s">
        <v>38</v>
      </c>
      <c r="M12" s="17" t="s">
        <v>39</v>
      </c>
      <c r="N12" s="83" t="s">
        <v>40</v>
      </c>
      <c r="O12" s="80">
        <v>45421</v>
      </c>
      <c r="P12" s="26">
        <v>45467</v>
      </c>
      <c r="Q12" s="27" t="s">
        <v>46</v>
      </c>
      <c r="R12" s="27">
        <v>108</v>
      </c>
      <c r="S12" s="28"/>
      <c r="T12" s="29" t="str">
        <f t="shared" si="0"/>
        <v>&lt;6</v>
      </c>
      <c r="U12" s="29">
        <f t="shared" si="0"/>
        <v>108</v>
      </c>
      <c r="V12" s="30">
        <f t="shared" si="1"/>
        <v>110</v>
      </c>
      <c r="W12" s="25" t="str">
        <f t="shared" si="2"/>
        <v>○</v>
      </c>
    </row>
    <row r="13" spans="1:24" x14ac:dyDescent="0.55000000000000004">
      <c r="A13" s="17">
        <v>7</v>
      </c>
      <c r="B13" s="17" t="s">
        <v>32</v>
      </c>
      <c r="C13" s="18" t="s">
        <v>32</v>
      </c>
      <c r="D13" s="19" t="s">
        <v>31</v>
      </c>
      <c r="E13" s="20" t="s">
        <v>47</v>
      </c>
      <c r="F13" s="21"/>
      <c r="G13" s="22" t="s">
        <v>34</v>
      </c>
      <c r="H13" s="23" t="s">
        <v>35</v>
      </c>
      <c r="I13" s="24" t="s">
        <v>48</v>
      </c>
      <c r="J13" s="17" t="s">
        <v>37</v>
      </c>
      <c r="K13" s="17"/>
      <c r="L13" s="25" t="s">
        <v>49</v>
      </c>
      <c r="M13" s="17" t="s">
        <v>39</v>
      </c>
      <c r="N13" s="83" t="s">
        <v>40</v>
      </c>
      <c r="O13" s="80">
        <v>45421</v>
      </c>
      <c r="P13" s="26">
        <v>45467</v>
      </c>
      <c r="Q13" s="27" t="s">
        <v>50</v>
      </c>
      <c r="R13" s="27" t="s">
        <v>51</v>
      </c>
      <c r="S13" s="28"/>
      <c r="T13" s="29" t="str">
        <f t="shared" si="0"/>
        <v>&lt;6.8</v>
      </c>
      <c r="U13" s="29" t="str">
        <f t="shared" si="0"/>
        <v>&lt;5.2</v>
      </c>
      <c r="V13" s="30" t="str">
        <f t="shared" si="1"/>
        <v>&lt;12</v>
      </c>
      <c r="W13" s="25" t="str">
        <f t="shared" si="2"/>
        <v/>
      </c>
    </row>
    <row r="14" spans="1:24" x14ac:dyDescent="0.55000000000000004">
      <c r="A14" s="17">
        <v>8</v>
      </c>
      <c r="B14" s="17" t="s">
        <v>32</v>
      </c>
      <c r="C14" s="18" t="s">
        <v>32</v>
      </c>
      <c r="D14" s="19" t="s">
        <v>31</v>
      </c>
      <c r="E14" s="20" t="s">
        <v>47</v>
      </c>
      <c r="F14" s="21"/>
      <c r="G14" s="22" t="s">
        <v>34</v>
      </c>
      <c r="H14" s="23" t="s">
        <v>35</v>
      </c>
      <c r="I14" s="24" t="s">
        <v>44</v>
      </c>
      <c r="J14" s="17" t="s">
        <v>37</v>
      </c>
      <c r="K14" s="17"/>
      <c r="L14" s="25" t="s">
        <v>38</v>
      </c>
      <c r="M14" s="17" t="s">
        <v>39</v>
      </c>
      <c r="N14" s="83" t="s">
        <v>40</v>
      </c>
      <c r="O14" s="80">
        <v>45421</v>
      </c>
      <c r="P14" s="26">
        <v>45467</v>
      </c>
      <c r="Q14" s="27" t="s">
        <v>50</v>
      </c>
      <c r="R14" s="27" t="s">
        <v>52</v>
      </c>
      <c r="S14" s="28"/>
      <c r="T14" s="29" t="str">
        <f t="shared" si="0"/>
        <v>&lt;6.8</v>
      </c>
      <c r="U14" s="29" t="str">
        <f t="shared" si="0"/>
        <v>&lt;7.1</v>
      </c>
      <c r="V14" s="30" t="str">
        <f t="shared" si="1"/>
        <v>&lt;14</v>
      </c>
      <c r="W14" s="25" t="str">
        <f t="shared" si="2"/>
        <v/>
      </c>
    </row>
    <row r="15" spans="1:24" x14ac:dyDescent="0.55000000000000004">
      <c r="A15" s="17">
        <v>9</v>
      </c>
      <c r="B15" s="17" t="s">
        <v>32</v>
      </c>
      <c r="C15" s="18" t="s">
        <v>32</v>
      </c>
      <c r="D15" s="19" t="s">
        <v>31</v>
      </c>
      <c r="E15" s="20" t="s">
        <v>53</v>
      </c>
      <c r="F15" s="21"/>
      <c r="G15" s="22" t="s">
        <v>34</v>
      </c>
      <c r="H15" s="23" t="s">
        <v>35</v>
      </c>
      <c r="I15" s="24" t="s">
        <v>44</v>
      </c>
      <c r="J15" s="17" t="s">
        <v>37</v>
      </c>
      <c r="K15" s="17"/>
      <c r="L15" s="25" t="s">
        <v>38</v>
      </c>
      <c r="M15" s="17" t="s">
        <v>39</v>
      </c>
      <c r="N15" s="83" t="s">
        <v>40</v>
      </c>
      <c r="O15" s="80">
        <v>45426</v>
      </c>
      <c r="P15" s="26">
        <v>45467</v>
      </c>
      <c r="Q15" s="27" t="s">
        <v>50</v>
      </c>
      <c r="R15" s="27">
        <v>23.4</v>
      </c>
      <c r="S15" s="28"/>
      <c r="T15" s="29" t="str">
        <f t="shared" si="0"/>
        <v>&lt;6.8</v>
      </c>
      <c r="U15" s="29">
        <f t="shared" si="0"/>
        <v>23.4</v>
      </c>
      <c r="V15" s="30">
        <f t="shared" si="1"/>
        <v>23</v>
      </c>
      <c r="W15" s="25" t="str">
        <f t="shared" si="2"/>
        <v/>
      </c>
    </row>
    <row r="16" spans="1:24" x14ac:dyDescent="0.55000000000000004">
      <c r="A16" s="17">
        <v>10</v>
      </c>
      <c r="B16" s="17" t="s">
        <v>32</v>
      </c>
      <c r="C16" s="18" t="s">
        <v>32</v>
      </c>
      <c r="D16" s="19" t="s">
        <v>31</v>
      </c>
      <c r="E16" s="20" t="s">
        <v>43</v>
      </c>
      <c r="F16" s="21"/>
      <c r="G16" s="22" t="s">
        <v>34</v>
      </c>
      <c r="H16" s="23" t="s">
        <v>35</v>
      </c>
      <c r="I16" s="24" t="s">
        <v>44</v>
      </c>
      <c r="J16" s="17" t="s">
        <v>37</v>
      </c>
      <c r="K16" s="17"/>
      <c r="L16" s="25" t="s">
        <v>38</v>
      </c>
      <c r="M16" s="17" t="s">
        <v>39</v>
      </c>
      <c r="N16" s="83" t="s">
        <v>40</v>
      </c>
      <c r="O16" s="80">
        <v>45426</v>
      </c>
      <c r="P16" s="26">
        <v>45467</v>
      </c>
      <c r="Q16" s="27" t="s">
        <v>52</v>
      </c>
      <c r="R16" s="27">
        <v>45.2</v>
      </c>
      <c r="S16" s="28"/>
      <c r="T16" s="29" t="str">
        <f t="shared" si="0"/>
        <v>&lt;7.1</v>
      </c>
      <c r="U16" s="29">
        <f t="shared" si="0"/>
        <v>45.2</v>
      </c>
      <c r="V16" s="30">
        <f t="shared" si="1"/>
        <v>45</v>
      </c>
      <c r="W16" s="25" t="str">
        <f t="shared" si="2"/>
        <v/>
      </c>
    </row>
    <row r="17" spans="1:23" x14ac:dyDescent="0.55000000000000004">
      <c r="A17" s="17">
        <v>11</v>
      </c>
      <c r="B17" s="17" t="s">
        <v>32</v>
      </c>
      <c r="C17" s="18" t="s">
        <v>32</v>
      </c>
      <c r="D17" s="19" t="s">
        <v>31</v>
      </c>
      <c r="E17" s="20" t="s">
        <v>54</v>
      </c>
      <c r="F17" s="21"/>
      <c r="G17" s="22" t="s">
        <v>34</v>
      </c>
      <c r="H17" s="23" t="s">
        <v>35</v>
      </c>
      <c r="I17" s="24" t="s">
        <v>36</v>
      </c>
      <c r="J17" s="17" t="s">
        <v>37</v>
      </c>
      <c r="K17" s="17"/>
      <c r="L17" s="25" t="s">
        <v>55</v>
      </c>
      <c r="M17" s="17" t="s">
        <v>39</v>
      </c>
      <c r="N17" s="83" t="s">
        <v>40</v>
      </c>
      <c r="O17" s="80">
        <v>45428</v>
      </c>
      <c r="P17" s="26">
        <v>45467</v>
      </c>
      <c r="Q17" s="27">
        <v>13.3</v>
      </c>
      <c r="R17" s="27">
        <v>895</v>
      </c>
      <c r="S17" s="28"/>
      <c r="T17" s="29">
        <f t="shared" si="0"/>
        <v>13.3</v>
      </c>
      <c r="U17" s="29">
        <f t="shared" si="0"/>
        <v>895</v>
      </c>
      <c r="V17" s="30">
        <f t="shared" si="1"/>
        <v>910</v>
      </c>
      <c r="W17" s="25" t="str">
        <f t="shared" si="2"/>
        <v>○</v>
      </c>
    </row>
    <row r="18" spans="1:23" x14ac:dyDescent="0.55000000000000004">
      <c r="A18" s="17">
        <v>12</v>
      </c>
      <c r="B18" s="17" t="s">
        <v>32</v>
      </c>
      <c r="C18" s="18" t="s">
        <v>32</v>
      </c>
      <c r="D18" s="19" t="s">
        <v>31</v>
      </c>
      <c r="E18" s="20" t="s">
        <v>56</v>
      </c>
      <c r="F18" s="21"/>
      <c r="G18" s="22" t="s">
        <v>34</v>
      </c>
      <c r="H18" s="23" t="s">
        <v>35</v>
      </c>
      <c r="I18" s="24" t="s">
        <v>36</v>
      </c>
      <c r="J18" s="17" t="s">
        <v>37</v>
      </c>
      <c r="K18" s="17"/>
      <c r="L18" s="25" t="s">
        <v>38</v>
      </c>
      <c r="M18" s="17" t="s">
        <v>39</v>
      </c>
      <c r="N18" s="83" t="s">
        <v>40</v>
      </c>
      <c r="O18" s="80">
        <v>45430</v>
      </c>
      <c r="P18" s="26">
        <v>45467</v>
      </c>
      <c r="Q18" s="27" t="s">
        <v>57</v>
      </c>
      <c r="R18" s="27">
        <v>10.9</v>
      </c>
      <c r="S18" s="28"/>
      <c r="T18" s="29" t="str">
        <f t="shared" si="0"/>
        <v>&lt;7.2</v>
      </c>
      <c r="U18" s="29">
        <f t="shared" si="0"/>
        <v>10.9</v>
      </c>
      <c r="V18" s="30">
        <f t="shared" si="1"/>
        <v>11</v>
      </c>
      <c r="W18" s="25" t="str">
        <f t="shared" si="2"/>
        <v/>
      </c>
    </row>
    <row r="19" spans="1:23" x14ac:dyDescent="0.55000000000000004">
      <c r="A19" s="17">
        <v>13</v>
      </c>
      <c r="B19" s="17" t="s">
        <v>32</v>
      </c>
      <c r="C19" s="18" t="s">
        <v>32</v>
      </c>
      <c r="D19" s="19" t="s">
        <v>31</v>
      </c>
      <c r="E19" s="20" t="s">
        <v>47</v>
      </c>
      <c r="F19" s="21"/>
      <c r="G19" s="22" t="s">
        <v>34</v>
      </c>
      <c r="H19" s="23" t="s">
        <v>35</v>
      </c>
      <c r="I19" s="24" t="s">
        <v>36</v>
      </c>
      <c r="J19" s="17" t="s">
        <v>37</v>
      </c>
      <c r="K19" s="17"/>
      <c r="L19" s="25" t="s">
        <v>38</v>
      </c>
      <c r="M19" s="17" t="s">
        <v>39</v>
      </c>
      <c r="N19" s="83" t="s">
        <v>40</v>
      </c>
      <c r="O19" s="80">
        <v>45431</v>
      </c>
      <c r="P19" s="26">
        <v>45467</v>
      </c>
      <c r="Q19" s="27" t="s">
        <v>58</v>
      </c>
      <c r="R19" s="27" t="s">
        <v>59</v>
      </c>
      <c r="S19" s="28"/>
      <c r="T19" s="29" t="str">
        <f t="shared" si="0"/>
        <v>&lt;6.9</v>
      </c>
      <c r="U19" s="29" t="str">
        <f t="shared" si="0"/>
        <v>&lt;6.3</v>
      </c>
      <c r="V19" s="30" t="str">
        <f t="shared" si="1"/>
        <v>&lt;13</v>
      </c>
      <c r="W19" s="25" t="str">
        <f t="shared" si="2"/>
        <v/>
      </c>
    </row>
    <row r="20" spans="1:23" x14ac:dyDescent="0.55000000000000004">
      <c r="A20" s="17">
        <v>14</v>
      </c>
      <c r="B20" s="17" t="s">
        <v>32</v>
      </c>
      <c r="C20" s="18" t="s">
        <v>32</v>
      </c>
      <c r="D20" s="19" t="s">
        <v>31</v>
      </c>
      <c r="E20" s="20" t="s">
        <v>47</v>
      </c>
      <c r="F20" s="21"/>
      <c r="G20" s="22" t="s">
        <v>34</v>
      </c>
      <c r="H20" s="23" t="s">
        <v>35</v>
      </c>
      <c r="I20" s="24" t="s">
        <v>44</v>
      </c>
      <c r="J20" s="17" t="s">
        <v>37</v>
      </c>
      <c r="K20" s="17"/>
      <c r="L20" s="25" t="s">
        <v>38</v>
      </c>
      <c r="M20" s="17" t="s">
        <v>39</v>
      </c>
      <c r="N20" s="83" t="s">
        <v>40</v>
      </c>
      <c r="O20" s="80">
        <v>45433</v>
      </c>
      <c r="P20" s="26">
        <v>45467</v>
      </c>
      <c r="Q20" s="27" t="s">
        <v>60</v>
      </c>
      <c r="R20" s="27" t="s">
        <v>61</v>
      </c>
      <c r="S20" s="28"/>
      <c r="T20" s="29" t="str">
        <f t="shared" si="0"/>
        <v>&lt;4.9</v>
      </c>
      <c r="U20" s="29" t="str">
        <f t="shared" si="0"/>
        <v>&lt;5.3</v>
      </c>
      <c r="V20" s="30" t="str">
        <f t="shared" si="1"/>
        <v>&lt;10</v>
      </c>
      <c r="W20" s="25" t="str">
        <f t="shared" si="2"/>
        <v/>
      </c>
    </row>
    <row r="21" spans="1:23" x14ac:dyDescent="0.55000000000000004">
      <c r="A21" s="17">
        <v>15</v>
      </c>
      <c r="B21" s="17" t="s">
        <v>32</v>
      </c>
      <c r="C21" s="18" t="s">
        <v>32</v>
      </c>
      <c r="D21" s="19" t="s">
        <v>31</v>
      </c>
      <c r="E21" s="20" t="s">
        <v>47</v>
      </c>
      <c r="F21" s="21"/>
      <c r="G21" s="22" t="s">
        <v>34</v>
      </c>
      <c r="H21" s="23" t="s">
        <v>35</v>
      </c>
      <c r="I21" s="24" t="s">
        <v>48</v>
      </c>
      <c r="J21" s="17" t="s">
        <v>37</v>
      </c>
      <c r="K21" s="17"/>
      <c r="L21" s="25" t="s">
        <v>49</v>
      </c>
      <c r="M21" s="17" t="s">
        <v>39</v>
      </c>
      <c r="N21" s="83" t="s">
        <v>40</v>
      </c>
      <c r="O21" s="80">
        <v>45429</v>
      </c>
      <c r="P21" s="26">
        <v>45467</v>
      </c>
      <c r="Q21" s="27" t="s">
        <v>62</v>
      </c>
      <c r="R21" s="27" t="s">
        <v>60</v>
      </c>
      <c r="S21" s="28"/>
      <c r="T21" s="29" t="str">
        <f t="shared" si="0"/>
        <v>&lt;4.7</v>
      </c>
      <c r="U21" s="29" t="str">
        <f t="shared" si="0"/>
        <v>&lt;4.9</v>
      </c>
      <c r="V21" s="30" t="str">
        <f t="shared" si="1"/>
        <v>&lt;9.6</v>
      </c>
      <c r="W21" s="25" t="str">
        <f t="shared" si="2"/>
        <v/>
      </c>
    </row>
    <row r="22" spans="1:23" x14ac:dyDescent="0.55000000000000004">
      <c r="A22" s="17">
        <v>16</v>
      </c>
      <c r="B22" s="17" t="s">
        <v>32</v>
      </c>
      <c r="C22" s="18" t="s">
        <v>32</v>
      </c>
      <c r="D22" s="19" t="s">
        <v>31</v>
      </c>
      <c r="E22" s="20" t="s">
        <v>47</v>
      </c>
      <c r="F22" s="21"/>
      <c r="G22" s="22" t="s">
        <v>34</v>
      </c>
      <c r="H22" s="23" t="s">
        <v>35</v>
      </c>
      <c r="I22" s="24" t="s">
        <v>36</v>
      </c>
      <c r="J22" s="17" t="s">
        <v>37</v>
      </c>
      <c r="K22" s="17"/>
      <c r="L22" s="25" t="s">
        <v>38</v>
      </c>
      <c r="M22" s="17" t="s">
        <v>39</v>
      </c>
      <c r="N22" s="83" t="s">
        <v>40</v>
      </c>
      <c r="O22" s="80">
        <v>45433</v>
      </c>
      <c r="P22" s="26">
        <v>45467</v>
      </c>
      <c r="Q22" s="27" t="s">
        <v>62</v>
      </c>
      <c r="R22" s="27" t="s">
        <v>63</v>
      </c>
      <c r="S22" s="28"/>
      <c r="T22" s="29" t="str">
        <f t="shared" si="0"/>
        <v>&lt;4.7</v>
      </c>
      <c r="U22" s="29" t="str">
        <f t="shared" si="0"/>
        <v>&lt;5.7</v>
      </c>
      <c r="V22" s="30" t="str">
        <f t="shared" si="1"/>
        <v>&lt;10</v>
      </c>
      <c r="W22" s="25" t="str">
        <f t="shared" si="2"/>
        <v/>
      </c>
    </row>
    <row r="23" spans="1:23" x14ac:dyDescent="0.55000000000000004">
      <c r="A23" s="17">
        <v>17</v>
      </c>
      <c r="B23" s="17" t="s">
        <v>32</v>
      </c>
      <c r="C23" s="18" t="s">
        <v>32</v>
      </c>
      <c r="D23" s="19" t="s">
        <v>31</v>
      </c>
      <c r="E23" s="20" t="s">
        <v>47</v>
      </c>
      <c r="F23" s="21"/>
      <c r="G23" s="22" t="s">
        <v>34</v>
      </c>
      <c r="H23" s="23" t="s">
        <v>35</v>
      </c>
      <c r="I23" s="24" t="s">
        <v>44</v>
      </c>
      <c r="J23" s="17" t="s">
        <v>37</v>
      </c>
      <c r="K23" s="17"/>
      <c r="L23" s="25" t="s">
        <v>38</v>
      </c>
      <c r="M23" s="17" t="s">
        <v>39</v>
      </c>
      <c r="N23" s="83" t="s">
        <v>40</v>
      </c>
      <c r="O23" s="80">
        <v>45435</v>
      </c>
      <c r="P23" s="26">
        <v>45467</v>
      </c>
      <c r="Q23" s="27" t="s">
        <v>63</v>
      </c>
      <c r="R23" s="27" t="s">
        <v>64</v>
      </c>
      <c r="S23" s="28"/>
      <c r="T23" s="29" t="str">
        <f t="shared" ref="T23:U32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&lt;5.7</v>
      </c>
      <c r="U23" s="29" t="str">
        <f t="shared" si="3"/>
        <v>&lt;6.2</v>
      </c>
      <c r="V23" s="30" t="str">
        <f t="shared" si="1"/>
        <v>&lt;12</v>
      </c>
      <c r="W23" s="25" t="str">
        <f t="shared" si="2"/>
        <v/>
      </c>
    </row>
    <row r="24" spans="1:23" x14ac:dyDescent="0.55000000000000004">
      <c r="A24" s="17">
        <v>18</v>
      </c>
      <c r="B24" s="17" t="s">
        <v>32</v>
      </c>
      <c r="C24" s="18" t="s">
        <v>32</v>
      </c>
      <c r="D24" s="19" t="s">
        <v>31</v>
      </c>
      <c r="E24" s="20" t="s">
        <v>54</v>
      </c>
      <c r="F24" s="21"/>
      <c r="G24" s="22" t="s">
        <v>34</v>
      </c>
      <c r="H24" s="23" t="s">
        <v>35</v>
      </c>
      <c r="I24" s="24" t="s">
        <v>65</v>
      </c>
      <c r="J24" s="17" t="s">
        <v>37</v>
      </c>
      <c r="K24" s="17"/>
      <c r="L24" s="25" t="s">
        <v>38</v>
      </c>
      <c r="M24" s="17" t="s">
        <v>39</v>
      </c>
      <c r="N24" s="83" t="s">
        <v>40</v>
      </c>
      <c r="O24" s="80">
        <v>45436</v>
      </c>
      <c r="P24" s="26">
        <v>45467</v>
      </c>
      <c r="Q24" s="27" t="s">
        <v>66</v>
      </c>
      <c r="R24" s="27">
        <v>10</v>
      </c>
      <c r="S24" s="28"/>
      <c r="T24" s="29" t="str">
        <f t="shared" si="3"/>
        <v>&lt;8.6</v>
      </c>
      <c r="U24" s="29">
        <f t="shared" si="3"/>
        <v>10</v>
      </c>
      <c r="V24" s="30">
        <f t="shared" si="1"/>
        <v>10</v>
      </c>
      <c r="W24" s="25" t="str">
        <f t="shared" si="2"/>
        <v/>
      </c>
    </row>
    <row r="25" spans="1:23" x14ac:dyDescent="0.55000000000000004">
      <c r="A25" s="17">
        <v>19</v>
      </c>
      <c r="B25" s="17" t="s">
        <v>32</v>
      </c>
      <c r="C25" s="18" t="s">
        <v>32</v>
      </c>
      <c r="D25" s="19" t="s">
        <v>31</v>
      </c>
      <c r="E25" s="20" t="s">
        <v>67</v>
      </c>
      <c r="F25" s="21"/>
      <c r="G25" s="22" t="s">
        <v>34</v>
      </c>
      <c r="H25" s="23" t="s">
        <v>35</v>
      </c>
      <c r="I25" s="24" t="s">
        <v>44</v>
      </c>
      <c r="J25" s="17" t="s">
        <v>37</v>
      </c>
      <c r="K25" s="17"/>
      <c r="L25" s="25" t="s">
        <v>38</v>
      </c>
      <c r="M25" s="17" t="s">
        <v>39</v>
      </c>
      <c r="N25" s="83" t="s">
        <v>40</v>
      </c>
      <c r="O25" s="80">
        <v>45435</v>
      </c>
      <c r="P25" s="26">
        <v>45467</v>
      </c>
      <c r="Q25" s="27" t="s">
        <v>68</v>
      </c>
      <c r="R25" s="27">
        <v>8.19</v>
      </c>
      <c r="S25" s="28"/>
      <c r="T25" s="29" t="str">
        <f t="shared" si="3"/>
        <v>&lt;5</v>
      </c>
      <c r="U25" s="29">
        <f t="shared" si="3"/>
        <v>8.19</v>
      </c>
      <c r="V25" s="30">
        <f t="shared" si="1"/>
        <v>8.1999999999999993</v>
      </c>
      <c r="W25" s="25" t="str">
        <f t="shared" si="2"/>
        <v/>
      </c>
    </row>
    <row r="26" spans="1:23" x14ac:dyDescent="0.55000000000000004">
      <c r="A26" s="17">
        <v>20</v>
      </c>
      <c r="B26" s="17" t="s">
        <v>32</v>
      </c>
      <c r="C26" s="18" t="s">
        <v>32</v>
      </c>
      <c r="D26" s="19" t="s">
        <v>31</v>
      </c>
      <c r="E26" s="20" t="s">
        <v>67</v>
      </c>
      <c r="F26" s="21"/>
      <c r="G26" s="22" t="s">
        <v>34</v>
      </c>
      <c r="H26" s="23" t="s">
        <v>35</v>
      </c>
      <c r="I26" s="24" t="s">
        <v>44</v>
      </c>
      <c r="J26" s="17" t="s">
        <v>37</v>
      </c>
      <c r="K26" s="17"/>
      <c r="L26" s="25" t="s">
        <v>38</v>
      </c>
      <c r="M26" s="17" t="s">
        <v>39</v>
      </c>
      <c r="N26" s="83" t="s">
        <v>40</v>
      </c>
      <c r="O26" s="80">
        <v>45439</v>
      </c>
      <c r="P26" s="26">
        <v>45467</v>
      </c>
      <c r="Q26" s="27" t="s">
        <v>69</v>
      </c>
      <c r="R26" s="27">
        <v>11.4</v>
      </c>
      <c r="S26" s="28"/>
      <c r="T26" s="29" t="str">
        <f t="shared" si="3"/>
        <v>&lt;5.6</v>
      </c>
      <c r="U26" s="29">
        <f t="shared" si="3"/>
        <v>11.4</v>
      </c>
      <c r="V26" s="30">
        <f t="shared" si="1"/>
        <v>11</v>
      </c>
      <c r="W26" s="25" t="str">
        <f t="shared" si="2"/>
        <v/>
      </c>
    </row>
    <row r="27" spans="1:23" x14ac:dyDescent="0.55000000000000004">
      <c r="A27" s="17">
        <v>21</v>
      </c>
      <c r="B27" s="17" t="s">
        <v>32</v>
      </c>
      <c r="C27" s="18" t="s">
        <v>32</v>
      </c>
      <c r="D27" s="19" t="s">
        <v>31</v>
      </c>
      <c r="E27" s="20" t="s">
        <v>47</v>
      </c>
      <c r="F27" s="21"/>
      <c r="G27" s="22" t="s">
        <v>34</v>
      </c>
      <c r="H27" s="23" t="s">
        <v>35</v>
      </c>
      <c r="I27" s="24" t="s">
        <v>44</v>
      </c>
      <c r="J27" s="17" t="s">
        <v>37</v>
      </c>
      <c r="K27" s="17"/>
      <c r="L27" s="25" t="s">
        <v>38</v>
      </c>
      <c r="M27" s="17" t="s">
        <v>39</v>
      </c>
      <c r="N27" s="83" t="s">
        <v>40</v>
      </c>
      <c r="O27" s="80">
        <v>45437</v>
      </c>
      <c r="P27" s="26">
        <v>45467</v>
      </c>
      <c r="Q27" s="27" t="s">
        <v>64</v>
      </c>
      <c r="R27" s="27">
        <v>6.97</v>
      </c>
      <c r="S27" s="28"/>
      <c r="T27" s="29" t="str">
        <f t="shared" si="3"/>
        <v>&lt;6.2</v>
      </c>
      <c r="U27" s="29">
        <f t="shared" si="3"/>
        <v>6.97</v>
      </c>
      <c r="V27" s="30">
        <f t="shared" si="1"/>
        <v>7</v>
      </c>
      <c r="W27" s="25" t="str">
        <f t="shared" si="2"/>
        <v/>
      </c>
    </row>
    <row r="28" spans="1:23" x14ac:dyDescent="0.55000000000000004">
      <c r="A28" s="17">
        <v>22</v>
      </c>
      <c r="B28" s="17" t="s">
        <v>32</v>
      </c>
      <c r="C28" s="18" t="s">
        <v>32</v>
      </c>
      <c r="D28" s="19" t="s">
        <v>31</v>
      </c>
      <c r="E28" s="20" t="s">
        <v>56</v>
      </c>
      <c r="F28" s="21"/>
      <c r="G28" s="22" t="s">
        <v>34</v>
      </c>
      <c r="H28" s="23" t="s">
        <v>35</v>
      </c>
      <c r="I28" s="24" t="s">
        <v>44</v>
      </c>
      <c r="J28" s="17" t="s">
        <v>37</v>
      </c>
      <c r="K28" s="17"/>
      <c r="L28" s="25" t="s">
        <v>38</v>
      </c>
      <c r="M28" s="17" t="s">
        <v>39</v>
      </c>
      <c r="N28" s="83" t="s">
        <v>40</v>
      </c>
      <c r="O28" s="80">
        <v>45437</v>
      </c>
      <c r="P28" s="26">
        <v>45467</v>
      </c>
      <c r="Q28" s="27" t="s">
        <v>70</v>
      </c>
      <c r="R28" s="27">
        <v>12.3</v>
      </c>
      <c r="S28" s="28"/>
      <c r="T28" s="29" t="str">
        <f t="shared" si="3"/>
        <v>&lt;10</v>
      </c>
      <c r="U28" s="29">
        <f t="shared" si="3"/>
        <v>12.3</v>
      </c>
      <c r="V28" s="30">
        <f t="shared" si="1"/>
        <v>12</v>
      </c>
      <c r="W28" s="25" t="str">
        <f t="shared" si="2"/>
        <v/>
      </c>
    </row>
    <row r="29" spans="1:23" x14ac:dyDescent="0.55000000000000004">
      <c r="A29" s="17">
        <v>23</v>
      </c>
      <c r="B29" s="17" t="s">
        <v>32</v>
      </c>
      <c r="C29" s="18" t="s">
        <v>32</v>
      </c>
      <c r="D29" s="19" t="s">
        <v>31</v>
      </c>
      <c r="E29" s="20" t="s">
        <v>56</v>
      </c>
      <c r="F29" s="21"/>
      <c r="G29" s="22" t="s">
        <v>34</v>
      </c>
      <c r="H29" s="23" t="s">
        <v>35</v>
      </c>
      <c r="I29" s="24" t="s">
        <v>44</v>
      </c>
      <c r="J29" s="17" t="s">
        <v>37</v>
      </c>
      <c r="K29" s="17"/>
      <c r="L29" s="25" t="s">
        <v>38</v>
      </c>
      <c r="M29" s="17" t="s">
        <v>39</v>
      </c>
      <c r="N29" s="83" t="s">
        <v>40</v>
      </c>
      <c r="O29" s="80">
        <v>45439</v>
      </c>
      <c r="P29" s="26">
        <v>45467</v>
      </c>
      <c r="Q29" s="27" t="s">
        <v>59</v>
      </c>
      <c r="R29" s="27" t="s">
        <v>71</v>
      </c>
      <c r="S29" s="28"/>
      <c r="T29" s="29" t="str">
        <f t="shared" si="3"/>
        <v>&lt;6.3</v>
      </c>
      <c r="U29" s="29" t="str">
        <f t="shared" si="3"/>
        <v>&lt;7</v>
      </c>
      <c r="V29" s="30" t="str">
        <f t="shared" si="1"/>
        <v>&lt;13</v>
      </c>
      <c r="W29" s="25" t="str">
        <f t="shared" si="2"/>
        <v/>
      </c>
    </row>
    <row r="30" spans="1:23" x14ac:dyDescent="0.55000000000000004">
      <c r="A30" s="17">
        <v>24</v>
      </c>
      <c r="B30" s="17" t="s">
        <v>32</v>
      </c>
      <c r="C30" s="18" t="s">
        <v>32</v>
      </c>
      <c r="D30" s="19" t="s">
        <v>31</v>
      </c>
      <c r="E30" s="20" t="s">
        <v>43</v>
      </c>
      <c r="F30" s="21"/>
      <c r="G30" s="22" t="s">
        <v>34</v>
      </c>
      <c r="H30" s="23" t="s">
        <v>35</v>
      </c>
      <c r="I30" s="24" t="s">
        <v>36</v>
      </c>
      <c r="J30" s="17" t="s">
        <v>37</v>
      </c>
      <c r="K30" s="17"/>
      <c r="L30" s="25" t="s">
        <v>55</v>
      </c>
      <c r="M30" s="17" t="s">
        <v>39</v>
      </c>
      <c r="N30" s="83" t="s">
        <v>40</v>
      </c>
      <c r="O30" s="80">
        <v>45439</v>
      </c>
      <c r="P30" s="26">
        <v>45467</v>
      </c>
      <c r="Q30" s="27" t="s">
        <v>52</v>
      </c>
      <c r="R30" s="27">
        <v>145</v>
      </c>
      <c r="S30" s="28"/>
      <c r="T30" s="29" t="str">
        <f t="shared" si="3"/>
        <v>&lt;7.1</v>
      </c>
      <c r="U30" s="29">
        <f t="shared" si="3"/>
        <v>145</v>
      </c>
      <c r="V30" s="30">
        <f t="shared" si="1"/>
        <v>150</v>
      </c>
      <c r="W30" s="25" t="str">
        <f t="shared" si="2"/>
        <v>○</v>
      </c>
    </row>
    <row r="31" spans="1:23" x14ac:dyDescent="0.55000000000000004">
      <c r="A31" s="17">
        <v>25</v>
      </c>
      <c r="B31" s="17" t="s">
        <v>32</v>
      </c>
      <c r="C31" s="18" t="s">
        <v>32</v>
      </c>
      <c r="D31" s="19" t="s">
        <v>31</v>
      </c>
      <c r="E31" s="20" t="s">
        <v>72</v>
      </c>
      <c r="F31" s="21"/>
      <c r="G31" s="22" t="s">
        <v>34</v>
      </c>
      <c r="H31" s="23" t="s">
        <v>35</v>
      </c>
      <c r="I31" s="24" t="s">
        <v>36</v>
      </c>
      <c r="J31" s="17" t="s">
        <v>37</v>
      </c>
      <c r="K31" s="17"/>
      <c r="L31" s="25" t="s">
        <v>38</v>
      </c>
      <c r="M31" s="17" t="s">
        <v>39</v>
      </c>
      <c r="N31" s="83" t="s">
        <v>40</v>
      </c>
      <c r="O31" s="80">
        <v>45440</v>
      </c>
      <c r="P31" s="26">
        <v>45467</v>
      </c>
      <c r="Q31" s="27" t="s">
        <v>63</v>
      </c>
      <c r="R31" s="27">
        <v>30.9</v>
      </c>
      <c r="S31" s="28"/>
      <c r="T31" s="29" t="str">
        <f t="shared" si="3"/>
        <v>&lt;5.7</v>
      </c>
      <c r="U31" s="29">
        <f t="shared" si="3"/>
        <v>30.9</v>
      </c>
      <c r="V31" s="30">
        <f t="shared" si="1"/>
        <v>31</v>
      </c>
      <c r="W31" s="25" t="str">
        <f t="shared" si="2"/>
        <v/>
      </c>
    </row>
    <row r="32" spans="1:23" x14ac:dyDescent="0.55000000000000004">
      <c r="A32" s="17">
        <v>26</v>
      </c>
      <c r="B32" s="17" t="s">
        <v>32</v>
      </c>
      <c r="C32" s="18" t="s">
        <v>32</v>
      </c>
      <c r="D32" s="19" t="s">
        <v>31</v>
      </c>
      <c r="E32" s="20" t="s">
        <v>73</v>
      </c>
      <c r="F32" s="21"/>
      <c r="G32" s="22" t="s">
        <v>34</v>
      </c>
      <c r="H32" s="23" t="s">
        <v>35</v>
      </c>
      <c r="I32" s="24" t="s">
        <v>44</v>
      </c>
      <c r="J32" s="17" t="s">
        <v>37</v>
      </c>
      <c r="K32" s="17"/>
      <c r="L32" s="25" t="s">
        <v>38</v>
      </c>
      <c r="M32" s="17" t="s">
        <v>39</v>
      </c>
      <c r="N32" s="83" t="s">
        <v>40</v>
      </c>
      <c r="O32" s="80">
        <v>45441</v>
      </c>
      <c r="P32" s="26">
        <v>45467</v>
      </c>
      <c r="Q32" s="27" t="s">
        <v>58</v>
      </c>
      <c r="R32" s="27">
        <v>54.3</v>
      </c>
      <c r="S32" s="28"/>
      <c r="T32" s="29" t="str">
        <f t="shared" si="3"/>
        <v>&lt;6.9</v>
      </c>
      <c r="U32" s="29">
        <f t="shared" si="3"/>
        <v>54.3</v>
      </c>
      <c r="V32" s="30">
        <f t="shared" si="1"/>
        <v>54</v>
      </c>
      <c r="W32" s="25" t="str">
        <f t="shared" si="2"/>
        <v/>
      </c>
    </row>
    <row r="33" spans="17:17" x14ac:dyDescent="0.55000000000000004">
      <c r="Q33" s="31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8">
    <cfRule type="expression" dxfId="394" priority="395">
      <formula>$W7="○"</formula>
    </cfRule>
  </conditionalFormatting>
  <conditionalFormatting sqref="Q7:Q8">
    <cfRule type="containsBlanks" dxfId="393" priority="385">
      <formula>LEN(TRIM(Q7))=0</formula>
    </cfRule>
    <cfRule type="cellIs" dxfId="392" priority="386" operator="equal">
      <formula>"ND"</formula>
    </cfRule>
    <cfRule type="cellIs" dxfId="391" priority="387" operator="between">
      <formula>0</formula>
      <formula>0.0000999999</formula>
    </cfRule>
    <cfRule type="cellIs" dxfId="390" priority="388" operator="between">
      <formula>100</formula>
      <formula>999.999</formula>
    </cfRule>
    <cfRule type="cellIs" dxfId="389" priority="389" operator="between">
      <formula>10</formula>
      <formula>99.999</formula>
    </cfRule>
    <cfRule type="cellIs" dxfId="388" priority="390" operator="between">
      <formula>1</formula>
      <formula>9.999999</formula>
    </cfRule>
    <cfRule type="cellIs" dxfId="387" priority="391" operator="between">
      <formula>0.1</formula>
      <formula>0.999999</formula>
    </cfRule>
    <cfRule type="cellIs" dxfId="386" priority="392" operator="between">
      <formula>0.01</formula>
      <formula>0.0999999</formula>
    </cfRule>
    <cfRule type="cellIs" dxfId="385" priority="393" operator="between">
      <formula>0.001</formula>
      <formula>0.00999999</formula>
    </cfRule>
    <cfRule type="cellIs" dxfId="384" priority="394" operator="between">
      <formula>0.0001</formula>
      <formula>0.000999999</formula>
    </cfRule>
  </conditionalFormatting>
  <conditionalFormatting sqref="Q7:Q8">
    <cfRule type="cellIs" dxfId="383" priority="375" operator="equal">
      <formula>"ND"</formula>
    </cfRule>
    <cfRule type="cellIs" dxfId="382" priority="376" operator="between">
      <formula>0</formula>
      <formula>0.0000999999</formula>
    </cfRule>
    <cfRule type="cellIs" dxfId="381" priority="377" operator="between">
      <formula>100</formula>
      <formula>99999.999</formula>
    </cfRule>
    <cfRule type="cellIs" dxfId="380" priority="378" operator="between">
      <formula>10</formula>
      <formula>99.999</formula>
    </cfRule>
    <cfRule type="cellIs" dxfId="379" priority="379" operator="between">
      <formula>1</formula>
      <formula>9.999999</formula>
    </cfRule>
    <cfRule type="cellIs" dxfId="378" priority="380" operator="between">
      <formula>0.1</formula>
      <formula>0.999999</formula>
    </cfRule>
    <cfRule type="cellIs" dxfId="377" priority="381" operator="between">
      <formula>0.01</formula>
      <formula>0.0999999</formula>
    </cfRule>
    <cfRule type="cellIs" dxfId="376" priority="382" operator="between">
      <formula>0.001</formula>
      <formula>0.00999999</formula>
    </cfRule>
    <cfRule type="cellIs" dxfId="375" priority="383" operator="between">
      <formula>0.0001</formula>
      <formula>0.000999999</formula>
    </cfRule>
    <cfRule type="containsBlanks" dxfId="374" priority="384">
      <formula>LEN(TRIM(Q7))=0</formula>
    </cfRule>
  </conditionalFormatting>
  <conditionalFormatting sqref="V9:V10">
    <cfRule type="expression" dxfId="373" priority="374">
      <formula>$W9="○"</formula>
    </cfRule>
  </conditionalFormatting>
  <conditionalFormatting sqref="Q9:Q10">
    <cfRule type="containsBlanks" dxfId="372" priority="364">
      <formula>LEN(TRIM(Q9))=0</formula>
    </cfRule>
    <cfRule type="cellIs" dxfId="371" priority="365" operator="equal">
      <formula>"ND"</formula>
    </cfRule>
    <cfRule type="cellIs" dxfId="370" priority="366" operator="between">
      <formula>0</formula>
      <formula>0.0000999999</formula>
    </cfRule>
    <cfRule type="cellIs" dxfId="369" priority="367" operator="between">
      <formula>100</formula>
      <formula>999.999</formula>
    </cfRule>
    <cfRule type="cellIs" dxfId="368" priority="368" operator="between">
      <formula>10</formula>
      <formula>99.999</formula>
    </cfRule>
    <cfRule type="cellIs" dxfId="367" priority="369" operator="between">
      <formula>1</formula>
      <formula>9.999999</formula>
    </cfRule>
    <cfRule type="cellIs" dxfId="366" priority="370" operator="between">
      <formula>0.1</formula>
      <formula>0.999999</formula>
    </cfRule>
    <cfRule type="cellIs" dxfId="365" priority="371" operator="between">
      <formula>0.01</formula>
      <formula>0.0999999</formula>
    </cfRule>
    <cfRule type="cellIs" dxfId="364" priority="372" operator="between">
      <formula>0.001</formula>
      <formula>0.00999999</formula>
    </cfRule>
    <cfRule type="cellIs" dxfId="363" priority="373" operator="between">
      <formula>0.0001</formula>
      <formula>0.000999999</formula>
    </cfRule>
  </conditionalFormatting>
  <conditionalFormatting sqref="Q9:Q10">
    <cfRule type="cellIs" dxfId="362" priority="354" operator="equal">
      <formula>"ND"</formula>
    </cfRule>
    <cfRule type="cellIs" dxfId="361" priority="355" operator="between">
      <formula>0</formula>
      <formula>0.0000999999</formula>
    </cfRule>
    <cfRule type="cellIs" dxfId="360" priority="356" operator="between">
      <formula>100</formula>
      <formula>99999.999</formula>
    </cfRule>
    <cfRule type="cellIs" dxfId="359" priority="357" operator="between">
      <formula>10</formula>
      <formula>99.999</formula>
    </cfRule>
    <cfRule type="cellIs" dxfId="358" priority="358" operator="between">
      <formula>1</formula>
      <formula>9.999999</formula>
    </cfRule>
    <cfRule type="cellIs" dxfId="357" priority="359" operator="between">
      <formula>0.1</formula>
      <formula>0.999999</formula>
    </cfRule>
    <cfRule type="cellIs" dxfId="356" priority="360" operator="between">
      <formula>0.01</formula>
      <formula>0.0999999</formula>
    </cfRule>
    <cfRule type="cellIs" dxfId="355" priority="361" operator="between">
      <formula>0.001</formula>
      <formula>0.00999999</formula>
    </cfRule>
    <cfRule type="cellIs" dxfId="354" priority="362" operator="between">
      <formula>0.0001</formula>
      <formula>0.000999999</formula>
    </cfRule>
    <cfRule type="containsBlanks" dxfId="353" priority="363">
      <formula>LEN(TRIM(Q9))=0</formula>
    </cfRule>
  </conditionalFormatting>
  <conditionalFormatting sqref="V11:V12">
    <cfRule type="expression" dxfId="352" priority="353">
      <formula>$W11="○"</formula>
    </cfRule>
  </conditionalFormatting>
  <conditionalFormatting sqref="Q11:Q12">
    <cfRule type="containsBlanks" dxfId="351" priority="343">
      <formula>LEN(TRIM(Q11))=0</formula>
    </cfRule>
    <cfRule type="cellIs" dxfId="350" priority="344" operator="equal">
      <formula>"ND"</formula>
    </cfRule>
    <cfRule type="cellIs" dxfId="349" priority="345" operator="between">
      <formula>0</formula>
      <formula>0.0000999999</formula>
    </cfRule>
    <cfRule type="cellIs" dxfId="348" priority="346" operator="between">
      <formula>100</formula>
      <formula>999.999</formula>
    </cfRule>
    <cfRule type="cellIs" dxfId="347" priority="347" operator="between">
      <formula>10</formula>
      <formula>99.999</formula>
    </cfRule>
    <cfRule type="cellIs" dxfId="346" priority="348" operator="between">
      <formula>1</formula>
      <formula>9.999999</formula>
    </cfRule>
    <cfRule type="cellIs" dxfId="345" priority="349" operator="between">
      <formula>0.1</formula>
      <formula>0.999999</formula>
    </cfRule>
    <cfRule type="cellIs" dxfId="344" priority="350" operator="between">
      <formula>0.01</formula>
      <formula>0.0999999</formula>
    </cfRule>
    <cfRule type="cellIs" dxfId="343" priority="351" operator="between">
      <formula>0.001</formula>
      <formula>0.00999999</formula>
    </cfRule>
    <cfRule type="cellIs" dxfId="342" priority="352" operator="between">
      <formula>0.0001</formula>
      <formula>0.000999999</formula>
    </cfRule>
  </conditionalFormatting>
  <conditionalFormatting sqref="Q11:Q12">
    <cfRule type="cellIs" dxfId="341" priority="333" operator="equal">
      <formula>"ND"</formula>
    </cfRule>
    <cfRule type="cellIs" dxfId="340" priority="334" operator="between">
      <formula>0</formula>
      <formula>0.0000999999</formula>
    </cfRule>
    <cfRule type="cellIs" dxfId="339" priority="335" operator="between">
      <formula>100</formula>
      <formula>99999.999</formula>
    </cfRule>
    <cfRule type="cellIs" dxfId="338" priority="336" operator="between">
      <formula>10</formula>
      <formula>99.999</formula>
    </cfRule>
    <cfRule type="cellIs" dxfId="337" priority="337" operator="between">
      <formula>1</formula>
      <formula>9.999999</formula>
    </cfRule>
    <cfRule type="cellIs" dxfId="336" priority="338" operator="between">
      <formula>0.1</formula>
      <formula>0.999999</formula>
    </cfRule>
    <cfRule type="cellIs" dxfId="335" priority="339" operator="between">
      <formula>0.01</formula>
      <formula>0.0999999</formula>
    </cfRule>
    <cfRule type="cellIs" dxfId="334" priority="340" operator="between">
      <formula>0.001</formula>
      <formula>0.00999999</formula>
    </cfRule>
    <cfRule type="cellIs" dxfId="333" priority="341" operator="between">
      <formula>0.0001</formula>
      <formula>0.000999999</formula>
    </cfRule>
    <cfRule type="containsBlanks" dxfId="332" priority="342">
      <formula>LEN(TRIM(Q11))=0</formula>
    </cfRule>
  </conditionalFormatting>
  <conditionalFormatting sqref="V13:V14">
    <cfRule type="expression" dxfId="331" priority="332">
      <formula>$W13="○"</formula>
    </cfRule>
  </conditionalFormatting>
  <conditionalFormatting sqref="Q13:Q14">
    <cfRule type="containsBlanks" dxfId="330" priority="322">
      <formula>LEN(TRIM(Q13))=0</formula>
    </cfRule>
    <cfRule type="cellIs" dxfId="329" priority="323" operator="equal">
      <formula>"ND"</formula>
    </cfRule>
    <cfRule type="cellIs" dxfId="328" priority="324" operator="between">
      <formula>0</formula>
      <formula>0.0000999999</formula>
    </cfRule>
    <cfRule type="cellIs" dxfId="327" priority="325" operator="between">
      <formula>100</formula>
      <formula>999.999</formula>
    </cfRule>
    <cfRule type="cellIs" dxfId="326" priority="326" operator="between">
      <formula>10</formula>
      <formula>99.999</formula>
    </cfRule>
    <cfRule type="cellIs" dxfId="325" priority="327" operator="between">
      <formula>1</formula>
      <formula>9.999999</formula>
    </cfRule>
    <cfRule type="cellIs" dxfId="324" priority="328" operator="between">
      <formula>0.1</formula>
      <formula>0.999999</formula>
    </cfRule>
    <cfRule type="cellIs" dxfId="323" priority="329" operator="between">
      <formula>0.01</formula>
      <formula>0.0999999</formula>
    </cfRule>
    <cfRule type="cellIs" dxfId="322" priority="330" operator="between">
      <formula>0.001</formula>
      <formula>0.00999999</formula>
    </cfRule>
    <cfRule type="cellIs" dxfId="321" priority="331" operator="between">
      <formula>0.0001</formula>
      <formula>0.000999999</formula>
    </cfRule>
  </conditionalFormatting>
  <conditionalFormatting sqref="Q13:Q14">
    <cfRule type="cellIs" dxfId="320" priority="312" operator="equal">
      <formula>"ND"</formula>
    </cfRule>
    <cfRule type="cellIs" dxfId="319" priority="313" operator="between">
      <formula>0</formula>
      <formula>0.0000999999</formula>
    </cfRule>
    <cfRule type="cellIs" dxfId="318" priority="314" operator="between">
      <formula>100</formula>
      <formula>99999.999</formula>
    </cfRule>
    <cfRule type="cellIs" dxfId="317" priority="315" operator="between">
      <formula>10</formula>
      <formula>99.999</formula>
    </cfRule>
    <cfRule type="cellIs" dxfId="316" priority="316" operator="between">
      <formula>1</formula>
      <formula>9.999999</formula>
    </cfRule>
    <cfRule type="cellIs" dxfId="315" priority="317" operator="between">
      <formula>0.1</formula>
      <formula>0.999999</formula>
    </cfRule>
    <cfRule type="cellIs" dxfId="314" priority="318" operator="between">
      <formula>0.01</formula>
      <formula>0.0999999</formula>
    </cfRule>
    <cfRule type="cellIs" dxfId="313" priority="319" operator="between">
      <formula>0.001</formula>
      <formula>0.00999999</formula>
    </cfRule>
    <cfRule type="cellIs" dxfId="312" priority="320" operator="between">
      <formula>0.0001</formula>
      <formula>0.000999999</formula>
    </cfRule>
    <cfRule type="containsBlanks" dxfId="311" priority="321">
      <formula>LEN(TRIM(Q13))=0</formula>
    </cfRule>
  </conditionalFormatting>
  <conditionalFormatting sqref="R13:R14">
    <cfRule type="containsBlanks" dxfId="310" priority="302">
      <formula>LEN(TRIM(R13))=0</formula>
    </cfRule>
    <cfRule type="cellIs" dxfId="309" priority="303" operator="equal">
      <formula>"ND"</formula>
    </cfRule>
    <cfRule type="cellIs" dxfId="308" priority="304" operator="between">
      <formula>0</formula>
      <formula>0.0000999999</formula>
    </cfRule>
    <cfRule type="cellIs" dxfId="307" priority="305" operator="between">
      <formula>100</formula>
      <formula>999.999</formula>
    </cfRule>
    <cfRule type="cellIs" dxfId="306" priority="306" operator="between">
      <formula>10</formula>
      <formula>99.999</formula>
    </cfRule>
    <cfRule type="cellIs" dxfId="305" priority="307" operator="between">
      <formula>1</formula>
      <formula>9.999999</formula>
    </cfRule>
    <cfRule type="cellIs" dxfId="304" priority="308" operator="between">
      <formula>0.1</formula>
      <formula>0.999999</formula>
    </cfRule>
    <cfRule type="cellIs" dxfId="303" priority="309" operator="between">
      <formula>0.01</formula>
      <formula>0.0999999</formula>
    </cfRule>
    <cfRule type="cellIs" dxfId="302" priority="310" operator="between">
      <formula>0.001</formula>
      <formula>0.00999999</formula>
    </cfRule>
    <cfRule type="cellIs" dxfId="301" priority="311" operator="between">
      <formula>0.0001</formula>
      <formula>0.000999999</formula>
    </cfRule>
  </conditionalFormatting>
  <conditionalFormatting sqref="R13:R14">
    <cfRule type="cellIs" dxfId="300" priority="292" operator="equal">
      <formula>"ND"</formula>
    </cfRule>
    <cfRule type="cellIs" dxfId="299" priority="293" operator="between">
      <formula>0</formula>
      <formula>0.0000999999</formula>
    </cfRule>
    <cfRule type="cellIs" dxfId="298" priority="294" operator="between">
      <formula>100</formula>
      <formula>99999.999</formula>
    </cfRule>
    <cfRule type="cellIs" dxfId="297" priority="295" operator="between">
      <formula>10</formula>
      <formula>99.999</formula>
    </cfRule>
    <cfRule type="cellIs" dxfId="296" priority="296" operator="between">
      <formula>1</formula>
      <formula>9.999999</formula>
    </cfRule>
    <cfRule type="cellIs" dxfId="295" priority="297" operator="between">
      <formula>0.1</formula>
      <formula>0.999999</formula>
    </cfRule>
    <cfRule type="cellIs" dxfId="294" priority="298" operator="between">
      <formula>0.01</formula>
      <formula>0.0999999</formula>
    </cfRule>
    <cfRule type="cellIs" dxfId="293" priority="299" operator="between">
      <formula>0.001</formula>
      <formula>0.00999999</formula>
    </cfRule>
    <cfRule type="cellIs" dxfId="292" priority="300" operator="between">
      <formula>0.0001</formula>
      <formula>0.000999999</formula>
    </cfRule>
    <cfRule type="containsBlanks" dxfId="291" priority="301">
      <formula>LEN(TRIM(R13))=0</formula>
    </cfRule>
  </conditionalFormatting>
  <conditionalFormatting sqref="V15 V32">
    <cfRule type="expression" dxfId="290" priority="291">
      <formula>$W15="○"</formula>
    </cfRule>
  </conditionalFormatting>
  <conditionalFormatting sqref="Q15 Q32">
    <cfRule type="containsBlanks" dxfId="289" priority="281">
      <formula>LEN(TRIM(Q15))=0</formula>
    </cfRule>
    <cfRule type="cellIs" dxfId="288" priority="282" operator="equal">
      <formula>"ND"</formula>
    </cfRule>
    <cfRule type="cellIs" dxfId="287" priority="283" operator="between">
      <formula>0</formula>
      <formula>0.0000999999</formula>
    </cfRule>
    <cfRule type="cellIs" dxfId="286" priority="284" operator="between">
      <formula>100</formula>
      <formula>999.999</formula>
    </cfRule>
    <cfRule type="cellIs" dxfId="285" priority="285" operator="between">
      <formula>10</formula>
      <formula>99.999</formula>
    </cfRule>
    <cfRule type="cellIs" dxfId="284" priority="286" operator="between">
      <formula>1</formula>
      <formula>9.999999</formula>
    </cfRule>
    <cfRule type="cellIs" dxfId="283" priority="287" operator="between">
      <formula>0.1</formula>
      <formula>0.999999</formula>
    </cfRule>
    <cfRule type="cellIs" dxfId="282" priority="288" operator="between">
      <formula>0.01</formula>
      <formula>0.0999999</formula>
    </cfRule>
    <cfRule type="cellIs" dxfId="281" priority="289" operator="between">
      <formula>0.001</formula>
      <formula>0.00999999</formula>
    </cfRule>
    <cfRule type="cellIs" dxfId="280" priority="290" operator="between">
      <formula>0.0001</formula>
      <formula>0.000999999</formula>
    </cfRule>
  </conditionalFormatting>
  <conditionalFormatting sqref="Q15 Q32">
    <cfRule type="cellIs" dxfId="279" priority="271" operator="equal">
      <formula>"ND"</formula>
    </cfRule>
    <cfRule type="cellIs" dxfId="278" priority="272" operator="between">
      <formula>0</formula>
      <formula>0.0000999999</formula>
    </cfRule>
    <cfRule type="cellIs" dxfId="277" priority="273" operator="between">
      <formula>100</formula>
      <formula>99999.999</formula>
    </cfRule>
    <cfRule type="cellIs" dxfId="276" priority="274" operator="between">
      <formula>10</formula>
      <formula>99.999</formula>
    </cfRule>
    <cfRule type="cellIs" dxfId="275" priority="275" operator="between">
      <formula>1</formula>
      <formula>9.999999</formula>
    </cfRule>
    <cfRule type="cellIs" dxfId="274" priority="276" operator="between">
      <formula>0.1</formula>
      <formula>0.999999</formula>
    </cfRule>
    <cfRule type="cellIs" dxfId="273" priority="277" operator="between">
      <formula>0.01</formula>
      <formula>0.0999999</formula>
    </cfRule>
    <cfRule type="cellIs" dxfId="272" priority="278" operator="between">
      <formula>0.001</formula>
      <formula>0.00999999</formula>
    </cfRule>
    <cfRule type="cellIs" dxfId="271" priority="279" operator="between">
      <formula>0.0001</formula>
      <formula>0.000999999</formula>
    </cfRule>
    <cfRule type="containsBlanks" dxfId="270" priority="280">
      <formula>LEN(TRIM(Q15))=0</formula>
    </cfRule>
  </conditionalFormatting>
  <conditionalFormatting sqref="V16">
    <cfRule type="expression" dxfId="269" priority="270">
      <formula>$W16="○"</formula>
    </cfRule>
  </conditionalFormatting>
  <conditionalFormatting sqref="Q16">
    <cfRule type="containsBlanks" dxfId="268" priority="260">
      <formula>LEN(TRIM(Q16))=0</formula>
    </cfRule>
    <cfRule type="cellIs" dxfId="267" priority="261" operator="equal">
      <formula>"ND"</formula>
    </cfRule>
    <cfRule type="cellIs" dxfId="266" priority="262" operator="between">
      <formula>0</formula>
      <formula>0.0000999999</formula>
    </cfRule>
    <cfRule type="cellIs" dxfId="265" priority="263" operator="between">
      <formula>100</formula>
      <formula>999.999</formula>
    </cfRule>
    <cfRule type="cellIs" dxfId="264" priority="264" operator="between">
      <formula>10</formula>
      <formula>99.999</formula>
    </cfRule>
    <cfRule type="cellIs" dxfId="263" priority="265" operator="between">
      <formula>1</formula>
      <formula>9.999999</formula>
    </cfRule>
    <cfRule type="cellIs" dxfId="262" priority="266" operator="between">
      <formula>0.1</formula>
      <formula>0.999999</formula>
    </cfRule>
    <cfRule type="cellIs" dxfId="261" priority="267" operator="between">
      <formula>0.01</formula>
      <formula>0.0999999</formula>
    </cfRule>
    <cfRule type="cellIs" dxfId="260" priority="268" operator="between">
      <formula>0.001</formula>
      <formula>0.00999999</formula>
    </cfRule>
    <cfRule type="cellIs" dxfId="259" priority="269" operator="between">
      <formula>0.0001</formula>
      <formula>0.000999999</formula>
    </cfRule>
  </conditionalFormatting>
  <conditionalFormatting sqref="Q16">
    <cfRule type="cellIs" dxfId="258" priority="250" operator="equal">
      <formula>"ND"</formula>
    </cfRule>
    <cfRule type="cellIs" dxfId="257" priority="251" operator="between">
      <formula>0</formula>
      <formula>0.0000999999</formula>
    </cfRule>
    <cfRule type="cellIs" dxfId="256" priority="252" operator="between">
      <formula>100</formula>
      <formula>99999.999</formula>
    </cfRule>
    <cfRule type="cellIs" dxfId="255" priority="253" operator="between">
      <formula>10</formula>
      <formula>99.999</formula>
    </cfRule>
    <cfRule type="cellIs" dxfId="254" priority="254" operator="between">
      <formula>1</formula>
      <formula>9.999999</formula>
    </cfRule>
    <cfRule type="cellIs" dxfId="253" priority="255" operator="between">
      <formula>0.1</formula>
      <formula>0.999999</formula>
    </cfRule>
    <cfRule type="cellIs" dxfId="252" priority="256" operator="between">
      <formula>0.01</formula>
      <formula>0.0999999</formula>
    </cfRule>
    <cfRule type="cellIs" dxfId="251" priority="257" operator="between">
      <formula>0.001</formula>
      <formula>0.00999999</formula>
    </cfRule>
    <cfRule type="cellIs" dxfId="250" priority="258" operator="between">
      <formula>0.0001</formula>
      <formula>0.000999999</formula>
    </cfRule>
    <cfRule type="containsBlanks" dxfId="249" priority="259">
      <formula>LEN(TRIM(Q16))=0</formula>
    </cfRule>
  </conditionalFormatting>
  <conditionalFormatting sqref="V17:V18">
    <cfRule type="expression" dxfId="248" priority="249">
      <formula>$W17="○"</formula>
    </cfRule>
  </conditionalFormatting>
  <conditionalFormatting sqref="Q18">
    <cfRule type="containsBlanks" dxfId="247" priority="239">
      <formula>LEN(TRIM(Q18))=0</formula>
    </cfRule>
    <cfRule type="cellIs" dxfId="246" priority="240" operator="equal">
      <formula>"ND"</formula>
    </cfRule>
    <cfRule type="cellIs" dxfId="245" priority="241" operator="between">
      <formula>0</formula>
      <formula>0.0000999999</formula>
    </cfRule>
    <cfRule type="cellIs" dxfId="244" priority="242" operator="between">
      <formula>100</formula>
      <formula>999.999</formula>
    </cfRule>
    <cfRule type="cellIs" dxfId="243" priority="243" operator="between">
      <formula>10</formula>
      <formula>99.999</formula>
    </cfRule>
    <cfRule type="cellIs" dxfId="242" priority="244" operator="between">
      <formula>1</formula>
      <formula>9.999999</formula>
    </cfRule>
    <cfRule type="cellIs" dxfId="241" priority="245" operator="between">
      <formula>0.1</formula>
      <formula>0.999999</formula>
    </cfRule>
    <cfRule type="cellIs" dxfId="240" priority="246" operator="between">
      <formula>0.01</formula>
      <formula>0.0999999</formula>
    </cfRule>
    <cfRule type="cellIs" dxfId="239" priority="247" operator="between">
      <formula>0.001</formula>
      <formula>0.00999999</formula>
    </cfRule>
    <cfRule type="cellIs" dxfId="238" priority="248" operator="between">
      <formula>0.0001</formula>
      <formula>0.000999999</formula>
    </cfRule>
  </conditionalFormatting>
  <conditionalFormatting sqref="Q18">
    <cfRule type="cellIs" dxfId="237" priority="229" operator="equal">
      <formula>"ND"</formula>
    </cfRule>
    <cfRule type="cellIs" dxfId="236" priority="230" operator="between">
      <formula>0</formula>
      <formula>0.0000999999</formula>
    </cfRule>
    <cfRule type="cellIs" dxfId="235" priority="231" operator="between">
      <formula>100</formula>
      <formula>99999.999</formula>
    </cfRule>
    <cfRule type="cellIs" dxfId="234" priority="232" operator="between">
      <formula>10</formula>
      <formula>99.999</formula>
    </cfRule>
    <cfRule type="cellIs" dxfId="233" priority="233" operator="between">
      <formula>1</formula>
      <formula>9.999999</formula>
    </cfRule>
    <cfRule type="cellIs" dxfId="232" priority="234" operator="between">
      <formula>0.1</formula>
      <formula>0.999999</formula>
    </cfRule>
    <cfRule type="cellIs" dxfId="231" priority="235" operator="between">
      <formula>0.01</formula>
      <formula>0.0999999</formula>
    </cfRule>
    <cfRule type="cellIs" dxfId="230" priority="236" operator="between">
      <formula>0.001</formula>
      <formula>0.00999999</formula>
    </cfRule>
    <cfRule type="cellIs" dxfId="229" priority="237" operator="between">
      <formula>0.0001</formula>
      <formula>0.000999999</formula>
    </cfRule>
    <cfRule type="containsBlanks" dxfId="228" priority="238">
      <formula>LEN(TRIM(Q18))=0</formula>
    </cfRule>
  </conditionalFormatting>
  <conditionalFormatting sqref="V19:V20">
    <cfRule type="expression" dxfId="227" priority="228">
      <formula>$W19="○"</formula>
    </cfRule>
  </conditionalFormatting>
  <conditionalFormatting sqref="Q19:Q20">
    <cfRule type="containsBlanks" dxfId="226" priority="218">
      <formula>LEN(TRIM(Q19))=0</formula>
    </cfRule>
    <cfRule type="cellIs" dxfId="225" priority="219" operator="equal">
      <formula>"ND"</formula>
    </cfRule>
    <cfRule type="cellIs" dxfId="224" priority="220" operator="between">
      <formula>0</formula>
      <formula>0.0000999999</formula>
    </cfRule>
    <cfRule type="cellIs" dxfId="223" priority="221" operator="between">
      <formula>100</formula>
      <formula>999.999</formula>
    </cfRule>
    <cfRule type="cellIs" dxfId="222" priority="222" operator="between">
      <formula>10</formula>
      <formula>99.999</formula>
    </cfRule>
    <cfRule type="cellIs" dxfId="221" priority="223" operator="between">
      <formula>1</formula>
      <formula>9.999999</formula>
    </cfRule>
    <cfRule type="cellIs" dxfId="220" priority="224" operator="between">
      <formula>0.1</formula>
      <formula>0.999999</formula>
    </cfRule>
    <cfRule type="cellIs" dxfId="219" priority="225" operator="between">
      <formula>0.01</formula>
      <formula>0.0999999</formula>
    </cfRule>
    <cfRule type="cellIs" dxfId="218" priority="226" operator="between">
      <formula>0.001</formula>
      <formula>0.00999999</formula>
    </cfRule>
    <cfRule type="cellIs" dxfId="217" priority="227" operator="between">
      <formula>0.0001</formula>
      <formula>0.000999999</formula>
    </cfRule>
  </conditionalFormatting>
  <conditionalFormatting sqref="Q19:Q20">
    <cfRule type="cellIs" dxfId="216" priority="208" operator="equal">
      <formula>"ND"</formula>
    </cfRule>
    <cfRule type="cellIs" dxfId="215" priority="209" operator="between">
      <formula>0</formula>
      <formula>0.0000999999</formula>
    </cfRule>
    <cfRule type="cellIs" dxfId="214" priority="210" operator="between">
      <formula>100</formula>
      <formula>99999.999</formula>
    </cfRule>
    <cfRule type="cellIs" dxfId="213" priority="211" operator="between">
      <formula>10</formula>
      <formula>99.999</formula>
    </cfRule>
    <cfRule type="cellIs" dxfId="212" priority="212" operator="between">
      <formula>1</formula>
      <formula>9.999999</formula>
    </cfRule>
    <cfRule type="cellIs" dxfId="211" priority="213" operator="between">
      <formula>0.1</formula>
      <formula>0.999999</formula>
    </cfRule>
    <cfRule type="cellIs" dxfId="210" priority="214" operator="between">
      <formula>0.01</formula>
      <formula>0.0999999</formula>
    </cfRule>
    <cfRule type="cellIs" dxfId="209" priority="215" operator="between">
      <formula>0.001</formula>
      <formula>0.00999999</formula>
    </cfRule>
    <cfRule type="cellIs" dxfId="208" priority="216" operator="between">
      <formula>0.0001</formula>
      <formula>0.000999999</formula>
    </cfRule>
    <cfRule type="containsBlanks" dxfId="207" priority="217">
      <formula>LEN(TRIM(Q19))=0</formula>
    </cfRule>
  </conditionalFormatting>
  <conditionalFormatting sqref="V21:V22">
    <cfRule type="expression" dxfId="206" priority="207">
      <formula>$W21="○"</formula>
    </cfRule>
  </conditionalFormatting>
  <conditionalFormatting sqref="Q21:Q22">
    <cfRule type="containsBlanks" dxfId="205" priority="197">
      <formula>LEN(TRIM(Q21))=0</formula>
    </cfRule>
    <cfRule type="cellIs" dxfId="204" priority="198" operator="equal">
      <formula>"ND"</formula>
    </cfRule>
    <cfRule type="cellIs" dxfId="203" priority="199" operator="between">
      <formula>0</formula>
      <formula>0.0000999999</formula>
    </cfRule>
    <cfRule type="cellIs" dxfId="202" priority="200" operator="between">
      <formula>100</formula>
      <formula>999.999</formula>
    </cfRule>
    <cfRule type="cellIs" dxfId="201" priority="201" operator="between">
      <formula>10</formula>
      <formula>99.999</formula>
    </cfRule>
    <cfRule type="cellIs" dxfId="200" priority="202" operator="between">
      <formula>1</formula>
      <formula>9.999999</formula>
    </cfRule>
    <cfRule type="cellIs" dxfId="199" priority="203" operator="between">
      <formula>0.1</formula>
      <formula>0.999999</formula>
    </cfRule>
    <cfRule type="cellIs" dxfId="198" priority="204" operator="between">
      <formula>0.01</formula>
      <formula>0.0999999</formula>
    </cfRule>
    <cfRule type="cellIs" dxfId="197" priority="205" operator="between">
      <formula>0.001</formula>
      <formula>0.00999999</formula>
    </cfRule>
    <cfRule type="cellIs" dxfId="196" priority="206" operator="between">
      <formula>0.0001</formula>
      <formula>0.000999999</formula>
    </cfRule>
  </conditionalFormatting>
  <conditionalFormatting sqref="Q21:Q22">
    <cfRule type="cellIs" dxfId="195" priority="187" operator="equal">
      <formula>"ND"</formula>
    </cfRule>
    <cfRule type="cellIs" dxfId="194" priority="188" operator="between">
      <formula>0</formula>
      <formula>0.0000999999</formula>
    </cfRule>
    <cfRule type="cellIs" dxfId="193" priority="189" operator="between">
      <formula>100</formula>
      <formula>99999.999</formula>
    </cfRule>
    <cfRule type="cellIs" dxfId="192" priority="190" operator="between">
      <formula>10</formula>
      <formula>99.999</formula>
    </cfRule>
    <cfRule type="cellIs" dxfId="191" priority="191" operator="between">
      <formula>1</formula>
      <formula>9.999999</formula>
    </cfRule>
    <cfRule type="cellIs" dxfId="190" priority="192" operator="between">
      <formula>0.1</formula>
      <formula>0.999999</formula>
    </cfRule>
    <cfRule type="cellIs" dxfId="189" priority="193" operator="between">
      <formula>0.01</formula>
      <formula>0.0999999</formula>
    </cfRule>
    <cfRule type="cellIs" dxfId="188" priority="194" operator="between">
      <formula>0.001</formula>
      <formula>0.00999999</formula>
    </cfRule>
    <cfRule type="cellIs" dxfId="187" priority="195" operator="between">
      <formula>0.0001</formula>
      <formula>0.000999999</formula>
    </cfRule>
    <cfRule type="containsBlanks" dxfId="186" priority="196">
      <formula>LEN(TRIM(Q21))=0</formula>
    </cfRule>
  </conditionalFormatting>
  <conditionalFormatting sqref="R21:R23">
    <cfRule type="containsBlanks" dxfId="185" priority="177">
      <formula>LEN(TRIM(R21))=0</formula>
    </cfRule>
    <cfRule type="cellIs" dxfId="184" priority="178" operator="equal">
      <formula>"ND"</formula>
    </cfRule>
    <cfRule type="cellIs" dxfId="183" priority="179" operator="between">
      <formula>0</formula>
      <formula>0.0000999999</formula>
    </cfRule>
    <cfRule type="cellIs" dxfId="182" priority="180" operator="between">
      <formula>100</formula>
      <formula>999.999</formula>
    </cfRule>
    <cfRule type="cellIs" dxfId="181" priority="181" operator="between">
      <formula>10</formula>
      <formula>99.999</formula>
    </cfRule>
    <cfRule type="cellIs" dxfId="180" priority="182" operator="between">
      <formula>1</formula>
      <formula>9.999999</formula>
    </cfRule>
    <cfRule type="cellIs" dxfId="179" priority="183" operator="between">
      <formula>0.1</formula>
      <formula>0.999999</formula>
    </cfRule>
    <cfRule type="cellIs" dxfId="178" priority="184" operator="between">
      <formula>0.01</formula>
      <formula>0.0999999</formula>
    </cfRule>
    <cfRule type="cellIs" dxfId="177" priority="185" operator="between">
      <formula>0.001</formula>
      <formula>0.00999999</formula>
    </cfRule>
    <cfRule type="cellIs" dxfId="176" priority="186" operator="between">
      <formula>0.0001</formula>
      <formula>0.000999999</formula>
    </cfRule>
  </conditionalFormatting>
  <conditionalFormatting sqref="R21:R23">
    <cfRule type="cellIs" dxfId="175" priority="167" operator="equal">
      <formula>"ND"</formula>
    </cfRule>
    <cfRule type="cellIs" dxfId="174" priority="168" operator="between">
      <formula>0</formula>
      <formula>0.0000999999</formula>
    </cfRule>
    <cfRule type="cellIs" dxfId="173" priority="169" operator="between">
      <formula>100</formula>
      <formula>99999.999</formula>
    </cfRule>
    <cfRule type="cellIs" dxfId="172" priority="170" operator="between">
      <formula>10</formula>
      <formula>99.999</formula>
    </cfRule>
    <cfRule type="cellIs" dxfId="171" priority="171" operator="between">
      <formula>1</formula>
      <formula>9.999999</formula>
    </cfRule>
    <cfRule type="cellIs" dxfId="170" priority="172" operator="between">
      <formula>0.1</formula>
      <formula>0.999999</formula>
    </cfRule>
    <cfRule type="cellIs" dxfId="169" priority="173" operator="between">
      <formula>0.01</formula>
      <formula>0.0999999</formula>
    </cfRule>
    <cfRule type="cellIs" dxfId="168" priority="174" operator="between">
      <formula>0.001</formula>
      <formula>0.00999999</formula>
    </cfRule>
    <cfRule type="cellIs" dxfId="167" priority="175" operator="between">
      <formula>0.0001</formula>
      <formula>0.000999999</formula>
    </cfRule>
    <cfRule type="containsBlanks" dxfId="166" priority="176">
      <formula>LEN(TRIM(R21))=0</formula>
    </cfRule>
  </conditionalFormatting>
  <conditionalFormatting sqref="V23">
    <cfRule type="expression" dxfId="165" priority="166">
      <formula>$W23="○"</formula>
    </cfRule>
  </conditionalFormatting>
  <conditionalFormatting sqref="Q23">
    <cfRule type="containsBlanks" dxfId="164" priority="156">
      <formula>LEN(TRIM(Q23))=0</formula>
    </cfRule>
    <cfRule type="cellIs" dxfId="163" priority="157" operator="equal">
      <formula>"ND"</formula>
    </cfRule>
    <cfRule type="cellIs" dxfId="162" priority="158" operator="between">
      <formula>0</formula>
      <formula>0.0000999999</formula>
    </cfRule>
    <cfRule type="cellIs" dxfId="161" priority="159" operator="between">
      <formula>100</formula>
      <formula>999.999</formula>
    </cfRule>
    <cfRule type="cellIs" dxfId="160" priority="160" operator="between">
      <formula>10</formula>
      <formula>99.999</formula>
    </cfRule>
    <cfRule type="cellIs" dxfId="159" priority="161" operator="between">
      <formula>1</formula>
      <formula>9.999999</formula>
    </cfRule>
    <cfRule type="cellIs" dxfId="158" priority="162" operator="between">
      <formula>0.1</formula>
      <formula>0.999999</formula>
    </cfRule>
    <cfRule type="cellIs" dxfId="157" priority="163" operator="between">
      <formula>0.01</formula>
      <formula>0.0999999</formula>
    </cfRule>
    <cfRule type="cellIs" dxfId="156" priority="164" operator="between">
      <formula>0.001</formula>
      <formula>0.00999999</formula>
    </cfRule>
    <cfRule type="cellIs" dxfId="155" priority="165" operator="between">
      <formula>0.0001</formula>
      <formula>0.000999999</formula>
    </cfRule>
  </conditionalFormatting>
  <conditionalFormatting sqref="Q23">
    <cfRule type="cellIs" dxfId="154" priority="146" operator="equal">
      <formula>"ND"</formula>
    </cfRule>
    <cfRule type="cellIs" dxfId="153" priority="147" operator="between">
      <formula>0</formula>
      <formula>0.0000999999</formula>
    </cfRule>
    <cfRule type="cellIs" dxfId="152" priority="148" operator="between">
      <formula>100</formula>
      <formula>99999.999</formula>
    </cfRule>
    <cfRule type="cellIs" dxfId="151" priority="149" operator="between">
      <formula>10</formula>
      <formula>99.999</formula>
    </cfRule>
    <cfRule type="cellIs" dxfId="150" priority="150" operator="between">
      <formula>1</formula>
      <formula>9.999999</formula>
    </cfRule>
    <cfRule type="cellIs" dxfId="149" priority="151" operator="between">
      <formula>0.1</formula>
      <formula>0.999999</formula>
    </cfRule>
    <cfRule type="cellIs" dxfId="148" priority="152" operator="between">
      <formula>0.01</formula>
      <formula>0.0999999</formula>
    </cfRule>
    <cfRule type="cellIs" dxfId="147" priority="153" operator="between">
      <formula>0.001</formula>
      <formula>0.00999999</formula>
    </cfRule>
    <cfRule type="cellIs" dxfId="146" priority="154" operator="between">
      <formula>0.0001</formula>
      <formula>0.000999999</formula>
    </cfRule>
    <cfRule type="containsBlanks" dxfId="145" priority="155">
      <formula>LEN(TRIM(Q23))=0</formula>
    </cfRule>
  </conditionalFormatting>
  <conditionalFormatting sqref="R20">
    <cfRule type="containsBlanks" dxfId="144" priority="136">
      <formula>LEN(TRIM(R20))=0</formula>
    </cfRule>
    <cfRule type="cellIs" dxfId="143" priority="137" operator="equal">
      <formula>"ND"</formula>
    </cfRule>
    <cfRule type="cellIs" dxfId="142" priority="138" operator="between">
      <formula>0</formula>
      <formula>0.0000999999</formula>
    </cfRule>
    <cfRule type="cellIs" dxfId="141" priority="139" operator="between">
      <formula>100</formula>
      <formula>999.999</formula>
    </cfRule>
    <cfRule type="cellIs" dxfId="140" priority="140" operator="between">
      <formula>10</formula>
      <formula>99.999</formula>
    </cfRule>
    <cfRule type="cellIs" dxfId="139" priority="141" operator="between">
      <formula>1</formula>
      <formula>9.999999</formula>
    </cfRule>
    <cfRule type="cellIs" dxfId="138" priority="142" operator="between">
      <formula>0.1</formula>
      <formula>0.999999</formula>
    </cfRule>
    <cfRule type="cellIs" dxfId="137" priority="143" operator="between">
      <formula>0.01</formula>
      <formula>0.0999999</formula>
    </cfRule>
    <cfRule type="cellIs" dxfId="136" priority="144" operator="between">
      <formula>0.001</formula>
      <formula>0.00999999</formula>
    </cfRule>
    <cfRule type="cellIs" dxfId="135" priority="145" operator="between">
      <formula>0.0001</formula>
      <formula>0.000999999</formula>
    </cfRule>
  </conditionalFormatting>
  <conditionalFormatting sqref="R20">
    <cfRule type="cellIs" dxfId="134" priority="126" operator="equal">
      <formula>"ND"</formula>
    </cfRule>
    <cfRule type="cellIs" dxfId="133" priority="127" operator="between">
      <formula>0</formula>
      <formula>0.0000999999</formula>
    </cfRule>
    <cfRule type="cellIs" dxfId="132" priority="128" operator="between">
      <formula>100</formula>
      <formula>99999.999</formula>
    </cfRule>
    <cfRule type="cellIs" dxfId="131" priority="129" operator="between">
      <formula>10</formula>
      <formula>99.999</formula>
    </cfRule>
    <cfRule type="cellIs" dxfId="130" priority="130" operator="between">
      <formula>1</formula>
      <formula>9.999999</formula>
    </cfRule>
    <cfRule type="cellIs" dxfId="129" priority="131" operator="between">
      <formula>0.1</formula>
      <formula>0.999999</formula>
    </cfRule>
    <cfRule type="cellIs" dxfId="128" priority="132" operator="between">
      <formula>0.01</formula>
      <formula>0.0999999</formula>
    </cfRule>
    <cfRule type="cellIs" dxfId="127" priority="133" operator="between">
      <formula>0.001</formula>
      <formula>0.00999999</formula>
    </cfRule>
    <cfRule type="cellIs" dxfId="126" priority="134" operator="between">
      <formula>0.0001</formula>
      <formula>0.000999999</formula>
    </cfRule>
    <cfRule type="containsBlanks" dxfId="125" priority="135">
      <formula>LEN(TRIM(R20))=0</formula>
    </cfRule>
  </conditionalFormatting>
  <conditionalFormatting sqref="V24">
    <cfRule type="expression" dxfId="124" priority="125">
      <formula>$W24="○"</formula>
    </cfRule>
  </conditionalFormatting>
  <conditionalFormatting sqref="Q24">
    <cfRule type="containsBlanks" dxfId="123" priority="115">
      <formula>LEN(TRIM(Q24))=0</formula>
    </cfRule>
    <cfRule type="cellIs" dxfId="122" priority="116" operator="equal">
      <formula>"ND"</formula>
    </cfRule>
    <cfRule type="cellIs" dxfId="121" priority="117" operator="between">
      <formula>0</formula>
      <formula>0.0000999999</formula>
    </cfRule>
    <cfRule type="cellIs" dxfId="120" priority="118" operator="between">
      <formula>100</formula>
      <formula>999.999</formula>
    </cfRule>
    <cfRule type="cellIs" dxfId="119" priority="119" operator="between">
      <formula>10</formula>
      <formula>99.999</formula>
    </cfRule>
    <cfRule type="cellIs" dxfId="118" priority="120" operator="between">
      <formula>1</formula>
      <formula>9.999999</formula>
    </cfRule>
    <cfRule type="cellIs" dxfId="117" priority="121" operator="between">
      <formula>0.1</formula>
      <formula>0.999999</formula>
    </cfRule>
    <cfRule type="cellIs" dxfId="116" priority="122" operator="between">
      <formula>0.01</formula>
      <formula>0.0999999</formula>
    </cfRule>
    <cfRule type="cellIs" dxfId="115" priority="123" operator="between">
      <formula>0.001</formula>
      <formula>0.00999999</formula>
    </cfRule>
    <cfRule type="cellIs" dxfId="114" priority="124" operator="between">
      <formula>0.0001</formula>
      <formula>0.000999999</formula>
    </cfRule>
  </conditionalFormatting>
  <conditionalFormatting sqref="Q24">
    <cfRule type="cellIs" dxfId="113" priority="105" operator="equal">
      <formula>"ND"</formula>
    </cfRule>
    <cfRule type="cellIs" dxfId="112" priority="106" operator="between">
      <formula>0</formula>
      <formula>0.0000999999</formula>
    </cfRule>
    <cfRule type="cellIs" dxfId="111" priority="107" operator="between">
      <formula>100</formula>
      <formula>99999.999</formula>
    </cfRule>
    <cfRule type="cellIs" dxfId="110" priority="108" operator="between">
      <formula>10</formula>
      <formula>99.999</formula>
    </cfRule>
    <cfRule type="cellIs" dxfId="109" priority="109" operator="between">
      <formula>1</formula>
      <formula>9.999999</formula>
    </cfRule>
    <cfRule type="cellIs" dxfId="108" priority="110" operator="between">
      <formula>0.1</formula>
      <formula>0.999999</formula>
    </cfRule>
    <cfRule type="cellIs" dxfId="107" priority="111" operator="between">
      <formula>0.01</formula>
      <formula>0.0999999</formula>
    </cfRule>
    <cfRule type="cellIs" dxfId="106" priority="112" operator="between">
      <formula>0.001</formula>
      <formula>0.00999999</formula>
    </cfRule>
    <cfRule type="cellIs" dxfId="105" priority="113" operator="between">
      <formula>0.0001</formula>
      <formula>0.000999999</formula>
    </cfRule>
    <cfRule type="containsBlanks" dxfId="104" priority="114">
      <formula>LEN(TRIM(Q24))=0</formula>
    </cfRule>
  </conditionalFormatting>
  <conditionalFormatting sqref="V25:V26">
    <cfRule type="expression" dxfId="103" priority="104">
      <formula>$W25="○"</formula>
    </cfRule>
  </conditionalFormatting>
  <conditionalFormatting sqref="Q25:Q26">
    <cfRule type="containsBlanks" dxfId="102" priority="94">
      <formula>LEN(TRIM(Q25))=0</formula>
    </cfRule>
    <cfRule type="cellIs" dxfId="101" priority="95" operator="equal">
      <formula>"ND"</formula>
    </cfRule>
    <cfRule type="cellIs" dxfId="100" priority="96" operator="between">
      <formula>0</formula>
      <formula>0.0000999999</formula>
    </cfRule>
    <cfRule type="cellIs" dxfId="99" priority="97" operator="between">
      <formula>100</formula>
      <formula>999.999</formula>
    </cfRule>
    <cfRule type="cellIs" dxfId="98" priority="98" operator="between">
      <formula>10</formula>
      <formula>99.999</formula>
    </cfRule>
    <cfRule type="cellIs" dxfId="97" priority="99" operator="between">
      <formula>1</formula>
      <formula>9.999999</formula>
    </cfRule>
    <cfRule type="cellIs" dxfId="96" priority="100" operator="between">
      <formula>0.1</formula>
      <formula>0.999999</formula>
    </cfRule>
    <cfRule type="cellIs" dxfId="95" priority="101" operator="between">
      <formula>0.01</formula>
      <formula>0.0999999</formula>
    </cfRule>
    <cfRule type="cellIs" dxfId="94" priority="102" operator="between">
      <formula>0.001</formula>
      <formula>0.00999999</formula>
    </cfRule>
    <cfRule type="cellIs" dxfId="93" priority="103" operator="between">
      <formula>0.0001</formula>
      <formula>0.000999999</formula>
    </cfRule>
  </conditionalFormatting>
  <conditionalFormatting sqref="Q25:Q26">
    <cfRule type="cellIs" dxfId="92" priority="84" operator="equal">
      <formula>"ND"</formula>
    </cfRule>
    <cfRule type="cellIs" dxfId="91" priority="85" operator="between">
      <formula>0</formula>
      <formula>0.0000999999</formula>
    </cfRule>
    <cfRule type="cellIs" dxfId="90" priority="86" operator="between">
      <formula>100</formula>
      <formula>99999.999</formula>
    </cfRule>
    <cfRule type="cellIs" dxfId="89" priority="87" operator="between">
      <formula>10</formula>
      <formula>99.999</formula>
    </cfRule>
    <cfRule type="cellIs" dxfId="88" priority="88" operator="between">
      <formula>1</formula>
      <formula>9.999999</formula>
    </cfRule>
    <cfRule type="cellIs" dxfId="87" priority="89" operator="between">
      <formula>0.1</formula>
      <formula>0.999999</formula>
    </cfRule>
    <cfRule type="cellIs" dxfId="86" priority="90" operator="between">
      <formula>0.01</formula>
      <formula>0.0999999</formula>
    </cfRule>
    <cfRule type="cellIs" dxfId="85" priority="91" operator="between">
      <formula>0.001</formula>
      <formula>0.00999999</formula>
    </cfRule>
    <cfRule type="cellIs" dxfId="84" priority="92" operator="between">
      <formula>0.0001</formula>
      <formula>0.000999999</formula>
    </cfRule>
    <cfRule type="containsBlanks" dxfId="83" priority="93">
      <formula>LEN(TRIM(Q25))=0</formula>
    </cfRule>
  </conditionalFormatting>
  <conditionalFormatting sqref="V27:V28">
    <cfRule type="expression" dxfId="82" priority="83">
      <formula>$W27="○"</formula>
    </cfRule>
  </conditionalFormatting>
  <conditionalFormatting sqref="Q27:Q28">
    <cfRule type="containsBlanks" dxfId="81" priority="73">
      <formula>LEN(TRIM(Q27))=0</formula>
    </cfRule>
    <cfRule type="cellIs" dxfId="80" priority="74" operator="equal">
      <formula>"ND"</formula>
    </cfRule>
    <cfRule type="cellIs" dxfId="79" priority="75" operator="between">
      <formula>0</formula>
      <formula>0.0000999999</formula>
    </cfRule>
    <cfRule type="cellIs" dxfId="78" priority="76" operator="between">
      <formula>100</formula>
      <formula>999.999</formula>
    </cfRule>
    <cfRule type="cellIs" dxfId="77" priority="77" operator="between">
      <formula>10</formula>
      <formula>99.999</formula>
    </cfRule>
    <cfRule type="cellIs" dxfId="76" priority="78" operator="between">
      <formula>1</formula>
      <formula>9.999999</formula>
    </cfRule>
    <cfRule type="cellIs" dxfId="75" priority="79" operator="between">
      <formula>0.1</formula>
      <formula>0.999999</formula>
    </cfRule>
    <cfRule type="cellIs" dxfId="74" priority="80" operator="between">
      <formula>0.01</formula>
      <formula>0.0999999</formula>
    </cfRule>
    <cfRule type="cellIs" dxfId="73" priority="81" operator="between">
      <formula>0.001</formula>
      <formula>0.00999999</formula>
    </cfRule>
    <cfRule type="cellIs" dxfId="72" priority="82" operator="between">
      <formula>0.0001</formula>
      <formula>0.000999999</formula>
    </cfRule>
  </conditionalFormatting>
  <conditionalFormatting sqref="Q27:Q28">
    <cfRule type="cellIs" dxfId="71" priority="63" operator="equal">
      <formula>"ND"</formula>
    </cfRule>
    <cfRule type="cellIs" dxfId="70" priority="64" operator="between">
      <formula>0</formula>
      <formula>0.0000999999</formula>
    </cfRule>
    <cfRule type="cellIs" dxfId="69" priority="65" operator="between">
      <formula>100</formula>
      <formula>99999.999</formula>
    </cfRule>
    <cfRule type="cellIs" dxfId="68" priority="66" operator="between">
      <formula>10</formula>
      <formula>99.999</formula>
    </cfRule>
    <cfRule type="cellIs" dxfId="67" priority="67" operator="between">
      <formula>1</formula>
      <formula>9.999999</formula>
    </cfRule>
    <cfRule type="cellIs" dxfId="66" priority="68" operator="between">
      <formula>0.1</formula>
      <formula>0.999999</formula>
    </cfRule>
    <cfRule type="cellIs" dxfId="65" priority="69" operator="between">
      <formula>0.01</formula>
      <formula>0.0999999</formula>
    </cfRule>
    <cfRule type="cellIs" dxfId="64" priority="70" operator="between">
      <formula>0.001</formula>
      <formula>0.00999999</formula>
    </cfRule>
    <cfRule type="cellIs" dxfId="63" priority="71" operator="between">
      <formula>0.0001</formula>
      <formula>0.000999999</formula>
    </cfRule>
    <cfRule type="containsBlanks" dxfId="62" priority="72">
      <formula>LEN(TRIM(Q27))=0</formula>
    </cfRule>
  </conditionalFormatting>
  <conditionalFormatting sqref="V29:V30">
    <cfRule type="expression" dxfId="61" priority="62">
      <formula>$W29="○"</formula>
    </cfRule>
  </conditionalFormatting>
  <conditionalFormatting sqref="Q29:Q30">
    <cfRule type="containsBlanks" dxfId="60" priority="52">
      <formula>LEN(TRIM(Q29))=0</formula>
    </cfRule>
    <cfRule type="cellIs" dxfId="59" priority="53" operator="equal">
      <formula>"ND"</formula>
    </cfRule>
    <cfRule type="cellIs" dxfId="58" priority="54" operator="between">
      <formula>0</formula>
      <formula>0.0000999999</formula>
    </cfRule>
    <cfRule type="cellIs" dxfId="57" priority="55" operator="between">
      <formula>100</formula>
      <formula>999.999</formula>
    </cfRule>
    <cfRule type="cellIs" dxfId="56" priority="56" operator="between">
      <formula>10</formula>
      <formula>99.999</formula>
    </cfRule>
    <cfRule type="cellIs" dxfId="55" priority="57" operator="between">
      <formula>1</formula>
      <formula>9.999999</formula>
    </cfRule>
    <cfRule type="cellIs" dxfId="54" priority="58" operator="between">
      <formula>0.1</formula>
      <formula>0.999999</formula>
    </cfRule>
    <cfRule type="cellIs" dxfId="53" priority="59" operator="between">
      <formula>0.01</formula>
      <formula>0.0999999</formula>
    </cfRule>
    <cfRule type="cellIs" dxfId="52" priority="60" operator="between">
      <formula>0.001</formula>
      <formula>0.00999999</formula>
    </cfRule>
    <cfRule type="cellIs" dxfId="51" priority="61" operator="between">
      <formula>0.0001</formula>
      <formula>0.000999999</formula>
    </cfRule>
  </conditionalFormatting>
  <conditionalFormatting sqref="Q29:Q30">
    <cfRule type="cellIs" dxfId="50" priority="42" operator="equal">
      <formula>"ND"</formula>
    </cfRule>
    <cfRule type="cellIs" dxfId="49" priority="43" operator="between">
      <formula>0</formula>
      <formula>0.0000999999</formula>
    </cfRule>
    <cfRule type="cellIs" dxfId="48" priority="44" operator="between">
      <formula>100</formula>
      <formula>99999.999</formula>
    </cfRule>
    <cfRule type="cellIs" dxfId="47" priority="45" operator="between">
      <formula>10</formula>
      <formula>99.999</formula>
    </cfRule>
    <cfRule type="cellIs" dxfId="46" priority="46" operator="between">
      <formula>1</formula>
      <formula>9.999999</formula>
    </cfRule>
    <cfRule type="cellIs" dxfId="45" priority="47" operator="between">
      <formula>0.1</formula>
      <formula>0.999999</formula>
    </cfRule>
    <cfRule type="cellIs" dxfId="44" priority="48" operator="between">
      <formula>0.01</formula>
      <formula>0.0999999</formula>
    </cfRule>
    <cfRule type="cellIs" dxfId="43" priority="49" operator="between">
      <formula>0.001</formula>
      <formula>0.00999999</formula>
    </cfRule>
    <cfRule type="cellIs" dxfId="42" priority="50" operator="between">
      <formula>0.0001</formula>
      <formula>0.000999999</formula>
    </cfRule>
    <cfRule type="containsBlanks" dxfId="41" priority="51">
      <formula>LEN(TRIM(Q29))=0</formula>
    </cfRule>
  </conditionalFormatting>
  <conditionalFormatting sqref="V31">
    <cfRule type="expression" dxfId="40" priority="41">
      <formula>$W31="○"</formula>
    </cfRule>
  </conditionalFormatting>
  <conditionalFormatting sqref="Q31">
    <cfRule type="containsBlanks" dxfId="39" priority="31">
      <formula>LEN(TRIM(Q31))=0</formula>
    </cfRule>
    <cfRule type="cellIs" dxfId="38" priority="32" operator="equal">
      <formula>"ND"</formula>
    </cfRule>
    <cfRule type="cellIs" dxfId="37" priority="33" operator="between">
      <formula>0</formula>
      <formula>0.0000999999</formula>
    </cfRule>
    <cfRule type="cellIs" dxfId="36" priority="34" operator="between">
      <formula>100</formula>
      <formula>999.999</formula>
    </cfRule>
    <cfRule type="cellIs" dxfId="35" priority="35" operator="between">
      <formula>10</formula>
      <formula>99.999</formula>
    </cfRule>
    <cfRule type="cellIs" dxfId="34" priority="36" operator="between">
      <formula>1</formula>
      <formula>9.999999</formula>
    </cfRule>
    <cfRule type="cellIs" dxfId="33" priority="37" operator="between">
      <formula>0.1</formula>
      <formula>0.999999</formula>
    </cfRule>
    <cfRule type="cellIs" dxfId="32" priority="38" operator="between">
      <formula>0.01</formula>
      <formula>0.0999999</formula>
    </cfRule>
    <cfRule type="cellIs" dxfId="31" priority="39" operator="between">
      <formula>0.001</formula>
      <formula>0.00999999</formula>
    </cfRule>
    <cfRule type="cellIs" dxfId="30" priority="40" operator="between">
      <formula>0.0001</formula>
      <formula>0.000999999</formula>
    </cfRule>
  </conditionalFormatting>
  <conditionalFormatting sqref="Q31">
    <cfRule type="cellIs" dxfId="29" priority="21" operator="equal">
      <formula>"ND"</formula>
    </cfRule>
    <cfRule type="cellIs" dxfId="28" priority="22" operator="between">
      <formula>0</formula>
      <formula>0.0000999999</formula>
    </cfRule>
    <cfRule type="cellIs" dxfId="27" priority="23" operator="between">
      <formula>100</formula>
      <formula>99999.999</formula>
    </cfRule>
    <cfRule type="cellIs" dxfId="26" priority="24" operator="between">
      <formula>10</formula>
      <formula>99.999</formula>
    </cfRule>
    <cfRule type="cellIs" dxfId="25" priority="25" operator="between">
      <formula>1</formula>
      <formula>9.999999</formula>
    </cfRule>
    <cfRule type="cellIs" dxfId="24" priority="26" operator="between">
      <formula>0.1</formula>
      <formula>0.999999</formula>
    </cfRule>
    <cfRule type="cellIs" dxfId="23" priority="27" operator="between">
      <formula>0.01</formula>
      <formula>0.0999999</formula>
    </cfRule>
    <cfRule type="cellIs" dxfId="22" priority="28" operator="between">
      <formula>0.001</formula>
      <formula>0.00999999</formula>
    </cfRule>
    <cfRule type="cellIs" dxfId="21" priority="29" operator="between">
      <formula>0.0001</formula>
      <formula>0.000999999</formula>
    </cfRule>
    <cfRule type="containsBlanks" dxfId="20" priority="30">
      <formula>LEN(TRIM(Q31))=0</formula>
    </cfRule>
  </conditionalFormatting>
  <conditionalFormatting sqref="R19">
    <cfRule type="containsBlanks" dxfId="19" priority="11">
      <formula>LEN(TRIM(R19))=0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R19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LEN(TRIM(R19))=0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2024-07-03T01:15:19Z</dcterms:modified>
</cp:coreProperties>
</file>