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8D7A5CCD-5EB5-4A6D-AF6E-4B9CC942DE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" i="1" l="1"/>
  <c r="T100" i="1"/>
  <c r="V100" i="1" s="1"/>
  <c r="U99" i="1"/>
  <c r="T99" i="1"/>
  <c r="V99" i="1" s="1"/>
  <c r="U98" i="1"/>
  <c r="V98" i="1" s="1"/>
  <c r="T98" i="1"/>
  <c r="U97" i="1"/>
  <c r="T97" i="1"/>
  <c r="V97" i="1" s="1"/>
  <c r="U96" i="1"/>
  <c r="T96" i="1"/>
  <c r="V96" i="1" s="1"/>
  <c r="V95" i="1"/>
  <c r="U95" i="1"/>
  <c r="T95" i="1"/>
  <c r="U94" i="1"/>
  <c r="T94" i="1"/>
  <c r="V94" i="1" s="1"/>
  <c r="U93" i="1"/>
  <c r="T93" i="1"/>
  <c r="V93" i="1" s="1"/>
  <c r="V92" i="1"/>
  <c r="U92" i="1"/>
  <c r="T92" i="1"/>
  <c r="U91" i="1"/>
  <c r="T91" i="1"/>
  <c r="V91" i="1" s="1"/>
  <c r="U90" i="1"/>
  <c r="V90" i="1" s="1"/>
  <c r="T90" i="1"/>
  <c r="U89" i="1"/>
  <c r="T89" i="1"/>
  <c r="V89" i="1" s="1"/>
  <c r="U88" i="1"/>
  <c r="T88" i="1"/>
  <c r="V88" i="1" s="1"/>
  <c r="V87" i="1"/>
  <c r="U87" i="1"/>
  <c r="T87" i="1"/>
  <c r="U86" i="1"/>
  <c r="T86" i="1"/>
  <c r="V86" i="1" s="1"/>
  <c r="U85" i="1"/>
  <c r="T85" i="1"/>
  <c r="V85" i="1" s="1"/>
  <c r="V84" i="1"/>
  <c r="U84" i="1"/>
  <c r="T84" i="1"/>
  <c r="U83" i="1"/>
  <c r="T83" i="1"/>
  <c r="V83" i="1" s="1"/>
  <c r="U82" i="1"/>
  <c r="V82" i="1" s="1"/>
  <c r="T82" i="1"/>
  <c r="U81" i="1"/>
  <c r="T81" i="1"/>
  <c r="V81" i="1" s="1"/>
  <c r="U80" i="1"/>
  <c r="T80" i="1"/>
  <c r="V80" i="1" s="1"/>
  <c r="V79" i="1"/>
  <c r="U79" i="1"/>
  <c r="T79" i="1"/>
  <c r="U78" i="1"/>
  <c r="V78" i="1" s="1"/>
  <c r="T78" i="1"/>
  <c r="U77" i="1"/>
  <c r="T77" i="1"/>
  <c r="V77" i="1" s="1"/>
  <c r="V76" i="1"/>
  <c r="U76" i="1"/>
  <c r="T76" i="1"/>
  <c r="U75" i="1"/>
  <c r="T75" i="1"/>
  <c r="V75" i="1" s="1"/>
  <c r="U74" i="1"/>
  <c r="V74" i="1" s="1"/>
  <c r="T74" i="1"/>
  <c r="U73" i="1"/>
  <c r="T73" i="1"/>
  <c r="V73" i="1" s="1"/>
  <c r="U72" i="1"/>
  <c r="T72" i="1"/>
  <c r="V72" i="1" s="1"/>
  <c r="V71" i="1"/>
  <c r="U71" i="1"/>
  <c r="T71" i="1"/>
  <c r="U70" i="1"/>
  <c r="T70" i="1"/>
  <c r="V70" i="1" s="1"/>
  <c r="U69" i="1"/>
  <c r="T69" i="1"/>
  <c r="V69" i="1" s="1"/>
  <c r="V68" i="1"/>
  <c r="U68" i="1"/>
  <c r="T68" i="1"/>
  <c r="U67" i="1"/>
  <c r="T67" i="1"/>
  <c r="V67" i="1" s="1"/>
  <c r="U66" i="1"/>
  <c r="V66" i="1" s="1"/>
  <c r="T66" i="1"/>
  <c r="U65" i="1"/>
  <c r="T65" i="1"/>
  <c r="V65" i="1" s="1"/>
  <c r="U64" i="1"/>
  <c r="T64" i="1"/>
  <c r="V64" i="1" s="1"/>
  <c r="V63" i="1"/>
  <c r="U63" i="1"/>
  <c r="T63" i="1"/>
  <c r="U62" i="1"/>
  <c r="T62" i="1"/>
  <c r="V62" i="1" s="1"/>
  <c r="U61" i="1"/>
  <c r="T61" i="1"/>
  <c r="V61" i="1" s="1"/>
  <c r="V60" i="1"/>
  <c r="U60" i="1"/>
  <c r="T60" i="1"/>
  <c r="U59" i="1"/>
  <c r="T59" i="1"/>
  <c r="V59" i="1" s="1"/>
  <c r="U58" i="1"/>
  <c r="V58" i="1" s="1"/>
  <c r="T58" i="1"/>
  <c r="U57" i="1"/>
  <c r="T57" i="1"/>
  <c r="V57" i="1" s="1"/>
  <c r="U56" i="1"/>
  <c r="T56" i="1"/>
  <c r="V56" i="1" s="1"/>
  <c r="V55" i="1"/>
  <c r="U55" i="1"/>
  <c r="T55" i="1"/>
  <c r="U54" i="1"/>
  <c r="T54" i="1"/>
  <c r="V54" i="1" s="1"/>
  <c r="U53" i="1"/>
  <c r="T53" i="1"/>
  <c r="V53" i="1" s="1"/>
  <c r="V52" i="1"/>
  <c r="U52" i="1"/>
  <c r="T52" i="1"/>
  <c r="U51" i="1"/>
  <c r="T51" i="1"/>
  <c r="V51" i="1" s="1"/>
  <c r="U50" i="1"/>
  <c r="V50" i="1" s="1"/>
  <c r="T50" i="1"/>
  <c r="U49" i="1"/>
  <c r="T49" i="1"/>
  <c r="V49" i="1" s="1"/>
  <c r="U48" i="1"/>
  <c r="T48" i="1"/>
  <c r="V48" i="1" s="1"/>
  <c r="V47" i="1"/>
  <c r="U47" i="1"/>
  <c r="T47" i="1"/>
  <c r="U46" i="1"/>
  <c r="T46" i="1"/>
  <c r="V46" i="1" s="1"/>
  <c r="U45" i="1"/>
  <c r="V45" i="1" s="1"/>
  <c r="W45" i="1" s="1"/>
  <c r="T45" i="1"/>
  <c r="U44" i="1"/>
  <c r="T44" i="1"/>
  <c r="V44" i="1" s="1"/>
  <c r="W44" i="1" s="1"/>
  <c r="U43" i="1"/>
  <c r="V43" i="1" s="1"/>
  <c r="W43" i="1" s="1"/>
  <c r="T43" i="1"/>
  <c r="U42" i="1"/>
  <c r="T42" i="1"/>
  <c r="V42" i="1" s="1"/>
  <c r="W42" i="1" s="1"/>
  <c r="U41" i="1"/>
  <c r="V41" i="1" s="1"/>
  <c r="W41" i="1" s="1"/>
  <c r="T41" i="1"/>
  <c r="U40" i="1"/>
  <c r="T40" i="1"/>
  <c r="V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V33" i="1"/>
  <c r="W33" i="1" s="1"/>
  <c r="U33" i="1"/>
  <c r="T33" i="1"/>
  <c r="U32" i="1"/>
  <c r="T32" i="1"/>
  <c r="V32" i="1" s="1"/>
  <c r="W32" i="1" s="1"/>
  <c r="U31" i="1"/>
  <c r="T31" i="1"/>
  <c r="V31" i="1" s="1"/>
  <c r="U30" i="1"/>
  <c r="T30" i="1"/>
  <c r="V30" i="1" s="1"/>
  <c r="W30" i="1" s="1"/>
  <c r="U29" i="1"/>
  <c r="T29" i="1"/>
  <c r="V29" i="1" s="1"/>
  <c r="W29" i="1" s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U25" i="1"/>
  <c r="V25" i="1" s="1"/>
  <c r="W25" i="1" s="1"/>
  <c r="T25" i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U7" i="1"/>
  <c r="T7" i="1"/>
  <c r="V7" i="1" s="1"/>
  <c r="W7" i="1" s="1"/>
</calcChain>
</file>

<file path=xl/sharedStrings.xml><?xml version="1.0" encoding="utf-8"?>
<sst xmlns="http://schemas.openxmlformats.org/spreadsheetml/2006/main" count="503" uniqueCount="97">
  <si>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</si>
  <si>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</si>
  <si>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</si>
  <si>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</si>
  <si>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</si>
  <si>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</si>
  <si>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</si>
  <si>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</si>
  <si>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</si>
  <si>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</si>
  <si>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</si>
  <si>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</si>
  <si>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</si>
  <si>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</si>
  <si>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</si>
  <si>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</si>
  <si>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</si>
  <si>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</si>
  <si>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</si>
  <si>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</si>
  <si>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</si>
  <si>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</si>
  <si>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</si>
  <si>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</si>
  <si>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</si>
  <si>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</si>
  <si>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</si>
  <si>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</si>
  <si>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</si>
  <si>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</si>
  <si>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</si>
  <si>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</si>
  <si>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</si>
  <si>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秋田県</t>
    <rPh sb="0" eb="3">
      <t>アキタケン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</si>
  <si>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</si>
  <si>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</si>
  <si>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コシアブラ</t>
  </si>
  <si>
    <t>天然</t>
    <rPh sb="0" eb="2">
      <t>テンネン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</si>
  <si>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</si>
  <si>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</si>
  <si>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</si>
  <si>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</si>
  <si>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山形県</t>
    <rPh sb="0" eb="3">
      <t>ヤマガタケン</t>
    </rPh>
    <phoneticPr fontId="7"/>
  </si>
  <si>
    <t>Ge</t>
  </si>
  <si>
    <t>&lt;7.0246</t>
  </si>
  <si>
    <t>長野県</t>
    <rPh sb="0" eb="3">
      <t>ナガノケン</t>
    </rPh>
    <phoneticPr fontId="7"/>
  </si>
  <si>
    <t>長野市</t>
    <rPh sb="0" eb="3">
      <t>ナガノシ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</si>
  <si>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</si>
  <si>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小布施町</t>
    <rPh sb="0" eb="4">
      <t>オブセマチ</t>
    </rPh>
    <phoneticPr fontId="1"/>
  </si>
  <si>
    <t>上田市</t>
    <rPh sb="0" eb="3">
      <t>ウエダシ</t>
    </rPh>
    <phoneticPr fontId="1"/>
  </si>
  <si>
    <t>大町市</t>
    <rPh sb="0" eb="3">
      <t>オオマチシ</t>
    </rPh>
    <phoneticPr fontId="1"/>
  </si>
  <si>
    <t>青木村</t>
    <rPh sb="0" eb="3">
      <t>アオキムラ</t>
    </rPh>
    <phoneticPr fontId="1"/>
  </si>
  <si>
    <t>農産物</t>
    <rPh sb="0" eb="3">
      <t>ノウサンブツ</t>
    </rPh>
    <phoneticPr fontId="5"/>
  </si>
  <si>
    <t>高山村</t>
    <rPh sb="0" eb="3">
      <t>タカヤマムラ</t>
    </rPh>
    <phoneticPr fontId="1"/>
  </si>
  <si>
    <t>飯綱町</t>
    <rPh sb="0" eb="3">
      <t>イイツナマチ</t>
    </rPh>
    <phoneticPr fontId="1"/>
  </si>
  <si>
    <t>信濃町</t>
    <rPh sb="0" eb="3">
      <t>シナノマチ</t>
    </rPh>
    <phoneticPr fontId="1"/>
  </si>
  <si>
    <t>&lt;8.5996</t>
  </si>
  <si>
    <t>長和町</t>
    <rPh sb="0" eb="3">
      <t>ナガワマチ</t>
    </rPh>
    <phoneticPr fontId="1"/>
  </si>
  <si>
    <t>タラノメ</t>
  </si>
  <si>
    <t>信州新町</t>
    <rPh sb="0" eb="4">
      <t>シンシュウシンマチ</t>
    </rPh>
    <phoneticPr fontId="1"/>
  </si>
  <si>
    <t>ウワバミソウ</t>
    <phoneticPr fontId="1"/>
  </si>
  <si>
    <t>別名：ミズ</t>
    <rPh sb="0" eb="2">
      <t>ベツメイ</t>
    </rPh>
    <phoneticPr fontId="1"/>
  </si>
  <si>
    <t>須坂市</t>
    <rPh sb="0" eb="3">
      <t>スサカシ</t>
    </rPh>
    <phoneticPr fontId="1"/>
  </si>
  <si>
    <t>麻績村</t>
    <rPh sb="0" eb="3">
      <t>オミムラ</t>
    </rPh>
    <phoneticPr fontId="1"/>
  </si>
  <si>
    <t>タケノコ</t>
  </si>
  <si>
    <t>群馬県</t>
  </si>
  <si>
    <t>みなかみ</t>
    <phoneticPr fontId="1"/>
  </si>
  <si>
    <t>東吾妻町</t>
    <rPh sb="0" eb="4">
      <t>ヒガシアガツママチ</t>
    </rPh>
    <phoneticPr fontId="1"/>
  </si>
  <si>
    <t>片品村</t>
    <rPh sb="0" eb="3">
      <t>カタシナムラ</t>
    </rPh>
    <phoneticPr fontId="1"/>
  </si>
  <si>
    <t>川場村</t>
    <rPh sb="0" eb="3">
      <t>カワバムラ</t>
    </rPh>
    <phoneticPr fontId="1"/>
  </si>
  <si>
    <t>種類：モウソウチク</t>
    <rPh sb="0" eb="2">
      <t>シュルイ</t>
    </rPh>
    <phoneticPr fontId="1"/>
  </si>
  <si>
    <t>利根沼田</t>
    <rPh sb="0" eb="4">
      <t>トネヌマタ</t>
    </rPh>
    <phoneticPr fontId="1"/>
  </si>
  <si>
    <t>モミジガサ</t>
    <phoneticPr fontId="1"/>
  </si>
  <si>
    <t>別名：シドケ</t>
    <rPh sb="0" eb="2">
      <t>ベツメイ</t>
    </rPh>
    <phoneticPr fontId="1"/>
  </si>
  <si>
    <t>群馬県</t>
    <rPh sb="0" eb="2">
      <t>グンマ</t>
    </rPh>
    <rPh sb="2" eb="3">
      <t>ケン</t>
    </rPh>
    <phoneticPr fontId="7"/>
  </si>
  <si>
    <t>利根町</t>
    <rPh sb="0" eb="3">
      <t>トネマチ</t>
    </rPh>
    <phoneticPr fontId="1"/>
  </si>
  <si>
    <t>イタドリ</t>
  </si>
  <si>
    <t>&lt;4.5996</t>
  </si>
  <si>
    <t>&lt;4.3926</t>
  </si>
  <si>
    <t>&lt;8.9922</t>
  </si>
  <si>
    <t>ワラビ</t>
  </si>
  <si>
    <t>&lt;4.2027</t>
  </si>
  <si>
    <t>&lt;5.5577</t>
  </si>
  <si>
    <t>&lt;9.7604</t>
  </si>
  <si>
    <t>ウド</t>
  </si>
  <si>
    <t>&lt;6.8296</t>
  </si>
  <si>
    <t>&lt;4.9832</t>
  </si>
  <si>
    <t>&lt;11.8128</t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</si>
  <si>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</si>
  <si>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</si>
  <si>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</si>
  <si>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&lt;4.2405</t>
  </si>
  <si>
    <t>&lt;6.0342</t>
  </si>
  <si>
    <t>&lt;4.9085</t>
  </si>
  <si>
    <t>&lt;10.9427</t>
  </si>
  <si>
    <t>不明</t>
    <rPh sb="0" eb="2">
      <t>フメイ</t>
    </rPh>
    <phoneticPr fontId="1"/>
  </si>
  <si>
    <t>&lt;5.0494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</si>
</sst>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57" fontId="3" fillId="2" borderId="0" xfId="0" applyNumberFormat="1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176" fontId="10" fillId="2" borderId="10" xfId="0" applyNumberFormat="1" applyFont="1" applyFill="1" applyBorder="1" applyAlignment="1">
      <alignment horizontal="center" vertical="center" wrapText="1"/>
    </xf>
    <xf numFmtId="176" fontId="10" fillId="2" borderId="1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76" fontId="9" fillId="2" borderId="20" xfId="0" applyNumberFormat="1" applyFont="1" applyFill="1" applyBorder="1" applyAlignment="1">
      <alignment horizontal="center" vertical="center" wrapText="1"/>
    </xf>
    <xf numFmtId="176" fontId="9" fillId="2" borderId="15" xfId="0" applyNumberFormat="1" applyFont="1" applyFill="1" applyBorder="1" applyAlignment="1">
      <alignment horizontal="center" vertical="center" wrapText="1"/>
    </xf>
    <xf numFmtId="176" fontId="9" fillId="2" borderId="21" xfId="0" applyNumberFormat="1" applyFont="1" applyFill="1" applyBorder="1" applyAlignment="1">
      <alignment horizontal="center" vertical="center" wrapText="1"/>
    </xf>
    <xf numFmtId="176" fontId="9" fillId="2" borderId="22" xfId="0" applyNumberFormat="1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76" fontId="9" fillId="2" borderId="17" xfId="0" applyNumberFormat="1" applyFont="1" applyFill="1" applyBorder="1" applyAlignment="1">
      <alignment horizontal="center" vertical="center" wrapText="1"/>
    </xf>
    <xf numFmtId="176" fontId="9" fillId="2" borderId="25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176" fontId="9" fillId="2" borderId="33" xfId="0" applyNumberFormat="1" applyFont="1" applyFill="1" applyBorder="1" applyAlignment="1">
      <alignment horizontal="center" vertical="center" wrapText="1"/>
    </xf>
    <xf numFmtId="176" fontId="9" fillId="2" borderId="29" xfId="0" applyNumberFormat="1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176" fontId="9" fillId="2" borderId="36" xfId="0" applyNumberFormat="1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57" fontId="9" fillId="2" borderId="38" xfId="0" applyNumberFormat="1" applyFont="1" applyFill="1" applyBorder="1" applyAlignment="1">
      <alignment horizontal="center" vertical="center"/>
    </xf>
    <xf numFmtId="176" fontId="9" fillId="0" borderId="39" xfId="0" applyNumberFormat="1" applyFont="1" applyBorder="1" applyAlignment="1">
      <alignment horizontal="center" vertical="center"/>
    </xf>
    <xf numFmtId="176" fontId="9" fillId="2" borderId="42" xfId="0" applyNumberFormat="1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176" fontId="9" fillId="2" borderId="43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" customWidth="1"/>
    <col min="3" max="3" width="26" style="9" bestFit="1" customWidth="1"/>
    <col min="4" max="4" width="10.625" style="8" customWidth="1"/>
    <col min="5" max="5" width="13.875" style="8" customWidth="1"/>
    <col min="6" max="6" width="26" style="9" bestFit="1" customWidth="1"/>
    <col min="7" max="7" width="17.625" style="9" bestFit="1" customWidth="1"/>
    <col min="8" max="8" width="13.375" style="9" bestFit="1" customWidth="1"/>
    <col min="9" max="9" width="19.375" style="8" customWidth="1"/>
    <col min="10" max="10" width="39.625" style="9" bestFit="1" customWidth="1"/>
    <col min="11" max="11" width="26.625" style="8" customWidth="1"/>
    <col min="12" max="12" width="28.125" style="9" bestFit="1" customWidth="1"/>
    <col min="13" max="13" width="26" style="9" bestFit="1" customWidth="1"/>
    <col min="14" max="14" width="10.625" style="8" customWidth="1"/>
    <col min="15" max="16" width="10.625" style="12" customWidth="1"/>
    <col min="17" max="18" width="12.625" style="8" customWidth="1"/>
    <col min="19" max="19" width="12.625" style="12" customWidth="1"/>
    <col min="20" max="22" width="10.625" style="8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15" t="s">
        <v>1</v>
      </c>
      <c r="B3" s="15" t="s">
        <v>2</v>
      </c>
      <c r="C3" s="16" t="s">
        <v>3</v>
      </c>
      <c r="D3" s="17" t="s">
        <v>4</v>
      </c>
      <c r="E3" s="18"/>
      <c r="F3" s="19"/>
      <c r="G3" s="20" t="s">
        <v>5</v>
      </c>
      <c r="H3" s="21" t="s">
        <v>6</v>
      </c>
      <c r="I3" s="22" t="s">
        <v>7</v>
      </c>
      <c r="J3" s="18"/>
      <c r="K3" s="18"/>
      <c r="L3" s="19"/>
      <c r="M3" s="17" t="s">
        <v>8</v>
      </c>
      <c r="N3" s="19"/>
      <c r="O3" s="23" t="s">
        <v>9</v>
      </c>
      <c r="P3" s="24"/>
      <c r="Q3" s="17" t="s">
        <v>10</v>
      </c>
      <c r="R3" s="18"/>
      <c r="S3" s="18"/>
      <c r="T3" s="18"/>
      <c r="U3" s="18"/>
      <c r="V3" s="18"/>
      <c r="W3" s="19"/>
    </row>
    <row r="4" spans="1:24" x14ac:dyDescent="0.4">
      <c r="A4" s="25"/>
      <c r="B4" s="25"/>
      <c r="C4" s="16"/>
      <c r="D4" s="26" t="s">
        <v>11</v>
      </c>
      <c r="E4" s="27" t="s">
        <v>12</v>
      </c>
      <c r="F4" s="28" t="s">
        <v>13</v>
      </c>
      <c r="G4" s="29"/>
      <c r="H4" s="30"/>
      <c r="I4" s="27" t="s">
        <v>14</v>
      </c>
      <c r="J4" s="31"/>
      <c r="K4" s="32"/>
      <c r="L4" s="33" t="s">
        <v>15</v>
      </c>
      <c r="M4" s="34" t="s">
        <v>16</v>
      </c>
      <c r="N4" s="28" t="s">
        <v>17</v>
      </c>
      <c r="O4" s="35" t="s">
        <v>18</v>
      </c>
      <c r="P4" s="36" t="s">
        <v>19</v>
      </c>
      <c r="Q4" s="37" t="s">
        <v>20</v>
      </c>
      <c r="R4" s="38"/>
      <c r="S4" s="38"/>
      <c r="T4" s="39" t="s">
        <v>21</v>
      </c>
      <c r="U4" s="40" t="s">
        <v>22</v>
      </c>
      <c r="V4" s="40" t="s">
        <v>23</v>
      </c>
      <c r="W4" s="28" t="s">
        <v>24</v>
      </c>
    </row>
    <row r="5" spans="1:24" ht="110.1" customHeight="1" x14ac:dyDescent="0.4">
      <c r="A5" s="25"/>
      <c r="B5" s="25"/>
      <c r="C5" s="16"/>
      <c r="D5" s="41"/>
      <c r="E5" s="42"/>
      <c r="F5" s="16"/>
      <c r="G5" s="29"/>
      <c r="H5" s="30"/>
      <c r="I5" s="42"/>
      <c r="J5" s="43" t="s">
        <v>25</v>
      </c>
      <c r="K5" s="43" t="s">
        <v>26</v>
      </c>
      <c r="L5" s="16"/>
      <c r="M5" s="44"/>
      <c r="N5" s="45"/>
      <c r="O5" s="46"/>
      <c r="P5" s="47"/>
      <c r="Q5" s="48" t="s">
        <v>27</v>
      </c>
      <c r="R5" s="49"/>
      <c r="S5" s="50"/>
      <c r="T5" s="51"/>
      <c r="U5" s="52"/>
      <c r="V5" s="52"/>
      <c r="W5" s="45"/>
    </row>
    <row r="6" spans="1:24" ht="18.75" customHeight="1" thickBot="1" x14ac:dyDescent="0.45">
      <c r="A6" s="53"/>
      <c r="B6" s="53"/>
      <c r="C6" s="54"/>
      <c r="D6" s="55"/>
      <c r="E6" s="56"/>
      <c r="F6" s="54"/>
      <c r="G6" s="57"/>
      <c r="H6" s="58"/>
      <c r="I6" s="56"/>
      <c r="J6" s="59"/>
      <c r="K6" s="60"/>
      <c r="L6" s="54"/>
      <c r="M6" s="61"/>
      <c r="N6" s="62"/>
      <c r="O6" s="63"/>
      <c r="P6" s="64"/>
      <c r="Q6" s="65" t="s">
        <v>28</v>
      </c>
      <c r="R6" s="66" t="s">
        <v>29</v>
      </c>
      <c r="S6" s="67" t="s">
        <v>30</v>
      </c>
      <c r="T6" s="68"/>
      <c r="U6" s="69"/>
      <c r="V6" s="69"/>
      <c r="W6" s="62"/>
      <c r="X6" s="7"/>
    </row>
    <row r="7" spans="1:24" ht="19.5" thickTop="1" x14ac:dyDescent="0.4">
      <c r="A7" s="70">
        <v>1</v>
      </c>
      <c r="B7" s="70" t="s">
        <v>31</v>
      </c>
      <c r="C7" s="71" t="s">
        <v>32</v>
      </c>
      <c r="D7" s="72" t="s">
        <v>33</v>
      </c>
      <c r="E7" s="70" t="s">
        <v>31</v>
      </c>
      <c r="F7" s="70" t="s">
        <v>31</v>
      </c>
      <c r="G7" s="73" t="s">
        <v>34</v>
      </c>
      <c r="H7" s="72" t="s">
        <v>35</v>
      </c>
      <c r="I7" s="74" t="s">
        <v>36</v>
      </c>
      <c r="J7" s="70" t="s">
        <v>37</v>
      </c>
      <c r="K7" s="70" t="s">
        <v>31</v>
      </c>
      <c r="L7" s="82" t="s">
        <v>38</v>
      </c>
      <c r="M7" s="70" t="s">
        <v>32</v>
      </c>
      <c r="N7" s="75" t="s">
        <v>39</v>
      </c>
      <c r="O7" s="76">
        <v>45412</v>
      </c>
      <c r="P7" s="77">
        <v>45413</v>
      </c>
      <c r="Q7" s="78" t="s">
        <v>40</v>
      </c>
      <c r="R7" s="70" t="s">
        <v>40</v>
      </c>
      <c r="S7" s="79" t="s">
        <v>41</v>
      </c>
      <c r="T7" s="80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0" t="str">
        <f t="shared" si="0"/>
        <v>-</v>
      </c>
      <c r="V7" s="81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82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74">
        <f>A7+1</f>
        <v>2</v>
      </c>
      <c r="B8" s="70" t="s">
        <v>31</v>
      </c>
      <c r="C8" s="71" t="s">
        <v>32</v>
      </c>
      <c r="D8" s="78" t="s">
        <v>42</v>
      </c>
      <c r="E8" s="70" t="s">
        <v>31</v>
      </c>
      <c r="F8" s="70" t="s">
        <v>31</v>
      </c>
      <c r="G8" s="73" t="s">
        <v>34</v>
      </c>
      <c r="H8" s="72" t="s">
        <v>35</v>
      </c>
      <c r="I8" s="74" t="s">
        <v>36</v>
      </c>
      <c r="J8" s="70" t="s">
        <v>37</v>
      </c>
      <c r="K8" s="70" t="s">
        <v>31</v>
      </c>
      <c r="L8" s="82" t="s">
        <v>38</v>
      </c>
      <c r="M8" s="70" t="s">
        <v>32</v>
      </c>
      <c r="N8" s="75" t="s">
        <v>43</v>
      </c>
      <c r="O8" s="76">
        <v>45412</v>
      </c>
      <c r="P8" s="77">
        <v>45413</v>
      </c>
      <c r="Q8" s="78" t="s">
        <v>44</v>
      </c>
      <c r="R8" s="70">
        <v>21.722000000000001</v>
      </c>
      <c r="S8" s="79">
        <v>21.722000000000001</v>
      </c>
      <c r="T8" s="80" t="str">
        <f t="shared" si="0"/>
        <v>&lt;7.02</v>
      </c>
      <c r="U8" s="80">
        <f t="shared" si="0"/>
        <v>21.7</v>
      </c>
      <c r="V8" s="81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22</v>
      </c>
      <c r="W8" s="82" t="str">
        <f t="shared" si="1"/>
        <v/>
      </c>
    </row>
    <row r="9" spans="1:24" x14ac:dyDescent="0.4">
      <c r="A9" s="74">
        <f t="shared" ref="A9:A36" si="2">A8+1</f>
        <v>3</v>
      </c>
      <c r="B9" s="70" t="s">
        <v>31</v>
      </c>
      <c r="C9" s="71" t="s">
        <v>32</v>
      </c>
      <c r="D9" s="72" t="s">
        <v>45</v>
      </c>
      <c r="E9" s="70" t="s">
        <v>46</v>
      </c>
      <c r="F9" s="70" t="s">
        <v>31</v>
      </c>
      <c r="G9" s="73" t="s">
        <v>34</v>
      </c>
      <c r="H9" s="72" t="s">
        <v>35</v>
      </c>
      <c r="I9" s="74" t="s">
        <v>36</v>
      </c>
      <c r="J9" s="70" t="s">
        <v>37</v>
      </c>
      <c r="K9" s="70" t="s">
        <v>31</v>
      </c>
      <c r="L9" s="82" t="s">
        <v>47</v>
      </c>
      <c r="M9" s="70" t="s">
        <v>32</v>
      </c>
      <c r="N9" s="75" t="s">
        <v>39</v>
      </c>
      <c r="O9" s="76">
        <v>45412</v>
      </c>
      <c r="P9" s="77">
        <v>45414</v>
      </c>
      <c r="Q9" s="78" t="s">
        <v>40</v>
      </c>
      <c r="R9" s="70" t="s">
        <v>40</v>
      </c>
      <c r="S9" s="79" t="s">
        <v>41</v>
      </c>
      <c r="T9" s="80" t="str">
        <f t="shared" si="0"/>
        <v>-</v>
      </c>
      <c r="U9" s="80" t="str">
        <f t="shared" si="0"/>
        <v>-</v>
      </c>
      <c r="V9" s="81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82" t="str">
        <f t="shared" si="1"/>
        <v/>
      </c>
    </row>
    <row r="10" spans="1:24" x14ac:dyDescent="0.4">
      <c r="A10" s="74">
        <f t="shared" si="2"/>
        <v>4</v>
      </c>
      <c r="B10" s="70" t="s">
        <v>31</v>
      </c>
      <c r="C10" s="71" t="s">
        <v>32</v>
      </c>
      <c r="D10" s="78" t="s">
        <v>45</v>
      </c>
      <c r="E10" s="70" t="s">
        <v>48</v>
      </c>
      <c r="F10" s="70" t="s">
        <v>31</v>
      </c>
      <c r="G10" s="73" t="s">
        <v>34</v>
      </c>
      <c r="H10" s="72" t="s">
        <v>35</v>
      </c>
      <c r="I10" s="74" t="s">
        <v>36</v>
      </c>
      <c r="J10" s="70" t="s">
        <v>37</v>
      </c>
      <c r="K10" s="70" t="s">
        <v>31</v>
      </c>
      <c r="L10" s="82" t="s">
        <v>38</v>
      </c>
      <c r="M10" s="70" t="s">
        <v>32</v>
      </c>
      <c r="N10" s="75" t="s">
        <v>39</v>
      </c>
      <c r="O10" s="76">
        <v>45412</v>
      </c>
      <c r="P10" s="77">
        <v>45414</v>
      </c>
      <c r="Q10" s="78" t="s">
        <v>40</v>
      </c>
      <c r="R10" s="70" t="s">
        <v>40</v>
      </c>
      <c r="S10" s="79" t="s">
        <v>41</v>
      </c>
      <c r="T10" s="80" t="str">
        <f t="shared" si="0"/>
        <v>-</v>
      </c>
      <c r="U10" s="80" t="str">
        <f t="shared" si="0"/>
        <v>-</v>
      </c>
      <c r="V10" s="81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82" t="str">
        <f t="shared" si="1"/>
        <v/>
      </c>
    </row>
    <row r="11" spans="1:24" x14ac:dyDescent="0.4">
      <c r="A11" s="74">
        <f t="shared" si="2"/>
        <v>5</v>
      </c>
      <c r="B11" s="70" t="s">
        <v>31</v>
      </c>
      <c r="C11" s="71" t="s">
        <v>32</v>
      </c>
      <c r="D11" s="72" t="s">
        <v>45</v>
      </c>
      <c r="E11" s="70" t="s">
        <v>49</v>
      </c>
      <c r="F11" s="70" t="s">
        <v>31</v>
      </c>
      <c r="G11" s="73" t="s">
        <v>34</v>
      </c>
      <c r="H11" s="72" t="s">
        <v>35</v>
      </c>
      <c r="I11" s="74" t="s">
        <v>36</v>
      </c>
      <c r="J11" s="70" t="s">
        <v>37</v>
      </c>
      <c r="K11" s="70" t="s">
        <v>31</v>
      </c>
      <c r="L11" s="82" t="s">
        <v>38</v>
      </c>
      <c r="M11" s="70" t="s">
        <v>32</v>
      </c>
      <c r="N11" s="75" t="s">
        <v>39</v>
      </c>
      <c r="O11" s="76">
        <v>45412</v>
      </c>
      <c r="P11" s="77">
        <v>45414</v>
      </c>
      <c r="Q11" s="78" t="s">
        <v>40</v>
      </c>
      <c r="R11" s="70" t="s">
        <v>40</v>
      </c>
      <c r="S11" s="79" t="s">
        <v>41</v>
      </c>
      <c r="T11" s="80" t="str">
        <f t="shared" si="0"/>
        <v>-</v>
      </c>
      <c r="U11" s="80" t="str">
        <f t="shared" si="0"/>
        <v>-</v>
      </c>
      <c r="V11" s="81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82" t="str">
        <f t="shared" si="1"/>
        <v/>
      </c>
    </row>
    <row r="12" spans="1:24" x14ac:dyDescent="0.4">
      <c r="A12" s="74">
        <f t="shared" si="2"/>
        <v>6</v>
      </c>
      <c r="B12" s="70" t="s">
        <v>31</v>
      </c>
      <c r="C12" s="71" t="s">
        <v>32</v>
      </c>
      <c r="D12" s="72" t="s">
        <v>45</v>
      </c>
      <c r="E12" s="70" t="s">
        <v>50</v>
      </c>
      <c r="F12" s="70" t="s">
        <v>31</v>
      </c>
      <c r="G12" s="73" t="s">
        <v>34</v>
      </c>
      <c r="H12" s="72" t="s">
        <v>35</v>
      </c>
      <c r="I12" s="74" t="s">
        <v>36</v>
      </c>
      <c r="J12" s="70" t="s">
        <v>37</v>
      </c>
      <c r="K12" s="70" t="s">
        <v>31</v>
      </c>
      <c r="L12" s="82" t="s">
        <v>38</v>
      </c>
      <c r="M12" s="70" t="s">
        <v>32</v>
      </c>
      <c r="N12" s="75" t="s">
        <v>39</v>
      </c>
      <c r="O12" s="76">
        <v>45412</v>
      </c>
      <c r="P12" s="77">
        <v>45414</v>
      </c>
      <c r="Q12" s="78" t="s">
        <v>40</v>
      </c>
      <c r="R12" s="70" t="s">
        <v>40</v>
      </c>
      <c r="S12" s="79" t="s">
        <v>41</v>
      </c>
      <c r="T12" s="80" t="str">
        <f t="shared" si="0"/>
        <v>-</v>
      </c>
      <c r="U12" s="80" t="str">
        <f t="shared" si="0"/>
        <v>-</v>
      </c>
      <c r="V12" s="81" t="str">
        <f t="shared" si="3"/>
        <v>&lt;25</v>
      </c>
      <c r="W12" s="82" t="str">
        <f t="shared" si="1"/>
        <v/>
      </c>
    </row>
    <row r="13" spans="1:24" x14ac:dyDescent="0.4">
      <c r="A13" s="74">
        <f t="shared" si="2"/>
        <v>7</v>
      </c>
      <c r="B13" s="70" t="s">
        <v>31</v>
      </c>
      <c r="C13" s="71" t="s">
        <v>32</v>
      </c>
      <c r="D13" s="72" t="s">
        <v>45</v>
      </c>
      <c r="E13" s="70" t="s">
        <v>51</v>
      </c>
      <c r="F13" s="70" t="s">
        <v>31</v>
      </c>
      <c r="G13" s="73" t="s">
        <v>34</v>
      </c>
      <c r="H13" s="72" t="s">
        <v>52</v>
      </c>
      <c r="I13" s="74" t="s">
        <v>36</v>
      </c>
      <c r="J13" s="70" t="s">
        <v>37</v>
      </c>
      <c r="K13" s="70" t="s">
        <v>31</v>
      </c>
      <c r="L13" s="82" t="s">
        <v>38</v>
      </c>
      <c r="M13" s="70" t="s">
        <v>32</v>
      </c>
      <c r="N13" s="75" t="s">
        <v>39</v>
      </c>
      <c r="O13" s="76">
        <v>45412</v>
      </c>
      <c r="P13" s="77">
        <v>45414</v>
      </c>
      <c r="Q13" s="78" t="s">
        <v>40</v>
      </c>
      <c r="R13" s="70" t="s">
        <v>40</v>
      </c>
      <c r="S13" s="79" t="s">
        <v>41</v>
      </c>
      <c r="T13" s="80" t="str">
        <f t="shared" si="0"/>
        <v>-</v>
      </c>
      <c r="U13" s="80" t="str">
        <f t="shared" si="0"/>
        <v>-</v>
      </c>
      <c r="V13" s="81" t="str">
        <f t="shared" si="3"/>
        <v>&lt;25</v>
      </c>
      <c r="W13" s="82" t="str">
        <f t="shared" si="1"/>
        <v/>
      </c>
    </row>
    <row r="14" spans="1:24" x14ac:dyDescent="0.4">
      <c r="A14" s="74">
        <f t="shared" si="2"/>
        <v>8</v>
      </c>
      <c r="B14" s="70" t="s">
        <v>31</v>
      </c>
      <c r="C14" s="71" t="s">
        <v>32</v>
      </c>
      <c r="D14" s="72" t="s">
        <v>45</v>
      </c>
      <c r="E14" s="70" t="s">
        <v>53</v>
      </c>
      <c r="F14" s="70" t="s">
        <v>31</v>
      </c>
      <c r="G14" s="73" t="s">
        <v>34</v>
      </c>
      <c r="H14" s="72" t="s">
        <v>52</v>
      </c>
      <c r="I14" s="74" t="s">
        <v>36</v>
      </c>
      <c r="J14" s="70" t="s">
        <v>37</v>
      </c>
      <c r="K14" s="70" t="s">
        <v>31</v>
      </c>
      <c r="L14" s="82" t="s">
        <v>38</v>
      </c>
      <c r="M14" s="70" t="s">
        <v>32</v>
      </c>
      <c r="N14" s="75" t="s">
        <v>39</v>
      </c>
      <c r="O14" s="76">
        <v>45412</v>
      </c>
      <c r="P14" s="77">
        <v>45414</v>
      </c>
      <c r="Q14" s="78" t="s">
        <v>40</v>
      </c>
      <c r="R14" s="70" t="s">
        <v>40</v>
      </c>
      <c r="S14" s="79" t="s">
        <v>41</v>
      </c>
      <c r="T14" s="80" t="str">
        <f t="shared" si="0"/>
        <v>-</v>
      </c>
      <c r="U14" s="80" t="str">
        <f t="shared" si="0"/>
        <v>-</v>
      </c>
      <c r="V14" s="81" t="str">
        <f t="shared" si="3"/>
        <v>&lt;25</v>
      </c>
      <c r="W14" s="82" t="str">
        <f t="shared" si="1"/>
        <v/>
      </c>
    </row>
    <row r="15" spans="1:24" x14ac:dyDescent="0.4">
      <c r="A15" s="74">
        <f t="shared" si="2"/>
        <v>9</v>
      </c>
      <c r="B15" s="70" t="s">
        <v>31</v>
      </c>
      <c r="C15" s="71" t="s">
        <v>32</v>
      </c>
      <c r="D15" s="72" t="s">
        <v>45</v>
      </c>
      <c r="E15" s="70" t="s">
        <v>54</v>
      </c>
      <c r="F15" s="70" t="s">
        <v>31</v>
      </c>
      <c r="G15" s="73" t="s">
        <v>34</v>
      </c>
      <c r="H15" s="72" t="s">
        <v>52</v>
      </c>
      <c r="I15" s="74" t="s">
        <v>36</v>
      </c>
      <c r="J15" s="70" t="s">
        <v>37</v>
      </c>
      <c r="K15" s="70" t="s">
        <v>31</v>
      </c>
      <c r="L15" s="82" t="s">
        <v>38</v>
      </c>
      <c r="M15" s="70" t="s">
        <v>32</v>
      </c>
      <c r="N15" s="75" t="s">
        <v>39</v>
      </c>
      <c r="O15" s="76">
        <v>45412</v>
      </c>
      <c r="P15" s="77">
        <v>45414</v>
      </c>
      <c r="Q15" s="78" t="s">
        <v>40</v>
      </c>
      <c r="R15" s="70" t="s">
        <v>40</v>
      </c>
      <c r="S15" s="79" t="s">
        <v>41</v>
      </c>
      <c r="T15" s="80" t="str">
        <f t="shared" si="0"/>
        <v>-</v>
      </c>
      <c r="U15" s="80" t="str">
        <f t="shared" si="0"/>
        <v>-</v>
      </c>
      <c r="V15" s="81" t="str">
        <f t="shared" si="3"/>
        <v>&lt;25</v>
      </c>
      <c r="W15" s="82" t="str">
        <f t="shared" si="1"/>
        <v/>
      </c>
    </row>
    <row r="16" spans="1:24" x14ac:dyDescent="0.4">
      <c r="A16" s="74">
        <f t="shared" si="2"/>
        <v>10</v>
      </c>
      <c r="B16" s="70" t="s">
        <v>31</v>
      </c>
      <c r="C16" s="71" t="s">
        <v>32</v>
      </c>
      <c r="D16" s="72" t="s">
        <v>45</v>
      </c>
      <c r="E16" s="70" t="s">
        <v>55</v>
      </c>
      <c r="F16" s="70" t="s">
        <v>31</v>
      </c>
      <c r="G16" s="73" t="s">
        <v>34</v>
      </c>
      <c r="H16" s="72" t="s">
        <v>52</v>
      </c>
      <c r="I16" s="74" t="s">
        <v>36</v>
      </c>
      <c r="J16" s="70" t="s">
        <v>37</v>
      </c>
      <c r="K16" s="70" t="s">
        <v>31</v>
      </c>
      <c r="L16" s="82" t="s">
        <v>38</v>
      </c>
      <c r="M16" s="70" t="s">
        <v>32</v>
      </c>
      <c r="N16" s="75" t="s">
        <v>43</v>
      </c>
      <c r="O16" s="76">
        <v>45412</v>
      </c>
      <c r="P16" s="77">
        <v>45414</v>
      </c>
      <c r="Q16" s="78" t="s">
        <v>56</v>
      </c>
      <c r="R16" s="70">
        <v>22.573</v>
      </c>
      <c r="S16" s="79">
        <v>22.573</v>
      </c>
      <c r="T16" s="80" t="str">
        <f t="shared" si="0"/>
        <v>&lt;8.59</v>
      </c>
      <c r="U16" s="80">
        <f t="shared" si="0"/>
        <v>22.5</v>
      </c>
      <c r="V16" s="81">
        <f t="shared" si="3"/>
        <v>23</v>
      </c>
      <c r="W16" s="82" t="str">
        <f t="shared" si="1"/>
        <v/>
      </c>
    </row>
    <row r="17" spans="1:23" x14ac:dyDescent="0.4">
      <c r="A17" s="74">
        <f t="shared" si="2"/>
        <v>11</v>
      </c>
      <c r="B17" s="70" t="s">
        <v>31</v>
      </c>
      <c r="C17" s="71" t="s">
        <v>32</v>
      </c>
      <c r="D17" s="72" t="s">
        <v>45</v>
      </c>
      <c r="E17" s="70" t="s">
        <v>57</v>
      </c>
      <c r="F17" s="70" t="s">
        <v>31</v>
      </c>
      <c r="G17" s="73" t="s">
        <v>34</v>
      </c>
      <c r="H17" s="72" t="s">
        <v>52</v>
      </c>
      <c r="I17" s="74" t="s">
        <v>58</v>
      </c>
      <c r="J17" s="70" t="s">
        <v>37</v>
      </c>
      <c r="K17" s="70" t="s">
        <v>31</v>
      </c>
      <c r="L17" s="82" t="s">
        <v>38</v>
      </c>
      <c r="M17" s="70" t="s">
        <v>32</v>
      </c>
      <c r="N17" s="75" t="s">
        <v>39</v>
      </c>
      <c r="O17" s="76">
        <v>45412</v>
      </c>
      <c r="P17" s="77">
        <v>45414</v>
      </c>
      <c r="Q17" s="78" t="s">
        <v>40</v>
      </c>
      <c r="R17" s="70" t="s">
        <v>40</v>
      </c>
      <c r="S17" s="79" t="s">
        <v>41</v>
      </c>
      <c r="T17" s="80" t="str">
        <f t="shared" si="0"/>
        <v>-</v>
      </c>
      <c r="U17" s="80" t="str">
        <f t="shared" si="0"/>
        <v>-</v>
      </c>
      <c r="V17" s="81" t="str">
        <f t="shared" si="3"/>
        <v>&lt;25</v>
      </c>
      <c r="W17" s="82" t="str">
        <f t="shared" si="1"/>
        <v/>
      </c>
    </row>
    <row r="18" spans="1:23" x14ac:dyDescent="0.4">
      <c r="A18" s="74">
        <f t="shared" si="2"/>
        <v>12</v>
      </c>
      <c r="B18" s="70" t="s">
        <v>31</v>
      </c>
      <c r="C18" s="71" t="s">
        <v>32</v>
      </c>
      <c r="D18" s="72" t="s">
        <v>45</v>
      </c>
      <c r="E18" s="70" t="s">
        <v>46</v>
      </c>
      <c r="F18" s="70" t="s">
        <v>59</v>
      </c>
      <c r="G18" s="73" t="s">
        <v>34</v>
      </c>
      <c r="H18" s="72" t="s">
        <v>52</v>
      </c>
      <c r="I18" s="74" t="s">
        <v>60</v>
      </c>
      <c r="J18" s="70" t="s">
        <v>37</v>
      </c>
      <c r="K18" s="70" t="s">
        <v>61</v>
      </c>
      <c r="L18" s="82" t="s">
        <v>38</v>
      </c>
      <c r="M18" s="70" t="s">
        <v>32</v>
      </c>
      <c r="N18" s="75" t="s">
        <v>39</v>
      </c>
      <c r="O18" s="76">
        <v>45412</v>
      </c>
      <c r="P18" s="77">
        <v>45414</v>
      </c>
      <c r="Q18" s="78" t="s">
        <v>40</v>
      </c>
      <c r="R18" s="70" t="s">
        <v>40</v>
      </c>
      <c r="S18" s="79" t="s">
        <v>41</v>
      </c>
      <c r="T18" s="80" t="str">
        <f t="shared" si="0"/>
        <v>-</v>
      </c>
      <c r="U18" s="80" t="str">
        <f t="shared" si="0"/>
        <v>-</v>
      </c>
      <c r="V18" s="81" t="str">
        <f t="shared" si="3"/>
        <v>&lt;25</v>
      </c>
      <c r="W18" s="82" t="str">
        <f t="shared" si="1"/>
        <v/>
      </c>
    </row>
    <row r="19" spans="1:23" x14ac:dyDescent="0.4">
      <c r="A19" s="74">
        <f t="shared" si="2"/>
        <v>13</v>
      </c>
      <c r="B19" s="70" t="s">
        <v>31</v>
      </c>
      <c r="C19" s="71" t="s">
        <v>32</v>
      </c>
      <c r="D19" s="72" t="s">
        <v>45</v>
      </c>
      <c r="E19" s="70" t="s">
        <v>62</v>
      </c>
      <c r="F19" s="70" t="s">
        <v>31</v>
      </c>
      <c r="G19" s="73" t="s">
        <v>34</v>
      </c>
      <c r="H19" s="72" t="s">
        <v>52</v>
      </c>
      <c r="I19" s="74" t="s">
        <v>58</v>
      </c>
      <c r="J19" s="70" t="s">
        <v>37</v>
      </c>
      <c r="K19" s="70" t="s">
        <v>31</v>
      </c>
      <c r="L19" s="82" t="s">
        <v>38</v>
      </c>
      <c r="M19" s="70" t="s">
        <v>32</v>
      </c>
      <c r="N19" s="75" t="s">
        <v>39</v>
      </c>
      <c r="O19" s="76">
        <v>45412</v>
      </c>
      <c r="P19" s="77">
        <v>45414</v>
      </c>
      <c r="Q19" s="78" t="s">
        <v>40</v>
      </c>
      <c r="R19" s="70" t="s">
        <v>40</v>
      </c>
      <c r="S19" s="79" t="s">
        <v>41</v>
      </c>
      <c r="T19" s="80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80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81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82" t="str">
        <f t="shared" si="1"/>
        <v/>
      </c>
    </row>
    <row r="20" spans="1:23" x14ac:dyDescent="0.4">
      <c r="A20" s="74">
        <f t="shared" si="2"/>
        <v>14</v>
      </c>
      <c r="B20" s="70" t="s">
        <v>31</v>
      </c>
      <c r="C20" s="71" t="s">
        <v>32</v>
      </c>
      <c r="D20" s="72" t="s">
        <v>45</v>
      </c>
      <c r="E20" s="70" t="s">
        <v>63</v>
      </c>
      <c r="F20" s="70" t="s">
        <v>31</v>
      </c>
      <c r="G20" s="73" t="s">
        <v>34</v>
      </c>
      <c r="H20" s="72" t="s">
        <v>52</v>
      </c>
      <c r="I20" s="74" t="s">
        <v>58</v>
      </c>
      <c r="J20" s="70" t="s">
        <v>37</v>
      </c>
      <c r="K20" s="70" t="s">
        <v>31</v>
      </c>
      <c r="L20" s="82" t="s">
        <v>38</v>
      </c>
      <c r="M20" s="70" t="s">
        <v>32</v>
      </c>
      <c r="N20" s="75" t="s">
        <v>39</v>
      </c>
      <c r="O20" s="76">
        <v>45412</v>
      </c>
      <c r="P20" s="77">
        <v>45414</v>
      </c>
      <c r="Q20" s="78" t="s">
        <v>40</v>
      </c>
      <c r="R20" s="70" t="s">
        <v>40</v>
      </c>
      <c r="S20" s="79" t="s">
        <v>41</v>
      </c>
      <c r="T20" s="80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80" t="str">
        <f t="shared" si="4"/>
        <v>-</v>
      </c>
      <c r="V20" s="81" t="str">
        <f t="shared" ref="V20:V40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82" t="str">
        <f t="shared" si="1"/>
        <v/>
      </c>
    </row>
    <row r="21" spans="1:23" x14ac:dyDescent="0.4">
      <c r="A21" s="74">
        <f t="shared" si="2"/>
        <v>15</v>
      </c>
      <c r="B21" s="70" t="s">
        <v>31</v>
      </c>
      <c r="C21" s="71" t="s">
        <v>32</v>
      </c>
      <c r="D21" s="72" t="s">
        <v>45</v>
      </c>
      <c r="E21" s="70" t="s">
        <v>49</v>
      </c>
      <c r="F21" s="70" t="s">
        <v>31</v>
      </c>
      <c r="G21" s="73" t="s">
        <v>34</v>
      </c>
      <c r="H21" s="72" t="s">
        <v>52</v>
      </c>
      <c r="I21" s="74" t="s">
        <v>64</v>
      </c>
      <c r="J21" s="70" t="s">
        <v>37</v>
      </c>
      <c r="K21" s="70" t="s">
        <v>31</v>
      </c>
      <c r="L21" s="82" t="s">
        <v>38</v>
      </c>
      <c r="M21" s="70" t="s">
        <v>32</v>
      </c>
      <c r="N21" s="75" t="s">
        <v>39</v>
      </c>
      <c r="O21" s="76">
        <v>45412</v>
      </c>
      <c r="P21" s="77">
        <v>45414</v>
      </c>
      <c r="Q21" s="78" t="s">
        <v>40</v>
      </c>
      <c r="R21" s="70" t="s">
        <v>40</v>
      </c>
      <c r="S21" s="79" t="s">
        <v>41</v>
      </c>
      <c r="T21" s="80" t="str">
        <f t="shared" si="4"/>
        <v>-</v>
      </c>
      <c r="U21" s="80" t="str">
        <f t="shared" si="4"/>
        <v>-</v>
      </c>
      <c r="V21" s="81" t="str">
        <f t="shared" si="5"/>
        <v>&lt;25</v>
      </c>
      <c r="W21" s="82" t="str">
        <f t="shared" si="1"/>
        <v/>
      </c>
    </row>
    <row r="22" spans="1:23" x14ac:dyDescent="0.4">
      <c r="A22" s="74">
        <f t="shared" si="2"/>
        <v>16</v>
      </c>
      <c r="B22" s="70" t="s">
        <v>31</v>
      </c>
      <c r="C22" s="71" t="s">
        <v>32</v>
      </c>
      <c r="D22" s="72" t="s">
        <v>45</v>
      </c>
      <c r="E22" s="70" t="s">
        <v>31</v>
      </c>
      <c r="F22" s="70" t="s">
        <v>31</v>
      </c>
      <c r="G22" s="73" t="s">
        <v>34</v>
      </c>
      <c r="H22" s="72" t="s">
        <v>52</v>
      </c>
      <c r="I22" s="74" t="s">
        <v>36</v>
      </c>
      <c r="J22" s="70" t="s">
        <v>37</v>
      </c>
      <c r="K22" s="70" t="s">
        <v>31</v>
      </c>
      <c r="L22" s="82" t="s">
        <v>38</v>
      </c>
      <c r="M22" s="70" t="s">
        <v>32</v>
      </c>
      <c r="N22" s="75" t="s">
        <v>39</v>
      </c>
      <c r="O22" s="76">
        <v>45412</v>
      </c>
      <c r="P22" s="77">
        <v>45414</v>
      </c>
      <c r="Q22" s="78" t="s">
        <v>40</v>
      </c>
      <c r="R22" s="70" t="s">
        <v>40</v>
      </c>
      <c r="S22" s="79" t="s">
        <v>41</v>
      </c>
      <c r="T22" s="80" t="str">
        <f t="shared" si="4"/>
        <v>-</v>
      </c>
      <c r="U22" s="80" t="str">
        <f t="shared" si="4"/>
        <v>-</v>
      </c>
      <c r="V22" s="81" t="str">
        <f t="shared" si="5"/>
        <v>&lt;25</v>
      </c>
      <c r="W22" s="82" t="str">
        <f t="shared" si="1"/>
        <v/>
      </c>
    </row>
    <row r="23" spans="1:23" x14ac:dyDescent="0.4">
      <c r="A23" s="74">
        <f t="shared" si="2"/>
        <v>17</v>
      </c>
      <c r="B23" s="70" t="s">
        <v>31</v>
      </c>
      <c r="C23" s="71" t="s">
        <v>32</v>
      </c>
      <c r="D23" s="72" t="s">
        <v>65</v>
      </c>
      <c r="E23" s="70" t="s">
        <v>31</v>
      </c>
      <c r="F23" s="70" t="s">
        <v>66</v>
      </c>
      <c r="G23" s="73" t="s">
        <v>34</v>
      </c>
      <c r="H23" s="72" t="s">
        <v>52</v>
      </c>
      <c r="I23" s="74" t="s">
        <v>58</v>
      </c>
      <c r="J23" s="70" t="s">
        <v>37</v>
      </c>
      <c r="K23" s="70" t="s">
        <v>31</v>
      </c>
      <c r="L23" s="82" t="s">
        <v>38</v>
      </c>
      <c r="M23" s="70" t="s">
        <v>32</v>
      </c>
      <c r="N23" s="75" t="s">
        <v>39</v>
      </c>
      <c r="O23" s="76">
        <v>45412</v>
      </c>
      <c r="P23" s="77">
        <v>45414</v>
      </c>
      <c r="Q23" s="78" t="s">
        <v>40</v>
      </c>
      <c r="R23" s="70" t="s">
        <v>40</v>
      </c>
      <c r="S23" s="79" t="s">
        <v>41</v>
      </c>
      <c r="T23" s="80" t="str">
        <f t="shared" si="4"/>
        <v>-</v>
      </c>
      <c r="U23" s="80" t="str">
        <f t="shared" si="4"/>
        <v>-</v>
      </c>
      <c r="V23" s="81" t="str">
        <f t="shared" si="5"/>
        <v>&lt;25</v>
      </c>
      <c r="W23" s="82" t="str">
        <f t="shared" si="1"/>
        <v/>
      </c>
    </row>
    <row r="24" spans="1:23" x14ac:dyDescent="0.4">
      <c r="A24" s="74">
        <f t="shared" si="2"/>
        <v>18</v>
      </c>
      <c r="B24" s="70" t="s">
        <v>31</v>
      </c>
      <c r="C24" s="71" t="s">
        <v>32</v>
      </c>
      <c r="D24" s="72" t="s">
        <v>65</v>
      </c>
      <c r="E24" s="70" t="s">
        <v>67</v>
      </c>
      <c r="F24" s="70" t="s">
        <v>31</v>
      </c>
      <c r="G24" s="73" t="s">
        <v>34</v>
      </c>
      <c r="H24" s="72" t="s">
        <v>52</v>
      </c>
      <c r="I24" s="74" t="s">
        <v>58</v>
      </c>
      <c r="J24" s="70" t="s">
        <v>37</v>
      </c>
      <c r="K24" s="70" t="s">
        <v>31</v>
      </c>
      <c r="L24" s="82" t="s">
        <v>38</v>
      </c>
      <c r="M24" s="70" t="s">
        <v>32</v>
      </c>
      <c r="N24" s="75" t="s">
        <v>39</v>
      </c>
      <c r="O24" s="76">
        <v>45412</v>
      </c>
      <c r="P24" s="77">
        <v>45414</v>
      </c>
      <c r="Q24" s="78" t="s">
        <v>40</v>
      </c>
      <c r="R24" s="70" t="s">
        <v>40</v>
      </c>
      <c r="S24" s="79" t="s">
        <v>41</v>
      </c>
      <c r="T24" s="80" t="str">
        <f t="shared" si="4"/>
        <v>-</v>
      </c>
      <c r="U24" s="80" t="str">
        <f t="shared" si="4"/>
        <v>-</v>
      </c>
      <c r="V24" s="81" t="str">
        <f t="shared" si="5"/>
        <v>&lt;25</v>
      </c>
      <c r="W24" s="82" t="str">
        <f t="shared" si="1"/>
        <v/>
      </c>
    </row>
    <row r="25" spans="1:23" x14ac:dyDescent="0.4">
      <c r="A25" s="74">
        <f t="shared" si="2"/>
        <v>19</v>
      </c>
      <c r="B25" s="70" t="s">
        <v>31</v>
      </c>
      <c r="C25" s="71" t="s">
        <v>32</v>
      </c>
      <c r="D25" s="72" t="s">
        <v>65</v>
      </c>
      <c r="E25" s="70" t="s">
        <v>68</v>
      </c>
      <c r="F25" s="70" t="s">
        <v>31</v>
      </c>
      <c r="G25" s="73" t="s">
        <v>34</v>
      </c>
      <c r="H25" s="72" t="s">
        <v>52</v>
      </c>
      <c r="I25" s="74" t="s">
        <v>58</v>
      </c>
      <c r="J25" s="70" t="s">
        <v>37</v>
      </c>
      <c r="K25" s="70" t="s">
        <v>31</v>
      </c>
      <c r="L25" s="82" t="s">
        <v>38</v>
      </c>
      <c r="M25" s="70" t="s">
        <v>32</v>
      </c>
      <c r="N25" s="75" t="s">
        <v>39</v>
      </c>
      <c r="O25" s="83">
        <v>45412</v>
      </c>
      <c r="P25" s="77">
        <v>45414</v>
      </c>
      <c r="Q25" s="78" t="s">
        <v>40</v>
      </c>
      <c r="R25" s="70" t="s">
        <v>40</v>
      </c>
      <c r="S25" s="79" t="s">
        <v>41</v>
      </c>
      <c r="T25" s="80" t="str">
        <f t="shared" si="4"/>
        <v>-</v>
      </c>
      <c r="U25" s="80" t="str">
        <f t="shared" si="4"/>
        <v>-</v>
      </c>
      <c r="V25" s="81" t="str">
        <f t="shared" si="5"/>
        <v>&lt;25</v>
      </c>
      <c r="W25" s="82" t="str">
        <f t="shared" si="1"/>
        <v/>
      </c>
    </row>
    <row r="26" spans="1:23" x14ac:dyDescent="0.4">
      <c r="A26" s="74">
        <f t="shared" si="2"/>
        <v>20</v>
      </c>
      <c r="B26" s="70" t="s">
        <v>31</v>
      </c>
      <c r="C26" s="71" t="s">
        <v>32</v>
      </c>
      <c r="D26" s="84" t="s">
        <v>65</v>
      </c>
      <c r="E26" s="70" t="s">
        <v>31</v>
      </c>
      <c r="F26" s="70" t="s">
        <v>31</v>
      </c>
      <c r="G26" s="73" t="s">
        <v>34</v>
      </c>
      <c r="H26" s="72" t="s">
        <v>52</v>
      </c>
      <c r="I26" s="74" t="s">
        <v>58</v>
      </c>
      <c r="J26" s="70" t="s">
        <v>37</v>
      </c>
      <c r="K26" s="70" t="s">
        <v>31</v>
      </c>
      <c r="L26" s="82" t="s">
        <v>38</v>
      </c>
      <c r="M26" s="70" t="s">
        <v>32</v>
      </c>
      <c r="N26" s="75" t="s">
        <v>39</v>
      </c>
      <c r="O26" s="83">
        <v>45412</v>
      </c>
      <c r="P26" s="77">
        <v>45414</v>
      </c>
      <c r="Q26" s="78" t="s">
        <v>40</v>
      </c>
      <c r="R26" s="70" t="s">
        <v>40</v>
      </c>
      <c r="S26" s="79" t="s">
        <v>41</v>
      </c>
      <c r="T26" s="80" t="str">
        <f t="shared" si="4"/>
        <v>-</v>
      </c>
      <c r="U26" s="80" t="str">
        <f t="shared" si="4"/>
        <v>-</v>
      </c>
      <c r="V26" s="81" t="str">
        <f t="shared" si="5"/>
        <v>&lt;25</v>
      </c>
      <c r="W26" s="82" t="str">
        <f>IF(ISERROR(V26*1),"",IF(AND(H33="飲料水",V26&gt;=11),"○",IF(AND(H33="牛乳・乳児用食品",V26&gt;=51),"○",IF(AND(H33&lt;&gt;"",V26&gt;=110),"○",""))))</f>
        <v/>
      </c>
    </row>
    <row r="27" spans="1:23" x14ac:dyDescent="0.4">
      <c r="A27" s="74">
        <f t="shared" si="2"/>
        <v>21</v>
      </c>
      <c r="B27" s="70" t="s">
        <v>31</v>
      </c>
      <c r="C27" s="71" t="s">
        <v>32</v>
      </c>
      <c r="D27" s="84" t="s">
        <v>65</v>
      </c>
      <c r="E27" s="70" t="s">
        <v>69</v>
      </c>
      <c r="F27" s="70" t="s">
        <v>31</v>
      </c>
      <c r="G27" s="73" t="s">
        <v>34</v>
      </c>
      <c r="H27" s="72" t="s">
        <v>52</v>
      </c>
      <c r="I27" s="74" t="s">
        <v>64</v>
      </c>
      <c r="J27" s="70" t="s">
        <v>37</v>
      </c>
      <c r="K27" s="70" t="s">
        <v>70</v>
      </c>
      <c r="L27" s="82" t="s">
        <v>38</v>
      </c>
      <c r="M27" s="70" t="s">
        <v>32</v>
      </c>
      <c r="N27" s="75" t="s">
        <v>39</v>
      </c>
      <c r="O27" s="83">
        <v>45412</v>
      </c>
      <c r="P27" s="77">
        <v>45414</v>
      </c>
      <c r="Q27" s="78" t="s">
        <v>40</v>
      </c>
      <c r="R27" s="70" t="s">
        <v>40</v>
      </c>
      <c r="S27" s="79" t="s">
        <v>41</v>
      </c>
      <c r="T27" s="80" t="str">
        <f t="shared" si="4"/>
        <v>-</v>
      </c>
      <c r="U27" s="80" t="str">
        <f t="shared" si="4"/>
        <v>-</v>
      </c>
      <c r="V27" s="81" t="str">
        <f t="shared" si="5"/>
        <v>&lt;25</v>
      </c>
      <c r="W27" s="82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74">
        <f t="shared" si="2"/>
        <v>22</v>
      </c>
      <c r="B28" s="70" t="s">
        <v>31</v>
      </c>
      <c r="C28" s="71" t="s">
        <v>32</v>
      </c>
      <c r="D28" s="72" t="s">
        <v>65</v>
      </c>
      <c r="E28" s="70" t="s">
        <v>31</v>
      </c>
      <c r="F28" s="70" t="s">
        <v>71</v>
      </c>
      <c r="G28" s="73" t="s">
        <v>34</v>
      </c>
      <c r="H28" s="72" t="s">
        <v>52</v>
      </c>
      <c r="I28" s="74" t="s">
        <v>64</v>
      </c>
      <c r="J28" s="70" t="s">
        <v>37</v>
      </c>
      <c r="K28" s="70" t="s">
        <v>70</v>
      </c>
      <c r="L28" s="82" t="s">
        <v>38</v>
      </c>
      <c r="M28" s="70" t="s">
        <v>32</v>
      </c>
      <c r="N28" s="75" t="s">
        <v>39</v>
      </c>
      <c r="O28" s="83">
        <v>45412</v>
      </c>
      <c r="P28" s="77">
        <v>45414</v>
      </c>
      <c r="Q28" s="78" t="s">
        <v>40</v>
      </c>
      <c r="R28" s="70" t="s">
        <v>40</v>
      </c>
      <c r="S28" s="79" t="s">
        <v>41</v>
      </c>
      <c r="T28" s="80" t="str">
        <f t="shared" si="4"/>
        <v>-</v>
      </c>
      <c r="U28" s="80" t="str">
        <f t="shared" si="4"/>
        <v>-</v>
      </c>
      <c r="V28" s="81" t="str">
        <f t="shared" si="5"/>
        <v>&lt;25</v>
      </c>
      <c r="W28" s="85" t="str">
        <f t="shared" si="1"/>
        <v/>
      </c>
    </row>
    <row r="29" spans="1:23" x14ac:dyDescent="0.4">
      <c r="A29" s="74">
        <f t="shared" si="2"/>
        <v>23</v>
      </c>
      <c r="B29" s="70" t="s">
        <v>31</v>
      </c>
      <c r="C29" s="71" t="s">
        <v>32</v>
      </c>
      <c r="D29" s="72" t="s">
        <v>65</v>
      </c>
      <c r="E29" s="70" t="s">
        <v>31</v>
      </c>
      <c r="F29" s="70" t="s">
        <v>31</v>
      </c>
      <c r="G29" s="73" t="s">
        <v>34</v>
      </c>
      <c r="H29" s="72" t="s">
        <v>52</v>
      </c>
      <c r="I29" s="86" t="s">
        <v>72</v>
      </c>
      <c r="J29" s="70" t="s">
        <v>37</v>
      </c>
      <c r="K29" s="70" t="s">
        <v>73</v>
      </c>
      <c r="L29" s="82" t="s">
        <v>38</v>
      </c>
      <c r="M29" s="70" t="s">
        <v>32</v>
      </c>
      <c r="N29" s="75" t="s">
        <v>39</v>
      </c>
      <c r="O29" s="83">
        <v>45412</v>
      </c>
      <c r="P29" s="77">
        <v>45414</v>
      </c>
      <c r="Q29" s="78" t="s">
        <v>40</v>
      </c>
      <c r="R29" s="70" t="s">
        <v>40</v>
      </c>
      <c r="S29" s="79" t="s">
        <v>41</v>
      </c>
      <c r="T29" s="80" t="str">
        <f t="shared" si="4"/>
        <v>-</v>
      </c>
      <c r="U29" s="80" t="str">
        <f t="shared" si="4"/>
        <v>-</v>
      </c>
      <c r="V29" s="81" t="str">
        <f t="shared" si="5"/>
        <v>&lt;25</v>
      </c>
      <c r="W29" s="85" t="str">
        <f t="shared" si="1"/>
        <v/>
      </c>
    </row>
    <row r="30" spans="1:23" x14ac:dyDescent="0.4">
      <c r="A30" s="74">
        <f t="shared" si="2"/>
        <v>24</v>
      </c>
      <c r="B30" s="70" t="s">
        <v>31</v>
      </c>
      <c r="C30" s="71" t="s">
        <v>32</v>
      </c>
      <c r="D30" s="72" t="s">
        <v>74</v>
      </c>
      <c r="E30" s="70" t="s">
        <v>31</v>
      </c>
      <c r="F30" s="70" t="s">
        <v>75</v>
      </c>
      <c r="G30" s="73" t="s">
        <v>34</v>
      </c>
      <c r="H30" s="72" t="s">
        <v>52</v>
      </c>
      <c r="I30" s="86" t="s">
        <v>76</v>
      </c>
      <c r="J30" s="70" t="s">
        <v>37</v>
      </c>
      <c r="K30" s="70" t="s">
        <v>31</v>
      </c>
      <c r="L30" s="82" t="s">
        <v>38</v>
      </c>
      <c r="M30" s="70" t="s">
        <v>32</v>
      </c>
      <c r="N30" s="75" t="s">
        <v>43</v>
      </c>
      <c r="O30" s="83">
        <v>45412</v>
      </c>
      <c r="P30" s="77">
        <v>45414</v>
      </c>
      <c r="Q30" s="78" t="s">
        <v>77</v>
      </c>
      <c r="R30" s="70" t="s">
        <v>78</v>
      </c>
      <c r="S30" s="79" t="s">
        <v>79</v>
      </c>
      <c r="T30" s="80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&lt;4.59</v>
      </c>
      <c r="U30" s="80" t="str">
        <f t="shared" si="4"/>
        <v>&lt;4.39</v>
      </c>
      <c r="V30" s="81" t="str">
        <f t="shared" si="5"/>
        <v>&lt;9</v>
      </c>
      <c r="W30" s="85" t="str">
        <f t="shared" si="1"/>
        <v/>
      </c>
    </row>
    <row r="31" spans="1:23" x14ac:dyDescent="0.4">
      <c r="A31" s="74">
        <f t="shared" si="2"/>
        <v>25</v>
      </c>
      <c r="B31" s="70" t="s">
        <v>31</v>
      </c>
      <c r="C31" s="71" t="s">
        <v>32</v>
      </c>
      <c r="D31" s="72" t="s">
        <v>74</v>
      </c>
      <c r="E31" s="70" t="s">
        <v>31</v>
      </c>
      <c r="F31" s="70" t="s">
        <v>75</v>
      </c>
      <c r="G31" s="73" t="s">
        <v>34</v>
      </c>
      <c r="H31" s="72" t="s">
        <v>52</v>
      </c>
      <c r="I31" s="86" t="s">
        <v>80</v>
      </c>
      <c r="J31" s="70" t="s">
        <v>37</v>
      </c>
      <c r="K31" s="70" t="s">
        <v>31</v>
      </c>
      <c r="L31" s="82" t="s">
        <v>38</v>
      </c>
      <c r="M31" s="70" t="s">
        <v>32</v>
      </c>
      <c r="N31" s="75" t="s">
        <v>43</v>
      </c>
      <c r="O31" s="83">
        <v>45412</v>
      </c>
      <c r="P31" s="77">
        <v>45414</v>
      </c>
      <c r="Q31" s="78" t="s">
        <v>81</v>
      </c>
      <c r="R31" s="70" t="s">
        <v>82</v>
      </c>
      <c r="S31" s="79" t="s">
        <v>83</v>
      </c>
      <c r="T31" s="80" t="str">
        <f t="shared" si="4"/>
        <v>&lt;4.2</v>
      </c>
      <c r="U31" s="80" t="str">
        <f t="shared" si="4"/>
        <v>&lt;5.55</v>
      </c>
      <c r="V31" s="81" t="str">
        <f t="shared" si="5"/>
        <v>&lt;9.8</v>
      </c>
      <c r="W31" s="85"/>
    </row>
    <row r="32" spans="1:23" x14ac:dyDescent="0.4">
      <c r="A32" s="74">
        <f t="shared" si="2"/>
        <v>26</v>
      </c>
      <c r="B32" s="70" t="s">
        <v>31</v>
      </c>
      <c r="C32" s="71" t="s">
        <v>32</v>
      </c>
      <c r="D32" s="72" t="s">
        <v>74</v>
      </c>
      <c r="E32" s="70" t="s">
        <v>31</v>
      </c>
      <c r="F32" s="70" t="s">
        <v>31</v>
      </c>
      <c r="G32" s="73" t="s">
        <v>34</v>
      </c>
      <c r="H32" s="72" t="s">
        <v>52</v>
      </c>
      <c r="I32" s="74" t="s">
        <v>84</v>
      </c>
      <c r="J32" s="70" t="s">
        <v>37</v>
      </c>
      <c r="K32" s="70" t="s">
        <v>31</v>
      </c>
      <c r="L32" s="82" t="s">
        <v>38</v>
      </c>
      <c r="M32" s="70" t="s">
        <v>32</v>
      </c>
      <c r="N32" s="75" t="s">
        <v>43</v>
      </c>
      <c r="O32" s="83">
        <v>45412</v>
      </c>
      <c r="P32" s="77">
        <v>45414</v>
      </c>
      <c r="Q32" s="78" t="s">
        <v>85</v>
      </c>
      <c r="R32" s="70" t="s">
        <v>86</v>
      </c>
      <c r="S32" s="79" t="s">
        <v>87</v>
      </c>
      <c r="T32" s="80" t="str">
        <f t="shared" si="4"/>
        <v>&lt;6.82</v>
      </c>
      <c r="U32" s="80" t="str">
        <f t="shared" si="4"/>
        <v>&lt;4.98</v>
      </c>
      <c r="V32" s="81" t="str">
        <f t="shared" si="5"/>
        <v>&lt;12</v>
      </c>
      <c r="W32" s="85" t="str">
        <f t="shared" ref="W32:W45" si="6">IF(ISERROR(V32*1),"",IF(AND(H32="飲料水",V32&gt;=11),"○",IF(AND(H32="牛乳・乳児用食品",V32&gt;=51),"○",IF(AND(H32&lt;&gt;"",V32&gt;=110),"○",""))))</f>
        <v/>
      </c>
    </row>
    <row r="33" spans="1:23" x14ac:dyDescent="0.4">
      <c r="A33" s="74">
        <f t="shared" si="2"/>
        <v>27</v>
      </c>
      <c r="B33" s="70" t="s">
        <v>31</v>
      </c>
      <c r="C33" s="71" t="s">
        <v>32</v>
      </c>
      <c r="D33" s="72" t="s">
        <v>74</v>
      </c>
      <c r="E33" s="70" t="s">
        <v>31</v>
      </c>
      <c r="F33" s="70" t="s">
        <v>75</v>
      </c>
      <c r="G33" s="73" t="s">
        <v>34</v>
      </c>
      <c r="H33" s="72" t="s">
        <v>52</v>
      </c>
      <c r="I33" s="86" t="s">
        <v>88</v>
      </c>
      <c r="J33" s="70" t="s">
        <v>89</v>
      </c>
      <c r="K33" s="70" t="s">
        <v>90</v>
      </c>
      <c r="L33" s="82" t="s">
        <v>38</v>
      </c>
      <c r="M33" s="70" t="s">
        <v>32</v>
      </c>
      <c r="N33" s="75" t="s">
        <v>43</v>
      </c>
      <c r="O33" s="83">
        <v>45412</v>
      </c>
      <c r="P33" s="77">
        <v>45414</v>
      </c>
      <c r="Q33" s="78" t="s">
        <v>91</v>
      </c>
      <c r="R33" s="70">
        <v>24.949000000000002</v>
      </c>
      <c r="S33" s="79">
        <v>24.949000000000002</v>
      </c>
      <c r="T33" s="80" t="str">
        <f t="shared" si="4"/>
        <v>&lt;4.24</v>
      </c>
      <c r="U33" s="80">
        <f t="shared" si="4"/>
        <v>24.9</v>
      </c>
      <c r="V33" s="81">
        <f t="shared" si="5"/>
        <v>25</v>
      </c>
      <c r="W33" s="85" t="str">
        <f t="shared" si="6"/>
        <v/>
      </c>
    </row>
    <row r="34" spans="1:23" x14ac:dyDescent="0.4">
      <c r="A34" s="74">
        <f t="shared" si="2"/>
        <v>28</v>
      </c>
      <c r="B34" s="70" t="s">
        <v>31</v>
      </c>
      <c r="C34" s="71" t="s">
        <v>32</v>
      </c>
      <c r="D34" s="72" t="s">
        <v>74</v>
      </c>
      <c r="E34" s="70" t="s">
        <v>31</v>
      </c>
      <c r="F34" s="70" t="s">
        <v>31</v>
      </c>
      <c r="G34" s="73" t="s">
        <v>34</v>
      </c>
      <c r="H34" s="72" t="s">
        <v>52</v>
      </c>
      <c r="I34" s="86" t="s">
        <v>64</v>
      </c>
      <c r="J34" s="70" t="s">
        <v>37</v>
      </c>
      <c r="K34" s="70" t="s">
        <v>31</v>
      </c>
      <c r="L34" s="82" t="s">
        <v>38</v>
      </c>
      <c r="M34" s="70" t="s">
        <v>32</v>
      </c>
      <c r="N34" s="75" t="s">
        <v>43</v>
      </c>
      <c r="O34" s="83">
        <v>45412</v>
      </c>
      <c r="P34" s="77">
        <v>45414</v>
      </c>
      <c r="Q34" s="78" t="s">
        <v>92</v>
      </c>
      <c r="R34" s="70" t="s">
        <v>93</v>
      </c>
      <c r="S34" s="79" t="s">
        <v>94</v>
      </c>
      <c r="T34" s="80" t="str">
        <f t="shared" si="4"/>
        <v>&lt;6.03</v>
      </c>
      <c r="U34" s="80" t="str">
        <f t="shared" si="4"/>
        <v>&lt;4.9</v>
      </c>
      <c r="V34" s="81" t="str">
        <f t="shared" si="5"/>
        <v>&lt;11</v>
      </c>
      <c r="W34" s="85" t="str">
        <f t="shared" si="6"/>
        <v/>
      </c>
    </row>
    <row r="35" spans="1:23" x14ac:dyDescent="0.4">
      <c r="A35" s="74">
        <f t="shared" si="2"/>
        <v>29</v>
      </c>
      <c r="B35" s="70" t="s">
        <v>31</v>
      </c>
      <c r="C35" s="71" t="s">
        <v>32</v>
      </c>
      <c r="D35" s="72" t="s">
        <v>45</v>
      </c>
      <c r="E35" s="70" t="s">
        <v>31</v>
      </c>
      <c r="F35" s="70" t="s">
        <v>31</v>
      </c>
      <c r="G35" s="73" t="s">
        <v>34</v>
      </c>
      <c r="H35" s="72" t="s">
        <v>52</v>
      </c>
      <c r="I35" s="86" t="s">
        <v>36</v>
      </c>
      <c r="J35" s="70" t="s">
        <v>37</v>
      </c>
      <c r="K35" s="70" t="s">
        <v>31</v>
      </c>
      <c r="L35" s="82" t="s">
        <v>95</v>
      </c>
      <c r="M35" s="70" t="s">
        <v>32</v>
      </c>
      <c r="N35" s="75" t="s">
        <v>39</v>
      </c>
      <c r="O35" s="83">
        <v>45413</v>
      </c>
      <c r="P35" s="77">
        <v>45414</v>
      </c>
      <c r="Q35" s="78" t="s">
        <v>40</v>
      </c>
      <c r="R35" s="70" t="s">
        <v>40</v>
      </c>
      <c r="S35" s="79" t="s">
        <v>41</v>
      </c>
      <c r="T35" s="80" t="str">
        <f t="shared" si="4"/>
        <v>-</v>
      </c>
      <c r="U35" s="80" t="str">
        <f t="shared" si="4"/>
        <v>-</v>
      </c>
      <c r="V35" s="81" t="str">
        <f t="shared" si="5"/>
        <v>&lt;25</v>
      </c>
      <c r="W35" s="85" t="str">
        <f t="shared" si="6"/>
        <v/>
      </c>
    </row>
    <row r="36" spans="1:23" x14ac:dyDescent="0.4">
      <c r="A36" s="74">
        <f t="shared" si="2"/>
        <v>30</v>
      </c>
      <c r="B36" s="70" t="s">
        <v>31</v>
      </c>
      <c r="C36" s="71" t="s">
        <v>32</v>
      </c>
      <c r="D36" s="72" t="s">
        <v>42</v>
      </c>
      <c r="E36" s="70" t="s">
        <v>31</v>
      </c>
      <c r="F36" s="70" t="s">
        <v>31</v>
      </c>
      <c r="G36" s="73" t="s">
        <v>34</v>
      </c>
      <c r="H36" s="72" t="s">
        <v>52</v>
      </c>
      <c r="I36" s="74" t="s">
        <v>36</v>
      </c>
      <c r="J36" s="70" t="s">
        <v>37</v>
      </c>
      <c r="K36" s="70" t="s">
        <v>31</v>
      </c>
      <c r="L36" s="82" t="s">
        <v>38</v>
      </c>
      <c r="M36" s="70" t="s">
        <v>32</v>
      </c>
      <c r="N36" s="75" t="s">
        <v>43</v>
      </c>
      <c r="O36" s="83">
        <v>45414</v>
      </c>
      <c r="P36" s="77">
        <v>45414</v>
      </c>
      <c r="Q36" s="78" t="s">
        <v>96</v>
      </c>
      <c r="R36" s="70">
        <v>6.7972000000000001</v>
      </c>
      <c r="S36" s="79">
        <v>6.7972000000000001</v>
      </c>
      <c r="T36" s="80" t="str">
        <f t="shared" ref="T36:U40" si="7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&lt;5.04</v>
      </c>
      <c r="U36" s="80">
        <f t="shared" si="7"/>
        <v>6.79</v>
      </c>
      <c r="V36" s="81">
        <f t="shared" si="5"/>
        <v>6.8</v>
      </c>
      <c r="W36" s="85" t="str">
        <f t="shared" si="6"/>
        <v/>
      </c>
    </row>
    <row r="37" spans="1:23" ht="45" customHeight="1" x14ac:dyDescent="0.4">
      <c r="A37" s="8"/>
      <c r="N37" s="11"/>
      <c r="S37" s="8"/>
      <c r="T37" s="13" t="str">
        <f t="shared" si="7"/>
        <v/>
      </c>
      <c r="U37" s="13" t="str">
        <f t="shared" si="7"/>
        <v/>
      </c>
      <c r="V37" s="13" t="str">
        <f t="shared" si="5"/>
        <v/>
      </c>
      <c r="W37" s="8" t="str">
        <f t="shared" si="6"/>
        <v/>
      </c>
    </row>
    <row r="38" spans="1:23" ht="45" customHeight="1" x14ac:dyDescent="0.4">
      <c r="A38" s="8"/>
      <c r="N38" s="11"/>
      <c r="S38" s="8"/>
      <c r="T38" s="13" t="str">
        <f t="shared" si="7"/>
        <v/>
      </c>
      <c r="U38" s="13" t="str">
        <f t="shared" si="7"/>
        <v/>
      </c>
      <c r="V38" s="13" t="str">
        <f t="shared" si="5"/>
        <v/>
      </c>
      <c r="W38" s="8" t="str">
        <f t="shared" si="6"/>
        <v/>
      </c>
    </row>
    <row r="39" spans="1:23" ht="45" customHeight="1" x14ac:dyDescent="0.4">
      <c r="A39" s="8"/>
      <c r="N39" s="11"/>
      <c r="S39" s="8"/>
      <c r="T39" s="13" t="str">
        <f t="shared" si="7"/>
        <v/>
      </c>
      <c r="U39" s="13" t="str">
        <f t="shared" si="7"/>
        <v/>
      </c>
      <c r="V39" s="13" t="str">
        <f t="shared" si="5"/>
        <v/>
      </c>
      <c r="W39" s="8" t="str">
        <f t="shared" si="6"/>
        <v/>
      </c>
    </row>
    <row r="40" spans="1:23" ht="45" customHeight="1" x14ac:dyDescent="0.4">
      <c r="A40" s="8"/>
      <c r="N40" s="11"/>
      <c r="S40" s="8"/>
      <c r="T40" s="13" t="str">
        <f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/>
      </c>
      <c r="U40" s="13" t="str">
        <f t="shared" si="7"/>
        <v/>
      </c>
      <c r="V40" s="13" t="str">
        <f t="shared" si="5"/>
        <v/>
      </c>
      <c r="W40" s="8"/>
    </row>
    <row r="41" spans="1:23" ht="45" customHeight="1" x14ac:dyDescent="0.4">
      <c r="A41" s="8"/>
      <c r="N41" s="11"/>
      <c r="S41" s="8"/>
      <c r="T41" s="13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/>
      </c>
      <c r="U41" s="13" t="str">
        <f>IF(R41="","",IF(NOT(ISERROR(R41*1)),ROUNDDOWN(R41*1,2-INT(LOG(ABS(R41*1)))),IFERROR("&lt;"&amp;ROUNDDOWN(IF(SUBSTITUTE(R41,"&lt;","")*1&lt;=50,SUBSTITUTE(R41,"&lt;","")*1,""),2-INT(LOG(ABS(SUBSTITUTE(R41,"&lt;","")*1)))),IF(R41="-",R41,"入力形式が間違っています"))))</f>
        <v/>
      </c>
      <c r="V41" s="13" t="str">
        <f>IFERROR(IF(AND(T41="",U41=""),"",IF(AND(T41="-",U41="-"),IF(S41="","Cs合計を入力してください",S41),IF(NOT(ISERROR(T41*1+U41*1)),ROUND(T41+U41, 1-INT(LOG(ABS(T41+U41)))),IF(NOT(ISERROR(T41*1)),ROUND(T41, 1-INT(LOG(ABS(T41)))),IF(NOT(ISERROR(U41*1)),ROUND(U41, 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/>
      </c>
      <c r="W41" s="8" t="str">
        <f t="shared" si="6"/>
        <v/>
      </c>
    </row>
    <row r="42" spans="1:23" ht="45" customHeight="1" x14ac:dyDescent="0.4">
      <c r="A42" s="8"/>
      <c r="N42" s="11"/>
      <c r="S42" s="8"/>
      <c r="T42" s="13" t="str">
        <f t="shared" ref="T42:U87" si="8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/>
      </c>
      <c r="U42" s="13" t="str">
        <f t="shared" si="8"/>
        <v/>
      </c>
      <c r="V42" s="13" t="str">
        <f t="shared" ref="V42:V100" si="9"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/>
      </c>
      <c r="W42" s="8" t="str">
        <f t="shared" si="6"/>
        <v/>
      </c>
    </row>
    <row r="43" spans="1:23" ht="45" customHeight="1" x14ac:dyDescent="0.4">
      <c r="A43" s="8"/>
      <c r="N43" s="11"/>
      <c r="S43" s="8"/>
      <c r="T43" s="13" t="str">
        <f t="shared" si="8"/>
        <v/>
      </c>
      <c r="U43" s="13" t="str">
        <f t="shared" si="8"/>
        <v/>
      </c>
      <c r="V43" s="13" t="str">
        <f t="shared" si="9"/>
        <v/>
      </c>
      <c r="W43" s="8" t="str">
        <f t="shared" si="6"/>
        <v/>
      </c>
    </row>
    <row r="44" spans="1:23" ht="45" customHeight="1" x14ac:dyDescent="0.4">
      <c r="A44" s="8"/>
      <c r="N44" s="11"/>
      <c r="S44" s="8"/>
      <c r="T44" s="13" t="str">
        <f t="shared" si="8"/>
        <v/>
      </c>
      <c r="U44" s="13" t="str">
        <f t="shared" si="8"/>
        <v/>
      </c>
      <c r="V44" s="13" t="str">
        <f t="shared" si="9"/>
        <v/>
      </c>
      <c r="W44" s="8" t="str">
        <f t="shared" si="6"/>
        <v/>
      </c>
    </row>
    <row r="45" spans="1:23" ht="45" customHeight="1" x14ac:dyDescent="0.4">
      <c r="A45" s="8"/>
      <c r="N45" s="11"/>
      <c r="S45" s="8"/>
      <c r="T45" s="13" t="str">
        <f t="shared" si="8"/>
        <v/>
      </c>
      <c r="U45" s="13" t="str">
        <f t="shared" si="8"/>
        <v/>
      </c>
      <c r="V45" s="13" t="str">
        <f t="shared" si="9"/>
        <v/>
      </c>
      <c r="W45" s="8" t="str">
        <f t="shared" si="6"/>
        <v/>
      </c>
    </row>
    <row r="46" spans="1:23" ht="45" customHeight="1" x14ac:dyDescent="0.4">
      <c r="A46" s="8"/>
      <c r="M46" s="14"/>
      <c r="N46" s="11"/>
      <c r="S46" s="8"/>
      <c r="T46" s="13" t="str">
        <f t="shared" si="8"/>
        <v/>
      </c>
      <c r="U46" s="13" t="str">
        <f t="shared" si="8"/>
        <v/>
      </c>
      <c r="V46" s="13" t="str">
        <f t="shared" si="9"/>
        <v/>
      </c>
      <c r="W46" s="8"/>
    </row>
    <row r="47" spans="1:23" ht="45" customHeight="1" x14ac:dyDescent="0.4">
      <c r="A47" s="8"/>
      <c r="M47" s="14"/>
      <c r="N47" s="11"/>
      <c r="S47" s="8"/>
      <c r="T47" s="13" t="str">
        <f t="shared" si="8"/>
        <v/>
      </c>
      <c r="U47" s="13" t="str">
        <f t="shared" si="8"/>
        <v/>
      </c>
      <c r="V47" s="13" t="str">
        <f t="shared" si="9"/>
        <v/>
      </c>
      <c r="W47" s="8"/>
    </row>
    <row r="48" spans="1:23" ht="45" customHeight="1" x14ac:dyDescent="0.4">
      <c r="A48" s="8"/>
      <c r="M48" s="14"/>
      <c r="N48" s="11"/>
      <c r="S48" s="8"/>
      <c r="T48" s="13" t="str">
        <f t="shared" si="8"/>
        <v/>
      </c>
      <c r="U48" s="13" t="str">
        <f t="shared" si="8"/>
        <v/>
      </c>
      <c r="V48" s="13" t="str">
        <f t="shared" si="9"/>
        <v/>
      </c>
      <c r="W48" s="8"/>
    </row>
    <row r="49" spans="1:23" ht="45" customHeight="1" x14ac:dyDescent="0.4">
      <c r="A49" s="8"/>
      <c r="M49" s="14"/>
      <c r="N49" s="11"/>
      <c r="S49" s="8"/>
      <c r="T49" s="13" t="str">
        <f t="shared" si="8"/>
        <v/>
      </c>
      <c r="U49" s="13" t="str">
        <f t="shared" si="8"/>
        <v/>
      </c>
      <c r="V49" s="13" t="str">
        <f t="shared" si="9"/>
        <v/>
      </c>
      <c r="W49" s="8"/>
    </row>
    <row r="50" spans="1:23" ht="45" customHeight="1" x14ac:dyDescent="0.4">
      <c r="A50" s="8"/>
      <c r="M50" s="14"/>
      <c r="N50" s="11"/>
      <c r="S50" s="8"/>
      <c r="T50" s="13" t="str">
        <f t="shared" si="8"/>
        <v/>
      </c>
      <c r="U50" s="13" t="str">
        <f t="shared" si="8"/>
        <v/>
      </c>
      <c r="V50" s="13" t="str">
        <f t="shared" si="9"/>
        <v/>
      </c>
      <c r="W50" s="8"/>
    </row>
    <row r="51" spans="1:23" ht="45" customHeight="1" x14ac:dyDescent="0.4">
      <c r="A51" s="8"/>
      <c r="M51" s="14"/>
      <c r="N51" s="11"/>
      <c r="S51" s="8"/>
      <c r="T51" s="13" t="str">
        <f t="shared" si="8"/>
        <v/>
      </c>
      <c r="U51" s="13" t="str">
        <f t="shared" si="8"/>
        <v/>
      </c>
      <c r="V51" s="13" t="str">
        <f t="shared" si="9"/>
        <v/>
      </c>
      <c r="W51" s="8"/>
    </row>
    <row r="52" spans="1:23" ht="45" customHeight="1" x14ac:dyDescent="0.4">
      <c r="A52" s="8"/>
      <c r="M52" s="14"/>
      <c r="N52" s="11"/>
      <c r="S52" s="8"/>
      <c r="T52" s="13" t="str">
        <f t="shared" si="8"/>
        <v/>
      </c>
      <c r="U52" s="13" t="str">
        <f t="shared" si="8"/>
        <v/>
      </c>
      <c r="V52" s="13" t="str">
        <f t="shared" si="9"/>
        <v/>
      </c>
      <c r="W52" s="8"/>
    </row>
    <row r="53" spans="1:23" ht="45" customHeight="1" x14ac:dyDescent="0.4">
      <c r="A53" s="8"/>
      <c r="M53" s="14"/>
      <c r="N53" s="11"/>
      <c r="S53" s="8"/>
      <c r="T53" s="13" t="str">
        <f t="shared" si="8"/>
        <v/>
      </c>
      <c r="U53" s="13" t="str">
        <f t="shared" si="8"/>
        <v/>
      </c>
      <c r="V53" s="13" t="str">
        <f t="shared" si="9"/>
        <v/>
      </c>
      <c r="W53" s="8"/>
    </row>
    <row r="54" spans="1:23" ht="45" customHeight="1" x14ac:dyDescent="0.4">
      <c r="A54" s="8"/>
      <c r="M54" s="14"/>
      <c r="N54" s="11"/>
      <c r="S54" s="8"/>
      <c r="T54" s="13" t="str">
        <f t="shared" si="8"/>
        <v/>
      </c>
      <c r="U54" s="13" t="str">
        <f t="shared" si="8"/>
        <v/>
      </c>
      <c r="V54" s="13" t="str">
        <f t="shared" si="9"/>
        <v/>
      </c>
      <c r="W54" s="8"/>
    </row>
    <row r="55" spans="1:23" ht="45" customHeight="1" x14ac:dyDescent="0.4">
      <c r="A55" s="8"/>
      <c r="M55" s="14"/>
      <c r="N55" s="11"/>
      <c r="S55" s="8"/>
      <c r="T55" s="13" t="str">
        <f t="shared" si="8"/>
        <v/>
      </c>
      <c r="U55" s="13" t="str">
        <f t="shared" si="8"/>
        <v/>
      </c>
      <c r="V55" s="13" t="str">
        <f t="shared" si="9"/>
        <v/>
      </c>
      <c r="W55" s="8"/>
    </row>
    <row r="56" spans="1:23" ht="45" customHeight="1" x14ac:dyDescent="0.4">
      <c r="A56" s="8"/>
      <c r="M56" s="14"/>
      <c r="N56" s="11"/>
      <c r="S56" s="8"/>
      <c r="T56" s="13" t="str">
        <f t="shared" si="8"/>
        <v/>
      </c>
      <c r="U56" s="13" t="str">
        <f t="shared" si="8"/>
        <v/>
      </c>
      <c r="V56" s="13" t="str">
        <f t="shared" si="9"/>
        <v/>
      </c>
      <c r="W56" s="8"/>
    </row>
    <row r="57" spans="1:23" ht="45" customHeight="1" x14ac:dyDescent="0.4">
      <c r="A57" s="8"/>
      <c r="M57" s="14"/>
      <c r="N57" s="11"/>
      <c r="S57" s="8"/>
      <c r="T57" s="13" t="str">
        <f t="shared" si="8"/>
        <v/>
      </c>
      <c r="U57" s="13" t="str">
        <f t="shared" si="8"/>
        <v/>
      </c>
      <c r="V57" s="13" t="str">
        <f t="shared" si="9"/>
        <v/>
      </c>
      <c r="W57" s="8"/>
    </row>
    <row r="58" spans="1:23" ht="45" customHeight="1" x14ac:dyDescent="0.4">
      <c r="A58" s="8"/>
      <c r="M58" s="14"/>
      <c r="N58" s="11"/>
      <c r="S58" s="8"/>
      <c r="T58" s="13" t="str">
        <f t="shared" si="8"/>
        <v/>
      </c>
      <c r="U58" s="13" t="str">
        <f t="shared" si="8"/>
        <v/>
      </c>
      <c r="V58" s="13" t="str">
        <f t="shared" si="9"/>
        <v/>
      </c>
      <c r="W58" s="8"/>
    </row>
    <row r="59" spans="1:23" ht="45" customHeight="1" x14ac:dyDescent="0.4">
      <c r="A59" s="8"/>
      <c r="M59" s="14"/>
      <c r="N59" s="11"/>
      <c r="S59" s="8"/>
      <c r="T59" s="13" t="str">
        <f t="shared" si="8"/>
        <v/>
      </c>
      <c r="U59" s="13" t="str">
        <f t="shared" si="8"/>
        <v/>
      </c>
      <c r="V59" s="13" t="str">
        <f t="shared" si="9"/>
        <v/>
      </c>
      <c r="W59" s="8"/>
    </row>
    <row r="60" spans="1:23" ht="45" customHeight="1" x14ac:dyDescent="0.4">
      <c r="A60" s="8"/>
      <c r="M60" s="14"/>
      <c r="N60" s="11"/>
      <c r="S60" s="8"/>
      <c r="T60" s="13" t="str">
        <f t="shared" si="8"/>
        <v/>
      </c>
      <c r="U60" s="13" t="str">
        <f t="shared" si="8"/>
        <v/>
      </c>
      <c r="V60" s="13" t="str">
        <f t="shared" si="9"/>
        <v/>
      </c>
      <c r="W60" s="8"/>
    </row>
    <row r="61" spans="1:23" ht="45" customHeight="1" x14ac:dyDescent="0.4">
      <c r="A61" s="8"/>
      <c r="M61" s="14"/>
      <c r="N61" s="11"/>
      <c r="S61" s="8"/>
      <c r="T61" s="13" t="str">
        <f t="shared" si="8"/>
        <v/>
      </c>
      <c r="U61" s="13" t="str">
        <f t="shared" si="8"/>
        <v/>
      </c>
      <c r="V61" s="13" t="str">
        <f t="shared" si="9"/>
        <v/>
      </c>
      <c r="W61" s="8"/>
    </row>
    <row r="62" spans="1:23" ht="45" customHeight="1" x14ac:dyDescent="0.4">
      <c r="A62" s="8"/>
      <c r="M62" s="14"/>
      <c r="N62" s="11"/>
      <c r="S62" s="8"/>
      <c r="T62" s="13" t="str">
        <f t="shared" si="8"/>
        <v/>
      </c>
      <c r="U62" s="13" t="str">
        <f t="shared" si="8"/>
        <v/>
      </c>
      <c r="V62" s="13" t="str">
        <f t="shared" si="9"/>
        <v/>
      </c>
      <c r="W62" s="8"/>
    </row>
    <row r="63" spans="1:23" ht="45" customHeight="1" x14ac:dyDescent="0.4">
      <c r="A63" s="8"/>
      <c r="M63" s="14"/>
      <c r="N63" s="11"/>
      <c r="S63" s="8"/>
      <c r="T63" s="13" t="str">
        <f t="shared" si="8"/>
        <v/>
      </c>
      <c r="U63" s="13" t="str">
        <f t="shared" si="8"/>
        <v/>
      </c>
      <c r="V63" s="13" t="str">
        <f t="shared" si="9"/>
        <v/>
      </c>
      <c r="W63" s="8"/>
    </row>
    <row r="64" spans="1:23" ht="45" customHeight="1" x14ac:dyDescent="0.4">
      <c r="A64" s="8"/>
      <c r="M64" s="14"/>
      <c r="N64" s="11"/>
      <c r="S64" s="8"/>
      <c r="T64" s="13" t="str">
        <f t="shared" si="8"/>
        <v/>
      </c>
      <c r="U64" s="13" t="str">
        <f t="shared" si="8"/>
        <v/>
      </c>
      <c r="V64" s="13" t="str">
        <f t="shared" si="9"/>
        <v/>
      </c>
      <c r="W64" s="8"/>
    </row>
    <row r="65" spans="1:23" ht="45" customHeight="1" x14ac:dyDescent="0.4">
      <c r="A65" s="8"/>
      <c r="M65" s="14"/>
      <c r="N65" s="11"/>
      <c r="S65" s="8"/>
      <c r="T65" s="13" t="str">
        <f t="shared" si="8"/>
        <v/>
      </c>
      <c r="U65" s="13" t="str">
        <f t="shared" si="8"/>
        <v/>
      </c>
      <c r="V65" s="13" t="str">
        <f t="shared" si="9"/>
        <v/>
      </c>
      <c r="W65" s="8"/>
    </row>
    <row r="66" spans="1:23" ht="45" customHeight="1" x14ac:dyDescent="0.4">
      <c r="A66" s="8"/>
      <c r="M66" s="14"/>
      <c r="N66" s="11"/>
      <c r="S66" s="8"/>
      <c r="T66" s="13" t="str">
        <f t="shared" si="8"/>
        <v/>
      </c>
      <c r="U66" s="13" t="str">
        <f t="shared" si="8"/>
        <v/>
      </c>
      <c r="V66" s="13" t="str">
        <f t="shared" si="9"/>
        <v/>
      </c>
      <c r="W66" s="8"/>
    </row>
    <row r="67" spans="1:23" ht="45" customHeight="1" x14ac:dyDescent="0.4">
      <c r="A67" s="8"/>
      <c r="M67" s="14"/>
      <c r="N67" s="11"/>
      <c r="S67" s="8"/>
      <c r="T67" s="13" t="str">
        <f t="shared" si="8"/>
        <v/>
      </c>
      <c r="U67" s="13" t="str">
        <f t="shared" si="8"/>
        <v/>
      </c>
      <c r="V67" s="13" t="str">
        <f t="shared" si="9"/>
        <v/>
      </c>
      <c r="W67" s="8"/>
    </row>
    <row r="68" spans="1:23" ht="45" customHeight="1" x14ac:dyDescent="0.4">
      <c r="A68" s="8"/>
      <c r="M68" s="14"/>
      <c r="N68" s="11"/>
      <c r="S68" s="8"/>
      <c r="T68" s="13" t="str">
        <f t="shared" si="8"/>
        <v/>
      </c>
      <c r="U68" s="13" t="str">
        <f t="shared" si="8"/>
        <v/>
      </c>
      <c r="V68" s="13" t="str">
        <f t="shared" si="9"/>
        <v/>
      </c>
      <c r="W68" s="8"/>
    </row>
    <row r="69" spans="1:23" ht="45" customHeight="1" x14ac:dyDescent="0.4">
      <c r="A69" s="8"/>
      <c r="M69" s="14"/>
      <c r="N69" s="11"/>
      <c r="S69" s="8"/>
      <c r="T69" s="13" t="str">
        <f t="shared" si="8"/>
        <v/>
      </c>
      <c r="U69" s="13" t="str">
        <f t="shared" si="8"/>
        <v/>
      </c>
      <c r="V69" s="13" t="str">
        <f t="shared" si="9"/>
        <v/>
      </c>
      <c r="W69" s="8"/>
    </row>
    <row r="70" spans="1:23" ht="45" customHeight="1" x14ac:dyDescent="0.4">
      <c r="A70" s="8"/>
      <c r="M70" s="14"/>
      <c r="N70" s="11"/>
      <c r="S70" s="8"/>
      <c r="T70" s="13" t="str">
        <f t="shared" si="8"/>
        <v/>
      </c>
      <c r="U70" s="13" t="str">
        <f t="shared" si="8"/>
        <v/>
      </c>
      <c r="V70" s="13" t="str">
        <f t="shared" si="9"/>
        <v/>
      </c>
      <c r="W70" s="8"/>
    </row>
    <row r="71" spans="1:23" ht="45" customHeight="1" x14ac:dyDescent="0.4">
      <c r="A71" s="8"/>
      <c r="M71" s="14"/>
      <c r="N71" s="11"/>
      <c r="S71" s="8"/>
      <c r="T71" s="13" t="str">
        <f t="shared" si="8"/>
        <v/>
      </c>
      <c r="U71" s="13" t="str">
        <f t="shared" si="8"/>
        <v/>
      </c>
      <c r="V71" s="13" t="str">
        <f t="shared" si="9"/>
        <v/>
      </c>
      <c r="W71" s="8"/>
    </row>
    <row r="72" spans="1:23" ht="45" customHeight="1" x14ac:dyDescent="0.4">
      <c r="A72" s="8"/>
      <c r="M72" s="14"/>
      <c r="N72" s="11"/>
      <c r="S72" s="8"/>
      <c r="T72" s="13" t="str">
        <f t="shared" si="8"/>
        <v/>
      </c>
      <c r="U72" s="13" t="str">
        <f t="shared" si="8"/>
        <v/>
      </c>
      <c r="V72" s="13" t="str">
        <f t="shared" si="9"/>
        <v/>
      </c>
      <c r="W72" s="8"/>
    </row>
    <row r="73" spans="1:23" ht="45" customHeight="1" x14ac:dyDescent="0.4">
      <c r="A73" s="8"/>
      <c r="M73" s="14"/>
      <c r="N73" s="11"/>
      <c r="S73" s="8"/>
      <c r="T73" s="13" t="str">
        <f t="shared" si="8"/>
        <v/>
      </c>
      <c r="U73" s="13" t="str">
        <f t="shared" si="8"/>
        <v/>
      </c>
      <c r="V73" s="13" t="str">
        <f t="shared" si="9"/>
        <v/>
      </c>
      <c r="W73" s="8"/>
    </row>
    <row r="74" spans="1:23" ht="45" customHeight="1" x14ac:dyDescent="0.4">
      <c r="A74" s="8"/>
      <c r="M74" s="14"/>
      <c r="N74" s="11"/>
      <c r="S74" s="8"/>
      <c r="T74" s="13" t="str">
        <f t="shared" si="8"/>
        <v/>
      </c>
      <c r="U74" s="13" t="str">
        <f t="shared" si="8"/>
        <v/>
      </c>
      <c r="V74" s="13" t="str">
        <f t="shared" si="9"/>
        <v/>
      </c>
      <c r="W74" s="8"/>
    </row>
    <row r="75" spans="1:23" ht="45" customHeight="1" x14ac:dyDescent="0.4">
      <c r="A75" s="8"/>
      <c r="M75" s="14"/>
      <c r="N75" s="11"/>
      <c r="S75" s="8"/>
      <c r="T75" s="13" t="str">
        <f t="shared" si="8"/>
        <v/>
      </c>
      <c r="U75" s="13" t="str">
        <f t="shared" si="8"/>
        <v/>
      </c>
      <c r="V75" s="13" t="str">
        <f t="shared" si="9"/>
        <v/>
      </c>
      <c r="W75" s="8"/>
    </row>
    <row r="76" spans="1:23" ht="45" customHeight="1" x14ac:dyDescent="0.4">
      <c r="A76" s="8"/>
      <c r="M76" s="14"/>
      <c r="N76" s="11"/>
      <c r="S76" s="8"/>
      <c r="T76" s="13" t="str">
        <f t="shared" si="8"/>
        <v/>
      </c>
      <c r="U76" s="13" t="str">
        <f t="shared" si="8"/>
        <v/>
      </c>
      <c r="V76" s="13" t="str">
        <f t="shared" si="9"/>
        <v/>
      </c>
      <c r="W76" s="8"/>
    </row>
    <row r="77" spans="1:23" ht="45" customHeight="1" x14ac:dyDescent="0.4">
      <c r="A77" s="8"/>
      <c r="M77" s="14"/>
      <c r="N77" s="11"/>
      <c r="S77" s="8"/>
      <c r="T77" s="13" t="str">
        <f t="shared" si="8"/>
        <v/>
      </c>
      <c r="U77" s="13" t="str">
        <f t="shared" si="8"/>
        <v/>
      </c>
      <c r="V77" s="13" t="str">
        <f t="shared" si="9"/>
        <v/>
      </c>
      <c r="W77" s="8"/>
    </row>
    <row r="78" spans="1:23" ht="45" customHeight="1" x14ac:dyDescent="0.4">
      <c r="A78" s="8"/>
      <c r="M78" s="14"/>
      <c r="N78" s="11"/>
      <c r="S78" s="8"/>
      <c r="T78" s="13" t="str">
        <f t="shared" si="8"/>
        <v/>
      </c>
      <c r="U78" s="13" t="str">
        <f t="shared" si="8"/>
        <v/>
      </c>
      <c r="V78" s="13" t="str">
        <f t="shared" si="9"/>
        <v/>
      </c>
      <c r="W78" s="8"/>
    </row>
    <row r="79" spans="1:23" ht="45" customHeight="1" x14ac:dyDescent="0.4">
      <c r="A79" s="8"/>
      <c r="M79" s="14"/>
      <c r="N79" s="11"/>
      <c r="S79" s="8"/>
      <c r="T79" s="13" t="str">
        <f t="shared" si="8"/>
        <v/>
      </c>
      <c r="U79" s="13" t="str">
        <f t="shared" si="8"/>
        <v/>
      </c>
      <c r="V79" s="13" t="str">
        <f t="shared" si="9"/>
        <v/>
      </c>
      <c r="W79" s="8"/>
    </row>
    <row r="80" spans="1:23" ht="45" customHeight="1" x14ac:dyDescent="0.4">
      <c r="A80" s="8"/>
      <c r="M80" s="14"/>
      <c r="N80" s="11"/>
      <c r="S80" s="8"/>
      <c r="T80" s="13" t="str">
        <f t="shared" si="8"/>
        <v/>
      </c>
      <c r="U80" s="13" t="str">
        <f t="shared" si="8"/>
        <v/>
      </c>
      <c r="V80" s="13" t="str">
        <f t="shared" si="9"/>
        <v/>
      </c>
      <c r="W80" s="8"/>
    </row>
    <row r="81" spans="1:23" ht="45" customHeight="1" x14ac:dyDescent="0.4">
      <c r="A81" s="8"/>
      <c r="M81" s="14"/>
      <c r="N81" s="11"/>
      <c r="S81" s="8"/>
      <c r="T81" s="13" t="str">
        <f t="shared" si="8"/>
        <v/>
      </c>
      <c r="U81" s="13" t="str">
        <f t="shared" si="8"/>
        <v/>
      </c>
      <c r="V81" s="13" t="str">
        <f t="shared" si="9"/>
        <v/>
      </c>
      <c r="W81" s="8"/>
    </row>
    <row r="82" spans="1:23" ht="45" customHeight="1" x14ac:dyDescent="0.4">
      <c r="A82" s="8"/>
      <c r="M82" s="14"/>
      <c r="N82" s="11"/>
      <c r="S82" s="8"/>
      <c r="T82" s="13" t="str">
        <f t="shared" si="8"/>
        <v/>
      </c>
      <c r="U82" s="13" t="str">
        <f t="shared" si="8"/>
        <v/>
      </c>
      <c r="V82" s="13" t="str">
        <f t="shared" si="9"/>
        <v/>
      </c>
      <c r="W82" s="8"/>
    </row>
    <row r="83" spans="1:23" ht="45" customHeight="1" x14ac:dyDescent="0.4">
      <c r="A83" s="8"/>
      <c r="M83" s="14"/>
      <c r="N83" s="11"/>
      <c r="S83" s="8"/>
      <c r="T83" s="13" t="str">
        <f t="shared" si="8"/>
        <v/>
      </c>
      <c r="U83" s="13" t="str">
        <f t="shared" si="8"/>
        <v/>
      </c>
      <c r="V83" s="13" t="str">
        <f t="shared" si="9"/>
        <v/>
      </c>
      <c r="W83" s="8"/>
    </row>
    <row r="84" spans="1:23" ht="45" customHeight="1" x14ac:dyDescent="0.4">
      <c r="A84" s="8"/>
      <c r="M84" s="14"/>
      <c r="N84" s="11"/>
      <c r="S84" s="8"/>
      <c r="T84" s="13" t="str">
        <f t="shared" si="8"/>
        <v/>
      </c>
      <c r="U84" s="13" t="str">
        <f t="shared" si="8"/>
        <v/>
      </c>
      <c r="V84" s="13" t="str">
        <f t="shared" si="9"/>
        <v/>
      </c>
      <c r="W84" s="8"/>
    </row>
    <row r="85" spans="1:23" ht="45" customHeight="1" x14ac:dyDescent="0.4">
      <c r="A85" s="8"/>
      <c r="M85" s="14"/>
      <c r="N85" s="11"/>
      <c r="S85" s="8"/>
      <c r="T85" s="13" t="str">
        <f t="shared" si="8"/>
        <v/>
      </c>
      <c r="U85" s="13" t="str">
        <f t="shared" si="8"/>
        <v/>
      </c>
      <c r="V85" s="13" t="str">
        <f t="shared" si="9"/>
        <v/>
      </c>
      <c r="W85" s="8"/>
    </row>
    <row r="86" spans="1:23" ht="45" customHeight="1" x14ac:dyDescent="0.4">
      <c r="A86" s="8"/>
      <c r="M86" s="14"/>
      <c r="N86" s="11"/>
      <c r="S86" s="8"/>
      <c r="T86" s="13" t="str">
        <f t="shared" si="8"/>
        <v/>
      </c>
      <c r="U86" s="13" t="str">
        <f t="shared" si="8"/>
        <v/>
      </c>
      <c r="V86" s="13" t="str">
        <f t="shared" si="9"/>
        <v/>
      </c>
      <c r="W86" s="8"/>
    </row>
    <row r="87" spans="1:23" ht="45" customHeight="1" x14ac:dyDescent="0.4">
      <c r="A87" s="8"/>
      <c r="M87" s="14"/>
      <c r="N87" s="11"/>
      <c r="S87" s="8"/>
      <c r="T87" s="13" t="str">
        <f t="shared" si="8"/>
        <v/>
      </c>
      <c r="U87" s="13" t="str">
        <f t="shared" si="8"/>
        <v/>
      </c>
      <c r="V87" s="13" t="str">
        <f t="shared" si="9"/>
        <v/>
      </c>
      <c r="W87" s="8"/>
    </row>
    <row r="88" spans="1:23" ht="45" customHeight="1" x14ac:dyDescent="0.4">
      <c r="A88" s="8"/>
      <c r="M88" s="14"/>
      <c r="N88" s="11"/>
      <c r="S88" s="8"/>
      <c r="T88" s="13" t="str">
        <f t="shared" ref="T88:U100" si="10"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/>
      </c>
      <c r="U88" s="13" t="str">
        <f t="shared" si="10"/>
        <v/>
      </c>
      <c r="V88" s="13" t="str">
        <f t="shared" si="9"/>
        <v/>
      </c>
      <c r="W88" s="8"/>
    </row>
    <row r="89" spans="1:23" ht="45" customHeight="1" x14ac:dyDescent="0.4">
      <c r="A89" s="8"/>
      <c r="M89" s="14"/>
      <c r="N89" s="11"/>
      <c r="S89" s="8"/>
      <c r="T89" s="13" t="str">
        <f t="shared" si="10"/>
        <v/>
      </c>
      <c r="U89" s="13" t="str">
        <f t="shared" si="10"/>
        <v/>
      </c>
      <c r="V89" s="13" t="str">
        <f t="shared" si="9"/>
        <v/>
      </c>
      <c r="W89" s="8"/>
    </row>
    <row r="90" spans="1:23" ht="45" customHeight="1" x14ac:dyDescent="0.4">
      <c r="A90" s="8"/>
      <c r="M90" s="14"/>
      <c r="N90" s="11"/>
      <c r="S90" s="8"/>
      <c r="T90" s="13" t="str">
        <f t="shared" si="10"/>
        <v/>
      </c>
      <c r="U90" s="13" t="str">
        <f t="shared" si="10"/>
        <v/>
      </c>
      <c r="V90" s="13" t="str">
        <f t="shared" si="9"/>
        <v/>
      </c>
      <c r="W90" s="8"/>
    </row>
    <row r="91" spans="1:23" ht="45" customHeight="1" x14ac:dyDescent="0.4">
      <c r="A91" s="8"/>
      <c r="M91" s="14"/>
      <c r="N91" s="11"/>
      <c r="S91" s="8"/>
      <c r="T91" s="13" t="str">
        <f t="shared" si="10"/>
        <v/>
      </c>
      <c r="U91" s="13" t="str">
        <f t="shared" si="10"/>
        <v/>
      </c>
      <c r="V91" s="13" t="str">
        <f t="shared" si="9"/>
        <v/>
      </c>
      <c r="W91" s="8"/>
    </row>
    <row r="92" spans="1:23" ht="45" customHeight="1" x14ac:dyDescent="0.4">
      <c r="A92" s="8"/>
      <c r="M92" s="14"/>
      <c r="N92" s="11"/>
      <c r="S92" s="8"/>
      <c r="T92" s="13" t="str">
        <f t="shared" si="10"/>
        <v/>
      </c>
      <c r="U92" s="13" t="str">
        <f t="shared" si="10"/>
        <v/>
      </c>
      <c r="V92" s="13" t="str">
        <f t="shared" si="9"/>
        <v/>
      </c>
      <c r="W92" s="8"/>
    </row>
    <row r="93" spans="1:23" ht="45" customHeight="1" x14ac:dyDescent="0.4">
      <c r="A93" s="8"/>
      <c r="M93" s="14"/>
      <c r="N93" s="11"/>
      <c r="S93" s="8"/>
      <c r="T93" s="13" t="str">
        <f t="shared" si="10"/>
        <v/>
      </c>
      <c r="U93" s="13" t="str">
        <f t="shared" si="10"/>
        <v/>
      </c>
      <c r="V93" s="13" t="str">
        <f t="shared" si="9"/>
        <v/>
      </c>
      <c r="W93" s="8"/>
    </row>
    <row r="94" spans="1:23" ht="45" customHeight="1" x14ac:dyDescent="0.4">
      <c r="A94" s="8"/>
      <c r="M94" s="14"/>
      <c r="N94" s="11"/>
      <c r="S94" s="8"/>
      <c r="T94" s="13" t="str">
        <f t="shared" si="10"/>
        <v/>
      </c>
      <c r="U94" s="13" t="str">
        <f t="shared" si="10"/>
        <v/>
      </c>
      <c r="V94" s="13" t="str">
        <f t="shared" si="9"/>
        <v/>
      </c>
      <c r="W94" s="8"/>
    </row>
    <row r="95" spans="1:23" ht="45" customHeight="1" x14ac:dyDescent="0.4">
      <c r="A95" s="8"/>
      <c r="M95" s="14"/>
      <c r="N95" s="11"/>
      <c r="S95" s="8"/>
      <c r="T95" s="13" t="str">
        <f t="shared" si="10"/>
        <v/>
      </c>
      <c r="U95" s="13" t="str">
        <f t="shared" si="10"/>
        <v/>
      </c>
      <c r="V95" s="13" t="str">
        <f t="shared" si="9"/>
        <v/>
      </c>
      <c r="W95" s="8"/>
    </row>
    <row r="96" spans="1:23" ht="45" customHeight="1" x14ac:dyDescent="0.4">
      <c r="A96" s="8"/>
      <c r="M96" s="14"/>
      <c r="N96" s="11"/>
      <c r="S96" s="8"/>
      <c r="T96" s="13" t="str">
        <f t="shared" si="10"/>
        <v/>
      </c>
      <c r="U96" s="13" t="str">
        <f t="shared" si="10"/>
        <v/>
      </c>
      <c r="V96" s="13" t="str">
        <f t="shared" si="9"/>
        <v/>
      </c>
      <c r="W96" s="8"/>
    </row>
    <row r="97" spans="1:23" ht="45" customHeight="1" x14ac:dyDescent="0.4">
      <c r="A97" s="8"/>
      <c r="M97" s="14"/>
      <c r="N97" s="11"/>
      <c r="S97" s="8"/>
      <c r="T97" s="13" t="str">
        <f t="shared" si="10"/>
        <v/>
      </c>
      <c r="U97" s="13" t="str">
        <f t="shared" si="10"/>
        <v/>
      </c>
      <c r="V97" s="13" t="str">
        <f t="shared" si="9"/>
        <v/>
      </c>
      <c r="W97" s="8"/>
    </row>
    <row r="98" spans="1:23" ht="45" customHeight="1" x14ac:dyDescent="0.4">
      <c r="A98" s="8"/>
      <c r="M98" s="14"/>
      <c r="N98" s="11"/>
      <c r="S98" s="8"/>
      <c r="T98" s="13" t="str">
        <f t="shared" si="10"/>
        <v/>
      </c>
      <c r="U98" s="13" t="str">
        <f t="shared" si="10"/>
        <v/>
      </c>
      <c r="V98" s="13" t="str">
        <f t="shared" si="9"/>
        <v/>
      </c>
      <c r="W98" s="8"/>
    </row>
    <row r="99" spans="1:23" ht="45" customHeight="1" x14ac:dyDescent="0.4">
      <c r="A99" s="8"/>
      <c r="M99" s="14"/>
      <c r="N99" s="11"/>
      <c r="S99" s="8"/>
      <c r="T99" s="13" t="str">
        <f t="shared" si="10"/>
        <v/>
      </c>
      <c r="U99" s="13" t="str">
        <f t="shared" si="10"/>
        <v/>
      </c>
      <c r="V99" s="13" t="str">
        <f t="shared" si="9"/>
        <v/>
      </c>
      <c r="W99" s="8"/>
    </row>
    <row r="100" spans="1:23" ht="45" customHeight="1" x14ac:dyDescent="0.4">
      <c r="A100" s="8"/>
      <c r="M100" s="14"/>
      <c r="N100" s="11"/>
      <c r="S100" s="8"/>
      <c r="T100" s="13" t="str">
        <f t="shared" si="10"/>
        <v/>
      </c>
      <c r="U100" s="13" t="str">
        <f t="shared" si="10"/>
        <v/>
      </c>
      <c r="V100" s="13" t="str">
        <f t="shared" si="9"/>
        <v/>
      </c>
      <c r="W100" s="8"/>
    </row>
    <row r="101" spans="1:23" x14ac:dyDescent="0.4">
      <c r="Q101" s="10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00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2024-05-09T06:02:38Z</dcterms:modified>
</cp:coreProperties>
</file>