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93EE62B5-C1BF-4E87-AB15-CB5CCE819EF2}" xr6:coauthVersionLast="47" xr6:coauthVersionMax="47" xr10:uidLastSave="{00000000-0000-0000-0000-000000000000}"/>
  <bookViews>
    <workbookView xWindow="405" yWindow="390" windowWidth="15720" windowHeight="149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5" i="1" l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<sst xmlns="http://schemas.openxmlformats.org/spreadsheetml/2006/main" count="155" uniqueCount="77">
  <si>
    <t>２　緊急時モニタリング検査結果</t>
  </si>
  <si>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</si>
  <si>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</si>
  <si>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</si>
  <si>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</si>
  <si>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</si>
  <si>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</si>
  <si>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</si>
  <si>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</si>
  <si>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</si>
  <si>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</si>
  <si>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</si>
  <si>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</si>
  <si>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</si>
  <si>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</si>
  <si>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</si>
  <si>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</si>
  <si>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</si>
  <si>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採取日
（購入日)</t>
  </si>
  <si>
    <t>結果
判明日</t>
    <phoneticPr fontId="6"/>
  </si>
  <si>
    <t>入力用</t>
    <rPh sb="0" eb="3">
      <t>ニュウリョクヨウ</t>
    </rPh>
    <phoneticPr fontId="1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</si>
  <si>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</si>
  <si>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</si>
  <si>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</si>
  <si>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</si>
  <si>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</si>
  <si>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</si>
  <si>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</si>
  <si>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</si>
  <si>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</si>
  <si>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</si>
  <si>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</si>
  <si>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6"/>
  </si>
  <si>
    <t>喜多方市</t>
  </si>
  <si>
    <t>製造・加工場所
（福島県喜多方市）</t>
  </si>
  <si>
    <t>非流通品（出荷予定あり）</t>
  </si>
  <si>
    <t>その他</t>
  </si>
  <si>
    <t>乾燥トウモロコシ（ポップコーン用）</t>
  </si>
  <si>
    <t>制限なし</t>
    <rPh sb="0" eb="2">
      <t>セイゲン</t>
    </rPh>
    <phoneticPr fontId="8"/>
  </si>
  <si>
    <t>福島県衛生研究所</t>
  </si>
  <si>
    <t>Ge</t>
  </si>
  <si>
    <t>&lt;9.0</t>
  </si>
  <si>
    <t>&lt;6.1</t>
  </si>
  <si>
    <t>&lt;15</t>
  </si>
  <si>
    <t>&lt;9.6</t>
  </si>
  <si>
    <t>&lt;8.6</t>
  </si>
  <si>
    <t>&lt;18</t>
  </si>
  <si>
    <t>会津若松市</t>
  </si>
  <si>
    <t>製造・加工場所
（福島県会津若松市）</t>
  </si>
  <si>
    <t>とちもち</t>
  </si>
  <si>
    <t>&lt;5.9</t>
  </si>
  <si>
    <t>製造・加工場所
（福島県南相馬市）</t>
  </si>
  <si>
    <t>流通品</t>
  </si>
  <si>
    <t>豆腐</t>
  </si>
  <si>
    <t>&lt;8.3</t>
  </si>
  <si>
    <t>&lt;6.9</t>
  </si>
  <si>
    <t>豆乳</t>
  </si>
  <si>
    <t>&lt;6.6</t>
  </si>
  <si>
    <t>&lt;16</t>
  </si>
  <si>
    <t>相馬市</t>
    <phoneticPr fontId="1"/>
  </si>
  <si>
    <t>食パン</t>
  </si>
  <si>
    <t>&lt;6.5</t>
  </si>
  <si>
    <t>&lt;5.7</t>
  </si>
  <si>
    <t>&lt;12</t>
  </si>
  <si>
    <t>相馬市</t>
  </si>
  <si>
    <t>おひたし</t>
  </si>
  <si>
    <t>&lt;7.8</t>
  </si>
  <si>
    <t>&lt;17</t>
  </si>
  <si>
    <t>―</t>
  </si>
  <si>
    <t>おこわ</t>
  </si>
  <si>
    <t>&lt;5.8</t>
  </si>
  <si>
    <t>&lt;5.0</t>
  </si>
  <si>
    <t>&lt;11</t>
  </si>
  <si>
    <t>パウンドケーキ</t>
  </si>
  <si>
    <t>&lt;7.6</t>
  </si>
  <si>
    <t>&lt;6.3</t>
  </si>
  <si>
    <t>&lt;14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</si>
</sst>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176" fontId="4" fillId="2" borderId="3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57" fontId="4" fillId="2" borderId="39" xfId="0" applyNumberFormat="1" applyFont="1" applyFill="1" applyBorder="1" applyAlignment="1">
      <alignment horizontal="center" vertical="center" wrapText="1"/>
    </xf>
    <xf numFmtId="176" fontId="4" fillId="2" borderId="40" xfId="0" applyNumberFormat="1" applyFont="1" applyFill="1" applyBorder="1" applyAlignment="1">
      <alignment horizontal="center" vertical="center" wrapText="1"/>
    </xf>
    <xf numFmtId="176" fontId="4" fillId="2" borderId="43" xfId="0" applyNumberFormat="1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4" fillId="3" borderId="1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176" fontId="4" fillId="2" borderId="21" xfId="0" applyNumberFormat="1" applyFont="1" applyFill="1" applyBorder="1" applyAlignment="1">
      <alignment horizontal="center" vertical="center" wrapText="1"/>
    </xf>
    <xf numFmtId="176" fontId="4" fillId="2" borderId="18" xfId="0" applyNumberFormat="1" applyFont="1" applyFill="1" applyBorder="1" applyAlignment="1">
      <alignment horizontal="center" vertical="center" wrapText="1"/>
    </xf>
    <xf numFmtId="176" fontId="4" fillId="2" borderId="34" xfId="0" applyNumberFormat="1" applyFont="1" applyFill="1" applyBorder="1" applyAlignment="1">
      <alignment horizontal="center" vertical="center" wrapText="1"/>
    </xf>
    <xf numFmtId="176" fontId="4" fillId="2" borderId="16" xfId="0" applyNumberFormat="1" applyFont="1" applyFill="1" applyBorder="1" applyAlignment="1">
      <alignment horizontal="center" vertical="center" wrapText="1"/>
    </xf>
    <xf numFmtId="176" fontId="4" fillId="2" borderId="26" xfId="0" applyNumberFormat="1" applyFont="1" applyFill="1" applyBorder="1" applyAlignment="1">
      <alignment horizontal="center" vertical="center" wrapText="1"/>
    </xf>
    <xf numFmtId="176" fontId="4" fillId="2" borderId="30" xfId="0" applyNumberFormat="1" applyFont="1" applyFill="1" applyBorder="1" applyAlignment="1">
      <alignment horizontal="center" vertical="center" wrapText="1"/>
    </xf>
    <xf numFmtId="176" fontId="4" fillId="2" borderId="22" xfId="0" applyNumberFormat="1" applyFont="1" applyFill="1" applyBorder="1" applyAlignment="1">
      <alignment horizontal="center" vertical="center" wrapText="1"/>
    </xf>
    <xf numFmtId="176" fontId="4" fillId="2" borderId="23" xfId="0" applyNumberFormat="1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176" fontId="3" fillId="2" borderId="12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6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5" customWidth="1"/>
    <col min="2" max="5" width="10.625" style="28" customWidth="1"/>
    <col min="6" max="6" width="36.5" style="29" bestFit="1" customWidth="1"/>
    <col min="7" max="7" width="25.5" style="29" bestFit="1" customWidth="1"/>
    <col min="8" max="8" width="13.375" style="29" bestFit="1" customWidth="1"/>
    <col min="9" max="9" width="36.5" style="29" bestFit="1" customWidth="1"/>
    <col min="10" max="10" width="39.625" style="29" bestFit="1" customWidth="1"/>
    <col min="11" max="11" width="21.625" style="28" customWidth="1"/>
    <col min="12" max="12" width="25.625" style="28" customWidth="1"/>
    <col min="13" max="13" width="16.625" style="28" customWidth="1"/>
    <col min="14" max="14" width="10.625" style="28" customWidth="1"/>
    <col min="15" max="16" width="10.625" style="30" customWidth="1"/>
    <col min="17" max="18" width="12.625" style="28" customWidth="1"/>
    <col min="19" max="19" width="12.625" style="30" customWidth="1"/>
    <col min="20" max="22" width="10.625" style="28" customWidth="1"/>
    <col min="23" max="23" width="10.625" style="5" customWidth="1"/>
    <col min="24" max="16384" width="9" style="5"/>
  </cols>
  <sheetData>
    <row r="1" spans="1: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2"/>
      <c r="N1" s="2"/>
      <c r="O1" s="4"/>
      <c r="P1" s="4"/>
      <c r="Q1" s="2"/>
      <c r="R1" s="2"/>
      <c r="S1" s="4"/>
      <c r="T1" s="2"/>
      <c r="U1" s="2"/>
      <c r="V1" s="5"/>
    </row>
    <row r="2" spans="1:24" ht="24.75" thickBot="1" x14ac:dyDescent="0.45">
      <c r="A2" s="6"/>
      <c r="B2" s="2"/>
      <c r="C2" s="2"/>
      <c r="D2" s="3"/>
      <c r="E2" s="2"/>
      <c r="F2" s="2"/>
      <c r="G2" s="2"/>
      <c r="H2" s="2"/>
      <c r="I2" s="2"/>
      <c r="J2" s="2"/>
      <c r="K2" s="2"/>
      <c r="L2" s="3"/>
      <c r="M2" s="2"/>
      <c r="N2" s="2"/>
      <c r="O2" s="4"/>
      <c r="P2" s="4"/>
      <c r="Q2" s="2"/>
      <c r="R2" s="2"/>
      <c r="S2" s="4"/>
      <c r="T2" s="2"/>
      <c r="U2" s="2"/>
      <c r="V2" s="5"/>
    </row>
    <row r="3" spans="1:24" x14ac:dyDescent="0.4">
      <c r="A3" s="75" t="s">
        <v>1</v>
      </c>
      <c r="B3" s="77" t="s">
        <v>2</v>
      </c>
      <c r="C3" s="78" t="s">
        <v>3</v>
      </c>
      <c r="D3" s="61" t="s">
        <v>4</v>
      </c>
      <c r="E3" s="59"/>
      <c r="F3" s="60"/>
      <c r="G3" s="79" t="s">
        <v>5</v>
      </c>
      <c r="H3" s="82" t="s">
        <v>6</v>
      </c>
      <c r="I3" s="58" t="s">
        <v>7</v>
      </c>
      <c r="J3" s="59"/>
      <c r="K3" s="59"/>
      <c r="L3" s="60"/>
      <c r="M3" s="61" t="s">
        <v>8</v>
      </c>
      <c r="N3" s="60"/>
      <c r="O3" s="62" t="s">
        <v>9</v>
      </c>
      <c r="P3" s="63"/>
      <c r="Q3" s="61" t="s">
        <v>10</v>
      </c>
      <c r="R3" s="59"/>
      <c r="S3" s="59"/>
      <c r="T3" s="59"/>
      <c r="U3" s="59"/>
      <c r="V3" s="59"/>
      <c r="W3" s="60"/>
    </row>
    <row r="4" spans="1:24" x14ac:dyDescent="0.4">
      <c r="A4" s="75"/>
      <c r="B4" s="75"/>
      <c r="C4" s="45"/>
      <c r="D4" s="64" t="s">
        <v>11</v>
      </c>
      <c r="E4" s="67" t="s">
        <v>12</v>
      </c>
      <c r="F4" s="44" t="s">
        <v>13</v>
      </c>
      <c r="G4" s="80"/>
      <c r="H4" s="83"/>
      <c r="I4" s="72" t="s">
        <v>14</v>
      </c>
      <c r="J4" s="7"/>
      <c r="K4" s="8"/>
      <c r="L4" s="44" t="s">
        <v>15</v>
      </c>
      <c r="M4" s="67" t="s">
        <v>16</v>
      </c>
      <c r="N4" s="44" t="s">
        <v>17</v>
      </c>
      <c r="O4" s="47" t="s">
        <v>18</v>
      </c>
      <c r="P4" s="50" t="s">
        <v>19</v>
      </c>
      <c r="Q4" s="53" t="s">
        <v>20</v>
      </c>
      <c r="R4" s="54"/>
      <c r="S4" s="54"/>
      <c r="T4" s="55" t="s">
        <v>21</v>
      </c>
      <c r="U4" s="32" t="s">
        <v>22</v>
      </c>
      <c r="V4" s="32" t="s">
        <v>23</v>
      </c>
      <c r="W4" s="35" t="s">
        <v>24</v>
      </c>
    </row>
    <row r="5" spans="1:24" ht="110.1" customHeight="1" x14ac:dyDescent="0.4">
      <c r="A5" s="75"/>
      <c r="B5" s="75"/>
      <c r="C5" s="45"/>
      <c r="D5" s="65"/>
      <c r="E5" s="68"/>
      <c r="F5" s="70"/>
      <c r="G5" s="80"/>
      <c r="H5" s="83"/>
      <c r="I5" s="73"/>
      <c r="J5" s="38" t="s">
        <v>25</v>
      </c>
      <c r="K5" s="38" t="s">
        <v>26</v>
      </c>
      <c r="L5" s="45"/>
      <c r="M5" s="68"/>
      <c r="N5" s="45"/>
      <c r="O5" s="48"/>
      <c r="P5" s="51"/>
      <c r="Q5" s="41" t="s">
        <v>27</v>
      </c>
      <c r="R5" s="42"/>
      <c r="S5" s="43"/>
      <c r="T5" s="56"/>
      <c r="U5" s="33"/>
      <c r="V5" s="33"/>
      <c r="W5" s="36"/>
    </row>
    <row r="6" spans="1:24" ht="19.5" thickBot="1" x14ac:dyDescent="0.45">
      <c r="A6" s="76"/>
      <c r="B6" s="76"/>
      <c r="C6" s="46"/>
      <c r="D6" s="66"/>
      <c r="E6" s="69"/>
      <c r="F6" s="71"/>
      <c r="G6" s="81"/>
      <c r="H6" s="84"/>
      <c r="I6" s="74"/>
      <c r="J6" s="39"/>
      <c r="K6" s="40"/>
      <c r="L6" s="46"/>
      <c r="M6" s="69"/>
      <c r="N6" s="46"/>
      <c r="O6" s="49"/>
      <c r="P6" s="52"/>
      <c r="Q6" s="9" t="s">
        <v>28</v>
      </c>
      <c r="R6" s="10" t="s">
        <v>29</v>
      </c>
      <c r="S6" s="11" t="s">
        <v>30</v>
      </c>
      <c r="T6" s="57"/>
      <c r="U6" s="34"/>
      <c r="V6" s="34"/>
      <c r="W6" s="37"/>
      <c r="X6" s="12"/>
    </row>
    <row r="7" spans="1:24" ht="19.5" thickTop="1" x14ac:dyDescent="0.4">
      <c r="A7" s="13">
        <v>1</v>
      </c>
      <c r="B7" s="13" t="s">
        <v>31</v>
      </c>
      <c r="C7" s="14" t="s">
        <v>31</v>
      </c>
      <c r="D7" s="15" t="s">
        <v>32</v>
      </c>
      <c r="E7" s="13" t="s">
        <v>33</v>
      </c>
      <c r="F7" s="16" t="s">
        <v>34</v>
      </c>
      <c r="G7" s="17" t="s">
        <v>35</v>
      </c>
      <c r="H7" s="18" t="s">
        <v>36</v>
      </c>
      <c r="I7" s="19" t="s">
        <v>37</v>
      </c>
      <c r="J7" s="19"/>
      <c r="K7" s="13"/>
      <c r="L7" s="20" t="s">
        <v>38</v>
      </c>
      <c r="M7" s="21" t="s">
        <v>39</v>
      </c>
      <c r="N7" s="22" t="s">
        <v>40</v>
      </c>
      <c r="O7" s="23">
        <v>45215</v>
      </c>
      <c r="P7" s="24">
        <v>45224</v>
      </c>
      <c r="Q7" s="15" t="s">
        <v>41</v>
      </c>
      <c r="R7" s="13" t="s">
        <v>42</v>
      </c>
      <c r="S7" s="25" t="s">
        <v>43</v>
      </c>
      <c r="T7" s="26" t="str">
        <f t="shared" ref="T7:U15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&lt;9</v>
      </c>
      <c r="U7" s="26" t="str">
        <f t="shared" si="0"/>
        <v>&lt;6.1</v>
      </c>
      <c r="V7" s="27" t="str">
        <f t="shared" ref="V7:V15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&lt;15</v>
      </c>
      <c r="W7" s="20" t="str">
        <f t="shared" ref="W7:W15" si="2">IF(ISERROR(V7*1),"",IF(AND(H7="飲料水",V7&gt;=11),"○",IF(AND(H7="牛乳・乳児用食品",V7&gt;=51),"○",IF(AND(H7&lt;&gt;"",V7&gt;=110),"○",""))))</f>
        <v/>
      </c>
    </row>
    <row r="8" spans="1:24" x14ac:dyDescent="0.4">
      <c r="A8" s="13">
        <v>2</v>
      </c>
      <c r="B8" s="13" t="s">
        <v>31</v>
      </c>
      <c r="C8" s="14" t="s">
        <v>31</v>
      </c>
      <c r="D8" s="15" t="s">
        <v>32</v>
      </c>
      <c r="E8" s="13" t="s">
        <v>33</v>
      </c>
      <c r="F8" s="16" t="s">
        <v>34</v>
      </c>
      <c r="G8" s="17" t="s">
        <v>35</v>
      </c>
      <c r="H8" s="18" t="s">
        <v>36</v>
      </c>
      <c r="I8" s="19" t="s">
        <v>37</v>
      </c>
      <c r="J8" s="19"/>
      <c r="K8" s="13"/>
      <c r="L8" s="20" t="s">
        <v>38</v>
      </c>
      <c r="M8" s="21" t="s">
        <v>39</v>
      </c>
      <c r="N8" s="22" t="s">
        <v>40</v>
      </c>
      <c r="O8" s="23">
        <v>45215</v>
      </c>
      <c r="P8" s="24">
        <v>45224</v>
      </c>
      <c r="Q8" s="15" t="s">
        <v>44</v>
      </c>
      <c r="R8" s="13" t="s">
        <v>45</v>
      </c>
      <c r="S8" s="25" t="s">
        <v>46</v>
      </c>
      <c r="T8" s="26" t="str">
        <f t="shared" si="0"/>
        <v>&lt;9.6</v>
      </c>
      <c r="U8" s="26" t="str">
        <f t="shared" si="0"/>
        <v>&lt;8.6</v>
      </c>
      <c r="V8" s="27" t="str">
        <f t="shared" si="1"/>
        <v>&lt;18</v>
      </c>
      <c r="W8" s="20" t="str">
        <f t="shared" si="2"/>
        <v/>
      </c>
    </row>
    <row r="9" spans="1:24" x14ac:dyDescent="0.4">
      <c r="A9" s="13">
        <v>3</v>
      </c>
      <c r="B9" s="13" t="s">
        <v>31</v>
      </c>
      <c r="C9" s="14" t="s">
        <v>31</v>
      </c>
      <c r="D9" s="15" t="s">
        <v>32</v>
      </c>
      <c r="E9" s="13" t="s">
        <v>47</v>
      </c>
      <c r="F9" s="16" t="s">
        <v>48</v>
      </c>
      <c r="G9" s="17" t="s">
        <v>35</v>
      </c>
      <c r="H9" s="18" t="s">
        <v>36</v>
      </c>
      <c r="I9" s="19" t="s">
        <v>49</v>
      </c>
      <c r="J9" s="19"/>
      <c r="K9" s="13"/>
      <c r="L9" s="20" t="s">
        <v>38</v>
      </c>
      <c r="M9" s="21" t="s">
        <v>39</v>
      </c>
      <c r="N9" s="22" t="s">
        <v>40</v>
      </c>
      <c r="O9" s="23">
        <v>45215</v>
      </c>
      <c r="P9" s="24">
        <v>45224</v>
      </c>
      <c r="Q9" s="15" t="s">
        <v>50</v>
      </c>
      <c r="R9" s="13">
        <v>11.5</v>
      </c>
      <c r="S9" s="25">
        <v>12</v>
      </c>
      <c r="T9" s="26" t="str">
        <f t="shared" si="0"/>
        <v>&lt;5.9</v>
      </c>
      <c r="U9" s="26">
        <f t="shared" si="0"/>
        <v>11.5</v>
      </c>
      <c r="V9" s="27">
        <f t="shared" si="1"/>
        <v>12</v>
      </c>
      <c r="W9" s="20" t="str">
        <f t="shared" si="2"/>
        <v/>
      </c>
    </row>
    <row r="10" spans="1:24" x14ac:dyDescent="0.4">
      <c r="A10" s="13">
        <v>4</v>
      </c>
      <c r="B10" s="13" t="s">
        <v>31</v>
      </c>
      <c r="C10" s="14" t="s">
        <v>31</v>
      </c>
      <c r="D10" s="15" t="s">
        <v>32</v>
      </c>
      <c r="E10" s="13" t="s">
        <v>47</v>
      </c>
      <c r="F10" s="16" t="s">
        <v>51</v>
      </c>
      <c r="G10" s="17" t="s">
        <v>52</v>
      </c>
      <c r="H10" s="18" t="s">
        <v>36</v>
      </c>
      <c r="I10" s="19" t="s">
        <v>53</v>
      </c>
      <c r="J10" s="19"/>
      <c r="K10" s="13"/>
      <c r="L10" s="20" t="s">
        <v>38</v>
      </c>
      <c r="M10" s="21" t="s">
        <v>39</v>
      </c>
      <c r="N10" s="22" t="s">
        <v>40</v>
      </c>
      <c r="O10" s="23">
        <v>45216</v>
      </c>
      <c r="P10" s="24">
        <v>45224</v>
      </c>
      <c r="Q10" s="15" t="s">
        <v>54</v>
      </c>
      <c r="R10" s="13" t="s">
        <v>55</v>
      </c>
      <c r="S10" s="25" t="s">
        <v>43</v>
      </c>
      <c r="T10" s="26" t="str">
        <f t="shared" si="0"/>
        <v>&lt;8.3</v>
      </c>
      <c r="U10" s="26" t="str">
        <f t="shared" si="0"/>
        <v>&lt;6.9</v>
      </c>
      <c r="V10" s="27" t="str">
        <f t="shared" si="1"/>
        <v>&lt;15</v>
      </c>
      <c r="W10" s="20" t="str">
        <f t="shared" si="2"/>
        <v/>
      </c>
    </row>
    <row r="11" spans="1:24" x14ac:dyDescent="0.4">
      <c r="A11" s="13">
        <v>5</v>
      </c>
      <c r="B11" s="13" t="s">
        <v>31</v>
      </c>
      <c r="C11" s="14" t="s">
        <v>31</v>
      </c>
      <c r="D11" s="15" t="s">
        <v>32</v>
      </c>
      <c r="E11" s="13" t="s">
        <v>47</v>
      </c>
      <c r="F11" s="16" t="s">
        <v>51</v>
      </c>
      <c r="G11" s="17" t="s">
        <v>52</v>
      </c>
      <c r="H11" s="18" t="s">
        <v>36</v>
      </c>
      <c r="I11" s="19" t="s">
        <v>56</v>
      </c>
      <c r="J11" s="19"/>
      <c r="K11" s="13"/>
      <c r="L11" s="20" t="s">
        <v>38</v>
      </c>
      <c r="M11" s="21" t="s">
        <v>39</v>
      </c>
      <c r="N11" s="22" t="s">
        <v>40</v>
      </c>
      <c r="O11" s="23">
        <v>45216</v>
      </c>
      <c r="P11" s="24">
        <v>45224</v>
      </c>
      <c r="Q11" s="15" t="s">
        <v>41</v>
      </c>
      <c r="R11" s="13" t="s">
        <v>57</v>
      </c>
      <c r="S11" s="25" t="s">
        <v>58</v>
      </c>
      <c r="T11" s="26" t="str">
        <f t="shared" si="0"/>
        <v>&lt;9</v>
      </c>
      <c r="U11" s="26" t="str">
        <f t="shared" si="0"/>
        <v>&lt;6.6</v>
      </c>
      <c r="V11" s="27" t="str">
        <f t="shared" si="1"/>
        <v>&lt;16</v>
      </c>
      <c r="W11" s="20" t="str">
        <f t="shared" si="2"/>
        <v/>
      </c>
    </row>
    <row r="12" spans="1:24" x14ac:dyDescent="0.4">
      <c r="A12" s="13">
        <v>6</v>
      </c>
      <c r="B12" s="13" t="s">
        <v>31</v>
      </c>
      <c r="C12" s="14" t="s">
        <v>31</v>
      </c>
      <c r="D12" s="15" t="s">
        <v>32</v>
      </c>
      <c r="E12" s="13" t="s">
        <v>59</v>
      </c>
      <c r="F12" s="16" t="s">
        <v>51</v>
      </c>
      <c r="G12" s="17" t="s">
        <v>52</v>
      </c>
      <c r="H12" s="18" t="s">
        <v>36</v>
      </c>
      <c r="I12" s="19" t="s">
        <v>60</v>
      </c>
      <c r="J12" s="19"/>
      <c r="K12" s="13"/>
      <c r="L12" s="20" t="s">
        <v>38</v>
      </c>
      <c r="M12" s="21" t="s">
        <v>39</v>
      </c>
      <c r="N12" s="22" t="s">
        <v>40</v>
      </c>
      <c r="O12" s="23">
        <v>45216</v>
      </c>
      <c r="P12" s="24">
        <v>45224</v>
      </c>
      <c r="Q12" s="15" t="s">
        <v>61</v>
      </c>
      <c r="R12" s="13" t="s">
        <v>62</v>
      </c>
      <c r="S12" s="25" t="s">
        <v>63</v>
      </c>
      <c r="T12" s="26" t="str">
        <f t="shared" si="0"/>
        <v>&lt;6.5</v>
      </c>
      <c r="U12" s="26" t="str">
        <f t="shared" si="0"/>
        <v>&lt;5.7</v>
      </c>
      <c r="V12" s="27" t="str">
        <f t="shared" si="1"/>
        <v>&lt;12</v>
      </c>
      <c r="W12" s="20" t="str">
        <f t="shared" si="2"/>
        <v/>
      </c>
    </row>
    <row r="13" spans="1:24" x14ac:dyDescent="0.4">
      <c r="A13" s="13">
        <v>7</v>
      </c>
      <c r="B13" s="13" t="s">
        <v>31</v>
      </c>
      <c r="C13" s="14" t="s">
        <v>31</v>
      </c>
      <c r="D13" s="15" t="s">
        <v>32</v>
      </c>
      <c r="E13" s="13" t="s">
        <v>64</v>
      </c>
      <c r="F13" s="16" t="s">
        <v>51</v>
      </c>
      <c r="G13" s="17" t="s">
        <v>52</v>
      </c>
      <c r="H13" s="18" t="s">
        <v>36</v>
      </c>
      <c r="I13" s="19" t="s">
        <v>65</v>
      </c>
      <c r="J13" s="19"/>
      <c r="K13" s="13"/>
      <c r="L13" s="20" t="s">
        <v>38</v>
      </c>
      <c r="M13" s="21" t="s">
        <v>39</v>
      </c>
      <c r="N13" s="22" t="s">
        <v>40</v>
      </c>
      <c r="O13" s="23">
        <v>45216</v>
      </c>
      <c r="P13" s="24">
        <v>45224</v>
      </c>
      <c r="Q13" s="15" t="s">
        <v>44</v>
      </c>
      <c r="R13" s="13" t="s">
        <v>66</v>
      </c>
      <c r="S13" s="25" t="s">
        <v>67</v>
      </c>
      <c r="T13" s="26" t="str">
        <f t="shared" si="0"/>
        <v>&lt;9.6</v>
      </c>
      <c r="U13" s="26" t="str">
        <f t="shared" si="0"/>
        <v>&lt;7.8</v>
      </c>
      <c r="V13" s="27" t="str">
        <f t="shared" si="1"/>
        <v>&lt;17</v>
      </c>
      <c r="W13" s="20" t="str">
        <f t="shared" si="2"/>
        <v/>
      </c>
    </row>
    <row r="14" spans="1:24" x14ac:dyDescent="0.4">
      <c r="A14" s="13">
        <v>8</v>
      </c>
      <c r="B14" s="13" t="s">
        <v>31</v>
      </c>
      <c r="C14" s="14" t="s">
        <v>31</v>
      </c>
      <c r="D14" s="15" t="s">
        <v>68</v>
      </c>
      <c r="E14" s="13" t="s">
        <v>68</v>
      </c>
      <c r="F14" s="16" t="s">
        <v>51</v>
      </c>
      <c r="G14" s="17" t="s">
        <v>52</v>
      </c>
      <c r="H14" s="18" t="s">
        <v>36</v>
      </c>
      <c r="I14" s="19" t="s">
        <v>69</v>
      </c>
      <c r="J14" s="19"/>
      <c r="K14" s="13"/>
      <c r="L14" s="20" t="s">
        <v>38</v>
      </c>
      <c r="M14" s="21" t="s">
        <v>39</v>
      </c>
      <c r="N14" s="22" t="s">
        <v>40</v>
      </c>
      <c r="O14" s="23">
        <v>45216</v>
      </c>
      <c r="P14" s="24">
        <v>45224</v>
      </c>
      <c r="Q14" s="15" t="s">
        <v>70</v>
      </c>
      <c r="R14" s="13" t="s">
        <v>71</v>
      </c>
      <c r="S14" s="25" t="s">
        <v>72</v>
      </c>
      <c r="T14" s="26" t="str">
        <f t="shared" si="0"/>
        <v>&lt;5.8</v>
      </c>
      <c r="U14" s="26" t="str">
        <f t="shared" si="0"/>
        <v>&lt;5</v>
      </c>
      <c r="V14" s="27" t="str">
        <f t="shared" si="1"/>
        <v>&lt;11</v>
      </c>
      <c r="W14" s="20" t="str">
        <f t="shared" si="2"/>
        <v/>
      </c>
    </row>
    <row r="15" spans="1:24" x14ac:dyDescent="0.4">
      <c r="A15" s="13">
        <v>9</v>
      </c>
      <c r="B15" s="13" t="s">
        <v>31</v>
      </c>
      <c r="C15" s="14" t="s">
        <v>31</v>
      </c>
      <c r="D15" s="15" t="s">
        <v>68</v>
      </c>
      <c r="E15" s="13" t="s">
        <v>68</v>
      </c>
      <c r="F15" s="16" t="s">
        <v>51</v>
      </c>
      <c r="G15" s="17" t="s">
        <v>52</v>
      </c>
      <c r="H15" s="18" t="s">
        <v>36</v>
      </c>
      <c r="I15" s="19" t="s">
        <v>73</v>
      </c>
      <c r="J15" s="19"/>
      <c r="K15" s="13"/>
      <c r="L15" s="20" t="s">
        <v>38</v>
      </c>
      <c r="M15" s="21" t="s">
        <v>39</v>
      </c>
      <c r="N15" s="22" t="s">
        <v>40</v>
      </c>
      <c r="O15" s="23">
        <v>45216</v>
      </c>
      <c r="P15" s="24">
        <v>45224</v>
      </c>
      <c r="Q15" s="15" t="s">
        <v>74</v>
      </c>
      <c r="R15" s="13" t="s">
        <v>75</v>
      </c>
      <c r="S15" s="25" t="s">
        <v>76</v>
      </c>
      <c r="T15" s="26" t="str">
        <f t="shared" si="0"/>
        <v>&lt;7.6</v>
      </c>
      <c r="U15" s="26" t="str">
        <f t="shared" si="0"/>
        <v>&lt;6.3</v>
      </c>
      <c r="V15" s="27" t="str">
        <f t="shared" si="1"/>
        <v>&lt;14</v>
      </c>
      <c r="W15" s="20" t="str">
        <f t="shared" si="2"/>
        <v/>
      </c>
    </row>
    <row r="16" spans="1:24" x14ac:dyDescent="0.4">
      <c r="Q16" s="31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15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2023-11-01T05:49:19Z</dcterms:modified>
</cp:coreProperties>
</file>