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0E050B77-51C2-4EB6-B7EE-5D3296ADB31F}" xr6:coauthVersionLast="47" xr6:coauthVersionMax="47" xr10:uidLastSave="{00000000-0000-0000-0000-000000000000}"/>
  <bookViews>
    <workbookView xWindow="735" yWindow="735" windowWidth="15225" windowHeight="11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<sst xmlns="http://schemas.openxmlformats.org/spreadsheetml/2006/main" count="73" uniqueCount="55">
  <si>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</si>
  <si>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</si>
  <si>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</si>
  <si>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</si>
  <si>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</si>
  <si>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</si>
  <si>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</si>
  <si>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</si>
  <si>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</si>
  <si>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</si>
  <si>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</si>
  <si>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</si>
  <si>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</si>
  <si>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</si>
  <si>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</si>
  <si>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</si>
  <si>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</si>
  <si>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</si>
  <si>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</si>
  <si>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</si>
  <si>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</si>
  <si>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</si>
  <si>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</si>
  <si>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</si>
  <si>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</si>
  <si>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</si>
  <si>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</si>
  <si>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</si>
  <si>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</si>
  <si>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</si>
  <si>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</si>
  <si>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</si>
  <si>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</si>
  <si>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新地町</t>
  </si>
  <si>
    <t>製造・加工場所
（福島県新地町）</t>
  </si>
  <si>
    <t>非流通品（出荷予定あり）</t>
  </si>
  <si>
    <t>その他</t>
  </si>
  <si>
    <t>いちじくのコンポート</t>
  </si>
  <si>
    <t>制限なし</t>
    <rPh sb="0" eb="2">
      <t>セイゲン</t>
    </rPh>
    <phoneticPr fontId="9"/>
  </si>
  <si>
    <t>福島県衛生研究所</t>
  </si>
  <si>
    <t>Ge</t>
  </si>
  <si>
    <t>&lt;5.7</t>
  </si>
  <si>
    <t>&lt;6.2</t>
  </si>
  <si>
    <t>&lt;12</t>
  </si>
  <si>
    <t>ドライフルーツ（いちじく）</t>
  </si>
  <si>
    <t>&lt;6.6</t>
  </si>
  <si>
    <t>&lt;6.0</t>
  </si>
  <si>
    <t>&lt;13</t>
  </si>
  <si>
    <t>―</t>
  </si>
  <si>
    <t>製造・加工場所
（福島県南相馬市）</t>
  </si>
  <si>
    <t>流通品</t>
  </si>
  <si>
    <t>蒸しようかん</t>
  </si>
  <si>
    <t>&lt;6.9</t>
  </si>
  <si>
    <t>&lt;7.0</t>
  </si>
  <si>
    <t>&lt;14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</si>
</sst>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workbookViewId="0">
      <selection sqref="A1:XFD1048576"/>
    </sheetView>
  </sheetViews>
  <sheetFormatPr defaultColWidth="9" defaultRowHeight="18.75" x14ac:dyDescent="0.4"/>
  <cols>
    <col min="1" max="1" width="8.625" style="4" customWidth="1"/>
    <col min="2" max="5" width="10.625" style="81" customWidth="1"/>
    <col min="6" max="6" width="34.5" style="82" bestFit="1" customWidth="1"/>
    <col min="7" max="7" width="23.125" style="82" bestFit="1" customWidth="1"/>
    <col min="8" max="8" width="13.375" style="82" bestFit="1" customWidth="1"/>
    <col min="9" max="9" width="28.125" style="82" bestFit="1" customWidth="1"/>
    <col min="10" max="10" width="39.625" style="82" bestFit="1" customWidth="1"/>
    <col min="11" max="11" width="21.625" style="81" customWidth="1"/>
    <col min="12" max="12" width="25.625" style="81" customWidth="1"/>
    <col min="13" max="13" width="16.625" style="81" customWidth="1"/>
    <col min="14" max="14" width="10.625" style="81" customWidth="1"/>
    <col min="15" max="16" width="10.625" style="83" customWidth="1"/>
    <col min="17" max="18" width="12.625" style="81" customWidth="1"/>
    <col min="19" max="19" width="12.625" style="83" customWidth="1"/>
    <col min="20" max="22" width="10.625" style="81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0" t="s">
        <v>15</v>
      </c>
      <c r="M4" s="19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16"/>
      <c r="B5" s="16"/>
      <c r="C5" s="17"/>
      <c r="D5" s="33"/>
      <c r="E5" s="34"/>
      <c r="F5" s="35"/>
      <c r="G5" s="21"/>
      <c r="H5" s="22"/>
      <c r="I5" s="36"/>
      <c r="J5" s="37" t="s">
        <v>25</v>
      </c>
      <c r="K5" s="37" t="s">
        <v>26</v>
      </c>
      <c r="L5" s="17"/>
      <c r="M5" s="34"/>
      <c r="N5" s="17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9.5" thickBot="1" x14ac:dyDescent="0.45">
      <c r="A6" s="46"/>
      <c r="B6" s="46"/>
      <c r="C6" s="47"/>
      <c r="D6" s="48"/>
      <c r="E6" s="49"/>
      <c r="F6" s="50"/>
      <c r="G6" s="51"/>
      <c r="H6" s="52"/>
      <c r="I6" s="53"/>
      <c r="J6" s="54"/>
      <c r="K6" s="55"/>
      <c r="L6" s="47"/>
      <c r="M6" s="49"/>
      <c r="N6" s="47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31</v>
      </c>
      <c r="D7" s="67" t="s">
        <v>32</v>
      </c>
      <c r="E7" s="65" t="s">
        <v>33</v>
      </c>
      <c r="F7" s="68" t="s">
        <v>34</v>
      </c>
      <c r="G7" s="69" t="s">
        <v>35</v>
      </c>
      <c r="H7" s="70" t="s">
        <v>36</v>
      </c>
      <c r="I7" s="71" t="s">
        <v>37</v>
      </c>
      <c r="J7" s="71"/>
      <c r="K7" s="65"/>
      <c r="L7" s="72" t="s">
        <v>38</v>
      </c>
      <c r="M7" s="73" t="s">
        <v>39</v>
      </c>
      <c r="N7" s="74" t="s">
        <v>40</v>
      </c>
      <c r="O7" s="75">
        <v>45174</v>
      </c>
      <c r="P7" s="76">
        <v>45182</v>
      </c>
      <c r="Q7" s="67" t="s">
        <v>41</v>
      </c>
      <c r="R7" s="65" t="s">
        <v>42</v>
      </c>
      <c r="S7" s="77" t="s">
        <v>43</v>
      </c>
      <c r="T7" s="78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&lt;5.7</v>
      </c>
      <c r="U7" s="78" t="str">
        <f t="shared" si="0"/>
        <v>&lt;6.2</v>
      </c>
      <c r="V7" s="79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80" t="str">
        <f t="shared" ref="W7:W9" si="2">IF(ISERROR(V7*1),"",IF(AND(H7="飲料水",V7&gt;=11),"○",IF(AND(H7="牛乳・乳児用食品",V7&gt;=51),"○",IF(AND(H7&lt;&gt;"",V7&gt;=110),"○",""))))</f>
        <v/>
      </c>
    </row>
    <row r="8" spans="1:24" x14ac:dyDescent="0.4">
      <c r="A8" s="65">
        <v>2</v>
      </c>
      <c r="B8" s="65" t="s">
        <v>31</v>
      </c>
      <c r="C8" s="66" t="s">
        <v>31</v>
      </c>
      <c r="D8" s="67" t="s">
        <v>32</v>
      </c>
      <c r="E8" s="65" t="s">
        <v>33</v>
      </c>
      <c r="F8" s="68" t="s">
        <v>34</v>
      </c>
      <c r="G8" s="69" t="s">
        <v>35</v>
      </c>
      <c r="H8" s="70" t="s">
        <v>36</v>
      </c>
      <c r="I8" s="71" t="s">
        <v>44</v>
      </c>
      <c r="J8" s="71"/>
      <c r="K8" s="65"/>
      <c r="L8" s="72" t="s">
        <v>38</v>
      </c>
      <c r="M8" s="73" t="s">
        <v>39</v>
      </c>
      <c r="N8" s="74" t="s">
        <v>40</v>
      </c>
      <c r="O8" s="75">
        <v>45174</v>
      </c>
      <c r="P8" s="76">
        <v>45182</v>
      </c>
      <c r="Q8" s="67" t="s">
        <v>45</v>
      </c>
      <c r="R8" s="65" t="s">
        <v>46</v>
      </c>
      <c r="S8" s="77" t="s">
        <v>47</v>
      </c>
      <c r="T8" s="78" t="str">
        <f t="shared" si="0"/>
        <v>&lt;6.6</v>
      </c>
      <c r="U8" s="78" t="str">
        <f t="shared" si="0"/>
        <v>&lt;6</v>
      </c>
      <c r="V8" s="79" t="str">
        <f t="shared" si="1"/>
        <v>&lt;13</v>
      </c>
      <c r="W8" s="80" t="str">
        <f t="shared" si="2"/>
        <v/>
      </c>
    </row>
    <row r="9" spans="1:24" x14ac:dyDescent="0.4">
      <c r="A9" s="65">
        <v>3</v>
      </c>
      <c r="B9" s="65" t="s">
        <v>31</v>
      </c>
      <c r="C9" s="66" t="s">
        <v>31</v>
      </c>
      <c r="D9" s="67" t="s">
        <v>48</v>
      </c>
      <c r="E9" s="65" t="s">
        <v>48</v>
      </c>
      <c r="F9" s="68" t="s">
        <v>49</v>
      </c>
      <c r="G9" s="69" t="s">
        <v>50</v>
      </c>
      <c r="H9" s="70" t="s">
        <v>36</v>
      </c>
      <c r="I9" s="71" t="s">
        <v>51</v>
      </c>
      <c r="J9" s="71"/>
      <c r="K9" s="65"/>
      <c r="L9" s="72" t="s">
        <v>38</v>
      </c>
      <c r="M9" s="73" t="s">
        <v>39</v>
      </c>
      <c r="N9" s="74" t="s">
        <v>40</v>
      </c>
      <c r="O9" s="75">
        <v>45174</v>
      </c>
      <c r="P9" s="76">
        <v>45182</v>
      </c>
      <c r="Q9" s="67" t="s">
        <v>52</v>
      </c>
      <c r="R9" s="65" t="s">
        <v>53</v>
      </c>
      <c r="S9" s="77" t="s">
        <v>54</v>
      </c>
      <c r="T9" s="78" t="str">
        <f t="shared" si="0"/>
        <v>&lt;6.9</v>
      </c>
      <c r="U9" s="78" t="str">
        <f t="shared" si="0"/>
        <v>&lt;7</v>
      </c>
      <c r="V9" s="79" t="str">
        <f t="shared" si="1"/>
        <v>&lt;14</v>
      </c>
      <c r="W9" s="80" t="str">
        <f t="shared" si="2"/>
        <v/>
      </c>
    </row>
    <row r="10" spans="1:24" x14ac:dyDescent="0.4">
      <c r="Q10" s="8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2023-09-19T05:09:25Z</dcterms:modified>
</cp:coreProperties>
</file>