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4A7AABC-F202-4714-B7D1-CA2E163A2CC5}" xr6:coauthVersionLast="47" xr6:coauthVersionMax="47" xr10:uidLastSave="{00000000-0000-0000-0000-000000000000}"/>
  <bookViews>
    <workbookView xWindow="12930" yWindow="15" windowWidth="15705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<sst xmlns="http://schemas.openxmlformats.org/spreadsheetml/2006/main" count="130" uniqueCount="66">
  <si>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</si>
  <si>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</si>
  <si>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</si>
  <si>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</si>
  <si>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</si>
  <si>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</si>
  <si>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</si>
  <si>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</si>
  <si>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</si>
  <si>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</si>
  <si>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</si>
  <si>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</si>
  <si>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</si>
  <si>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</si>
  <si>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</si>
  <si>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</si>
  <si>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</si>
  <si>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</si>
  <si>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</si>
  <si>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</si>
  <si>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</si>
  <si>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</si>
  <si>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</si>
  <si>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</si>
  <si>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</si>
  <si>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</si>
  <si>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</si>
  <si>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</si>
  <si>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</si>
  <si>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</si>
  <si>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</si>
  <si>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</si>
  <si>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</si>
  <si>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柳津町</t>
  </si>
  <si>
    <t>製造・加工場所
（福島県柳津町）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</si>
  <si>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</si>
  <si>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</si>
  <si>
    <t>干しぜんまい</t>
  </si>
  <si>
    <t>野生</t>
    <rPh sb="0" eb="2">
      <t>ヤセイ</t>
    </rPh>
    <phoneticPr fontId="5"/>
  </si>
  <si>
    <t>制限なし</t>
    <rPh sb="0" eb="2">
      <t>セイゲン</t>
    </rPh>
    <phoneticPr fontId="9"/>
  </si>
  <si>
    <t>福島県衛生研究所</t>
  </si>
  <si>
    <t>Ge</t>
  </si>
  <si>
    <t>&lt;3.0</t>
  </si>
  <si>
    <t>只見町</t>
    <phoneticPr fontId="1"/>
  </si>
  <si>
    <t>製造・加工場所
（福島県只見町）</t>
  </si>
  <si>
    <t>わらび水煮</t>
  </si>
  <si>
    <t>&lt;7.7</t>
  </si>
  <si>
    <t>&lt;6.9</t>
  </si>
  <si>
    <t>&lt;15</t>
  </si>
  <si>
    <t>わらびしょうゆ漬</t>
  </si>
  <si>
    <t>&lt;7.3</t>
  </si>
  <si>
    <t>&lt;7.6</t>
  </si>
  <si>
    <t>広野町</t>
  </si>
  <si>
    <t>製造・加工場所
（福島県広野町）</t>
  </si>
  <si>
    <t>きゅうり塩漬</t>
  </si>
  <si>
    <t>&lt;8.8</t>
  </si>
  <si>
    <t>&lt;7.2</t>
  </si>
  <si>
    <t>&lt;16</t>
  </si>
  <si>
    <t>なす塩漬</t>
  </si>
  <si>
    <t>&lt;7.1</t>
  </si>
  <si>
    <t>らっきょう酢漬</t>
  </si>
  <si>
    <t>&lt;7.4</t>
  </si>
  <si>
    <t>梅干し</t>
  </si>
  <si>
    <t>&lt;6.6</t>
  </si>
  <si>
    <t>&lt;5.6</t>
  </si>
  <si>
    <t>&lt;12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</si>
</sst>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78" customWidth="1"/>
    <col min="6" max="6" width="32.25" style="79" bestFit="1" customWidth="1"/>
    <col min="7" max="7" width="23.125" style="79" bestFit="1" customWidth="1"/>
    <col min="8" max="8" width="13.375" style="79" bestFit="1" customWidth="1"/>
    <col min="9" max="9" width="16.625" style="78" customWidth="1"/>
    <col min="10" max="10" width="39.625" style="79" bestFit="1" customWidth="1"/>
    <col min="11" max="11" width="21.625" style="78" customWidth="1"/>
    <col min="12" max="12" width="25.625" style="78" customWidth="1"/>
    <col min="13" max="13" width="16.625" style="78" customWidth="1"/>
    <col min="14" max="14" width="10.625" style="78" customWidth="1"/>
    <col min="15" max="16" width="10.625" style="80" customWidth="1"/>
    <col min="17" max="18" width="12.625" style="78" customWidth="1"/>
    <col min="19" max="19" width="12.625" style="80" customWidth="1"/>
    <col min="20" max="22" width="10.625" style="7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19" t="s">
        <v>16</v>
      </c>
      <c r="N4" s="20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6"/>
      <c r="B5" s="6"/>
      <c r="C5" s="17"/>
      <c r="D5" s="32"/>
      <c r="E5" s="33"/>
      <c r="F5" s="34"/>
      <c r="G5" s="21"/>
      <c r="H5" s="22"/>
      <c r="I5" s="33"/>
      <c r="J5" s="35" t="s">
        <v>25</v>
      </c>
      <c r="K5" s="35" t="s">
        <v>26</v>
      </c>
      <c r="L5" s="17"/>
      <c r="M5" s="33"/>
      <c r="N5" s="17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5"/>
      <c r="M6" s="47"/>
      <c r="N6" s="45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33</v>
      </c>
      <c r="F7" s="65" t="s">
        <v>34</v>
      </c>
      <c r="G7" s="66" t="s">
        <v>35</v>
      </c>
      <c r="H7" s="67" t="s">
        <v>36</v>
      </c>
      <c r="I7" s="62" t="s">
        <v>37</v>
      </c>
      <c r="J7" s="68" t="s">
        <v>38</v>
      </c>
      <c r="K7" s="62"/>
      <c r="L7" s="69" t="s">
        <v>39</v>
      </c>
      <c r="M7" s="70" t="s">
        <v>40</v>
      </c>
      <c r="N7" s="71" t="s">
        <v>41</v>
      </c>
      <c r="O7" s="72">
        <v>45125</v>
      </c>
      <c r="P7" s="73">
        <v>45133</v>
      </c>
      <c r="Q7" s="64" t="s">
        <v>42</v>
      </c>
      <c r="R7" s="62">
        <v>22.1</v>
      </c>
      <c r="S7" s="74">
        <v>22</v>
      </c>
      <c r="T7" s="75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75">
        <f t="shared" si="0"/>
        <v>22.1</v>
      </c>
      <c r="V7" s="76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22</v>
      </c>
      <c r="W7" s="77" t="str">
        <f t="shared" ref="W7:W13" si="2">IF(ISERROR(V7*1),"",IF(AND(H7="飲料水",V7&gt;=11),"○",IF(AND(H7="牛乳・乳児用食品",V7&gt;=51),"○",IF(AND(H7&lt;&gt;"",V7&gt;=110),"○",""))))</f>
        <v/>
      </c>
    </row>
    <row r="8" spans="1:24" x14ac:dyDescent="0.4">
      <c r="A8" s="62">
        <v>2</v>
      </c>
      <c r="B8" s="62" t="s">
        <v>31</v>
      </c>
      <c r="C8" s="63" t="s">
        <v>31</v>
      </c>
      <c r="D8" s="64" t="s">
        <v>32</v>
      </c>
      <c r="E8" s="62" t="s">
        <v>43</v>
      </c>
      <c r="F8" s="65" t="s">
        <v>44</v>
      </c>
      <c r="G8" s="66" t="s">
        <v>35</v>
      </c>
      <c r="H8" s="67" t="s">
        <v>36</v>
      </c>
      <c r="I8" s="62" t="s">
        <v>45</v>
      </c>
      <c r="J8" s="68" t="s">
        <v>38</v>
      </c>
      <c r="K8" s="62"/>
      <c r="L8" s="69" t="s">
        <v>39</v>
      </c>
      <c r="M8" s="70" t="s">
        <v>40</v>
      </c>
      <c r="N8" s="71" t="s">
        <v>41</v>
      </c>
      <c r="O8" s="72">
        <v>45125</v>
      </c>
      <c r="P8" s="73">
        <v>45133</v>
      </c>
      <c r="Q8" s="64" t="s">
        <v>46</v>
      </c>
      <c r="R8" s="62" t="s">
        <v>47</v>
      </c>
      <c r="S8" s="74" t="s">
        <v>48</v>
      </c>
      <c r="T8" s="75" t="str">
        <f t="shared" si="0"/>
        <v>&lt;7.7</v>
      </c>
      <c r="U8" s="75" t="str">
        <f t="shared" si="0"/>
        <v>&lt;6.9</v>
      </c>
      <c r="V8" s="76" t="str">
        <f t="shared" si="1"/>
        <v>&lt;15</v>
      </c>
      <c r="W8" s="77" t="str">
        <f t="shared" si="2"/>
        <v/>
      </c>
    </row>
    <row r="9" spans="1:24" x14ac:dyDescent="0.4">
      <c r="A9" s="62">
        <v>3</v>
      </c>
      <c r="B9" s="62" t="s">
        <v>31</v>
      </c>
      <c r="C9" s="63" t="s">
        <v>31</v>
      </c>
      <c r="D9" s="64" t="s">
        <v>32</v>
      </c>
      <c r="E9" s="62" t="s">
        <v>43</v>
      </c>
      <c r="F9" s="65" t="s">
        <v>44</v>
      </c>
      <c r="G9" s="66" t="s">
        <v>35</v>
      </c>
      <c r="H9" s="67" t="s">
        <v>36</v>
      </c>
      <c r="I9" s="62" t="s">
        <v>49</v>
      </c>
      <c r="J9" s="68" t="s">
        <v>38</v>
      </c>
      <c r="K9" s="62"/>
      <c r="L9" s="69" t="s">
        <v>39</v>
      </c>
      <c r="M9" s="70" t="s">
        <v>40</v>
      </c>
      <c r="N9" s="71" t="s">
        <v>41</v>
      </c>
      <c r="O9" s="72">
        <v>45125</v>
      </c>
      <c r="P9" s="73">
        <v>45133</v>
      </c>
      <c r="Q9" s="64" t="s">
        <v>50</v>
      </c>
      <c r="R9" s="62" t="s">
        <v>51</v>
      </c>
      <c r="S9" s="74" t="s">
        <v>48</v>
      </c>
      <c r="T9" s="75" t="str">
        <f t="shared" si="0"/>
        <v>&lt;7.3</v>
      </c>
      <c r="U9" s="75" t="str">
        <f t="shared" si="0"/>
        <v>&lt;7.6</v>
      </c>
      <c r="V9" s="76" t="str">
        <f t="shared" si="1"/>
        <v>&lt;15</v>
      </c>
      <c r="W9" s="77" t="str">
        <f t="shared" si="2"/>
        <v/>
      </c>
    </row>
    <row r="10" spans="1:24" x14ac:dyDescent="0.4">
      <c r="A10" s="62">
        <v>4</v>
      </c>
      <c r="B10" s="62" t="s">
        <v>31</v>
      </c>
      <c r="C10" s="63" t="s">
        <v>31</v>
      </c>
      <c r="D10" s="64" t="s">
        <v>32</v>
      </c>
      <c r="E10" s="62" t="s">
        <v>52</v>
      </c>
      <c r="F10" s="65" t="s">
        <v>53</v>
      </c>
      <c r="G10" s="66" t="s">
        <v>35</v>
      </c>
      <c r="H10" s="67" t="s">
        <v>36</v>
      </c>
      <c r="I10" s="62" t="s">
        <v>54</v>
      </c>
      <c r="J10" s="68"/>
      <c r="K10" s="62"/>
      <c r="L10" s="69" t="s">
        <v>39</v>
      </c>
      <c r="M10" s="70" t="s">
        <v>40</v>
      </c>
      <c r="N10" s="71" t="s">
        <v>41</v>
      </c>
      <c r="O10" s="72">
        <v>45125</v>
      </c>
      <c r="P10" s="73">
        <v>45133</v>
      </c>
      <c r="Q10" s="64" t="s">
        <v>55</v>
      </c>
      <c r="R10" s="62" t="s">
        <v>56</v>
      </c>
      <c r="S10" s="74" t="s">
        <v>57</v>
      </c>
      <c r="T10" s="75" t="str">
        <f t="shared" si="0"/>
        <v>&lt;8.8</v>
      </c>
      <c r="U10" s="75" t="str">
        <f t="shared" si="0"/>
        <v>&lt;7.2</v>
      </c>
      <c r="V10" s="76" t="str">
        <f t="shared" si="1"/>
        <v>&lt;16</v>
      </c>
      <c r="W10" s="77" t="str">
        <f t="shared" si="2"/>
        <v/>
      </c>
    </row>
    <row r="11" spans="1:24" x14ac:dyDescent="0.4">
      <c r="A11" s="62">
        <v>5</v>
      </c>
      <c r="B11" s="62" t="s">
        <v>31</v>
      </c>
      <c r="C11" s="63" t="s">
        <v>31</v>
      </c>
      <c r="D11" s="64" t="s">
        <v>32</v>
      </c>
      <c r="E11" s="62" t="s">
        <v>52</v>
      </c>
      <c r="F11" s="65" t="s">
        <v>53</v>
      </c>
      <c r="G11" s="66" t="s">
        <v>35</v>
      </c>
      <c r="H11" s="67" t="s">
        <v>36</v>
      </c>
      <c r="I11" s="62" t="s">
        <v>58</v>
      </c>
      <c r="J11" s="68"/>
      <c r="K11" s="62"/>
      <c r="L11" s="69" t="s">
        <v>39</v>
      </c>
      <c r="M11" s="70" t="s">
        <v>40</v>
      </c>
      <c r="N11" s="71" t="s">
        <v>41</v>
      </c>
      <c r="O11" s="72">
        <v>45125</v>
      </c>
      <c r="P11" s="73">
        <v>45133</v>
      </c>
      <c r="Q11" s="64" t="s">
        <v>51</v>
      </c>
      <c r="R11" s="62" t="s">
        <v>59</v>
      </c>
      <c r="S11" s="74" t="s">
        <v>48</v>
      </c>
      <c r="T11" s="75" t="str">
        <f t="shared" si="0"/>
        <v>&lt;7.6</v>
      </c>
      <c r="U11" s="75" t="str">
        <f t="shared" si="0"/>
        <v>&lt;7.1</v>
      </c>
      <c r="V11" s="76" t="str">
        <f t="shared" si="1"/>
        <v>&lt;15</v>
      </c>
      <c r="W11" s="77" t="str">
        <f t="shared" si="2"/>
        <v/>
      </c>
    </row>
    <row r="12" spans="1:24" x14ac:dyDescent="0.4">
      <c r="A12" s="62">
        <v>6</v>
      </c>
      <c r="B12" s="62" t="s">
        <v>31</v>
      </c>
      <c r="C12" s="63" t="s">
        <v>31</v>
      </c>
      <c r="D12" s="64" t="s">
        <v>32</v>
      </c>
      <c r="E12" s="62" t="s">
        <v>52</v>
      </c>
      <c r="F12" s="65" t="s">
        <v>53</v>
      </c>
      <c r="G12" s="66" t="s">
        <v>35</v>
      </c>
      <c r="H12" s="67" t="s">
        <v>36</v>
      </c>
      <c r="I12" s="62" t="s">
        <v>60</v>
      </c>
      <c r="J12" s="68"/>
      <c r="K12" s="62"/>
      <c r="L12" s="69" t="s">
        <v>39</v>
      </c>
      <c r="M12" s="70" t="s">
        <v>40</v>
      </c>
      <c r="N12" s="71" t="s">
        <v>41</v>
      </c>
      <c r="O12" s="72">
        <v>45125</v>
      </c>
      <c r="P12" s="73">
        <v>45133</v>
      </c>
      <c r="Q12" s="64" t="s">
        <v>61</v>
      </c>
      <c r="R12" s="62" t="s">
        <v>50</v>
      </c>
      <c r="S12" s="74" t="s">
        <v>48</v>
      </c>
      <c r="T12" s="75" t="str">
        <f t="shared" si="0"/>
        <v>&lt;7.4</v>
      </c>
      <c r="U12" s="75" t="str">
        <f t="shared" si="0"/>
        <v>&lt;7.3</v>
      </c>
      <c r="V12" s="76" t="str">
        <f t="shared" si="1"/>
        <v>&lt;15</v>
      </c>
      <c r="W12" s="77" t="str">
        <f t="shared" si="2"/>
        <v/>
      </c>
    </row>
    <row r="13" spans="1:24" x14ac:dyDescent="0.4">
      <c r="A13" s="62">
        <v>7</v>
      </c>
      <c r="B13" s="62" t="s">
        <v>31</v>
      </c>
      <c r="C13" s="63" t="s">
        <v>31</v>
      </c>
      <c r="D13" s="64" t="s">
        <v>32</v>
      </c>
      <c r="E13" s="62" t="s">
        <v>52</v>
      </c>
      <c r="F13" s="65" t="s">
        <v>53</v>
      </c>
      <c r="G13" s="66" t="s">
        <v>35</v>
      </c>
      <c r="H13" s="67" t="s">
        <v>36</v>
      </c>
      <c r="I13" s="62" t="s">
        <v>62</v>
      </c>
      <c r="J13" s="68"/>
      <c r="K13" s="62"/>
      <c r="L13" s="69" t="s">
        <v>39</v>
      </c>
      <c r="M13" s="70" t="s">
        <v>40</v>
      </c>
      <c r="N13" s="71" t="s">
        <v>41</v>
      </c>
      <c r="O13" s="72">
        <v>45125</v>
      </c>
      <c r="P13" s="73">
        <v>45133</v>
      </c>
      <c r="Q13" s="64" t="s">
        <v>63</v>
      </c>
      <c r="R13" s="62" t="s">
        <v>64</v>
      </c>
      <c r="S13" s="74" t="s">
        <v>65</v>
      </c>
      <c r="T13" s="75" t="str">
        <f t="shared" si="0"/>
        <v>&lt;6.6</v>
      </c>
      <c r="U13" s="75" t="str">
        <f t="shared" si="0"/>
        <v>&lt;5.6</v>
      </c>
      <c r="V13" s="76" t="str">
        <f t="shared" si="1"/>
        <v>&lt;12</v>
      </c>
      <c r="W13" s="77" t="str">
        <f t="shared" si="2"/>
        <v/>
      </c>
    </row>
    <row r="14" spans="1:24" x14ac:dyDescent="0.4">
      <c r="Q14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2023-07-31T05:10:05Z</dcterms:modified>
</cp:coreProperties>
</file>