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A6D3D1D2-84C8-48EC-948C-91A2738C89B5}" xr6:coauthVersionLast="47" xr6:coauthVersionMax="47" xr10:uidLastSave="{00000000-0000-0000-0000-000000000000}"/>
  <bookViews>
    <workbookView xWindow="1515" yWindow="1515" windowWidth="17730" windowHeight="109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T7" i="1"/>
  <c r="V7" i="1" s="1"/>
  <c r="W7" i="1" s="1"/>
</calcChain>
</file>

<file path=xl/sharedStrings.xml><?xml version="1.0" encoding="utf-8"?>
<sst xmlns="http://schemas.openxmlformats.org/spreadsheetml/2006/main" count="47" uniqueCount="43">
  <si>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</si>
  <si>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</si>
  <si>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</si>
  <si>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</si>
  <si>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</si>
  <si>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</si>
  <si>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</si>
  <si>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</si>
  <si>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</si>
  <si>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</si>
  <si>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</si>
  <si>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</si>
  <si>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</si>
  <si>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</si>
  <si>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</si>
  <si>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</si>
  <si>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</si>
  <si>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</si>
  <si>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</si>
  <si>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</si>
  <si>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</si>
  <si>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</si>
  <si>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</si>
  <si>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</si>
  <si>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</si>
  <si>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</si>
  <si>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</si>
  <si>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</si>
  <si>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</si>
  <si>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</si>
  <si>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</si>
  <si>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</si>
  <si>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</si>
  <si>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青森県</t>
    <rPh sb="0" eb="2">
      <t>アオモリ</t>
    </rPh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</si>
  <si>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</si>
  <si>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</si>
  <si>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オウトウ</t>
    <phoneticPr fontId="1"/>
  </si>
  <si>
    <t>栽培</t>
    <rPh sb="0" eb="2">
      <t>サイバイ</t>
    </rPh>
    <phoneticPr fontId="1"/>
  </si>
  <si>
    <t>別名：サクランボ、品種：佐藤錦</t>
    <rPh sb="0" eb="2">
      <t>ベツメイ</t>
    </rPh>
    <rPh sb="9" eb="11">
      <t>ヒンシュ</t>
    </rPh>
    <rPh sb="12" eb="15">
      <t>サトウニシキ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</si>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</sst>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9" customWidth="1"/>
    <col min="3" max="3" width="26" style="80" bestFit="1" customWidth="1"/>
    <col min="4" max="4" width="10.625" style="79" customWidth="1"/>
    <col min="5" max="5" width="13.875" style="79" customWidth="1"/>
    <col min="6" max="6" width="32.25" style="80" bestFit="1" customWidth="1"/>
    <col min="7" max="7" width="17.625" style="80" bestFit="1" customWidth="1"/>
    <col min="8" max="8" width="13.375" style="80" bestFit="1" customWidth="1"/>
    <col min="9" max="9" width="16.625" style="79" customWidth="1"/>
    <col min="10" max="10" width="39.625" style="80" bestFit="1" customWidth="1"/>
    <col min="11" max="11" width="32.25" style="79" bestFit="1" customWidth="1"/>
    <col min="12" max="12" width="28.125" style="80" bestFit="1" customWidth="1"/>
    <col min="13" max="13" width="26" style="80" bestFit="1" customWidth="1"/>
    <col min="14" max="14" width="10.625" style="79" customWidth="1"/>
    <col min="15" max="16" width="10.625" style="81" customWidth="1"/>
    <col min="17" max="18" width="12.625" style="79" customWidth="1"/>
    <col min="19" max="19" width="12.625" style="81" customWidth="1"/>
    <col min="20" max="22" width="10.625" style="79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6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6"/>
      <c r="B4" s="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0" t="s">
        <v>15</v>
      </c>
      <c r="M4" s="25" t="s">
        <v>16</v>
      </c>
      <c r="N4" s="26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6"/>
      <c r="B5" s="6"/>
      <c r="C5" s="17"/>
      <c r="D5" s="34"/>
      <c r="E5" s="35"/>
      <c r="F5" s="17"/>
      <c r="G5" s="21"/>
      <c r="H5" s="22"/>
      <c r="I5" s="35"/>
      <c r="J5" s="36" t="s">
        <v>25</v>
      </c>
      <c r="K5" s="36" t="s">
        <v>26</v>
      </c>
      <c r="L5" s="17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9.5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31</v>
      </c>
      <c r="F7" s="66" t="s">
        <v>31</v>
      </c>
      <c r="G7" s="69" t="s">
        <v>34</v>
      </c>
      <c r="H7" s="68" t="s">
        <v>35</v>
      </c>
      <c r="I7" s="70" t="s">
        <v>36</v>
      </c>
      <c r="J7" s="66" t="s">
        <v>37</v>
      </c>
      <c r="K7" s="66" t="s">
        <v>38</v>
      </c>
      <c r="L7" s="71" t="s">
        <v>39</v>
      </c>
      <c r="M7" s="66" t="s">
        <v>32</v>
      </c>
      <c r="N7" s="72" t="s">
        <v>40</v>
      </c>
      <c r="O7" s="73">
        <v>45101</v>
      </c>
      <c r="P7" s="74">
        <v>45104</v>
      </c>
      <c r="Q7" s="75" t="s">
        <v>41</v>
      </c>
      <c r="R7" s="66" t="s">
        <v>41</v>
      </c>
      <c r="S7" s="76" t="s">
        <v>42</v>
      </c>
      <c r="T7" s="77" t="str">
        <f t="shared" ref="T7:U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7" t="str">
        <f t="shared" si="0"/>
        <v>-</v>
      </c>
      <c r="V7" s="7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1" t="str">
        <f t="shared" ref="W7" si="1">IF(ISERROR(V7*1),"",IF(AND(H7="飲料水",V7&gt;=11),"○",IF(AND(H7="牛乳・乳児用食品",V7&gt;=51),"○",IF(AND(H7&lt;&gt;"",V7&gt;=110),"○",""))))</f>
        <v/>
      </c>
    </row>
    <row r="8" spans="1:24" x14ac:dyDescent="0.4">
      <c r="Q8" s="82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2023-07-05T03:06:42Z</dcterms:modified>
</cp:coreProperties>
</file>