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5.75.248\kyoyu\化学物質係\●東北地方太平洋沖地震福島原発\■プレス\R5年度\R5.6月分\プレスR5.6(第1348報)\EXCEL\"/>
    </mc:Choice>
  </mc:AlternateContent>
  <xr:revisionPtr revIDLastSave="0" documentId="13_ncr:1_{D23491D7-6FD8-4B88-9847-E6167BBE1103}" xr6:coauthVersionLast="47" xr6:coauthVersionMax="47" xr10:uidLastSave="{00000000-0000-0000-0000-000000000000}"/>
  <bookViews>
    <workbookView xWindow="9390" yWindow="60" windowWidth="19185" windowHeight="12090" xr2:uid="{00000000-000D-0000-FFFF-FFFF00000000}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流通品_非流通品">'[1]マスタ（削除不可）'!$B$3:$B$5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1" l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<sst xmlns="http://schemas.openxmlformats.org/spreadsheetml/2006/main" count="174" uniqueCount="90">
  <si>
    <t>産地</t>
    <rPh sb="0" eb="2">
      <t>サンチ</t>
    </rPh>
    <phoneticPr fontId="2"/>
  </si>
  <si>
    <t>品目</t>
    <rPh sb="0" eb="2">
      <t>ヒンモク</t>
    </rPh>
    <phoneticPr fontId="2"/>
  </si>
  <si>
    <t>報告自治体</t>
    <rPh sb="0" eb="2">
      <t>ホウコク</t>
    </rPh>
    <rPh sb="2" eb="5">
      <t>ジチタイ</t>
    </rPh>
    <phoneticPr fontId="2"/>
  </si>
  <si>
    <t>実施主体</t>
    <rPh sb="0" eb="2">
      <t>ジッシ</t>
    </rPh>
    <phoneticPr fontId="2"/>
  </si>
  <si>
    <t>都道府県</t>
    <rPh sb="0" eb="4">
      <t>トドウフケン</t>
    </rPh>
    <phoneticPr fontId="2"/>
  </si>
  <si>
    <t>市町村</t>
    <rPh sb="0" eb="3">
      <t>シチョウソン</t>
    </rPh>
    <phoneticPr fontId="2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</si>
  <si>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2"/>
  </si>
  <si>
    <t>非流通品
／流通品</t>
    <rPh sb="0" eb="1">
      <t>ヒ</t>
    </rPh>
    <rPh sb="1" eb="3">
      <t>リュウツウ</t>
    </rPh>
    <rPh sb="3" eb="4">
      <t>ヒン</t>
    </rPh>
    <phoneticPr fontId="2"/>
  </si>
  <si>
    <t>品目名</t>
    <rPh sb="2" eb="3">
      <t>メイ</t>
    </rPh>
    <phoneticPr fontId="2"/>
  </si>
  <si>
    <t>検査法</t>
    <rPh sb="0" eb="2">
      <t>ケンサ</t>
    </rPh>
    <rPh sb="2" eb="3">
      <t>ホウ</t>
    </rPh>
    <phoneticPr fontId="2"/>
  </si>
  <si>
    <t>採取日
（購入日)</t>
  </si>
  <si>
    <t>NO</t>
    <phoneticPr fontId="2"/>
  </si>
  <si>
    <t>検査機関</t>
    <phoneticPr fontId="2"/>
  </si>
  <si>
    <t>結果
判明日</t>
    <phoneticPr fontId="2"/>
  </si>
  <si>
    <t>食品の放射性物質検査について</t>
    <rPh sb="5" eb="6">
      <t>セイ</t>
    </rPh>
    <rPh sb="6" eb="8">
      <t>ブッシツ</t>
    </rPh>
    <phoneticPr fontId="2"/>
  </si>
  <si>
    <t>食品
カテゴリ</t>
    <phoneticPr fontId="2"/>
  </si>
  <si>
    <t>検査</t>
    <phoneticPr fontId="2"/>
  </si>
  <si>
    <t>日時</t>
    <rPh sb="0" eb="2">
      <t>ニチジ</t>
    </rPh>
    <phoneticPr fontId="2"/>
  </si>
  <si>
    <t>結果（Bq/kg)</t>
    <rPh sb="0" eb="2">
      <t>ケッカ</t>
    </rPh>
    <phoneticPr fontId="2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</si>
  <si>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2"/>
  </si>
  <si>
    <t>入力用</t>
    <rPh sb="0" eb="3">
      <t>ニュウリョクヨウ</t>
    </rPh>
    <phoneticPr fontId="8"/>
  </si>
  <si>
    <t>Cs-134</t>
    <phoneticPr fontId="2"/>
  </si>
  <si>
    <t>Cs-137</t>
    <phoneticPr fontId="2"/>
  </si>
  <si>
    <t>Cs合計</t>
    <rPh sb="2" eb="4">
      <t>ゴウケイ</t>
    </rPh>
    <phoneticPr fontId="2"/>
  </si>
  <si>
    <t>基準超過</t>
    <rPh sb="0" eb="2">
      <t>キジュン</t>
    </rPh>
    <rPh sb="2" eb="4">
      <t>チョウカ</t>
    </rPh>
    <phoneticPr fontId="2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</si>
  <si>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2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</si>
  <si>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2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</si>
  <si>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8"/>
  </si>
  <si>
    <t>Cs-134</t>
    <phoneticPr fontId="8"/>
  </si>
  <si>
    <t>Cs-137</t>
    <phoneticPr fontId="8"/>
  </si>
  <si>
    <t>Cs合計</t>
    <rPh sb="2" eb="4">
      <t>ゴウケイ</t>
    </rPh>
    <phoneticPr fontId="8"/>
  </si>
  <si>
    <t>福島県</t>
  </si>
  <si>
    <t>福島県</t>
    <rPh sb="0" eb="3">
      <t>フクシマケン</t>
    </rPh>
    <phoneticPr fontId="2"/>
  </si>
  <si>
    <t>国見町</t>
  </si>
  <si>
    <t>製造・加工場所
（福島県国見町）</t>
  </si>
  <si>
    <t>非流通品（出荷予定あり）</t>
  </si>
  <si>
    <t>その他</t>
  </si>
  <si>
    <t>はちみつ</t>
  </si>
  <si>
    <t>福島県衛生研究所</t>
  </si>
  <si>
    <t>Ge</t>
  </si>
  <si>
    <t>&lt;4.7</t>
  </si>
  <si>
    <t>&lt;4.4</t>
  </si>
  <si>
    <t>&lt;9.1</t>
  </si>
  <si>
    <t>二本松市</t>
  </si>
  <si>
    <t>製造・加工場所
（福島県二本松市）</t>
  </si>
  <si>
    <t>流通品</t>
  </si>
  <si>
    <t>&lt;6.1</t>
  </si>
  <si>
    <t>&lt;5.5</t>
  </si>
  <si>
    <t>&lt;12</t>
  </si>
  <si>
    <t>石川町</t>
  </si>
  <si>
    <t>製造・加工場所
（福島県石川町）</t>
  </si>
  <si>
    <t>乾しいたけ（しいたけ：露地栽培）</t>
  </si>
  <si>
    <t>栽培</t>
    <rPh sb="0" eb="2">
      <t>サイバイ</t>
    </rPh>
    <phoneticPr fontId="2"/>
  </si>
  <si>
    <t>露地栽培</t>
    <rPh sb="0" eb="2">
      <t>ロジ</t>
    </rPh>
    <rPh sb="2" eb="4">
      <t>サイバイ</t>
    </rPh>
    <phoneticPr fontId="8"/>
  </si>
  <si>
    <t>&lt;3.0</t>
  </si>
  <si>
    <t>平田村</t>
  </si>
  <si>
    <t>製造・加工場所
（福島県平田村）</t>
  </si>
  <si>
    <t>切りもち（豆入り）</t>
  </si>
  <si>
    <t>&lt;8.3</t>
  </si>
  <si>
    <t>&lt;6.9</t>
  </si>
  <si>
    <t>&lt;15</t>
  </si>
  <si>
    <t>玉川村</t>
  </si>
  <si>
    <t>製造・加工場所
（福島県玉川村）</t>
  </si>
  <si>
    <t>青唐辛子しょうゆ漬</t>
  </si>
  <si>
    <t>&lt;7.7</t>
  </si>
  <si>
    <t>&lt;5.3</t>
  </si>
  <si>
    <t>&lt;13</t>
  </si>
  <si>
    <t>三春町</t>
  </si>
  <si>
    <t>製造・加工場所
（福島県三春町）</t>
  </si>
  <si>
    <t>梅干し</t>
  </si>
  <si>
    <t>&lt;6.2</t>
  </si>
  <si>
    <t>鮫川村</t>
    <phoneticPr fontId="8"/>
  </si>
  <si>
    <t>製造・加工場所
（福島県鮫川村）</t>
  </si>
  <si>
    <t>塙町</t>
    <phoneticPr fontId="8"/>
  </si>
  <si>
    <t>製造・加工場所
（福島県塙町）</t>
  </si>
  <si>
    <t>梅漬（小梅）</t>
  </si>
  <si>
    <t>&lt;7.0</t>
  </si>
  <si>
    <t>&lt;6.7</t>
  </si>
  <si>
    <t>&lt;14</t>
  </si>
  <si>
    <t>矢吹町</t>
    <phoneticPr fontId="8"/>
  </si>
  <si>
    <t>製造・加工場所
（福島県矢吹町）</t>
  </si>
  <si>
    <t>菊芋の葉茶</t>
  </si>
  <si>
    <t>&lt;2.3</t>
  </si>
  <si>
    <t>&lt;2.2</t>
  </si>
  <si>
    <t>&lt;4.5</t>
  </si>
  <si>
    <t>-</t>
    <phoneticPr fontId="8"/>
  </si>
  <si>
    <t>製造・加工場所
（福島県白河市）</t>
  </si>
  <si>
    <t>飴</t>
  </si>
  <si>
    <t>&lt;7.5</t>
  </si>
  <si>
    <t>&lt;17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</si>
</sst>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0" fontId="5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176" fontId="6" fillId="2" borderId="21" xfId="0" applyNumberFormat="1" applyFont="1" applyFill="1" applyBorder="1" applyAlignment="1">
      <alignment horizontal="center" vertical="center" wrapText="1"/>
    </xf>
    <xf numFmtId="176" fontId="6" fillId="2" borderId="2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176" fontId="5" fillId="2" borderId="27" xfId="0" applyNumberFormat="1" applyFont="1" applyFill="1" applyBorder="1" applyAlignment="1">
      <alignment horizontal="center" vertical="center" wrapText="1"/>
    </xf>
    <xf numFmtId="176" fontId="5" fillId="2" borderId="14" xfId="0" applyNumberFormat="1" applyFont="1" applyFill="1" applyBorder="1" applyAlignment="1">
      <alignment horizontal="center" vertical="center" wrapText="1"/>
    </xf>
    <xf numFmtId="176" fontId="5" fillId="2" borderId="28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76" fontId="5" fillId="2" borderId="26" xfId="0" applyNumberFormat="1" applyFont="1" applyFill="1" applyBorder="1" applyAlignment="1">
      <alignment horizontal="center" vertical="center" wrapText="1"/>
    </xf>
    <xf numFmtId="176" fontId="5" fillId="2" borderId="13" xfId="0" applyNumberFormat="1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176" fontId="5" fillId="2" borderId="35" xfId="0" applyNumberFormat="1" applyFont="1" applyFill="1" applyBorder="1" applyAlignment="1">
      <alignment horizontal="center" vertical="center" wrapText="1"/>
    </xf>
    <xf numFmtId="176" fontId="5" fillId="2" borderId="31" xfId="0" applyNumberFormat="1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 wrapText="1"/>
    </xf>
    <xf numFmtId="57" fontId="5" fillId="2" borderId="8" xfId="0" applyNumberFormat="1" applyFont="1" applyFill="1" applyBorder="1" applyAlignment="1">
      <alignment horizontal="center" vertical="center" wrapText="1"/>
    </xf>
    <xf numFmtId="176" fontId="5" fillId="2" borderId="39" xfId="0" applyNumberFormat="1" applyFont="1" applyFill="1" applyBorder="1" applyAlignment="1">
      <alignment horizontal="center" vertical="center" wrapText="1"/>
    </xf>
    <xf numFmtId="176" fontId="5" fillId="2" borderId="42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>
      <alignment vertical="center"/>
    </xf>
    <xf numFmtId="176" fontId="5" fillId="2" borderId="38" xfId="0" applyNumberFormat="1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5&#24180;&#24230;/R5.6&#26376;&#20998;/&#12503;&#12524;&#12473;R5.6(&#31532;1348&#22577;)/(2)&#31119;&#23798;&#30476;/&#31119;&#23798;&#30476;&#12304;&#12381;&#12398;&#20182;&#12305;&#65288;R5.6.21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"/>
  <sheetViews>
    <sheetView tabSelected="1" zoomScale="68" zoomScaleNormal="68" workbookViewId="0">
      <selection activeCell="S18" sqref="S18"/>
    </sheetView>
  </sheetViews>
  <sheetFormatPr defaultColWidth="9" defaultRowHeight="18.75" x14ac:dyDescent="0.4"/>
  <cols>
    <col min="1" max="1" width="8.625" style="5" customWidth="1"/>
    <col min="2" max="5" width="10.625" style="53" customWidth="1"/>
    <col min="6" max="6" width="34.5" style="54" bestFit="1" customWidth="1"/>
    <col min="7" max="7" width="23.125" style="54" bestFit="1" customWidth="1"/>
    <col min="8" max="8" width="13.375" style="54" bestFit="1" customWidth="1"/>
    <col min="9" max="9" width="34.5" style="54" bestFit="1" customWidth="1"/>
    <col min="10" max="10" width="39.625" style="54" bestFit="1" customWidth="1"/>
    <col min="11" max="11" width="21.625" style="53" customWidth="1"/>
    <col min="12" max="12" width="25.625" style="53" customWidth="1"/>
    <col min="13" max="13" width="16.625" style="53" customWidth="1"/>
    <col min="14" max="14" width="10.625" style="53" customWidth="1"/>
    <col min="15" max="16" width="10.625" style="55" customWidth="1"/>
    <col min="17" max="18" width="12.625" style="53" customWidth="1"/>
    <col min="19" max="19" width="12.625" style="55" customWidth="1"/>
    <col min="20" max="22" width="10.625" style="53" customWidth="1"/>
    <col min="23" max="23" width="10.625" style="5" customWidth="1"/>
    <col min="24" max="16384" width="9" style="5"/>
  </cols>
  <sheetData>
    <row r="1" spans="1:24" x14ac:dyDescent="0.4">
      <c r="A1" s="1" t="s">
        <v>14</v>
      </c>
      <c r="B1" s="2"/>
      <c r="C1" s="2"/>
      <c r="D1" s="3"/>
      <c r="E1" s="2"/>
      <c r="F1" s="61"/>
      <c r="G1" s="61"/>
      <c r="H1" s="61"/>
      <c r="I1" s="61"/>
      <c r="J1" s="61"/>
      <c r="K1" s="2"/>
      <c r="L1" s="2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0.100000000000001" customHeight="1" thickBot="1" x14ac:dyDescent="0.45">
      <c r="A2" s="1"/>
      <c r="B2" s="58"/>
      <c r="C2" s="58"/>
      <c r="D2" s="3"/>
      <c r="E2" s="2"/>
      <c r="F2" s="61"/>
      <c r="G2" s="61"/>
      <c r="H2" s="61"/>
      <c r="I2" s="61"/>
      <c r="J2" s="61"/>
      <c r="K2" s="2"/>
      <c r="L2" s="2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ht="30" customHeight="1" x14ac:dyDescent="0.4">
      <c r="A3" s="57" t="s">
        <v>11</v>
      </c>
      <c r="B3" s="13" t="s">
        <v>2</v>
      </c>
      <c r="C3" s="14" t="s">
        <v>3</v>
      </c>
      <c r="D3" s="7" t="s">
        <v>0</v>
      </c>
      <c r="E3" s="8"/>
      <c r="F3" s="9"/>
      <c r="G3" s="67" t="s">
        <v>7</v>
      </c>
      <c r="H3" s="68" t="s">
        <v>15</v>
      </c>
      <c r="I3" s="10" t="s">
        <v>1</v>
      </c>
      <c r="J3" s="8"/>
      <c r="K3" s="8"/>
      <c r="L3" s="9"/>
      <c r="M3" s="7" t="s">
        <v>16</v>
      </c>
      <c r="N3" s="9"/>
      <c r="O3" s="11" t="s">
        <v>17</v>
      </c>
      <c r="P3" s="12"/>
      <c r="Q3" s="7" t="s">
        <v>18</v>
      </c>
      <c r="R3" s="8"/>
      <c r="S3" s="8"/>
      <c r="T3" s="8"/>
      <c r="U3" s="8"/>
      <c r="V3" s="8"/>
      <c r="W3" s="9"/>
    </row>
    <row r="4" spans="1:24" x14ac:dyDescent="0.4">
      <c r="A4" s="13"/>
      <c r="B4" s="13"/>
      <c r="C4" s="14"/>
      <c r="D4" s="15" t="s">
        <v>4</v>
      </c>
      <c r="E4" s="16" t="s">
        <v>5</v>
      </c>
      <c r="F4" s="6" t="s">
        <v>6</v>
      </c>
      <c r="G4" s="69"/>
      <c r="H4" s="70"/>
      <c r="I4" s="64" t="s">
        <v>8</v>
      </c>
      <c r="J4" s="62"/>
      <c r="K4" s="17"/>
      <c r="L4" s="6" t="s">
        <v>19</v>
      </c>
      <c r="M4" s="16" t="s">
        <v>12</v>
      </c>
      <c r="N4" s="6" t="s">
        <v>9</v>
      </c>
      <c r="O4" s="18" t="s">
        <v>10</v>
      </c>
      <c r="P4" s="19" t="s">
        <v>13</v>
      </c>
      <c r="Q4" s="20" t="s">
        <v>20</v>
      </c>
      <c r="R4" s="21"/>
      <c r="S4" s="21"/>
      <c r="T4" s="78" t="s">
        <v>21</v>
      </c>
      <c r="U4" s="79" t="s">
        <v>22</v>
      </c>
      <c r="V4" s="79" t="s">
        <v>23</v>
      </c>
      <c r="W4" s="22" t="s">
        <v>24</v>
      </c>
    </row>
    <row r="5" spans="1:24" ht="110.1" customHeight="1" x14ac:dyDescent="0.4">
      <c r="A5" s="13"/>
      <c r="B5" s="13"/>
      <c r="C5" s="14"/>
      <c r="D5" s="23"/>
      <c r="E5" s="24"/>
      <c r="F5" s="71"/>
      <c r="G5" s="69"/>
      <c r="H5" s="70"/>
      <c r="I5" s="65"/>
      <c r="J5" s="25" t="s">
        <v>25</v>
      </c>
      <c r="K5" s="25" t="s">
        <v>26</v>
      </c>
      <c r="L5" s="14"/>
      <c r="M5" s="24"/>
      <c r="N5" s="14"/>
      <c r="O5" s="26"/>
      <c r="P5" s="27"/>
      <c r="Q5" s="28" t="s">
        <v>27</v>
      </c>
      <c r="R5" s="29"/>
      <c r="S5" s="30"/>
      <c r="T5" s="80"/>
      <c r="U5" s="81"/>
      <c r="V5" s="81"/>
      <c r="W5" s="31"/>
    </row>
    <row r="6" spans="1:24" ht="19.5" thickBot="1" x14ac:dyDescent="0.45">
      <c r="A6" s="32"/>
      <c r="B6" s="32"/>
      <c r="C6" s="33"/>
      <c r="D6" s="34"/>
      <c r="E6" s="35"/>
      <c r="F6" s="72"/>
      <c r="G6" s="73"/>
      <c r="H6" s="74"/>
      <c r="I6" s="66"/>
      <c r="J6" s="60"/>
      <c r="K6" s="36"/>
      <c r="L6" s="33"/>
      <c r="M6" s="35"/>
      <c r="N6" s="33"/>
      <c r="O6" s="37"/>
      <c r="P6" s="38"/>
      <c r="Q6" s="39" t="s">
        <v>28</v>
      </c>
      <c r="R6" s="40" t="s">
        <v>29</v>
      </c>
      <c r="S6" s="59" t="s">
        <v>30</v>
      </c>
      <c r="T6" s="82"/>
      <c r="U6" s="83"/>
      <c r="V6" s="83"/>
      <c r="W6" s="41"/>
      <c r="X6" s="42"/>
    </row>
    <row r="7" spans="1:24" ht="19.5" thickTop="1" x14ac:dyDescent="0.4">
      <c r="A7" s="43">
        <v>1</v>
      </c>
      <c r="B7" s="43" t="s">
        <v>31</v>
      </c>
      <c r="C7" s="44" t="s">
        <v>31</v>
      </c>
      <c r="D7" s="45" t="s">
        <v>32</v>
      </c>
      <c r="E7" s="43" t="s">
        <v>33</v>
      </c>
      <c r="F7" s="75" t="s">
        <v>34</v>
      </c>
      <c r="G7" s="76" t="s">
        <v>35</v>
      </c>
      <c r="H7" s="77" t="s">
        <v>36</v>
      </c>
      <c r="I7" s="63" t="s">
        <v>37</v>
      </c>
      <c r="J7" s="63"/>
      <c r="K7" s="43"/>
      <c r="L7" s="46"/>
      <c r="M7" s="47" t="s">
        <v>38</v>
      </c>
      <c r="N7" s="48" t="s">
        <v>39</v>
      </c>
      <c r="O7" s="49">
        <v>45083</v>
      </c>
      <c r="P7" s="50">
        <v>45098</v>
      </c>
      <c r="Q7" s="45" t="s">
        <v>40</v>
      </c>
      <c r="R7" s="43" t="s">
        <v>41</v>
      </c>
      <c r="S7" s="51" t="s">
        <v>42</v>
      </c>
      <c r="T7" s="84" t="str">
        <f t="shared" ref="T7:U1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&lt;4.7</v>
      </c>
      <c r="U7" s="84" t="str">
        <f t="shared" si="0"/>
        <v>&lt;4.4</v>
      </c>
      <c r="V7" s="85" t="str">
        <f t="shared" ref="V7:V1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&lt;9.1</v>
      </c>
      <c r="W7" s="52" t="str">
        <f t="shared" ref="W7:W17" si="2">IF(ISERROR(V7*1),"",IF(AND(H7="飲料水",V7&gt;=11),"○",IF(AND(H7="牛乳・乳児用食品",V7&gt;=51),"○",IF(AND(H7&lt;&gt;"",V7&gt;=110),"○",""))))</f>
        <v/>
      </c>
    </row>
    <row r="8" spans="1:24" x14ac:dyDescent="0.4">
      <c r="A8" s="43">
        <v>2</v>
      </c>
      <c r="B8" s="43" t="s">
        <v>31</v>
      </c>
      <c r="C8" s="44" t="s">
        <v>31</v>
      </c>
      <c r="D8" s="45" t="s">
        <v>32</v>
      </c>
      <c r="E8" s="43" t="s">
        <v>43</v>
      </c>
      <c r="F8" s="75" t="s">
        <v>44</v>
      </c>
      <c r="G8" s="76" t="s">
        <v>45</v>
      </c>
      <c r="H8" s="77" t="s">
        <v>36</v>
      </c>
      <c r="I8" s="63" t="s">
        <v>37</v>
      </c>
      <c r="J8" s="63"/>
      <c r="K8" s="43"/>
      <c r="L8" s="46"/>
      <c r="M8" s="47" t="s">
        <v>38</v>
      </c>
      <c r="N8" s="48" t="s">
        <v>39</v>
      </c>
      <c r="O8" s="49">
        <v>45090</v>
      </c>
      <c r="P8" s="50">
        <v>45098</v>
      </c>
      <c r="Q8" s="45" t="s">
        <v>46</v>
      </c>
      <c r="R8" s="43" t="s">
        <v>47</v>
      </c>
      <c r="S8" s="51" t="s">
        <v>48</v>
      </c>
      <c r="T8" s="84" t="str">
        <f t="shared" si="0"/>
        <v>&lt;6.1</v>
      </c>
      <c r="U8" s="84" t="str">
        <f t="shared" si="0"/>
        <v>&lt;5.5</v>
      </c>
      <c r="V8" s="85" t="str">
        <f t="shared" si="1"/>
        <v>&lt;12</v>
      </c>
      <c r="W8" s="52" t="str">
        <f t="shared" si="2"/>
        <v/>
      </c>
    </row>
    <row r="9" spans="1:24" x14ac:dyDescent="0.4">
      <c r="A9" s="43">
        <v>3</v>
      </c>
      <c r="B9" s="43" t="s">
        <v>31</v>
      </c>
      <c r="C9" s="44" t="s">
        <v>31</v>
      </c>
      <c r="D9" s="45" t="s">
        <v>32</v>
      </c>
      <c r="E9" s="43" t="s">
        <v>49</v>
      </c>
      <c r="F9" s="75" t="s">
        <v>50</v>
      </c>
      <c r="G9" s="76" t="s">
        <v>35</v>
      </c>
      <c r="H9" s="77" t="s">
        <v>36</v>
      </c>
      <c r="I9" s="63" t="s">
        <v>51</v>
      </c>
      <c r="J9" s="63" t="s">
        <v>52</v>
      </c>
      <c r="K9" s="43" t="s">
        <v>53</v>
      </c>
      <c r="L9" s="46"/>
      <c r="M9" s="47" t="s">
        <v>38</v>
      </c>
      <c r="N9" s="48" t="s">
        <v>39</v>
      </c>
      <c r="O9" s="49">
        <v>45084</v>
      </c>
      <c r="P9" s="50">
        <v>45098</v>
      </c>
      <c r="Q9" s="45" t="s">
        <v>54</v>
      </c>
      <c r="R9" s="43">
        <v>12.8</v>
      </c>
      <c r="S9" s="51">
        <v>13</v>
      </c>
      <c r="T9" s="84" t="str">
        <f t="shared" si="0"/>
        <v>&lt;3</v>
      </c>
      <c r="U9" s="84">
        <f t="shared" si="0"/>
        <v>12.8</v>
      </c>
      <c r="V9" s="85">
        <f t="shared" si="1"/>
        <v>13</v>
      </c>
      <c r="W9" s="52" t="str">
        <f t="shared" si="2"/>
        <v/>
      </c>
    </row>
    <row r="10" spans="1:24" x14ac:dyDescent="0.4">
      <c r="A10" s="43">
        <v>4</v>
      </c>
      <c r="B10" s="43" t="s">
        <v>31</v>
      </c>
      <c r="C10" s="44" t="s">
        <v>31</v>
      </c>
      <c r="D10" s="45" t="s">
        <v>32</v>
      </c>
      <c r="E10" s="43" t="s">
        <v>55</v>
      </c>
      <c r="F10" s="75" t="s">
        <v>56</v>
      </c>
      <c r="G10" s="76" t="s">
        <v>45</v>
      </c>
      <c r="H10" s="77" t="s">
        <v>36</v>
      </c>
      <c r="I10" s="63" t="s">
        <v>57</v>
      </c>
      <c r="J10" s="63"/>
      <c r="K10" s="43"/>
      <c r="L10" s="46"/>
      <c r="M10" s="47" t="s">
        <v>38</v>
      </c>
      <c r="N10" s="48" t="s">
        <v>39</v>
      </c>
      <c r="O10" s="49">
        <v>45085</v>
      </c>
      <c r="P10" s="50">
        <v>45098</v>
      </c>
      <c r="Q10" s="45" t="s">
        <v>58</v>
      </c>
      <c r="R10" s="43" t="s">
        <v>59</v>
      </c>
      <c r="S10" s="51" t="s">
        <v>60</v>
      </c>
      <c r="T10" s="84" t="str">
        <f t="shared" si="0"/>
        <v>&lt;8.3</v>
      </c>
      <c r="U10" s="84" t="str">
        <f t="shared" si="0"/>
        <v>&lt;6.9</v>
      </c>
      <c r="V10" s="85" t="str">
        <f t="shared" si="1"/>
        <v>&lt;15</v>
      </c>
      <c r="W10" s="52" t="str">
        <f t="shared" si="2"/>
        <v/>
      </c>
    </row>
    <row r="11" spans="1:24" x14ac:dyDescent="0.4">
      <c r="A11" s="43">
        <v>5</v>
      </c>
      <c r="B11" s="43" t="s">
        <v>31</v>
      </c>
      <c r="C11" s="44" t="s">
        <v>31</v>
      </c>
      <c r="D11" s="45" t="s">
        <v>32</v>
      </c>
      <c r="E11" s="43" t="s">
        <v>61</v>
      </c>
      <c r="F11" s="75" t="s">
        <v>62</v>
      </c>
      <c r="G11" s="76" t="s">
        <v>45</v>
      </c>
      <c r="H11" s="77" t="s">
        <v>36</v>
      </c>
      <c r="I11" s="63" t="s">
        <v>63</v>
      </c>
      <c r="J11" s="63"/>
      <c r="K11" s="43"/>
      <c r="L11" s="46"/>
      <c r="M11" s="47" t="s">
        <v>38</v>
      </c>
      <c r="N11" s="48" t="s">
        <v>39</v>
      </c>
      <c r="O11" s="49">
        <v>45085</v>
      </c>
      <c r="P11" s="50">
        <v>45098</v>
      </c>
      <c r="Q11" s="45" t="s">
        <v>64</v>
      </c>
      <c r="R11" s="43" t="s">
        <v>65</v>
      </c>
      <c r="S11" s="51" t="s">
        <v>66</v>
      </c>
      <c r="T11" s="84" t="str">
        <f t="shared" si="0"/>
        <v>&lt;7.7</v>
      </c>
      <c r="U11" s="84" t="str">
        <f t="shared" si="0"/>
        <v>&lt;5.3</v>
      </c>
      <c r="V11" s="85" t="str">
        <f t="shared" si="1"/>
        <v>&lt;13</v>
      </c>
      <c r="W11" s="52" t="str">
        <f t="shared" si="2"/>
        <v/>
      </c>
    </row>
    <row r="12" spans="1:24" x14ac:dyDescent="0.4">
      <c r="A12" s="43">
        <v>6</v>
      </c>
      <c r="B12" s="43" t="s">
        <v>31</v>
      </c>
      <c r="C12" s="44" t="s">
        <v>31</v>
      </c>
      <c r="D12" s="45" t="s">
        <v>32</v>
      </c>
      <c r="E12" s="43" t="s">
        <v>67</v>
      </c>
      <c r="F12" s="75" t="s">
        <v>68</v>
      </c>
      <c r="G12" s="76" t="s">
        <v>35</v>
      </c>
      <c r="H12" s="77" t="s">
        <v>36</v>
      </c>
      <c r="I12" s="63" t="s">
        <v>69</v>
      </c>
      <c r="J12" s="63"/>
      <c r="K12" s="43"/>
      <c r="L12" s="46"/>
      <c r="M12" s="47" t="s">
        <v>38</v>
      </c>
      <c r="N12" s="48" t="s">
        <v>39</v>
      </c>
      <c r="O12" s="49">
        <v>45086</v>
      </c>
      <c r="P12" s="50">
        <v>45098</v>
      </c>
      <c r="Q12" s="45" t="s">
        <v>59</v>
      </c>
      <c r="R12" s="43" t="s">
        <v>70</v>
      </c>
      <c r="S12" s="51" t="s">
        <v>66</v>
      </c>
      <c r="T12" s="84" t="str">
        <f t="shared" si="0"/>
        <v>&lt;6.9</v>
      </c>
      <c r="U12" s="84" t="str">
        <f t="shared" si="0"/>
        <v>&lt;6.2</v>
      </c>
      <c r="V12" s="85" t="str">
        <f t="shared" si="1"/>
        <v>&lt;13</v>
      </c>
      <c r="W12" s="52" t="str">
        <f t="shared" si="2"/>
        <v/>
      </c>
    </row>
    <row r="13" spans="1:24" x14ac:dyDescent="0.4">
      <c r="A13" s="43">
        <v>7</v>
      </c>
      <c r="B13" s="43" t="s">
        <v>31</v>
      </c>
      <c r="C13" s="44" t="s">
        <v>31</v>
      </c>
      <c r="D13" s="45" t="s">
        <v>32</v>
      </c>
      <c r="E13" s="43" t="s">
        <v>71</v>
      </c>
      <c r="F13" s="75" t="s">
        <v>72</v>
      </c>
      <c r="G13" s="76" t="s">
        <v>45</v>
      </c>
      <c r="H13" s="77" t="s">
        <v>36</v>
      </c>
      <c r="I13" s="63" t="s">
        <v>69</v>
      </c>
      <c r="J13" s="63"/>
      <c r="K13" s="43"/>
      <c r="L13" s="46"/>
      <c r="M13" s="47" t="s">
        <v>38</v>
      </c>
      <c r="N13" s="48" t="s">
        <v>39</v>
      </c>
      <c r="O13" s="49">
        <v>45090</v>
      </c>
      <c r="P13" s="50">
        <v>45098</v>
      </c>
      <c r="Q13" s="45" t="s">
        <v>58</v>
      </c>
      <c r="R13" s="43" t="s">
        <v>70</v>
      </c>
      <c r="S13" s="51" t="s">
        <v>60</v>
      </c>
      <c r="T13" s="84" t="str">
        <f t="shared" si="0"/>
        <v>&lt;8.3</v>
      </c>
      <c r="U13" s="84" t="str">
        <f t="shared" si="0"/>
        <v>&lt;6.2</v>
      </c>
      <c r="V13" s="85" t="str">
        <f t="shared" si="1"/>
        <v>&lt;15</v>
      </c>
      <c r="W13" s="52" t="str">
        <f t="shared" si="2"/>
        <v/>
      </c>
    </row>
    <row r="14" spans="1:24" x14ac:dyDescent="0.4">
      <c r="A14" s="43">
        <v>8</v>
      </c>
      <c r="B14" s="43" t="s">
        <v>31</v>
      </c>
      <c r="C14" s="44" t="s">
        <v>31</v>
      </c>
      <c r="D14" s="45" t="s">
        <v>32</v>
      </c>
      <c r="E14" s="43" t="s">
        <v>73</v>
      </c>
      <c r="F14" s="75" t="s">
        <v>74</v>
      </c>
      <c r="G14" s="76" t="s">
        <v>45</v>
      </c>
      <c r="H14" s="77" t="s">
        <v>36</v>
      </c>
      <c r="I14" s="63" t="s">
        <v>75</v>
      </c>
      <c r="J14" s="63"/>
      <c r="K14" s="43"/>
      <c r="L14" s="46"/>
      <c r="M14" s="47" t="s">
        <v>38</v>
      </c>
      <c r="N14" s="48" t="s">
        <v>39</v>
      </c>
      <c r="O14" s="49">
        <v>45090</v>
      </c>
      <c r="P14" s="50">
        <v>45098</v>
      </c>
      <c r="Q14" s="45" t="s">
        <v>46</v>
      </c>
      <c r="R14" s="43" t="s">
        <v>47</v>
      </c>
      <c r="S14" s="51" t="s">
        <v>48</v>
      </c>
      <c r="T14" s="84" t="str">
        <f t="shared" si="0"/>
        <v>&lt;6.1</v>
      </c>
      <c r="U14" s="84" t="str">
        <f t="shared" si="0"/>
        <v>&lt;5.5</v>
      </c>
      <c r="V14" s="85" t="str">
        <f t="shared" si="1"/>
        <v>&lt;12</v>
      </c>
      <c r="W14" s="52" t="str">
        <f t="shared" si="2"/>
        <v/>
      </c>
    </row>
    <row r="15" spans="1:24" x14ac:dyDescent="0.4">
      <c r="A15" s="43">
        <v>9</v>
      </c>
      <c r="B15" s="43" t="s">
        <v>31</v>
      </c>
      <c r="C15" s="44" t="s">
        <v>31</v>
      </c>
      <c r="D15" s="45" t="s">
        <v>32</v>
      </c>
      <c r="E15" s="43" t="s">
        <v>73</v>
      </c>
      <c r="F15" s="75" t="s">
        <v>74</v>
      </c>
      <c r="G15" s="76" t="s">
        <v>45</v>
      </c>
      <c r="H15" s="77" t="s">
        <v>36</v>
      </c>
      <c r="I15" s="63" t="s">
        <v>75</v>
      </c>
      <c r="J15" s="63"/>
      <c r="K15" s="43"/>
      <c r="L15" s="46"/>
      <c r="M15" s="47" t="s">
        <v>38</v>
      </c>
      <c r="N15" s="48" t="s">
        <v>39</v>
      </c>
      <c r="O15" s="49">
        <v>45090</v>
      </c>
      <c r="P15" s="50">
        <v>45098</v>
      </c>
      <c r="Q15" s="45" t="s">
        <v>76</v>
      </c>
      <c r="R15" s="43" t="s">
        <v>77</v>
      </c>
      <c r="S15" s="51" t="s">
        <v>78</v>
      </c>
      <c r="T15" s="84" t="str">
        <f t="shared" si="0"/>
        <v>&lt;7</v>
      </c>
      <c r="U15" s="84" t="str">
        <f t="shared" si="0"/>
        <v>&lt;6.7</v>
      </c>
      <c r="V15" s="85" t="str">
        <f t="shared" si="1"/>
        <v>&lt;14</v>
      </c>
      <c r="W15" s="52" t="str">
        <f t="shared" si="2"/>
        <v/>
      </c>
    </row>
    <row r="16" spans="1:24" x14ac:dyDescent="0.4">
      <c r="A16" s="43">
        <v>10</v>
      </c>
      <c r="B16" s="43" t="s">
        <v>31</v>
      </c>
      <c r="C16" s="44" t="s">
        <v>31</v>
      </c>
      <c r="D16" s="45" t="s">
        <v>32</v>
      </c>
      <c r="E16" s="43" t="s">
        <v>79</v>
      </c>
      <c r="F16" s="75" t="s">
        <v>80</v>
      </c>
      <c r="G16" s="76" t="s">
        <v>35</v>
      </c>
      <c r="H16" s="77" t="s">
        <v>36</v>
      </c>
      <c r="I16" s="63" t="s">
        <v>81</v>
      </c>
      <c r="J16" s="63"/>
      <c r="K16" s="43"/>
      <c r="L16" s="46"/>
      <c r="M16" s="47" t="s">
        <v>38</v>
      </c>
      <c r="N16" s="48" t="s">
        <v>39</v>
      </c>
      <c r="O16" s="49">
        <v>45090</v>
      </c>
      <c r="P16" s="50">
        <v>45098</v>
      </c>
      <c r="Q16" s="45" t="s">
        <v>82</v>
      </c>
      <c r="R16" s="43" t="s">
        <v>83</v>
      </c>
      <c r="S16" s="51" t="s">
        <v>84</v>
      </c>
      <c r="T16" s="84" t="str">
        <f t="shared" si="0"/>
        <v>&lt;2.3</v>
      </c>
      <c r="U16" s="84" t="str">
        <f t="shared" si="0"/>
        <v>&lt;2.2</v>
      </c>
      <c r="V16" s="85" t="str">
        <f t="shared" si="1"/>
        <v>&lt;4.5</v>
      </c>
      <c r="W16" s="52" t="str">
        <f t="shared" si="2"/>
        <v/>
      </c>
    </row>
    <row r="17" spans="1:23" x14ac:dyDescent="0.4">
      <c r="A17" s="43">
        <v>11</v>
      </c>
      <c r="B17" s="43" t="s">
        <v>31</v>
      </c>
      <c r="C17" s="44" t="s">
        <v>31</v>
      </c>
      <c r="D17" s="45" t="s">
        <v>85</v>
      </c>
      <c r="E17" s="43" t="s">
        <v>85</v>
      </c>
      <c r="F17" s="75" t="s">
        <v>86</v>
      </c>
      <c r="G17" s="76" t="s">
        <v>45</v>
      </c>
      <c r="H17" s="77" t="s">
        <v>36</v>
      </c>
      <c r="I17" s="63" t="s">
        <v>87</v>
      </c>
      <c r="J17" s="63"/>
      <c r="K17" s="43"/>
      <c r="L17" s="46"/>
      <c r="M17" s="47" t="s">
        <v>38</v>
      </c>
      <c r="N17" s="48" t="s">
        <v>39</v>
      </c>
      <c r="O17" s="49">
        <v>45090</v>
      </c>
      <c r="P17" s="50">
        <v>45098</v>
      </c>
      <c r="Q17" s="45" t="s">
        <v>42</v>
      </c>
      <c r="R17" s="43" t="s">
        <v>88</v>
      </c>
      <c r="S17" s="51" t="s">
        <v>89</v>
      </c>
      <c r="T17" s="84" t="str">
        <f t="shared" si="0"/>
        <v>&lt;9.1</v>
      </c>
      <c r="U17" s="84" t="str">
        <f t="shared" si="0"/>
        <v>&lt;7.5</v>
      </c>
      <c r="V17" s="85" t="str">
        <f t="shared" si="1"/>
        <v>&lt;17</v>
      </c>
      <c r="W17" s="52" t="str">
        <f t="shared" si="2"/>
        <v/>
      </c>
    </row>
    <row r="18" spans="1:23" x14ac:dyDescent="0.4">
      <c r="Q18" s="56"/>
    </row>
  </sheetData>
  <mergeCells count="27">
    <mergeCell ref="Q5:S5"/>
    <mergeCell ref="Q3:W3"/>
    <mergeCell ref="D4:D6"/>
    <mergeCell ref="E4:E6"/>
    <mergeCell ref="F4:F6"/>
    <mergeCell ref="I4:I6"/>
    <mergeCell ref="L4:L6"/>
    <mergeCell ref="M4:M6"/>
    <mergeCell ref="N4:N6"/>
    <mergeCell ref="O4:O6"/>
    <mergeCell ref="P4:P6"/>
    <mergeCell ref="Q4:S4"/>
    <mergeCell ref="T4:T6"/>
    <mergeCell ref="U4:U6"/>
    <mergeCell ref="V4:V6"/>
    <mergeCell ref="W4:W6"/>
    <mergeCell ref="J5:J6"/>
    <mergeCell ref="A3:A6"/>
    <mergeCell ref="B3:B6"/>
    <mergeCell ref="C3:C6"/>
    <mergeCell ref="D3:F3"/>
    <mergeCell ref="G3:G6"/>
    <mergeCell ref="H3:H6"/>
    <mergeCell ref="I3:L3"/>
    <mergeCell ref="M3:N3"/>
    <mergeCell ref="O3:P3"/>
    <mergeCell ref="K5:K6"/>
  </mergeCells>
  <phoneticPr fontId="1"/>
  <conditionalFormatting sqref="V7:V17">
    <cfRule type="expression" dxfId="0" priority="1">
      <formula>$W7="○"</formula>
    </cfRule>
  </conditionalFormatting>
  <dataValidations disablePrompts="1" count="5">
    <dataValidation type="list" allowBlank="1" showInputMessage="1" showErrorMessage="1" sqref="W7:W17" xr:uid="{BD2FEECE-65EF-4072-99B4-C42B420B7630}">
      <formula1>超過</formula1>
    </dataValidation>
    <dataValidation type="date" allowBlank="1" showInputMessage="1" showErrorMessage="1" sqref="O7:P17" xr:uid="{678AD6C7-F9FB-4566-94D4-621D52FCC491}">
      <formula1>23743</formula1>
      <formula2>61453</formula2>
    </dataValidation>
    <dataValidation type="list" allowBlank="1" showInputMessage="1" showErrorMessage="1" sqref="H7:H17" xr:uid="{683519F8-8EAE-4078-914E-1CAD3F2112AB}">
      <formula1>食品カテゴリ</formula1>
    </dataValidation>
    <dataValidation type="list" allowBlank="1" showInputMessage="1" showErrorMessage="1" sqref="G7:G17" xr:uid="{090D9BE7-E2C6-4BC5-A4FD-8B1E3775D69F}">
      <formula1>流通品_非流通品</formula1>
    </dataValidation>
    <dataValidation type="list" allowBlank="1" showInputMessage="1" showErrorMessage="1" sqref="D7:D17" xr:uid="{31C096AE-0F57-47E2-9327-685CB24A9867}">
      <formula1>産地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村上 悦子(murakami-etsuko.y17)</cp:lastModifiedBy>
  <dcterms:created xsi:type="dcterms:W3CDTF">2020-02-07T08:30:29Z</dcterms:created>
  <dcterms:modified xsi:type="dcterms:W3CDTF">2023-06-28T07:16:24Z</dcterms:modified>
</cp:coreProperties>
</file>