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695" windowHeight="589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T23" i="1"/>
  <c r="V23" i="1" s="1"/>
  <c r="W23" i="1" s="1"/>
  <c r="U22" i="1"/>
  <c r="T22" i="1"/>
  <c r="V22" i="1" s="1"/>
  <c r="W22" i="1" s="1"/>
  <c r="V21" i="1"/>
  <c r="W21" i="1" s="1"/>
  <c r="U21" i="1"/>
  <c r="T21" i="1"/>
  <c r="W20" i="1"/>
  <c r="V20" i="1"/>
  <c r="U20" i="1"/>
  <c r="T20" i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W16" i="1"/>
  <c r="V16" i="1"/>
  <c r="U16" i="1"/>
  <c r="T16" i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W12" i="1"/>
  <c r="V12" i="1"/>
  <c r="U12" i="1"/>
  <c r="T12" i="1"/>
  <c r="U11" i="1"/>
  <c r="T11" i="1"/>
  <c r="V11" i="1" s="1"/>
  <c r="W11" i="1" s="1"/>
  <c r="U10" i="1"/>
  <c r="T10" i="1"/>
  <c r="V10" i="1" s="1"/>
  <c r="W10" i="1" s="1"/>
  <c r="V9" i="1"/>
  <c r="W9" i="1" s="1"/>
  <c r="U9" i="1"/>
  <c r="T9" i="1"/>
  <c r="W8" i="1"/>
  <c r="V8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U7" i="1"/>
  <c r="T7" i="1"/>
  <c r="V7" i="1" s="1"/>
  <c r="W7" i="1" s="1"/>
</calcChain>
</file>

<file path=xl/sharedStrings.xml><?xml version="1.0" encoding="utf-8"?>
<sst xmlns="http://schemas.openxmlformats.org/spreadsheetml/2006/main" count="303" uniqueCount="73">
  <si>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</si>
  <si>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</si>
  <si>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</si>
  <si>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</si>
  <si>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</si>
  <si>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</si>
  <si>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</si>
  <si>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</si>
  <si>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</si>
  <si>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</si>
  <si>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</si>
  <si>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</si>
  <si>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</si>
  <si>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</si>
  <si>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</si>
  <si>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</si>
  <si>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</si>
  <si>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</si>
  <si>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</si>
  <si>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</si>
  <si>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</si>
  <si>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</si>
  <si>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</si>
  <si>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</si>
  <si>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</si>
  <si>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</si>
  <si>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</si>
  <si>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</si>
  <si>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</si>
  <si>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</si>
  <si>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</si>
  <si>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</si>
  <si>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</si>
  <si>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静岡県</t>
    <rPh sb="0" eb="3">
      <t>シズオカケン</t>
    </rPh>
    <phoneticPr fontId="7"/>
  </si>
  <si>
    <t>掛川市</t>
    <rPh sb="0" eb="3">
      <t>カケガワシ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</si>
  <si>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</si>
  <si>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</si>
  <si>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ニンジン</t>
  </si>
  <si>
    <t>栽培</t>
    <rPh sb="0" eb="2">
      <t>サイバイ</t>
    </rPh>
    <phoneticPr fontId="1"/>
  </si>
  <si>
    <t>品種：ベータリッチ</t>
    <rPh sb="0" eb="2">
      <t>ヒンシュ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</si>
  <si>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</si>
  <si>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</si>
  <si>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</si>
  <si>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</si>
  <si>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ミカン</t>
  </si>
  <si>
    <t>ホウレンソウ</t>
  </si>
  <si>
    <t>千葉県</t>
    <rPh sb="0" eb="2">
      <t>チバ</t>
    </rPh>
    <rPh sb="2" eb="3">
      <t>ケン</t>
    </rPh>
    <phoneticPr fontId="7"/>
  </si>
  <si>
    <t>松戸市</t>
    <rPh sb="0" eb="3">
      <t>マツドシ</t>
    </rPh>
    <phoneticPr fontId="1"/>
  </si>
  <si>
    <t>キウイフルーツ</t>
  </si>
  <si>
    <t>福島県</t>
    <rPh sb="0" eb="2">
      <t>フクシマ</t>
    </rPh>
    <rPh sb="2" eb="3">
      <t>ケン</t>
    </rPh>
    <phoneticPr fontId="7"/>
  </si>
  <si>
    <t>カキ</t>
  </si>
  <si>
    <t>種類：渋柿</t>
    <rPh sb="0" eb="2">
      <t>シュルイ</t>
    </rPh>
    <rPh sb="3" eb="5">
      <t>シブガキ</t>
    </rPh>
    <phoneticPr fontId="1"/>
  </si>
  <si>
    <t>ユズ</t>
  </si>
  <si>
    <t>いわき市</t>
    <rPh sb="3" eb="4">
      <t>シ</t>
    </rPh>
    <phoneticPr fontId="1"/>
  </si>
  <si>
    <t>トマト</t>
  </si>
  <si>
    <t>郡山市</t>
    <rPh sb="0" eb="3">
      <t>コオリヤマシ</t>
    </rPh>
    <phoneticPr fontId="1"/>
  </si>
  <si>
    <t>カブ</t>
  </si>
  <si>
    <t>山形県</t>
    <rPh sb="0" eb="3">
      <t>ヤマガタケン</t>
    </rPh>
    <phoneticPr fontId="7"/>
  </si>
  <si>
    <t>畜産物</t>
    <rPh sb="0" eb="3">
      <t>チクサンブツ</t>
    </rPh>
    <phoneticPr fontId="5"/>
  </si>
  <si>
    <t>豚肉</t>
    <rPh sb="0" eb="2">
      <t>ブタニク</t>
    </rPh>
    <phoneticPr fontId="1"/>
  </si>
  <si>
    <t>岩手県</t>
    <rPh sb="0" eb="3">
      <t>イワテケン</t>
    </rPh>
    <phoneticPr fontId="7"/>
  </si>
  <si>
    <t>鶏肉</t>
    <rPh sb="0" eb="2">
      <t>トリニク</t>
    </rPh>
    <phoneticPr fontId="1"/>
  </si>
  <si>
    <t>部位：ムネ</t>
    <rPh sb="0" eb="2">
      <t>ブイ</t>
    </rPh>
    <phoneticPr fontId="1"/>
  </si>
  <si>
    <t>秋田県</t>
    <rPh sb="0" eb="3">
      <t>アキタケン</t>
    </rPh>
    <phoneticPr fontId="7"/>
  </si>
  <si>
    <t>ソバ</t>
  </si>
  <si>
    <t>羽後町</t>
    <rPh sb="0" eb="3">
      <t>ウゴマチ</t>
    </rPh>
    <phoneticPr fontId="1"/>
  </si>
  <si>
    <t>シイタケ</t>
  </si>
  <si>
    <t>品種：XR-1</t>
    <rPh sb="0" eb="2">
      <t>ヒンシュ</t>
    </rPh>
    <phoneticPr fontId="1"/>
  </si>
  <si>
    <t>牛肉</t>
    <rPh sb="0" eb="2">
      <t>ギュウニク</t>
    </rPh>
    <phoneticPr fontId="1"/>
  </si>
  <si>
    <t>部位：モモ</t>
    <rPh sb="0" eb="2">
      <t>ブイ</t>
    </rPh>
    <phoneticPr fontId="1"/>
  </si>
  <si>
    <t>青森県</t>
    <rPh sb="0" eb="3">
      <t>アオモリケン</t>
    </rPh>
    <phoneticPr fontId="7"/>
  </si>
  <si>
    <t>ヤマイモ</t>
    <phoneticPr fontId="1"/>
  </si>
  <si>
    <t>種類：ナガイモ</t>
    <rPh sb="0" eb="2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</si>
</sst>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</cellXfs>
  <cellStyles count="1">
    <cellStyle name="標準" xfId="0" builtinId="0"/>
  </cellStyles>
  <dxfs count="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9&#22577;)/(3)&#22269;&#34907;&#30740;/&#26908;&#26619;&#32080;&#26524;&#22577;&#21578;&#12304;2022.12.02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2" width="10.625" style="75" customWidth="1"/>
    <col min="3" max="3" width="26" style="76" bestFit="1" customWidth="1"/>
    <col min="4" max="4" width="10.625" style="75" customWidth="1"/>
    <col min="5" max="5" width="13.875" style="75" customWidth="1"/>
    <col min="6" max="6" width="26" style="75" bestFit="1" customWidth="1"/>
    <col min="7" max="7" width="17.25" style="76" bestFit="1" customWidth="1"/>
    <col min="8" max="8" width="12.875" style="76" bestFit="1" customWidth="1"/>
    <col min="9" max="9" width="16.625" style="75" customWidth="1"/>
    <col min="10" max="10" width="39.625" style="76" bestFit="1" customWidth="1"/>
    <col min="11" max="11" width="23.625" style="75" customWidth="1"/>
    <col min="12" max="12" width="28.125" style="76" bestFit="1" customWidth="1"/>
    <col min="13" max="13" width="26" style="76" bestFit="1" customWidth="1"/>
    <col min="14" max="14" width="10.625" style="75" customWidth="1"/>
    <col min="15" max="16" width="10.625" style="77" customWidth="1"/>
    <col min="17" max="18" width="12.625" style="75" customWidth="1"/>
    <col min="19" max="19" width="12.625" style="77" customWidth="1"/>
    <col min="20" max="22" width="10.625" style="75" customWidth="1"/>
    <col min="23" max="23" width="10.625" style="5" customWidth="1"/>
    <col min="24" max="24" width="13.5" style="5" customWidth="1"/>
    <col min="25" max="16384" width="9" style="5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24.75" thickBot="1" x14ac:dyDescent="0.45">
      <c r="A2" s="6"/>
      <c r="B2" s="7"/>
      <c r="C2" s="7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ht="13.5" customHeight="1" x14ac:dyDescent="0.4">
      <c r="A3" s="8" t="s">
        <v>1</v>
      </c>
      <c r="B3" s="8" t="s">
        <v>2</v>
      </c>
      <c r="C3" s="9" t="s">
        <v>3</v>
      </c>
      <c r="D3" s="10" t="s">
        <v>4</v>
      </c>
      <c r="E3" s="11"/>
      <c r="F3" s="12"/>
      <c r="G3" s="79" t="s">
        <v>5</v>
      </c>
      <c r="H3" s="80" t="s">
        <v>6</v>
      </c>
      <c r="I3" s="13" t="s">
        <v>7</v>
      </c>
      <c r="J3" s="11"/>
      <c r="K3" s="11"/>
      <c r="L3" s="12"/>
      <c r="M3" s="10" t="s">
        <v>8</v>
      </c>
      <c r="N3" s="12"/>
      <c r="O3" s="14" t="s">
        <v>9</v>
      </c>
      <c r="P3" s="15"/>
      <c r="Q3" s="10" t="s">
        <v>10</v>
      </c>
      <c r="R3" s="11"/>
      <c r="S3" s="11"/>
      <c r="T3" s="11"/>
      <c r="U3" s="11"/>
      <c r="V3" s="11"/>
      <c r="W3" s="12"/>
    </row>
    <row r="4" spans="1:24" x14ac:dyDescent="0.4">
      <c r="A4" s="8"/>
      <c r="B4" s="8"/>
      <c r="C4" s="9"/>
      <c r="D4" s="16" t="s">
        <v>11</v>
      </c>
      <c r="E4" s="17" t="s">
        <v>12</v>
      </c>
      <c r="F4" s="18" t="s">
        <v>13</v>
      </c>
      <c r="G4" s="81"/>
      <c r="H4" s="82"/>
      <c r="I4" s="17" t="s">
        <v>14</v>
      </c>
      <c r="J4" s="19"/>
      <c r="K4" s="20"/>
      <c r="L4" s="21" t="s">
        <v>15</v>
      </c>
      <c r="M4" s="22" t="s">
        <v>16</v>
      </c>
      <c r="N4" s="18" t="s">
        <v>17</v>
      </c>
      <c r="O4" s="23" t="s">
        <v>18</v>
      </c>
      <c r="P4" s="24" t="s">
        <v>19</v>
      </c>
      <c r="Q4" s="25" t="s">
        <v>20</v>
      </c>
      <c r="R4" s="26"/>
      <c r="S4" s="26"/>
      <c r="T4" s="27" t="s">
        <v>21</v>
      </c>
      <c r="U4" s="28" t="s">
        <v>22</v>
      </c>
      <c r="V4" s="28" t="s">
        <v>23</v>
      </c>
      <c r="W4" s="29" t="s">
        <v>24</v>
      </c>
    </row>
    <row r="5" spans="1:24" ht="110.1" customHeight="1" x14ac:dyDescent="0.4">
      <c r="A5" s="8"/>
      <c r="B5" s="8"/>
      <c r="C5" s="9"/>
      <c r="D5" s="30"/>
      <c r="E5" s="31"/>
      <c r="F5" s="32"/>
      <c r="G5" s="81"/>
      <c r="H5" s="82"/>
      <c r="I5" s="31"/>
      <c r="J5" s="33" t="s">
        <v>25</v>
      </c>
      <c r="K5" s="33" t="s">
        <v>26</v>
      </c>
      <c r="L5" s="9"/>
      <c r="M5" s="34"/>
      <c r="N5" s="32"/>
      <c r="O5" s="35"/>
      <c r="P5" s="36"/>
      <c r="Q5" s="37" t="s">
        <v>27</v>
      </c>
      <c r="R5" s="38"/>
      <c r="S5" s="39"/>
      <c r="T5" s="40"/>
      <c r="U5" s="41"/>
      <c r="V5" s="41"/>
      <c r="W5" s="42"/>
    </row>
    <row r="6" spans="1:24" ht="18.75" customHeight="1" thickBot="1" x14ac:dyDescent="0.45">
      <c r="A6" s="43"/>
      <c r="B6" s="43"/>
      <c r="C6" s="44"/>
      <c r="D6" s="45"/>
      <c r="E6" s="46"/>
      <c r="F6" s="47"/>
      <c r="G6" s="83"/>
      <c r="H6" s="84"/>
      <c r="I6" s="46"/>
      <c r="J6" s="48"/>
      <c r="K6" s="49"/>
      <c r="L6" s="44"/>
      <c r="M6" s="50"/>
      <c r="N6" s="47"/>
      <c r="O6" s="51"/>
      <c r="P6" s="52"/>
      <c r="Q6" s="53" t="s">
        <v>28</v>
      </c>
      <c r="R6" s="54" t="s">
        <v>29</v>
      </c>
      <c r="S6" s="55" t="s">
        <v>30</v>
      </c>
      <c r="T6" s="56"/>
      <c r="U6" s="57"/>
      <c r="V6" s="57"/>
      <c r="W6" s="58"/>
      <c r="X6" s="59"/>
    </row>
    <row r="7" spans="1:24" ht="19.5" thickTop="1" x14ac:dyDescent="0.4">
      <c r="A7" s="60">
        <v>1</v>
      </c>
      <c r="B7" s="60" t="s">
        <v>31</v>
      </c>
      <c r="C7" s="61" t="s">
        <v>32</v>
      </c>
      <c r="D7" s="62" t="s">
        <v>33</v>
      </c>
      <c r="E7" s="60" t="s">
        <v>34</v>
      </c>
      <c r="F7" s="60" t="s">
        <v>31</v>
      </c>
      <c r="G7" s="85" t="s">
        <v>35</v>
      </c>
      <c r="H7" s="86" t="s">
        <v>36</v>
      </c>
      <c r="I7" s="63" t="s">
        <v>37</v>
      </c>
      <c r="J7" s="64" t="s">
        <v>38</v>
      </c>
      <c r="K7" s="60" t="s">
        <v>39</v>
      </c>
      <c r="L7" s="65" t="s">
        <v>40</v>
      </c>
      <c r="M7" s="64" t="s">
        <v>32</v>
      </c>
      <c r="N7" s="66" t="s">
        <v>41</v>
      </c>
      <c r="O7" s="67">
        <v>44893</v>
      </c>
      <c r="P7" s="68">
        <v>44896</v>
      </c>
      <c r="Q7" s="69" t="s">
        <v>42</v>
      </c>
      <c r="R7" s="60" t="s">
        <v>42</v>
      </c>
      <c r="S7" s="70" t="s">
        <v>43</v>
      </c>
      <c r="T7" s="71" t="str">
        <f t="shared" ref="T7:U1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1" t="str">
        <f t="shared" si="0"/>
        <v>-</v>
      </c>
      <c r="V7" s="72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3" t="str">
        <f t="shared" ref="W7:W23" si="1">IF(ISERROR(V7*1),"",IF(AND(H7="飲料水",V7&gt;=11),"○",IF(AND(H7="牛乳・乳児用食品",V7&gt;=51),"○",IF(AND(H7&lt;&gt;"",V7&gt;=110),"○",""))))</f>
        <v/>
      </c>
    </row>
    <row r="8" spans="1:24" x14ac:dyDescent="0.4">
      <c r="A8" s="63">
        <f>A7+1</f>
        <v>2</v>
      </c>
      <c r="B8" s="60" t="s">
        <v>31</v>
      </c>
      <c r="C8" s="61" t="s">
        <v>32</v>
      </c>
      <c r="D8" s="69" t="s">
        <v>33</v>
      </c>
      <c r="E8" s="60" t="s">
        <v>34</v>
      </c>
      <c r="F8" s="60" t="s">
        <v>31</v>
      </c>
      <c r="G8" s="85" t="s">
        <v>35</v>
      </c>
      <c r="H8" s="86" t="s">
        <v>36</v>
      </c>
      <c r="I8" s="60" t="s">
        <v>44</v>
      </c>
      <c r="J8" s="64" t="s">
        <v>38</v>
      </c>
      <c r="K8" s="60" t="s">
        <v>31</v>
      </c>
      <c r="L8" s="65" t="s">
        <v>40</v>
      </c>
      <c r="M8" s="64" t="s">
        <v>32</v>
      </c>
      <c r="N8" s="66" t="s">
        <v>41</v>
      </c>
      <c r="O8" s="67">
        <v>44893</v>
      </c>
      <c r="P8" s="68">
        <v>44896</v>
      </c>
      <c r="Q8" s="69" t="s">
        <v>42</v>
      </c>
      <c r="R8" s="60" t="s">
        <v>42</v>
      </c>
      <c r="S8" s="70" t="s">
        <v>43</v>
      </c>
      <c r="T8" s="71" t="str">
        <f t="shared" si="0"/>
        <v>-</v>
      </c>
      <c r="U8" s="71" t="str">
        <f t="shared" si="0"/>
        <v>-</v>
      </c>
      <c r="V8" s="72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3" t="str">
        <f t="shared" si="1"/>
        <v/>
      </c>
    </row>
    <row r="9" spans="1:24" x14ac:dyDescent="0.4">
      <c r="A9" s="63">
        <f t="shared" ref="A9:A23" si="2">A8+1</f>
        <v>3</v>
      </c>
      <c r="B9" s="60" t="s">
        <v>31</v>
      </c>
      <c r="C9" s="61" t="s">
        <v>32</v>
      </c>
      <c r="D9" s="62" t="s">
        <v>33</v>
      </c>
      <c r="E9" s="60" t="s">
        <v>34</v>
      </c>
      <c r="F9" s="60" t="s">
        <v>31</v>
      </c>
      <c r="G9" s="85" t="s">
        <v>35</v>
      </c>
      <c r="H9" s="86" t="s">
        <v>36</v>
      </c>
      <c r="I9" s="63" t="s">
        <v>45</v>
      </c>
      <c r="J9" s="64" t="s">
        <v>38</v>
      </c>
      <c r="K9" s="60" t="s">
        <v>31</v>
      </c>
      <c r="L9" s="65" t="s">
        <v>40</v>
      </c>
      <c r="M9" s="64" t="s">
        <v>32</v>
      </c>
      <c r="N9" s="66" t="s">
        <v>41</v>
      </c>
      <c r="O9" s="67">
        <v>44893</v>
      </c>
      <c r="P9" s="68">
        <v>44896</v>
      </c>
      <c r="Q9" s="69" t="s">
        <v>42</v>
      </c>
      <c r="R9" s="60" t="s">
        <v>42</v>
      </c>
      <c r="S9" s="70" t="s">
        <v>43</v>
      </c>
      <c r="T9" s="71" t="str">
        <f t="shared" si="0"/>
        <v>-</v>
      </c>
      <c r="U9" s="71" t="str">
        <f t="shared" si="0"/>
        <v>-</v>
      </c>
      <c r="V9" s="72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3" t="str">
        <f t="shared" si="1"/>
        <v/>
      </c>
    </row>
    <row r="10" spans="1:24" x14ac:dyDescent="0.4">
      <c r="A10" s="63">
        <f t="shared" si="2"/>
        <v>4</v>
      </c>
      <c r="B10" s="60" t="s">
        <v>31</v>
      </c>
      <c r="C10" s="61" t="s">
        <v>32</v>
      </c>
      <c r="D10" s="62" t="s">
        <v>46</v>
      </c>
      <c r="E10" s="60" t="s">
        <v>47</v>
      </c>
      <c r="F10" s="60" t="s">
        <v>31</v>
      </c>
      <c r="G10" s="85" t="s">
        <v>35</v>
      </c>
      <c r="H10" s="86" t="s">
        <v>36</v>
      </c>
      <c r="I10" s="63" t="s">
        <v>48</v>
      </c>
      <c r="J10" s="64" t="s">
        <v>38</v>
      </c>
      <c r="K10" s="60" t="s">
        <v>31</v>
      </c>
      <c r="L10" s="65" t="s">
        <v>40</v>
      </c>
      <c r="M10" s="64" t="s">
        <v>32</v>
      </c>
      <c r="N10" s="66" t="s">
        <v>41</v>
      </c>
      <c r="O10" s="67">
        <v>44893</v>
      </c>
      <c r="P10" s="68">
        <v>44896</v>
      </c>
      <c r="Q10" s="69" t="s">
        <v>42</v>
      </c>
      <c r="R10" s="60" t="s">
        <v>42</v>
      </c>
      <c r="S10" s="70" t="s">
        <v>43</v>
      </c>
      <c r="T10" s="71" t="str">
        <f t="shared" si="0"/>
        <v>-</v>
      </c>
      <c r="U10" s="71" t="str">
        <f t="shared" si="0"/>
        <v>-</v>
      </c>
      <c r="V10" s="72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3" t="str">
        <f t="shared" si="1"/>
        <v/>
      </c>
    </row>
    <row r="11" spans="1:24" x14ac:dyDescent="0.4">
      <c r="A11" s="63">
        <f t="shared" si="2"/>
        <v>5</v>
      </c>
      <c r="B11" s="60" t="s">
        <v>31</v>
      </c>
      <c r="C11" s="61" t="s">
        <v>32</v>
      </c>
      <c r="D11" s="69" t="s">
        <v>49</v>
      </c>
      <c r="E11" s="60" t="s">
        <v>31</v>
      </c>
      <c r="F11" s="60" t="s">
        <v>31</v>
      </c>
      <c r="G11" s="85" t="s">
        <v>35</v>
      </c>
      <c r="H11" s="86" t="s">
        <v>36</v>
      </c>
      <c r="I11" s="60" t="s">
        <v>50</v>
      </c>
      <c r="J11" s="64" t="s">
        <v>38</v>
      </c>
      <c r="K11" s="60" t="s">
        <v>51</v>
      </c>
      <c r="L11" s="65" t="s">
        <v>40</v>
      </c>
      <c r="M11" s="64" t="s">
        <v>32</v>
      </c>
      <c r="N11" s="66" t="s">
        <v>41</v>
      </c>
      <c r="O11" s="74">
        <v>44893</v>
      </c>
      <c r="P11" s="68">
        <v>44896</v>
      </c>
      <c r="Q11" s="69" t="s">
        <v>42</v>
      </c>
      <c r="R11" s="60" t="s">
        <v>42</v>
      </c>
      <c r="S11" s="70" t="s">
        <v>43</v>
      </c>
      <c r="T11" s="71" t="str">
        <f t="shared" si="0"/>
        <v>-</v>
      </c>
      <c r="U11" s="71" t="str">
        <f t="shared" si="0"/>
        <v>-</v>
      </c>
      <c r="V11" s="72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3" t="str">
        <f t="shared" si="1"/>
        <v/>
      </c>
    </row>
    <row r="12" spans="1:24" x14ac:dyDescent="0.4">
      <c r="A12" s="63">
        <f t="shared" si="2"/>
        <v>6</v>
      </c>
      <c r="B12" s="60" t="s">
        <v>31</v>
      </c>
      <c r="C12" s="61" t="s">
        <v>32</v>
      </c>
      <c r="D12" s="62" t="s">
        <v>49</v>
      </c>
      <c r="E12" s="60" t="s">
        <v>31</v>
      </c>
      <c r="F12" s="60" t="s">
        <v>31</v>
      </c>
      <c r="G12" s="85" t="s">
        <v>35</v>
      </c>
      <c r="H12" s="86" t="s">
        <v>36</v>
      </c>
      <c r="I12" s="63" t="s">
        <v>52</v>
      </c>
      <c r="J12" s="64" t="s">
        <v>38</v>
      </c>
      <c r="K12" s="60" t="s">
        <v>31</v>
      </c>
      <c r="L12" s="65" t="s">
        <v>40</v>
      </c>
      <c r="M12" s="64" t="s">
        <v>32</v>
      </c>
      <c r="N12" s="66" t="s">
        <v>41</v>
      </c>
      <c r="O12" s="74">
        <v>44893</v>
      </c>
      <c r="P12" s="68">
        <v>44896</v>
      </c>
      <c r="Q12" s="69" t="s">
        <v>42</v>
      </c>
      <c r="R12" s="60" t="s">
        <v>42</v>
      </c>
      <c r="S12" s="70" t="s">
        <v>43</v>
      </c>
      <c r="T12" s="71" t="str">
        <f t="shared" si="0"/>
        <v>-</v>
      </c>
      <c r="U12" s="71" t="str">
        <f t="shared" si="0"/>
        <v>-</v>
      </c>
      <c r="V12" s="72" t="str">
        <f t="shared" ref="V12:V15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73" t="str">
        <f t="shared" si="1"/>
        <v/>
      </c>
    </row>
    <row r="13" spans="1:24" x14ac:dyDescent="0.4">
      <c r="A13" s="63">
        <f t="shared" si="2"/>
        <v>7</v>
      </c>
      <c r="B13" s="60" t="s">
        <v>31</v>
      </c>
      <c r="C13" s="61" t="s">
        <v>32</v>
      </c>
      <c r="D13" s="62" t="s">
        <v>49</v>
      </c>
      <c r="E13" s="60" t="s">
        <v>53</v>
      </c>
      <c r="F13" s="60" t="s">
        <v>31</v>
      </c>
      <c r="G13" s="85" t="s">
        <v>35</v>
      </c>
      <c r="H13" s="86" t="s">
        <v>36</v>
      </c>
      <c r="I13" s="63" t="s">
        <v>54</v>
      </c>
      <c r="J13" s="64" t="s">
        <v>38</v>
      </c>
      <c r="K13" s="60" t="s">
        <v>31</v>
      </c>
      <c r="L13" s="65" t="s">
        <v>40</v>
      </c>
      <c r="M13" s="64" t="s">
        <v>32</v>
      </c>
      <c r="N13" s="66" t="s">
        <v>41</v>
      </c>
      <c r="O13" s="74">
        <v>44893</v>
      </c>
      <c r="P13" s="68">
        <v>44896</v>
      </c>
      <c r="Q13" s="69" t="s">
        <v>42</v>
      </c>
      <c r="R13" s="60" t="s">
        <v>42</v>
      </c>
      <c r="S13" s="70" t="s">
        <v>43</v>
      </c>
      <c r="T13" s="71" t="str">
        <f t="shared" si="0"/>
        <v>-</v>
      </c>
      <c r="U13" s="71" t="str">
        <f t="shared" si="0"/>
        <v>-</v>
      </c>
      <c r="V13" s="72" t="str">
        <f t="shared" si="4"/>
        <v>&lt;25</v>
      </c>
      <c r="W13" s="73" t="str">
        <f t="shared" si="1"/>
        <v/>
      </c>
    </row>
    <row r="14" spans="1:24" x14ac:dyDescent="0.4">
      <c r="A14" s="63">
        <f t="shared" si="2"/>
        <v>8</v>
      </c>
      <c r="B14" s="60" t="s">
        <v>31</v>
      </c>
      <c r="C14" s="61" t="s">
        <v>32</v>
      </c>
      <c r="D14" s="62" t="s">
        <v>49</v>
      </c>
      <c r="E14" s="60" t="s">
        <v>55</v>
      </c>
      <c r="F14" s="60" t="s">
        <v>31</v>
      </c>
      <c r="G14" s="85" t="s">
        <v>35</v>
      </c>
      <c r="H14" s="86" t="s">
        <v>36</v>
      </c>
      <c r="I14" s="63" t="s">
        <v>56</v>
      </c>
      <c r="J14" s="64" t="s">
        <v>38</v>
      </c>
      <c r="K14" s="60" t="s">
        <v>31</v>
      </c>
      <c r="L14" s="65" t="s">
        <v>40</v>
      </c>
      <c r="M14" s="64" t="s">
        <v>32</v>
      </c>
      <c r="N14" s="66" t="s">
        <v>41</v>
      </c>
      <c r="O14" s="74">
        <v>44893</v>
      </c>
      <c r="P14" s="68">
        <v>44896</v>
      </c>
      <c r="Q14" s="69" t="s">
        <v>42</v>
      </c>
      <c r="R14" s="60" t="s">
        <v>42</v>
      </c>
      <c r="S14" s="70" t="s">
        <v>43</v>
      </c>
      <c r="T14" s="71" t="str">
        <f t="shared" si="0"/>
        <v>-</v>
      </c>
      <c r="U14" s="71" t="str">
        <f t="shared" si="0"/>
        <v>-</v>
      </c>
      <c r="V14" s="72" t="str">
        <f t="shared" si="4"/>
        <v>&lt;25</v>
      </c>
      <c r="W14" s="73" t="str">
        <f t="shared" si="1"/>
        <v/>
      </c>
    </row>
    <row r="15" spans="1:24" x14ac:dyDescent="0.4">
      <c r="A15" s="63">
        <f t="shared" si="2"/>
        <v>9</v>
      </c>
      <c r="B15" s="60" t="s">
        <v>31</v>
      </c>
      <c r="C15" s="61" t="s">
        <v>32</v>
      </c>
      <c r="D15" s="62" t="s">
        <v>49</v>
      </c>
      <c r="E15" s="60" t="s">
        <v>55</v>
      </c>
      <c r="F15" s="60" t="s">
        <v>31</v>
      </c>
      <c r="G15" s="85" t="s">
        <v>35</v>
      </c>
      <c r="H15" s="86" t="s">
        <v>36</v>
      </c>
      <c r="I15" s="63" t="s">
        <v>37</v>
      </c>
      <c r="J15" s="64" t="s">
        <v>38</v>
      </c>
      <c r="K15" s="60" t="s">
        <v>31</v>
      </c>
      <c r="L15" s="65" t="s">
        <v>40</v>
      </c>
      <c r="M15" s="64" t="s">
        <v>32</v>
      </c>
      <c r="N15" s="66" t="s">
        <v>41</v>
      </c>
      <c r="O15" s="74">
        <v>44893</v>
      </c>
      <c r="P15" s="68">
        <v>44896</v>
      </c>
      <c r="Q15" s="69" t="s">
        <v>42</v>
      </c>
      <c r="R15" s="60" t="s">
        <v>42</v>
      </c>
      <c r="S15" s="70" t="s">
        <v>43</v>
      </c>
      <c r="T15" s="71" t="str">
        <f t="shared" si="0"/>
        <v>-</v>
      </c>
      <c r="U15" s="71" t="str">
        <f t="shared" si="0"/>
        <v>-</v>
      </c>
      <c r="V15" s="72" t="str">
        <f t="shared" si="4"/>
        <v>&lt;25</v>
      </c>
      <c r="W15" s="73" t="str">
        <f t="shared" si="1"/>
        <v/>
      </c>
    </row>
    <row r="16" spans="1:24" x14ac:dyDescent="0.4">
      <c r="A16" s="63">
        <f t="shared" si="2"/>
        <v>10</v>
      </c>
      <c r="B16" s="60" t="s">
        <v>31</v>
      </c>
      <c r="C16" s="61" t="s">
        <v>32</v>
      </c>
      <c r="D16" s="62" t="s">
        <v>57</v>
      </c>
      <c r="E16" s="60" t="s">
        <v>31</v>
      </c>
      <c r="F16" s="60" t="s">
        <v>31</v>
      </c>
      <c r="G16" s="85" t="s">
        <v>35</v>
      </c>
      <c r="H16" s="86" t="s">
        <v>58</v>
      </c>
      <c r="I16" s="63" t="s">
        <v>59</v>
      </c>
      <c r="J16" s="64" t="s">
        <v>31</v>
      </c>
      <c r="K16" s="60" t="s">
        <v>31</v>
      </c>
      <c r="L16" s="65" t="s">
        <v>40</v>
      </c>
      <c r="M16" s="64" t="s">
        <v>32</v>
      </c>
      <c r="N16" s="66" t="s">
        <v>41</v>
      </c>
      <c r="O16" s="74">
        <v>44893</v>
      </c>
      <c r="P16" s="68">
        <v>44896</v>
      </c>
      <c r="Q16" s="69" t="s">
        <v>42</v>
      </c>
      <c r="R16" s="60" t="s">
        <v>42</v>
      </c>
      <c r="S16" s="70" t="s">
        <v>43</v>
      </c>
      <c r="T16" s="71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-</v>
      </c>
      <c r="U16" s="71" t="str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-</v>
      </c>
      <c r="V16" s="72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&lt;25</v>
      </c>
      <c r="W16" s="73" t="str">
        <f t="shared" si="1"/>
        <v/>
      </c>
    </row>
    <row r="17" spans="1:23" x14ac:dyDescent="0.4">
      <c r="A17" s="63">
        <f t="shared" si="2"/>
        <v>11</v>
      </c>
      <c r="B17" s="60" t="s">
        <v>31</v>
      </c>
      <c r="C17" s="61" t="s">
        <v>32</v>
      </c>
      <c r="D17" s="62" t="s">
        <v>60</v>
      </c>
      <c r="E17" s="60" t="s">
        <v>31</v>
      </c>
      <c r="F17" s="60" t="s">
        <v>31</v>
      </c>
      <c r="G17" s="85" t="s">
        <v>35</v>
      </c>
      <c r="H17" s="86" t="s">
        <v>58</v>
      </c>
      <c r="I17" s="63" t="s">
        <v>61</v>
      </c>
      <c r="J17" s="64" t="s">
        <v>31</v>
      </c>
      <c r="K17" s="60" t="s">
        <v>62</v>
      </c>
      <c r="L17" s="65" t="s">
        <v>40</v>
      </c>
      <c r="M17" s="64" t="s">
        <v>32</v>
      </c>
      <c r="N17" s="66" t="s">
        <v>41</v>
      </c>
      <c r="O17" s="74">
        <v>44893</v>
      </c>
      <c r="P17" s="68">
        <v>44896</v>
      </c>
      <c r="Q17" s="69" t="s">
        <v>42</v>
      </c>
      <c r="R17" s="60" t="s">
        <v>42</v>
      </c>
      <c r="S17" s="70" t="s">
        <v>43</v>
      </c>
      <c r="T17" s="71" t="str">
        <f t="shared" ref="T17:U23" si="5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-</v>
      </c>
      <c r="U17" s="71" t="str">
        <f t="shared" si="5"/>
        <v>-</v>
      </c>
      <c r="V17" s="72" t="str">
        <f t="shared" ref="V17:V23" si="6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&lt;25</v>
      </c>
      <c r="W17" s="73" t="str">
        <f t="shared" si="1"/>
        <v/>
      </c>
    </row>
    <row r="18" spans="1:23" x14ac:dyDescent="0.4">
      <c r="A18" s="63">
        <f t="shared" si="2"/>
        <v>12</v>
      </c>
      <c r="B18" s="60" t="s">
        <v>31</v>
      </c>
      <c r="C18" s="61" t="s">
        <v>32</v>
      </c>
      <c r="D18" s="62" t="s">
        <v>63</v>
      </c>
      <c r="E18" s="60" t="s">
        <v>31</v>
      </c>
      <c r="F18" s="60" t="s">
        <v>31</v>
      </c>
      <c r="G18" s="85" t="s">
        <v>35</v>
      </c>
      <c r="H18" s="86" t="s">
        <v>36</v>
      </c>
      <c r="I18" s="63" t="s">
        <v>64</v>
      </c>
      <c r="J18" s="64" t="s">
        <v>38</v>
      </c>
      <c r="K18" s="60" t="s">
        <v>31</v>
      </c>
      <c r="L18" s="65" t="s">
        <v>40</v>
      </c>
      <c r="M18" s="64" t="s">
        <v>32</v>
      </c>
      <c r="N18" s="66" t="s">
        <v>41</v>
      </c>
      <c r="O18" s="74">
        <v>44894</v>
      </c>
      <c r="P18" s="68">
        <v>44897</v>
      </c>
      <c r="Q18" s="69" t="s">
        <v>42</v>
      </c>
      <c r="R18" s="60" t="s">
        <v>42</v>
      </c>
      <c r="S18" s="70" t="s">
        <v>43</v>
      </c>
      <c r="T18" s="71" t="str">
        <f t="shared" si="5"/>
        <v>-</v>
      </c>
      <c r="U18" s="71" t="str">
        <f t="shared" si="5"/>
        <v>-</v>
      </c>
      <c r="V18" s="72" t="str">
        <f t="shared" si="6"/>
        <v>&lt;25</v>
      </c>
      <c r="W18" s="73" t="str">
        <f t="shared" si="1"/>
        <v/>
      </c>
    </row>
    <row r="19" spans="1:23" x14ac:dyDescent="0.4">
      <c r="A19" s="63">
        <f t="shared" si="2"/>
        <v>13</v>
      </c>
      <c r="B19" s="60" t="s">
        <v>31</v>
      </c>
      <c r="C19" s="61" t="s">
        <v>32</v>
      </c>
      <c r="D19" s="62" t="s">
        <v>63</v>
      </c>
      <c r="E19" s="60" t="s">
        <v>65</v>
      </c>
      <c r="F19" s="60" t="s">
        <v>31</v>
      </c>
      <c r="G19" s="85" t="s">
        <v>35</v>
      </c>
      <c r="H19" s="86" t="s">
        <v>36</v>
      </c>
      <c r="I19" s="63" t="s">
        <v>66</v>
      </c>
      <c r="J19" s="64" t="s">
        <v>38</v>
      </c>
      <c r="K19" s="60" t="s">
        <v>67</v>
      </c>
      <c r="L19" s="65" t="s">
        <v>40</v>
      </c>
      <c r="M19" s="64" t="s">
        <v>32</v>
      </c>
      <c r="N19" s="66" t="s">
        <v>41</v>
      </c>
      <c r="O19" s="74">
        <v>44894</v>
      </c>
      <c r="P19" s="68">
        <v>44897</v>
      </c>
      <c r="Q19" s="69" t="s">
        <v>42</v>
      </c>
      <c r="R19" s="60" t="s">
        <v>42</v>
      </c>
      <c r="S19" s="70" t="s">
        <v>43</v>
      </c>
      <c r="T19" s="71" t="str">
        <f t="shared" si="5"/>
        <v>-</v>
      </c>
      <c r="U19" s="71" t="str">
        <f t="shared" si="5"/>
        <v>-</v>
      </c>
      <c r="V19" s="72" t="str">
        <f t="shared" si="6"/>
        <v>&lt;25</v>
      </c>
      <c r="W19" s="73" t="str">
        <f t="shared" si="1"/>
        <v/>
      </c>
    </row>
    <row r="20" spans="1:23" x14ac:dyDescent="0.4">
      <c r="A20" s="63">
        <f t="shared" si="2"/>
        <v>14</v>
      </c>
      <c r="B20" s="60" t="s">
        <v>31</v>
      </c>
      <c r="C20" s="61" t="s">
        <v>32</v>
      </c>
      <c r="D20" s="62" t="s">
        <v>63</v>
      </c>
      <c r="E20" s="60" t="s">
        <v>65</v>
      </c>
      <c r="F20" s="60" t="s">
        <v>31</v>
      </c>
      <c r="G20" s="85" t="s">
        <v>35</v>
      </c>
      <c r="H20" s="86" t="s">
        <v>58</v>
      </c>
      <c r="I20" s="63" t="s">
        <v>68</v>
      </c>
      <c r="J20" s="64" t="s">
        <v>31</v>
      </c>
      <c r="K20" s="60" t="s">
        <v>69</v>
      </c>
      <c r="L20" s="65" t="s">
        <v>40</v>
      </c>
      <c r="M20" s="64" t="s">
        <v>32</v>
      </c>
      <c r="N20" s="66" t="s">
        <v>41</v>
      </c>
      <c r="O20" s="74">
        <v>44894</v>
      </c>
      <c r="P20" s="68">
        <v>44897</v>
      </c>
      <c r="Q20" s="69" t="s">
        <v>42</v>
      </c>
      <c r="R20" s="60" t="s">
        <v>42</v>
      </c>
      <c r="S20" s="70" t="s">
        <v>43</v>
      </c>
      <c r="T20" s="71" t="str">
        <f t="shared" si="5"/>
        <v>-</v>
      </c>
      <c r="U20" s="71" t="str">
        <f t="shared" si="5"/>
        <v>-</v>
      </c>
      <c r="V20" s="72" t="str">
        <f t="shared" si="6"/>
        <v>&lt;25</v>
      </c>
      <c r="W20" s="73" t="str">
        <f t="shared" si="1"/>
        <v/>
      </c>
    </row>
    <row r="21" spans="1:23" x14ac:dyDescent="0.4">
      <c r="A21" s="63">
        <f t="shared" si="2"/>
        <v>15</v>
      </c>
      <c r="B21" s="60" t="s">
        <v>31</v>
      </c>
      <c r="C21" s="61" t="s">
        <v>32</v>
      </c>
      <c r="D21" s="62" t="s">
        <v>70</v>
      </c>
      <c r="E21" s="60" t="s">
        <v>31</v>
      </c>
      <c r="F21" s="60" t="s">
        <v>31</v>
      </c>
      <c r="G21" s="85" t="s">
        <v>35</v>
      </c>
      <c r="H21" s="86" t="s">
        <v>36</v>
      </c>
      <c r="I21" s="63" t="s">
        <v>50</v>
      </c>
      <c r="J21" s="64" t="s">
        <v>38</v>
      </c>
      <c r="K21" s="60" t="s">
        <v>51</v>
      </c>
      <c r="L21" s="65" t="s">
        <v>40</v>
      </c>
      <c r="M21" s="64" t="s">
        <v>32</v>
      </c>
      <c r="N21" s="66" t="s">
        <v>41</v>
      </c>
      <c r="O21" s="74">
        <v>44894</v>
      </c>
      <c r="P21" s="68">
        <v>44897</v>
      </c>
      <c r="Q21" s="69" t="s">
        <v>42</v>
      </c>
      <c r="R21" s="60" t="s">
        <v>42</v>
      </c>
      <c r="S21" s="70" t="s">
        <v>43</v>
      </c>
      <c r="T21" s="71" t="str">
        <f t="shared" si="5"/>
        <v>-</v>
      </c>
      <c r="U21" s="71" t="str">
        <f t="shared" si="5"/>
        <v>-</v>
      </c>
      <c r="V21" s="72" t="str">
        <f t="shared" si="6"/>
        <v>&lt;25</v>
      </c>
      <c r="W21" s="73" t="str">
        <f t="shared" si="1"/>
        <v/>
      </c>
    </row>
    <row r="22" spans="1:23" x14ac:dyDescent="0.4">
      <c r="A22" s="63">
        <f t="shared" si="2"/>
        <v>16</v>
      </c>
      <c r="B22" s="60" t="s">
        <v>31</v>
      </c>
      <c r="C22" s="61" t="s">
        <v>32</v>
      </c>
      <c r="D22" s="62" t="s">
        <v>70</v>
      </c>
      <c r="E22" s="60" t="s">
        <v>31</v>
      </c>
      <c r="F22" s="60" t="s">
        <v>31</v>
      </c>
      <c r="G22" s="85" t="s">
        <v>35</v>
      </c>
      <c r="H22" s="86" t="s">
        <v>36</v>
      </c>
      <c r="I22" s="63" t="s">
        <v>64</v>
      </c>
      <c r="J22" s="64" t="s">
        <v>38</v>
      </c>
      <c r="K22" s="60" t="s">
        <v>31</v>
      </c>
      <c r="L22" s="65" t="s">
        <v>40</v>
      </c>
      <c r="M22" s="64" t="s">
        <v>32</v>
      </c>
      <c r="N22" s="66" t="s">
        <v>41</v>
      </c>
      <c r="O22" s="74">
        <v>44894</v>
      </c>
      <c r="P22" s="68">
        <v>44897</v>
      </c>
      <c r="Q22" s="69" t="s">
        <v>42</v>
      </c>
      <c r="R22" s="60" t="s">
        <v>42</v>
      </c>
      <c r="S22" s="70" t="s">
        <v>43</v>
      </c>
      <c r="T22" s="71" t="str">
        <f t="shared" si="5"/>
        <v>-</v>
      </c>
      <c r="U22" s="71" t="str">
        <f t="shared" si="5"/>
        <v>-</v>
      </c>
      <c r="V22" s="72" t="str">
        <f t="shared" si="6"/>
        <v>&lt;25</v>
      </c>
      <c r="W22" s="73" t="str">
        <f t="shared" si="1"/>
        <v/>
      </c>
    </row>
    <row r="23" spans="1:23" x14ac:dyDescent="0.4">
      <c r="A23" s="63">
        <f t="shared" si="2"/>
        <v>17</v>
      </c>
      <c r="B23" s="60" t="s">
        <v>31</v>
      </c>
      <c r="C23" s="61" t="s">
        <v>32</v>
      </c>
      <c r="D23" s="62" t="s">
        <v>70</v>
      </c>
      <c r="E23" s="60" t="s">
        <v>31</v>
      </c>
      <c r="F23" s="60" t="s">
        <v>31</v>
      </c>
      <c r="G23" s="85" t="s">
        <v>35</v>
      </c>
      <c r="H23" s="86" t="s">
        <v>36</v>
      </c>
      <c r="I23" s="63" t="s">
        <v>71</v>
      </c>
      <c r="J23" s="64" t="s">
        <v>38</v>
      </c>
      <c r="K23" s="60" t="s">
        <v>72</v>
      </c>
      <c r="L23" s="65" t="s">
        <v>40</v>
      </c>
      <c r="M23" s="64" t="s">
        <v>32</v>
      </c>
      <c r="N23" s="66" t="s">
        <v>41</v>
      </c>
      <c r="O23" s="74">
        <v>44894</v>
      </c>
      <c r="P23" s="68">
        <v>44897</v>
      </c>
      <c r="Q23" s="69" t="s">
        <v>42</v>
      </c>
      <c r="R23" s="60" t="s">
        <v>42</v>
      </c>
      <c r="S23" s="70" t="s">
        <v>43</v>
      </c>
      <c r="T23" s="71" t="str">
        <f t="shared" si="5"/>
        <v>-</v>
      </c>
      <c r="U23" s="71" t="str">
        <f t="shared" si="5"/>
        <v>-</v>
      </c>
      <c r="V23" s="72" t="str">
        <f t="shared" si="6"/>
        <v>&lt;25</v>
      </c>
      <c r="W23" s="73" t="str">
        <f t="shared" si="1"/>
        <v/>
      </c>
    </row>
    <row r="24" spans="1:23" x14ac:dyDescent="0.4">
      <c r="Q24" s="78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3">
    <cfRule type="expression" dxfId="8" priority="9">
      <formula>$W7="○"</formula>
    </cfRule>
  </conditionalFormatting>
  <conditionalFormatting sqref="V12">
    <cfRule type="expression" dxfId="7" priority="8">
      <formula>$W12="○"</formula>
    </cfRule>
  </conditionalFormatting>
  <conditionalFormatting sqref="V15">
    <cfRule type="expression" dxfId="6" priority="7">
      <formula>$W15="○"</formula>
    </cfRule>
  </conditionalFormatting>
  <conditionalFormatting sqref="V14">
    <cfRule type="expression" dxfId="5" priority="6">
      <formula>$W14="○"</formula>
    </cfRule>
  </conditionalFormatting>
  <conditionalFormatting sqref="V11">
    <cfRule type="expression" dxfId="4" priority="5">
      <formula>$W11="○"</formula>
    </cfRule>
  </conditionalFormatting>
  <conditionalFormatting sqref="V14">
    <cfRule type="expression" dxfId="3" priority="4">
      <formula>$W14="○"</formula>
    </cfRule>
  </conditionalFormatting>
  <conditionalFormatting sqref="V13">
    <cfRule type="expression" dxfId="2" priority="3">
      <formula>$W13="○"</formula>
    </cfRule>
  </conditionalFormatting>
  <conditionalFormatting sqref="V16">
    <cfRule type="expression" dxfId="1" priority="2">
      <formula>$W16="○"</formula>
    </cfRule>
  </conditionalFormatting>
  <conditionalFormatting sqref="V10">
    <cfRule type="expression" dxfId="0" priority="1">
      <formula>$W10="○"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2022-12-05T02:40:53Z</dcterms:modified>
</cp:coreProperties>
</file>