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45" windowHeight="796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<sst xmlns="http://schemas.openxmlformats.org/spreadsheetml/2006/main" count="47" uniqueCount="42">
  <si>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</si>
  <si>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</si>
  <si>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</si>
  <si>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</si>
  <si>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</si>
  <si>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</si>
  <si>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</si>
  <si>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</si>
  <si>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</si>
  <si>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</si>
  <si>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</si>
  <si>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</si>
  <si>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</si>
  <si>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</si>
  <si>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</si>
  <si>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</si>
  <si>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</si>
  <si>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</si>
  <si>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</si>
  <si>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</si>
  <si>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</si>
  <si>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</si>
  <si>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</si>
  <si>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</si>
  <si>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</si>
  <si>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</si>
  <si>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</si>
  <si>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</si>
  <si>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</si>
  <si>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</si>
  <si>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</si>
  <si>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</si>
  <si>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</si>
  <si>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</si>
  <si>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羽後町</t>
    <rPh sb="0" eb="3">
      <t>ウゴマチ</t>
    </rPh>
    <phoneticPr fontId="1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</si>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</sst>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3)&#22269;&#34907;&#30740;/&#26908;&#26619;&#32080;&#26524;&#22577;&#21578;&#12304;2021.11.1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25.5" style="75" bestFit="1" customWidth="1"/>
    <col min="10" max="10" width="39" style="75" bestFit="1" customWidth="1"/>
    <col min="11" max="11" width="21.625" customWidth="1"/>
    <col min="12" max="12" width="27.625" style="77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14" t="s">
        <v>14</v>
      </c>
      <c r="J4" s="18"/>
      <c r="K4" s="19"/>
      <c r="L4" s="76" t="s">
        <v>15</v>
      </c>
      <c r="M4" s="20" t="s">
        <v>16</v>
      </c>
      <c r="N4" s="15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11"/>
      <c r="C5" s="12"/>
      <c r="D5" s="28"/>
      <c r="E5" s="29"/>
      <c r="F5" s="12"/>
      <c r="G5" s="16"/>
      <c r="H5" s="17"/>
      <c r="I5" s="29"/>
      <c r="J5" s="30" t="s">
        <v>25</v>
      </c>
      <c r="K5" s="30" t="s">
        <v>26</v>
      </c>
      <c r="L5" s="12"/>
      <c r="M5" s="32"/>
      <c r="N5" s="31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41"/>
      <c r="C6" s="42"/>
      <c r="D6" s="43"/>
      <c r="E6" s="44"/>
      <c r="F6" s="42"/>
      <c r="G6" s="45"/>
      <c r="H6" s="46"/>
      <c r="I6" s="44"/>
      <c r="J6" s="47"/>
      <c r="K6" s="48"/>
      <c r="L6" s="42"/>
      <c r="M6" s="50"/>
      <c r="N6" s="49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59" t="s">
        <v>31</v>
      </c>
      <c r="C7" s="60" t="s">
        <v>32</v>
      </c>
      <c r="D7" s="61" t="s">
        <v>33</v>
      </c>
      <c r="E7" s="59" t="s">
        <v>34</v>
      </c>
      <c r="F7" s="62" t="s">
        <v>31</v>
      </c>
      <c r="G7" s="63" t="s">
        <v>35</v>
      </c>
      <c r="H7" s="64" t="s">
        <v>36</v>
      </c>
      <c r="I7" s="59" t="s">
        <v>37</v>
      </c>
      <c r="J7" s="62" t="s">
        <v>31</v>
      </c>
      <c r="K7" s="59" t="s">
        <v>31</v>
      </c>
      <c r="L7" s="78" t="s">
        <v>38</v>
      </c>
      <c r="M7" s="65" t="s">
        <v>32</v>
      </c>
      <c r="N7" s="66" t="s">
        <v>39</v>
      </c>
      <c r="O7" s="67">
        <v>44517</v>
      </c>
      <c r="P7" s="68">
        <v>44517</v>
      </c>
      <c r="Q7" s="69" t="s">
        <v>40</v>
      </c>
      <c r="R7" s="70" t="s">
        <v>40</v>
      </c>
      <c r="S7" s="71" t="s">
        <v>41</v>
      </c>
      <c r="T7" s="72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2" t="str">
        <f t="shared" si="0"/>
        <v>-</v>
      </c>
      <c r="V7" s="73" t="str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" si="2">IF(ISERROR(V7*1),"",IF(AND(H7="飲料水",V7&gt;=11),"○",IF(AND(H7="牛乳・乳児用食品",V7&gt;=51),"○",IF(AND(H7&lt;&gt;"",V7&gt;=110),"○",""))))</f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2021-11-25T07:22:16Z</dcterms:modified>
</cp:coreProperties>
</file>