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410" windowHeight="8460"/>
  </bookViews>
  <sheets>
    <sheet name="Sheet1" sheetId="1" r:id="rId1"/>
  </sheets>
  <externalReferences>
    <externalReference r:id="rId2"/>
    <externalReference r:id="rId3"/>
  </externalReferences>
  <definedNames>
    <definedName name="産地">'[2]マスタ（削除不可）'!$A$3:$A$50</definedName>
    <definedName name="食品カテゴリ">'[2]マスタ（削除不可）'!$C$3:$C$9</definedName>
    <definedName name="超過">'[2]マスタ（削除不可）'!$H$3:$H$4</definedName>
    <definedName name="野生_栽培">'[2]マスタ（削除不可）'!$D$3:$D$8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2" i="1" l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<sst xmlns="http://schemas.openxmlformats.org/spreadsheetml/2006/main" count="504" uniqueCount="141">
  <si>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</si>
  <si>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</si>
  <si>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</si>
  <si>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</si>
  <si>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</si>
  <si>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</si>
  <si>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</si>
  <si>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</si>
  <si>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</si>
  <si>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</si>
  <si>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</si>
  <si>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</si>
  <si>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</si>
  <si>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</si>
  <si>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</si>
  <si>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</si>
  <si>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</si>
  <si>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</si>
  <si>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</si>
  <si>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</si>
  <si>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</si>
  <si>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</si>
  <si>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</si>
  <si>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</si>
  <si>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</si>
  <si>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</si>
  <si>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</si>
  <si>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</si>
  <si>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</si>
  <si>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</si>
  <si>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</si>
  <si>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  <rPh sb="0" eb="3">
      <t>フクシマケン</t>
    </rPh>
    <phoneticPr fontId="1"/>
  </si>
  <si>
    <t>福島県</t>
    <rPh sb="0" eb="3">
      <t>フクシマケン</t>
    </rPh>
    <phoneticPr fontId="3"/>
  </si>
  <si>
    <t>福島市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</si>
  <si>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</si>
  <si>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</si>
  <si>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</t>
  </si>
  <si>
    <t>野生</t>
    <rPh sb="0" eb="2">
      <t>ヤセイ</t>
    </rPh>
    <phoneticPr fontId="3"/>
  </si>
  <si>
    <t>摂取制限</t>
    <rPh sb="0" eb="2">
      <t>セッシュ</t>
    </rPh>
    <rPh sb="2" eb="4">
      <t>セイゲン</t>
    </rPh>
    <phoneticPr fontId="8"/>
  </si>
  <si>
    <t>福島県環境創造センター</t>
    <rPh sb="0" eb="7">
      <t>フクシマケンカンキョウソウゾウ</t>
    </rPh>
    <phoneticPr fontId="1"/>
  </si>
  <si>
    <t>Ge</t>
  </si>
  <si>
    <t>&lt;6.5</t>
    <phoneticPr fontId="1"/>
  </si>
  <si>
    <t>&lt;8.3</t>
    <phoneticPr fontId="1"/>
  </si>
  <si>
    <t>須賀川市</t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</si>
  <si>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</si>
  <si>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&lt;7.2</t>
    <phoneticPr fontId="1"/>
  </si>
  <si>
    <t>&lt;7.7</t>
    <phoneticPr fontId="1"/>
  </si>
  <si>
    <t>マガモ</t>
  </si>
  <si>
    <t>制限なし</t>
    <rPh sb="0" eb="2">
      <t>セイゲン</t>
    </rPh>
    <phoneticPr fontId="8"/>
  </si>
  <si>
    <t>&lt;6.7</t>
    <phoneticPr fontId="1"/>
  </si>
  <si>
    <t>&lt;5.8</t>
    <phoneticPr fontId="1"/>
  </si>
  <si>
    <t>&lt;7.0</t>
    <phoneticPr fontId="1"/>
  </si>
  <si>
    <t>&lt;6.2</t>
    <phoneticPr fontId="1"/>
  </si>
  <si>
    <t>矢祭町</t>
  </si>
  <si>
    <t>&lt;6.8</t>
    <phoneticPr fontId="1"/>
  </si>
  <si>
    <t>&lt;8.5</t>
    <phoneticPr fontId="1"/>
  </si>
  <si>
    <t>&lt;10</t>
    <phoneticPr fontId="1"/>
  </si>
  <si>
    <t>&lt;9.1</t>
    <phoneticPr fontId="1"/>
  </si>
  <si>
    <t>&lt;6.4</t>
    <phoneticPr fontId="1"/>
  </si>
  <si>
    <t>&lt;7.8</t>
    <phoneticPr fontId="1"/>
  </si>
  <si>
    <t>&lt;7.6</t>
    <phoneticPr fontId="1"/>
  </si>
  <si>
    <t>&lt;8.1</t>
    <phoneticPr fontId="1"/>
  </si>
  <si>
    <t>鏡石町</t>
  </si>
  <si>
    <t>&lt;6.1</t>
    <phoneticPr fontId="1"/>
  </si>
  <si>
    <t>&lt;7.5</t>
    <phoneticPr fontId="1"/>
  </si>
  <si>
    <t>&lt;6.0</t>
    <phoneticPr fontId="1"/>
  </si>
  <si>
    <t>&lt;5.4</t>
    <phoneticPr fontId="1"/>
  </si>
  <si>
    <t>福島県</t>
  </si>
  <si>
    <t>会津美里町</t>
  </si>
  <si>
    <t>製造・加工場所
（福島県会津美里町）</t>
  </si>
  <si>
    <t>非流通品（出荷予定あり）</t>
  </si>
  <si>
    <t>その他</t>
  </si>
  <si>
    <t>いもがら</t>
  </si>
  <si>
    <t>福島県衛生研究所</t>
  </si>
  <si>
    <t>&lt;2.8</t>
  </si>
  <si>
    <t>&lt;3.8</t>
  </si>
  <si>
    <t>&lt;6.6</t>
  </si>
  <si>
    <t>柳津町</t>
  </si>
  <si>
    <t>製造・加工場所
（福島県柳津町）</t>
  </si>
  <si>
    <t>干し柿</t>
  </si>
  <si>
    <t>&lt;5.2</t>
  </si>
  <si>
    <t>&lt;5</t>
  </si>
  <si>
    <t>&lt;10</t>
  </si>
  <si>
    <t>会津坂下町</t>
  </si>
  <si>
    <t>製造・加工場所
（福島県会津坂下町）</t>
  </si>
  <si>
    <t>&lt;5.6</t>
  </si>
  <si>
    <t>&lt;4.7</t>
  </si>
  <si>
    <t>喜多方市</t>
  </si>
  <si>
    <t>製造・加工場所
（福島県喜多方市）</t>
  </si>
  <si>
    <t>&lt;3.2</t>
  </si>
  <si>
    <t>&lt;2.4</t>
  </si>
  <si>
    <t>&lt;4.5</t>
  </si>
  <si>
    <t>打ち豆</t>
  </si>
  <si>
    <t>&lt;9.3</t>
  </si>
  <si>
    <t>&lt;7.9</t>
  </si>
  <si>
    <t>&lt;17</t>
  </si>
  <si>
    <t>&lt;7.6</t>
  </si>
  <si>
    <t>&lt;6</t>
  </si>
  <si>
    <t>&lt;14</t>
  </si>
  <si>
    <t>&lt;6.4</t>
  </si>
  <si>
    <t>&lt;5.4</t>
  </si>
  <si>
    <t>&lt;12</t>
  </si>
  <si>
    <t>ドライフルーツ（りんご）</t>
  </si>
  <si>
    <t>&lt;4.6</t>
  </si>
  <si>
    <t>&lt;11</t>
  </si>
  <si>
    <t>会津若松市</t>
  </si>
  <si>
    <t>製造・加工場所
（福島県会津若松市）</t>
  </si>
  <si>
    <t>&lt;7.5</t>
  </si>
  <si>
    <t>&lt;5.9</t>
  </si>
  <si>
    <t>&lt;13</t>
  </si>
  <si>
    <t>畜産物</t>
  </si>
  <si>
    <t>馬肉</t>
  </si>
  <si>
    <t>&lt;6.2</t>
  </si>
  <si>
    <t>&lt;16</t>
  </si>
  <si>
    <t>-</t>
    <phoneticPr fontId="1"/>
  </si>
  <si>
    <t>製造・加工場所
（福島県只見町）</t>
  </si>
  <si>
    <t>流通品</t>
  </si>
  <si>
    <t>とちもち</t>
  </si>
  <si>
    <t>&lt;9.8</t>
  </si>
  <si>
    <t>&lt;8.4</t>
  </si>
  <si>
    <t>&lt;18</t>
  </si>
  <si>
    <t>新地町</t>
  </si>
  <si>
    <t>製造・加工場所
（福島県新地町）</t>
  </si>
  <si>
    <t>乾しいたけ</t>
    <phoneticPr fontId="1"/>
  </si>
  <si>
    <t>栽培</t>
    <rPh sb="0" eb="2">
      <t>サイバイ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</si>
  <si>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</si>
  <si>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&lt;3.1</t>
  </si>
  <si>
    <t>広野町</t>
  </si>
  <si>
    <t>製造・加工場所
（福島県南会津町）</t>
  </si>
  <si>
    <t>みかんジュース</t>
  </si>
  <si>
    <t>&lt;3.0</t>
  </si>
  <si>
    <t>&lt;2.0</t>
  </si>
  <si>
    <t>&lt;5.0</t>
  </si>
  <si>
    <t>みかんジャム</t>
  </si>
  <si>
    <t>&lt;9.0</t>
  </si>
  <si>
    <t>&lt;5.7</t>
  </si>
  <si>
    <t>&lt;15</t>
  </si>
  <si>
    <t>南相馬市</t>
  </si>
  <si>
    <t>製造・加工場所
（福島県南相馬市）</t>
  </si>
  <si>
    <t>干し大根</t>
  </si>
  <si>
    <t>&lt;5.5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</si>
</sst>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57" fontId="2" fillId="2" borderId="40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0" xfId="0" applyAlignment="1"/>
    <xf numFmtId="0" fontId="0" fillId="0" borderId="45" xfId="0" applyBorder="1" applyAlignment="1"/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4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37_&#31119;&#23798;&#30476;&#12304;&#30044;&#29987;&#29289;&#12539;&#12381;&#12398;&#20182;&#12305;&#12304;R3.1.27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3&#22577;)/(2)&#31119;&#23798;&#30476;/&#31119;&#23798;&#30476;&#12304;&#37326;&#29983;&#40165;&#29539;&#32905;&#12305;&#12304;R3.1.18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workbookViewId="0">
      <selection activeCell="A2" sqref="A2"/>
    </sheetView>
  </sheetViews>
  <sheetFormatPr defaultRowHeight="18.75" x14ac:dyDescent="0.4"/>
  <cols>
    <col min="2" max="2" width="11" style="71" bestFit="1" customWidth="1"/>
    <col min="5" max="5" width="11" style="71" bestFit="1" customWidth="1"/>
    <col min="6" max="6" width="35.875" bestFit="1" customWidth="1"/>
    <col min="7" max="7" width="22.875" bestFit="1" customWidth="1"/>
    <col min="8" max="8" width="12.875" style="71" bestFit="1" customWidth="1"/>
    <col min="9" max="9" width="25.5" style="71" bestFit="1" customWidth="1"/>
    <col min="10" max="10" width="39" style="71" bestFit="1" customWidth="1"/>
    <col min="11" max="11" width="15.125" style="71" bestFit="1" customWidth="1"/>
    <col min="12" max="12" width="27.625" style="91" bestFit="1" customWidth="1"/>
    <col min="13" max="13" width="19.375" bestFit="1" customWidth="1"/>
  </cols>
  <sheetData>
    <row r="1" spans="1:23" x14ac:dyDescent="0.4">
      <c r="A1" t="s">
        <v>0</v>
      </c>
    </row>
    <row r="2" spans="1:23" ht="19.5" thickBot="1" x14ac:dyDescent="0.45">
      <c r="A2" s="70"/>
      <c r="B2" s="72"/>
      <c r="C2" s="70"/>
    </row>
    <row r="3" spans="1:23" x14ac:dyDescent="0.4">
      <c r="A3" s="9" t="s">
        <v>1</v>
      </c>
      <c r="B3" s="73" t="s">
        <v>2</v>
      </c>
      <c r="C3" s="10" t="s">
        <v>3</v>
      </c>
      <c r="D3" s="2" t="s">
        <v>4</v>
      </c>
      <c r="E3" s="3"/>
      <c r="F3" s="4"/>
      <c r="G3" s="5" t="s">
        <v>5</v>
      </c>
      <c r="H3" s="75" t="s">
        <v>6</v>
      </c>
      <c r="I3" s="6" t="s">
        <v>7</v>
      </c>
      <c r="J3" s="3"/>
      <c r="K3" s="3"/>
      <c r="L3" s="4"/>
      <c r="M3" s="2" t="s">
        <v>8</v>
      </c>
      <c r="N3" s="4"/>
      <c r="O3" s="7" t="s">
        <v>9</v>
      </c>
      <c r="P3" s="8"/>
      <c r="Q3" s="2" t="s">
        <v>10</v>
      </c>
      <c r="R3" s="3"/>
      <c r="S3" s="3"/>
      <c r="T3" s="3"/>
      <c r="U3" s="3"/>
      <c r="V3" s="3"/>
      <c r="W3" s="4"/>
    </row>
    <row r="4" spans="1:23" x14ac:dyDescent="0.4">
      <c r="A4" s="9"/>
      <c r="B4" s="73"/>
      <c r="C4" s="10"/>
      <c r="D4" s="11" t="s">
        <v>11</v>
      </c>
      <c r="E4" s="14" t="s">
        <v>12</v>
      </c>
      <c r="F4" s="12" t="s">
        <v>13</v>
      </c>
      <c r="G4" s="13"/>
      <c r="H4" s="76"/>
      <c r="I4" s="14" t="s">
        <v>14</v>
      </c>
      <c r="J4" s="15"/>
      <c r="K4" s="81"/>
      <c r="L4" s="79" t="s">
        <v>15</v>
      </c>
      <c r="M4" s="14" t="s">
        <v>16</v>
      </c>
      <c r="N4" s="1" t="s">
        <v>17</v>
      </c>
      <c r="O4" s="16" t="s">
        <v>18</v>
      </c>
      <c r="P4" s="17" t="s">
        <v>19</v>
      </c>
      <c r="Q4" s="18" t="s">
        <v>20</v>
      </c>
      <c r="R4" s="19"/>
      <c r="S4" s="19"/>
      <c r="T4" s="83" t="s">
        <v>21</v>
      </c>
      <c r="U4" s="84" t="s">
        <v>22</v>
      </c>
      <c r="V4" s="84" t="s">
        <v>23</v>
      </c>
      <c r="W4" s="20" t="s">
        <v>24</v>
      </c>
    </row>
    <row r="5" spans="1:23" ht="110.1" customHeight="1" x14ac:dyDescent="0.4">
      <c r="A5" s="9"/>
      <c r="B5" s="73"/>
      <c r="C5" s="10"/>
      <c r="D5" s="21"/>
      <c r="E5" s="23"/>
      <c r="F5" s="22"/>
      <c r="G5" s="13"/>
      <c r="H5" s="76"/>
      <c r="I5" s="23"/>
      <c r="J5" s="24" t="s">
        <v>25</v>
      </c>
      <c r="K5" s="24" t="s">
        <v>26</v>
      </c>
      <c r="L5" s="22"/>
      <c r="M5" s="23"/>
      <c r="N5" s="10"/>
      <c r="O5" s="25"/>
      <c r="P5" s="26"/>
      <c r="Q5" s="27" t="s">
        <v>27</v>
      </c>
      <c r="R5" s="28"/>
      <c r="S5" s="29"/>
      <c r="T5" s="85"/>
      <c r="U5" s="86"/>
      <c r="V5" s="86"/>
      <c r="W5" s="30"/>
    </row>
    <row r="6" spans="1:23" ht="19.5" thickBot="1" x14ac:dyDescent="0.45">
      <c r="A6" s="31"/>
      <c r="B6" s="74"/>
      <c r="C6" s="32"/>
      <c r="D6" s="33"/>
      <c r="E6" s="36"/>
      <c r="F6" s="34"/>
      <c r="G6" s="35"/>
      <c r="H6" s="77"/>
      <c r="I6" s="36"/>
      <c r="J6" s="37"/>
      <c r="K6" s="37"/>
      <c r="L6" s="34"/>
      <c r="M6" s="36"/>
      <c r="N6" s="32"/>
      <c r="O6" s="38"/>
      <c r="P6" s="39"/>
      <c r="Q6" s="40" t="s">
        <v>28</v>
      </c>
      <c r="R6" s="41" t="s">
        <v>29</v>
      </c>
      <c r="S6" s="82" t="s">
        <v>30</v>
      </c>
      <c r="T6" s="87"/>
      <c r="U6" s="88"/>
      <c r="V6" s="88"/>
      <c r="W6" s="42"/>
    </row>
    <row r="7" spans="1:23" ht="19.5" thickTop="1" x14ac:dyDescent="0.4">
      <c r="A7" s="43">
        <v>1</v>
      </c>
      <c r="B7" s="63" t="s">
        <v>31</v>
      </c>
      <c r="C7" s="44" t="s">
        <v>31</v>
      </c>
      <c r="D7" s="45" t="s">
        <v>32</v>
      </c>
      <c r="E7" s="46" t="s">
        <v>33</v>
      </c>
      <c r="F7" s="47"/>
      <c r="G7" s="48" t="s">
        <v>34</v>
      </c>
      <c r="H7" s="78" t="s">
        <v>35</v>
      </c>
      <c r="I7" s="49" t="s">
        <v>36</v>
      </c>
      <c r="J7" s="50" t="s">
        <v>37</v>
      </c>
      <c r="K7" s="50"/>
      <c r="L7" s="80" t="s">
        <v>38</v>
      </c>
      <c r="M7" s="51" t="s">
        <v>39</v>
      </c>
      <c r="N7" s="52" t="s">
        <v>40</v>
      </c>
      <c r="O7" s="53">
        <v>44164.5</v>
      </c>
      <c r="P7" s="54">
        <v>44214</v>
      </c>
      <c r="Q7" s="55" t="s">
        <v>41</v>
      </c>
      <c r="R7" s="56">
        <v>43.9</v>
      </c>
      <c r="S7" s="57"/>
      <c r="T7" s="89" t="str">
        <f t="shared" ref="T7:U2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&lt;6.5</v>
      </c>
      <c r="U7" s="89">
        <f t="shared" si="0"/>
        <v>43.9</v>
      </c>
      <c r="V7" s="90">
        <f t="shared" ref="V7:V4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44</v>
      </c>
      <c r="W7" s="58" t="str">
        <f t="shared" ref="W7:W42" si="2">IF(ISERROR(V7*1),"",IF(AND(H7="飲料水",V7&gt;=11),"○",IF(AND(H7="牛乳・乳児用食品",V7&gt;=51),"○",IF(AND(H7&lt;&gt;"",V7&gt;=110),"○",""))))</f>
        <v/>
      </c>
    </row>
    <row r="8" spans="1:23" x14ac:dyDescent="0.4">
      <c r="A8" s="43">
        <v>2</v>
      </c>
      <c r="B8" s="63" t="s">
        <v>31</v>
      </c>
      <c r="C8" s="44" t="s">
        <v>31</v>
      </c>
      <c r="D8" s="45" t="s">
        <v>32</v>
      </c>
      <c r="E8" s="46" t="s">
        <v>33</v>
      </c>
      <c r="F8" s="47"/>
      <c r="G8" s="48" t="s">
        <v>34</v>
      </c>
      <c r="H8" s="78" t="s">
        <v>35</v>
      </c>
      <c r="I8" s="49" t="s">
        <v>36</v>
      </c>
      <c r="J8" s="50" t="s">
        <v>37</v>
      </c>
      <c r="K8" s="50"/>
      <c r="L8" s="80" t="s">
        <v>38</v>
      </c>
      <c r="M8" s="51" t="s">
        <v>39</v>
      </c>
      <c r="N8" s="52" t="s">
        <v>40</v>
      </c>
      <c r="O8" s="53">
        <v>44165.5</v>
      </c>
      <c r="P8" s="54">
        <v>44214</v>
      </c>
      <c r="Q8" s="55" t="s">
        <v>42</v>
      </c>
      <c r="R8" s="56">
        <v>41.5</v>
      </c>
      <c r="S8" s="57"/>
      <c r="T8" s="89" t="str">
        <f t="shared" si="0"/>
        <v>&lt;8.3</v>
      </c>
      <c r="U8" s="89">
        <f t="shared" si="0"/>
        <v>41.5</v>
      </c>
      <c r="V8" s="90">
        <f t="shared" si="1"/>
        <v>42</v>
      </c>
      <c r="W8" s="58" t="str">
        <f t="shared" si="2"/>
        <v/>
      </c>
    </row>
    <row r="9" spans="1:23" x14ac:dyDescent="0.4">
      <c r="A9" s="43">
        <v>3</v>
      </c>
      <c r="B9" s="63" t="s">
        <v>31</v>
      </c>
      <c r="C9" s="44" t="s">
        <v>31</v>
      </c>
      <c r="D9" s="45" t="s">
        <v>32</v>
      </c>
      <c r="E9" s="46" t="s">
        <v>43</v>
      </c>
      <c r="F9" s="47"/>
      <c r="G9" s="48" t="s">
        <v>34</v>
      </c>
      <c r="H9" s="78" t="s">
        <v>35</v>
      </c>
      <c r="I9" s="49" t="s">
        <v>36</v>
      </c>
      <c r="J9" s="50" t="s">
        <v>37</v>
      </c>
      <c r="K9" s="50"/>
      <c r="L9" s="80" t="s">
        <v>44</v>
      </c>
      <c r="M9" s="51" t="s">
        <v>39</v>
      </c>
      <c r="N9" s="52" t="s">
        <v>40</v>
      </c>
      <c r="O9" s="53">
        <v>44165.5</v>
      </c>
      <c r="P9" s="54">
        <v>44214</v>
      </c>
      <c r="Q9" s="55" t="s">
        <v>45</v>
      </c>
      <c r="R9" s="56">
        <v>11.1</v>
      </c>
      <c r="S9" s="57"/>
      <c r="T9" s="89" t="str">
        <f t="shared" si="0"/>
        <v>&lt;7.2</v>
      </c>
      <c r="U9" s="89">
        <f t="shared" si="0"/>
        <v>11.1</v>
      </c>
      <c r="V9" s="90">
        <f t="shared" si="1"/>
        <v>11</v>
      </c>
      <c r="W9" s="58" t="str">
        <f t="shared" si="2"/>
        <v/>
      </c>
    </row>
    <row r="10" spans="1:23" x14ac:dyDescent="0.4">
      <c r="A10" s="43">
        <v>4</v>
      </c>
      <c r="B10" s="63" t="s">
        <v>31</v>
      </c>
      <c r="C10" s="44" t="s">
        <v>31</v>
      </c>
      <c r="D10" s="45" t="s">
        <v>32</v>
      </c>
      <c r="E10" s="46" t="s">
        <v>43</v>
      </c>
      <c r="F10" s="47"/>
      <c r="G10" s="48" t="s">
        <v>34</v>
      </c>
      <c r="H10" s="78" t="s">
        <v>35</v>
      </c>
      <c r="I10" s="49" t="s">
        <v>36</v>
      </c>
      <c r="J10" s="50" t="s">
        <v>37</v>
      </c>
      <c r="K10" s="50"/>
      <c r="L10" s="80" t="s">
        <v>44</v>
      </c>
      <c r="M10" s="51" t="s">
        <v>39</v>
      </c>
      <c r="N10" s="52" t="s">
        <v>40</v>
      </c>
      <c r="O10" s="53">
        <v>44165.5</v>
      </c>
      <c r="P10" s="54">
        <v>44214</v>
      </c>
      <c r="Q10" s="55" t="s">
        <v>46</v>
      </c>
      <c r="R10" s="56">
        <v>22.6</v>
      </c>
      <c r="S10" s="57"/>
      <c r="T10" s="89" t="str">
        <f t="shared" si="0"/>
        <v>&lt;7.7</v>
      </c>
      <c r="U10" s="89">
        <f t="shared" si="0"/>
        <v>22.6</v>
      </c>
      <c r="V10" s="90">
        <f t="shared" si="1"/>
        <v>23</v>
      </c>
      <c r="W10" s="58" t="str">
        <f t="shared" si="2"/>
        <v/>
      </c>
    </row>
    <row r="11" spans="1:23" x14ac:dyDescent="0.4">
      <c r="A11" s="43">
        <v>5</v>
      </c>
      <c r="B11" s="63" t="s">
        <v>31</v>
      </c>
      <c r="C11" s="44" t="s">
        <v>31</v>
      </c>
      <c r="D11" s="45" t="s">
        <v>32</v>
      </c>
      <c r="E11" s="46" t="s">
        <v>43</v>
      </c>
      <c r="F11" s="47"/>
      <c r="G11" s="48" t="s">
        <v>34</v>
      </c>
      <c r="H11" s="78" t="s">
        <v>35</v>
      </c>
      <c r="I11" s="49" t="s">
        <v>47</v>
      </c>
      <c r="J11" s="50" t="s">
        <v>37</v>
      </c>
      <c r="K11" s="50"/>
      <c r="L11" s="80" t="s">
        <v>48</v>
      </c>
      <c r="M11" s="51" t="s">
        <v>39</v>
      </c>
      <c r="N11" s="52" t="s">
        <v>40</v>
      </c>
      <c r="O11" s="53">
        <v>44168.5</v>
      </c>
      <c r="P11" s="54">
        <v>44214</v>
      </c>
      <c r="Q11" s="55" t="s">
        <v>49</v>
      </c>
      <c r="R11" s="56" t="s">
        <v>50</v>
      </c>
      <c r="S11" s="57"/>
      <c r="T11" s="89" t="str">
        <f t="shared" si="0"/>
        <v>&lt;6.7</v>
      </c>
      <c r="U11" s="89" t="str">
        <f t="shared" si="0"/>
        <v>&lt;5.8</v>
      </c>
      <c r="V11" s="90" t="str">
        <f t="shared" si="1"/>
        <v>&lt;13</v>
      </c>
      <c r="W11" s="58" t="str">
        <f t="shared" si="2"/>
        <v/>
      </c>
    </row>
    <row r="12" spans="1:23" x14ac:dyDescent="0.4">
      <c r="A12" s="43">
        <v>6</v>
      </c>
      <c r="B12" s="63" t="s">
        <v>31</v>
      </c>
      <c r="C12" s="44" t="s">
        <v>31</v>
      </c>
      <c r="D12" s="45" t="s">
        <v>32</v>
      </c>
      <c r="E12" s="46" t="s">
        <v>43</v>
      </c>
      <c r="F12" s="47"/>
      <c r="G12" s="48" t="s">
        <v>34</v>
      </c>
      <c r="H12" s="78" t="s">
        <v>35</v>
      </c>
      <c r="I12" s="49" t="s">
        <v>47</v>
      </c>
      <c r="J12" s="50" t="s">
        <v>37</v>
      </c>
      <c r="K12" s="50"/>
      <c r="L12" s="80" t="s">
        <v>48</v>
      </c>
      <c r="M12" s="51" t="s">
        <v>39</v>
      </c>
      <c r="N12" s="52" t="s">
        <v>40</v>
      </c>
      <c r="O12" s="53">
        <v>44168.5</v>
      </c>
      <c r="P12" s="54">
        <v>44214</v>
      </c>
      <c r="Q12" s="55" t="s">
        <v>51</v>
      </c>
      <c r="R12" s="56">
        <v>12.3</v>
      </c>
      <c r="S12" s="57"/>
      <c r="T12" s="89" t="str">
        <f t="shared" si="0"/>
        <v>&lt;7</v>
      </c>
      <c r="U12" s="89">
        <f t="shared" si="0"/>
        <v>12.3</v>
      </c>
      <c r="V12" s="90">
        <f t="shared" si="1"/>
        <v>12</v>
      </c>
      <c r="W12" s="58" t="str">
        <f t="shared" si="2"/>
        <v/>
      </c>
    </row>
    <row r="13" spans="1:23" x14ac:dyDescent="0.4">
      <c r="A13" s="43">
        <v>7</v>
      </c>
      <c r="B13" s="63" t="s">
        <v>31</v>
      </c>
      <c r="C13" s="44" t="s">
        <v>31</v>
      </c>
      <c r="D13" s="45" t="s">
        <v>32</v>
      </c>
      <c r="E13" s="46" t="s">
        <v>43</v>
      </c>
      <c r="F13" s="47"/>
      <c r="G13" s="48" t="s">
        <v>34</v>
      </c>
      <c r="H13" s="78" t="s">
        <v>35</v>
      </c>
      <c r="I13" s="49" t="s">
        <v>47</v>
      </c>
      <c r="J13" s="50" t="s">
        <v>37</v>
      </c>
      <c r="K13" s="50"/>
      <c r="L13" s="80" t="s">
        <v>48</v>
      </c>
      <c r="M13" s="51" t="s">
        <v>39</v>
      </c>
      <c r="N13" s="52" t="s">
        <v>40</v>
      </c>
      <c r="O13" s="53">
        <v>44168.5</v>
      </c>
      <c r="P13" s="54">
        <v>44214</v>
      </c>
      <c r="Q13" s="55" t="s">
        <v>41</v>
      </c>
      <c r="R13" s="56" t="s">
        <v>52</v>
      </c>
      <c r="S13" s="57"/>
      <c r="T13" s="89" t="str">
        <f t="shared" si="0"/>
        <v>&lt;6.5</v>
      </c>
      <c r="U13" s="89" t="str">
        <f t="shared" si="0"/>
        <v>&lt;6.2</v>
      </c>
      <c r="V13" s="90" t="str">
        <f t="shared" si="1"/>
        <v>&lt;13</v>
      </c>
      <c r="W13" s="58" t="str">
        <f t="shared" si="2"/>
        <v/>
      </c>
    </row>
    <row r="14" spans="1:23" x14ac:dyDescent="0.4">
      <c r="A14" s="43">
        <v>8</v>
      </c>
      <c r="B14" s="63" t="s">
        <v>31</v>
      </c>
      <c r="C14" s="44" t="s">
        <v>31</v>
      </c>
      <c r="D14" s="45" t="s">
        <v>32</v>
      </c>
      <c r="E14" s="46" t="s">
        <v>53</v>
      </c>
      <c r="F14" s="47"/>
      <c r="G14" s="48" t="s">
        <v>34</v>
      </c>
      <c r="H14" s="78" t="s">
        <v>35</v>
      </c>
      <c r="I14" s="49" t="s">
        <v>36</v>
      </c>
      <c r="J14" s="50" t="s">
        <v>37</v>
      </c>
      <c r="K14" s="50"/>
      <c r="L14" s="80" t="s">
        <v>44</v>
      </c>
      <c r="M14" s="51" t="s">
        <v>39</v>
      </c>
      <c r="N14" s="52" t="s">
        <v>40</v>
      </c>
      <c r="O14" s="53">
        <v>44169.5</v>
      </c>
      <c r="P14" s="54">
        <v>44214</v>
      </c>
      <c r="Q14" s="55" t="s">
        <v>54</v>
      </c>
      <c r="R14" s="56">
        <v>8.56</v>
      </c>
      <c r="S14" s="57"/>
      <c r="T14" s="89" t="str">
        <f t="shared" si="0"/>
        <v>&lt;6.8</v>
      </c>
      <c r="U14" s="89">
        <f t="shared" si="0"/>
        <v>8.56</v>
      </c>
      <c r="V14" s="90">
        <f t="shared" si="1"/>
        <v>8.6</v>
      </c>
      <c r="W14" s="58" t="str">
        <f t="shared" si="2"/>
        <v/>
      </c>
    </row>
    <row r="15" spans="1:23" x14ac:dyDescent="0.4">
      <c r="A15" s="43">
        <v>9</v>
      </c>
      <c r="B15" s="63" t="s">
        <v>31</v>
      </c>
      <c r="C15" s="44" t="s">
        <v>31</v>
      </c>
      <c r="D15" s="45" t="s">
        <v>32</v>
      </c>
      <c r="E15" s="46" t="s">
        <v>43</v>
      </c>
      <c r="F15" s="47"/>
      <c r="G15" s="48" t="s">
        <v>34</v>
      </c>
      <c r="H15" s="78" t="s">
        <v>35</v>
      </c>
      <c r="I15" s="49" t="s">
        <v>36</v>
      </c>
      <c r="J15" s="50" t="s">
        <v>37</v>
      </c>
      <c r="K15" s="50"/>
      <c r="L15" s="80" t="s">
        <v>44</v>
      </c>
      <c r="M15" s="51" t="s">
        <v>39</v>
      </c>
      <c r="N15" s="52" t="s">
        <v>40</v>
      </c>
      <c r="O15" s="53">
        <v>44170.5</v>
      </c>
      <c r="P15" s="54">
        <v>44214</v>
      </c>
      <c r="Q15" s="55" t="s">
        <v>55</v>
      </c>
      <c r="R15" s="56">
        <v>12.6</v>
      </c>
      <c r="S15" s="57"/>
      <c r="T15" s="89" t="str">
        <f t="shared" si="0"/>
        <v>&lt;8.5</v>
      </c>
      <c r="U15" s="89">
        <f t="shared" si="0"/>
        <v>12.6</v>
      </c>
      <c r="V15" s="90">
        <f t="shared" si="1"/>
        <v>13</v>
      </c>
      <c r="W15" s="58" t="str">
        <f t="shared" si="2"/>
        <v/>
      </c>
    </row>
    <row r="16" spans="1:23" x14ac:dyDescent="0.4">
      <c r="A16" s="43">
        <v>10</v>
      </c>
      <c r="B16" s="63" t="s">
        <v>31</v>
      </c>
      <c r="C16" s="44" t="s">
        <v>31</v>
      </c>
      <c r="D16" s="45" t="s">
        <v>32</v>
      </c>
      <c r="E16" s="46" t="s">
        <v>53</v>
      </c>
      <c r="F16" s="47"/>
      <c r="G16" s="48" t="s">
        <v>34</v>
      </c>
      <c r="H16" s="78" t="s">
        <v>35</v>
      </c>
      <c r="I16" s="49" t="s">
        <v>36</v>
      </c>
      <c r="J16" s="50" t="s">
        <v>37</v>
      </c>
      <c r="K16" s="50"/>
      <c r="L16" s="80" t="s">
        <v>44</v>
      </c>
      <c r="M16" s="51" t="s">
        <v>39</v>
      </c>
      <c r="N16" s="52" t="s">
        <v>40</v>
      </c>
      <c r="O16" s="53">
        <v>44173.5</v>
      </c>
      <c r="P16" s="54">
        <v>44214</v>
      </c>
      <c r="Q16" s="55" t="s">
        <v>56</v>
      </c>
      <c r="R16" s="56" t="s">
        <v>57</v>
      </c>
      <c r="S16" s="57"/>
      <c r="T16" s="89" t="str">
        <f t="shared" si="0"/>
        <v>&lt;10</v>
      </c>
      <c r="U16" s="89" t="str">
        <f t="shared" si="0"/>
        <v>&lt;9.1</v>
      </c>
      <c r="V16" s="90" t="str">
        <f t="shared" si="1"/>
        <v>&lt;19</v>
      </c>
      <c r="W16" s="58" t="str">
        <f t="shared" si="2"/>
        <v/>
      </c>
    </row>
    <row r="17" spans="1:23" x14ac:dyDescent="0.4">
      <c r="A17" s="43">
        <v>11</v>
      </c>
      <c r="B17" s="63" t="s">
        <v>31</v>
      </c>
      <c r="C17" s="44" t="s">
        <v>31</v>
      </c>
      <c r="D17" s="45" t="s">
        <v>32</v>
      </c>
      <c r="E17" s="46" t="s">
        <v>43</v>
      </c>
      <c r="F17" s="47"/>
      <c r="G17" s="48" t="s">
        <v>34</v>
      </c>
      <c r="H17" s="78" t="s">
        <v>35</v>
      </c>
      <c r="I17" s="49" t="s">
        <v>36</v>
      </c>
      <c r="J17" s="50" t="s">
        <v>37</v>
      </c>
      <c r="K17" s="50"/>
      <c r="L17" s="80" t="s">
        <v>44</v>
      </c>
      <c r="M17" s="51" t="s">
        <v>39</v>
      </c>
      <c r="N17" s="52" t="s">
        <v>40</v>
      </c>
      <c r="O17" s="53">
        <v>44182.5</v>
      </c>
      <c r="P17" s="54">
        <v>44214</v>
      </c>
      <c r="Q17" s="55" t="s">
        <v>58</v>
      </c>
      <c r="R17" s="56" t="s">
        <v>58</v>
      </c>
      <c r="S17" s="57"/>
      <c r="T17" s="89" t="str">
        <f t="shared" si="0"/>
        <v>&lt;6.4</v>
      </c>
      <c r="U17" s="89" t="str">
        <f t="shared" si="0"/>
        <v>&lt;6.4</v>
      </c>
      <c r="V17" s="90" t="str">
        <f t="shared" si="1"/>
        <v>&lt;13</v>
      </c>
      <c r="W17" s="58" t="str">
        <f t="shared" si="2"/>
        <v/>
      </c>
    </row>
    <row r="18" spans="1:23" x14ac:dyDescent="0.4">
      <c r="A18" s="43">
        <v>12</v>
      </c>
      <c r="B18" s="63" t="s">
        <v>31</v>
      </c>
      <c r="C18" s="44" t="s">
        <v>31</v>
      </c>
      <c r="D18" s="45" t="s">
        <v>32</v>
      </c>
      <c r="E18" s="46" t="s">
        <v>43</v>
      </c>
      <c r="F18" s="47"/>
      <c r="G18" s="48" t="s">
        <v>34</v>
      </c>
      <c r="H18" s="78" t="s">
        <v>35</v>
      </c>
      <c r="I18" s="49" t="s">
        <v>36</v>
      </c>
      <c r="J18" s="50" t="s">
        <v>37</v>
      </c>
      <c r="K18" s="50"/>
      <c r="L18" s="80" t="s">
        <v>44</v>
      </c>
      <c r="M18" s="51" t="s">
        <v>39</v>
      </c>
      <c r="N18" s="52" t="s">
        <v>40</v>
      </c>
      <c r="O18" s="53">
        <v>44182.5</v>
      </c>
      <c r="P18" s="54">
        <v>44214</v>
      </c>
      <c r="Q18" s="55" t="s">
        <v>59</v>
      </c>
      <c r="R18" s="56" t="s">
        <v>60</v>
      </c>
      <c r="S18" s="57"/>
      <c r="T18" s="89" t="str">
        <f t="shared" si="0"/>
        <v>&lt;7.8</v>
      </c>
      <c r="U18" s="89" t="str">
        <f t="shared" si="0"/>
        <v>&lt;7.6</v>
      </c>
      <c r="V18" s="90" t="str">
        <f t="shared" si="1"/>
        <v>&lt;15</v>
      </c>
      <c r="W18" s="58" t="str">
        <f t="shared" si="2"/>
        <v/>
      </c>
    </row>
    <row r="19" spans="1:23" x14ac:dyDescent="0.4">
      <c r="A19" s="43">
        <v>13</v>
      </c>
      <c r="B19" s="63" t="s">
        <v>31</v>
      </c>
      <c r="C19" s="44" t="s">
        <v>31</v>
      </c>
      <c r="D19" s="45" t="s">
        <v>32</v>
      </c>
      <c r="E19" s="46" t="s">
        <v>43</v>
      </c>
      <c r="F19" s="47"/>
      <c r="G19" s="48" t="s">
        <v>34</v>
      </c>
      <c r="H19" s="78" t="s">
        <v>35</v>
      </c>
      <c r="I19" s="49" t="s">
        <v>36</v>
      </c>
      <c r="J19" s="50" t="s">
        <v>37</v>
      </c>
      <c r="K19" s="50"/>
      <c r="L19" s="80" t="s">
        <v>44</v>
      </c>
      <c r="M19" s="51" t="s">
        <v>39</v>
      </c>
      <c r="N19" s="52" t="s">
        <v>40</v>
      </c>
      <c r="O19" s="53">
        <v>44182.5</v>
      </c>
      <c r="P19" s="54">
        <v>44214</v>
      </c>
      <c r="Q19" s="55" t="s">
        <v>61</v>
      </c>
      <c r="R19" s="56">
        <v>6.85</v>
      </c>
      <c r="S19" s="57"/>
      <c r="T19" s="89" t="str">
        <f t="shared" si="0"/>
        <v>&lt;8.1</v>
      </c>
      <c r="U19" s="89">
        <f t="shared" si="0"/>
        <v>6.85</v>
      </c>
      <c r="V19" s="90">
        <f t="shared" si="1"/>
        <v>6.9</v>
      </c>
      <c r="W19" s="58" t="str">
        <f t="shared" si="2"/>
        <v/>
      </c>
    </row>
    <row r="20" spans="1:23" x14ac:dyDescent="0.4">
      <c r="A20" s="43">
        <v>14</v>
      </c>
      <c r="B20" s="63" t="s">
        <v>31</v>
      </c>
      <c r="C20" s="44" t="s">
        <v>31</v>
      </c>
      <c r="D20" s="45" t="s">
        <v>32</v>
      </c>
      <c r="E20" s="46" t="s">
        <v>62</v>
      </c>
      <c r="F20" s="47"/>
      <c r="G20" s="48" t="s">
        <v>34</v>
      </c>
      <c r="H20" s="78" t="s">
        <v>35</v>
      </c>
      <c r="I20" s="49" t="s">
        <v>47</v>
      </c>
      <c r="J20" s="50" t="s">
        <v>37</v>
      </c>
      <c r="K20" s="50"/>
      <c r="L20" s="80" t="s">
        <v>48</v>
      </c>
      <c r="M20" s="51" t="s">
        <v>39</v>
      </c>
      <c r="N20" s="52" t="s">
        <v>40</v>
      </c>
      <c r="O20" s="53">
        <v>44182.5</v>
      </c>
      <c r="P20" s="54">
        <v>44214</v>
      </c>
      <c r="Q20" s="55" t="s">
        <v>63</v>
      </c>
      <c r="R20" s="56">
        <v>6.22</v>
      </c>
      <c r="S20" s="57"/>
      <c r="T20" s="89" t="str">
        <f t="shared" si="0"/>
        <v>&lt;6.1</v>
      </c>
      <c r="U20" s="89">
        <f t="shared" si="0"/>
        <v>6.22</v>
      </c>
      <c r="V20" s="90">
        <f t="shared" si="1"/>
        <v>6.2</v>
      </c>
      <c r="W20" s="58" t="str">
        <f t="shared" si="2"/>
        <v/>
      </c>
    </row>
    <row r="21" spans="1:23" x14ac:dyDescent="0.4">
      <c r="A21" s="43">
        <v>15</v>
      </c>
      <c r="B21" s="63" t="s">
        <v>31</v>
      </c>
      <c r="C21" s="44" t="s">
        <v>31</v>
      </c>
      <c r="D21" s="45" t="s">
        <v>32</v>
      </c>
      <c r="E21" s="46" t="s">
        <v>62</v>
      </c>
      <c r="F21" s="47"/>
      <c r="G21" s="48" t="s">
        <v>34</v>
      </c>
      <c r="H21" s="78" t="s">
        <v>35</v>
      </c>
      <c r="I21" s="49" t="s">
        <v>47</v>
      </c>
      <c r="J21" s="50" t="s">
        <v>37</v>
      </c>
      <c r="K21" s="50"/>
      <c r="L21" s="80" t="s">
        <v>48</v>
      </c>
      <c r="M21" s="51" t="s">
        <v>39</v>
      </c>
      <c r="N21" s="52" t="s">
        <v>40</v>
      </c>
      <c r="O21" s="53">
        <v>44182.5</v>
      </c>
      <c r="P21" s="54">
        <v>44214</v>
      </c>
      <c r="Q21" s="55" t="s">
        <v>45</v>
      </c>
      <c r="R21" s="56" t="s">
        <v>50</v>
      </c>
      <c r="S21" s="57"/>
      <c r="T21" s="89" t="str">
        <f t="shared" si="0"/>
        <v>&lt;7.2</v>
      </c>
      <c r="U21" s="89" t="str">
        <f t="shared" si="0"/>
        <v>&lt;5.8</v>
      </c>
      <c r="V21" s="90" t="str">
        <f t="shared" si="1"/>
        <v>&lt;13</v>
      </c>
      <c r="W21" s="58" t="str">
        <f t="shared" si="2"/>
        <v/>
      </c>
    </row>
    <row r="22" spans="1:23" x14ac:dyDescent="0.4">
      <c r="A22" s="43">
        <v>16</v>
      </c>
      <c r="B22" s="63" t="s">
        <v>31</v>
      </c>
      <c r="C22" s="44" t="s">
        <v>31</v>
      </c>
      <c r="D22" s="45" t="s">
        <v>32</v>
      </c>
      <c r="E22" s="46" t="s">
        <v>62</v>
      </c>
      <c r="F22" s="47"/>
      <c r="G22" s="48" t="s">
        <v>34</v>
      </c>
      <c r="H22" s="78" t="s">
        <v>35</v>
      </c>
      <c r="I22" s="49" t="s">
        <v>47</v>
      </c>
      <c r="J22" s="50" t="s">
        <v>37</v>
      </c>
      <c r="K22" s="50"/>
      <c r="L22" s="80" t="s">
        <v>48</v>
      </c>
      <c r="M22" s="51" t="s">
        <v>39</v>
      </c>
      <c r="N22" s="52" t="s">
        <v>40</v>
      </c>
      <c r="O22" s="53">
        <v>44182.5</v>
      </c>
      <c r="P22" s="54">
        <v>44214</v>
      </c>
      <c r="Q22" s="55" t="s">
        <v>64</v>
      </c>
      <c r="R22" s="56" t="s">
        <v>65</v>
      </c>
      <c r="S22" s="57"/>
      <c r="T22" s="89" t="str">
        <f t="shared" si="0"/>
        <v>&lt;7.5</v>
      </c>
      <c r="U22" s="89" t="str">
        <f t="shared" si="0"/>
        <v>&lt;6</v>
      </c>
      <c r="V22" s="90" t="str">
        <f t="shared" si="1"/>
        <v>&lt;14</v>
      </c>
      <c r="W22" s="58" t="str">
        <f t="shared" si="2"/>
        <v/>
      </c>
    </row>
    <row r="23" spans="1:23" x14ac:dyDescent="0.4">
      <c r="A23" s="43">
        <v>17</v>
      </c>
      <c r="B23" s="63" t="s">
        <v>31</v>
      </c>
      <c r="C23" s="44" t="s">
        <v>31</v>
      </c>
      <c r="D23" s="45" t="s">
        <v>32</v>
      </c>
      <c r="E23" s="46" t="s">
        <v>43</v>
      </c>
      <c r="F23" s="47"/>
      <c r="G23" s="48" t="s">
        <v>34</v>
      </c>
      <c r="H23" s="78" t="s">
        <v>35</v>
      </c>
      <c r="I23" s="49" t="s">
        <v>36</v>
      </c>
      <c r="J23" s="50" t="s">
        <v>37</v>
      </c>
      <c r="K23" s="50"/>
      <c r="L23" s="80" t="s">
        <v>44</v>
      </c>
      <c r="M23" s="51" t="s">
        <v>39</v>
      </c>
      <c r="N23" s="52" t="s">
        <v>40</v>
      </c>
      <c r="O23" s="53">
        <v>44185.5</v>
      </c>
      <c r="P23" s="54">
        <v>44214</v>
      </c>
      <c r="Q23" s="55" t="s">
        <v>66</v>
      </c>
      <c r="R23" s="56">
        <v>9.6</v>
      </c>
      <c r="S23" s="57"/>
      <c r="T23" s="89" t="str">
        <f t="shared" si="0"/>
        <v>&lt;5.4</v>
      </c>
      <c r="U23" s="89">
        <f t="shared" si="0"/>
        <v>9.6</v>
      </c>
      <c r="V23" s="90">
        <f t="shared" si="1"/>
        <v>9.6</v>
      </c>
      <c r="W23" s="58" t="str">
        <f t="shared" si="2"/>
        <v/>
      </c>
    </row>
    <row r="24" spans="1:23" x14ac:dyDescent="0.4">
      <c r="A24" s="43">
        <v>18</v>
      </c>
      <c r="B24" s="63" t="s">
        <v>31</v>
      </c>
      <c r="C24" s="44" t="s">
        <v>31</v>
      </c>
      <c r="D24" s="45" t="s">
        <v>32</v>
      </c>
      <c r="E24" s="46" t="s">
        <v>43</v>
      </c>
      <c r="F24" s="47"/>
      <c r="G24" s="48" t="s">
        <v>34</v>
      </c>
      <c r="H24" s="78" t="s">
        <v>35</v>
      </c>
      <c r="I24" s="49" t="s">
        <v>36</v>
      </c>
      <c r="J24" s="50" t="s">
        <v>37</v>
      </c>
      <c r="K24" s="50"/>
      <c r="L24" s="80" t="s">
        <v>44</v>
      </c>
      <c r="M24" s="51" t="s">
        <v>39</v>
      </c>
      <c r="N24" s="52" t="s">
        <v>40</v>
      </c>
      <c r="O24" s="53">
        <v>44188.5</v>
      </c>
      <c r="P24" s="54">
        <v>44214</v>
      </c>
      <c r="Q24" s="55" t="s">
        <v>46</v>
      </c>
      <c r="R24" s="56">
        <v>19</v>
      </c>
      <c r="S24" s="57"/>
      <c r="T24" s="89" t="str">
        <f t="shared" si="0"/>
        <v>&lt;7.7</v>
      </c>
      <c r="U24" s="89">
        <f t="shared" si="0"/>
        <v>19</v>
      </c>
      <c r="V24" s="90">
        <f t="shared" si="1"/>
        <v>19</v>
      </c>
      <c r="W24" s="58" t="str">
        <f t="shared" si="2"/>
        <v/>
      </c>
    </row>
    <row r="25" spans="1:23" x14ac:dyDescent="0.4">
      <c r="A25" s="43">
        <v>19</v>
      </c>
      <c r="B25" s="63" t="s">
        <v>31</v>
      </c>
      <c r="C25" s="44" t="s">
        <v>31</v>
      </c>
      <c r="D25" s="45" t="s">
        <v>32</v>
      </c>
      <c r="E25" s="46" t="s">
        <v>43</v>
      </c>
      <c r="F25" s="47"/>
      <c r="G25" s="48" t="s">
        <v>34</v>
      </c>
      <c r="H25" s="78" t="s">
        <v>35</v>
      </c>
      <c r="I25" s="49" t="s">
        <v>36</v>
      </c>
      <c r="J25" s="50" t="s">
        <v>37</v>
      </c>
      <c r="K25" s="50"/>
      <c r="L25" s="80" t="s">
        <v>44</v>
      </c>
      <c r="M25" s="51" t="s">
        <v>39</v>
      </c>
      <c r="N25" s="52" t="s">
        <v>40</v>
      </c>
      <c r="O25" s="53">
        <v>44188.5</v>
      </c>
      <c r="P25" s="54">
        <v>44214</v>
      </c>
      <c r="Q25" s="55" t="s">
        <v>42</v>
      </c>
      <c r="R25" s="56">
        <v>16.399999999999999</v>
      </c>
      <c r="S25" s="57"/>
      <c r="T25" s="89" t="str">
        <f t="shared" si="0"/>
        <v>&lt;8.3</v>
      </c>
      <c r="U25" s="89">
        <f t="shared" si="0"/>
        <v>16.399999999999999</v>
      </c>
      <c r="V25" s="90">
        <f t="shared" si="1"/>
        <v>16</v>
      </c>
      <c r="W25" s="58" t="str">
        <f t="shared" si="2"/>
        <v/>
      </c>
    </row>
    <row r="26" spans="1:23" x14ac:dyDescent="0.4">
      <c r="A26" s="43">
        <v>20</v>
      </c>
      <c r="B26" s="63" t="s">
        <v>67</v>
      </c>
      <c r="C26" s="59" t="s">
        <v>67</v>
      </c>
      <c r="D26" s="60" t="s">
        <v>32</v>
      </c>
      <c r="E26" s="63" t="s">
        <v>68</v>
      </c>
      <c r="F26" s="61" t="s">
        <v>69</v>
      </c>
      <c r="G26" s="62" t="s">
        <v>70</v>
      </c>
      <c r="H26" s="78" t="s">
        <v>71</v>
      </c>
      <c r="I26" s="63" t="s">
        <v>72</v>
      </c>
      <c r="J26" s="63"/>
      <c r="K26" s="63"/>
      <c r="L26" s="92" t="s">
        <v>48</v>
      </c>
      <c r="M26" s="64" t="s">
        <v>73</v>
      </c>
      <c r="N26" s="52" t="s">
        <v>40</v>
      </c>
      <c r="O26" s="65">
        <v>44214</v>
      </c>
      <c r="P26" s="66">
        <v>44223</v>
      </c>
      <c r="Q26" s="67" t="s">
        <v>74</v>
      </c>
      <c r="R26" s="68" t="s">
        <v>75</v>
      </c>
      <c r="S26" s="69" t="s">
        <v>76</v>
      </c>
      <c r="T26" s="89" t="str">
        <f t="shared" ref="T26:U41" si="3"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&lt;2.8</v>
      </c>
      <c r="U26" s="89" t="str">
        <f t="shared" si="3"/>
        <v>&lt;3.8</v>
      </c>
      <c r="V26" s="90" t="str">
        <f t="shared" si="1"/>
        <v>&lt;6.6</v>
      </c>
      <c r="W26" s="58" t="str">
        <f t="shared" si="2"/>
        <v/>
      </c>
    </row>
    <row r="27" spans="1:23" x14ac:dyDescent="0.4">
      <c r="A27" s="43">
        <v>21</v>
      </c>
      <c r="B27" s="63" t="s">
        <v>67</v>
      </c>
      <c r="C27" s="59" t="s">
        <v>67</v>
      </c>
      <c r="D27" s="60" t="s">
        <v>32</v>
      </c>
      <c r="E27" s="63" t="s">
        <v>77</v>
      </c>
      <c r="F27" s="61" t="s">
        <v>78</v>
      </c>
      <c r="G27" s="62" t="s">
        <v>70</v>
      </c>
      <c r="H27" s="78" t="s">
        <v>71</v>
      </c>
      <c r="I27" s="63" t="s">
        <v>79</v>
      </c>
      <c r="J27" s="63"/>
      <c r="K27" s="63"/>
      <c r="L27" s="92" t="s">
        <v>48</v>
      </c>
      <c r="M27" s="64" t="s">
        <v>73</v>
      </c>
      <c r="N27" s="52" t="s">
        <v>40</v>
      </c>
      <c r="O27" s="65">
        <v>44214</v>
      </c>
      <c r="P27" s="66">
        <v>44223</v>
      </c>
      <c r="Q27" s="67" t="s">
        <v>80</v>
      </c>
      <c r="R27" s="68" t="s">
        <v>81</v>
      </c>
      <c r="S27" s="69" t="s">
        <v>82</v>
      </c>
      <c r="T27" s="89" t="str">
        <f t="shared" si="3"/>
        <v>&lt;5.2</v>
      </c>
      <c r="U27" s="89" t="str">
        <f t="shared" si="3"/>
        <v>&lt;5</v>
      </c>
      <c r="V27" s="90" t="str">
        <f t="shared" si="1"/>
        <v>&lt;10</v>
      </c>
      <c r="W27" s="58" t="str">
        <f t="shared" si="2"/>
        <v/>
      </c>
    </row>
    <row r="28" spans="1:23" x14ac:dyDescent="0.4">
      <c r="A28" s="43">
        <v>22</v>
      </c>
      <c r="B28" s="63" t="s">
        <v>67</v>
      </c>
      <c r="C28" s="59" t="s">
        <v>67</v>
      </c>
      <c r="D28" s="60" t="s">
        <v>32</v>
      </c>
      <c r="E28" s="63" t="s">
        <v>83</v>
      </c>
      <c r="F28" s="61" t="s">
        <v>84</v>
      </c>
      <c r="G28" s="62" t="s">
        <v>70</v>
      </c>
      <c r="H28" s="78" t="s">
        <v>71</v>
      </c>
      <c r="I28" s="63" t="s">
        <v>79</v>
      </c>
      <c r="J28" s="63"/>
      <c r="K28" s="63"/>
      <c r="L28" s="92" t="s">
        <v>48</v>
      </c>
      <c r="M28" s="64" t="s">
        <v>73</v>
      </c>
      <c r="N28" s="52" t="s">
        <v>40</v>
      </c>
      <c r="O28" s="65">
        <v>44208</v>
      </c>
      <c r="P28" s="66">
        <v>44223</v>
      </c>
      <c r="Q28" s="67" t="s">
        <v>85</v>
      </c>
      <c r="R28" s="68" t="s">
        <v>86</v>
      </c>
      <c r="S28" s="69" t="s">
        <v>82</v>
      </c>
      <c r="T28" s="89" t="str">
        <f t="shared" si="3"/>
        <v>&lt;5.6</v>
      </c>
      <c r="U28" s="89" t="str">
        <f t="shared" si="3"/>
        <v>&lt;4.7</v>
      </c>
      <c r="V28" s="90" t="str">
        <f t="shared" si="1"/>
        <v>&lt;10</v>
      </c>
      <c r="W28" s="58" t="str">
        <f t="shared" si="2"/>
        <v/>
      </c>
    </row>
    <row r="29" spans="1:23" x14ac:dyDescent="0.4">
      <c r="A29" s="43">
        <v>23</v>
      </c>
      <c r="B29" s="63" t="s">
        <v>67</v>
      </c>
      <c r="C29" s="59" t="s">
        <v>67</v>
      </c>
      <c r="D29" s="60" t="s">
        <v>32</v>
      </c>
      <c r="E29" s="63" t="s">
        <v>87</v>
      </c>
      <c r="F29" s="61" t="s">
        <v>88</v>
      </c>
      <c r="G29" s="62" t="s">
        <v>70</v>
      </c>
      <c r="H29" s="78" t="s">
        <v>71</v>
      </c>
      <c r="I29" s="63" t="s">
        <v>72</v>
      </c>
      <c r="J29" s="63"/>
      <c r="K29" s="63"/>
      <c r="L29" s="92" t="s">
        <v>48</v>
      </c>
      <c r="M29" s="64" t="s">
        <v>73</v>
      </c>
      <c r="N29" s="52" t="s">
        <v>40</v>
      </c>
      <c r="O29" s="65">
        <v>44214</v>
      </c>
      <c r="P29" s="66">
        <v>44223</v>
      </c>
      <c r="Q29" s="67" t="s">
        <v>89</v>
      </c>
      <c r="R29" s="68" t="s">
        <v>90</v>
      </c>
      <c r="S29" s="69" t="s">
        <v>85</v>
      </c>
      <c r="T29" s="89" t="str">
        <f t="shared" si="3"/>
        <v>&lt;3.2</v>
      </c>
      <c r="U29" s="89" t="str">
        <f t="shared" si="3"/>
        <v>&lt;2.4</v>
      </c>
      <c r="V29" s="90" t="str">
        <f t="shared" si="1"/>
        <v>&lt;5.6</v>
      </c>
      <c r="W29" s="58" t="str">
        <f t="shared" si="2"/>
        <v/>
      </c>
    </row>
    <row r="30" spans="1:23" x14ac:dyDescent="0.4">
      <c r="A30" s="43">
        <v>24</v>
      </c>
      <c r="B30" s="63" t="s">
        <v>67</v>
      </c>
      <c r="C30" s="59" t="s">
        <v>67</v>
      </c>
      <c r="D30" s="60" t="s">
        <v>32</v>
      </c>
      <c r="E30" s="63" t="s">
        <v>87</v>
      </c>
      <c r="F30" s="61" t="s">
        <v>88</v>
      </c>
      <c r="G30" s="62" t="s">
        <v>70</v>
      </c>
      <c r="H30" s="78" t="s">
        <v>71</v>
      </c>
      <c r="I30" s="63" t="s">
        <v>79</v>
      </c>
      <c r="J30" s="63"/>
      <c r="K30" s="63"/>
      <c r="L30" s="92" t="s">
        <v>48</v>
      </c>
      <c r="M30" s="64" t="s">
        <v>73</v>
      </c>
      <c r="N30" s="52" t="s">
        <v>40</v>
      </c>
      <c r="O30" s="65">
        <v>44214</v>
      </c>
      <c r="P30" s="66">
        <v>44223</v>
      </c>
      <c r="Q30" s="67" t="s">
        <v>85</v>
      </c>
      <c r="R30" s="68" t="s">
        <v>91</v>
      </c>
      <c r="S30" s="69" t="s">
        <v>82</v>
      </c>
      <c r="T30" s="89" t="str">
        <f t="shared" si="3"/>
        <v>&lt;5.6</v>
      </c>
      <c r="U30" s="89" t="str">
        <f t="shared" si="3"/>
        <v>&lt;4.5</v>
      </c>
      <c r="V30" s="90" t="str">
        <f t="shared" si="1"/>
        <v>&lt;10</v>
      </c>
      <c r="W30" s="58" t="str">
        <f t="shared" si="2"/>
        <v/>
      </c>
    </row>
    <row r="31" spans="1:23" x14ac:dyDescent="0.4">
      <c r="A31" s="43">
        <v>25</v>
      </c>
      <c r="B31" s="63" t="s">
        <v>67</v>
      </c>
      <c r="C31" s="59" t="s">
        <v>67</v>
      </c>
      <c r="D31" s="60" t="s">
        <v>32</v>
      </c>
      <c r="E31" s="63" t="s">
        <v>87</v>
      </c>
      <c r="F31" s="61" t="s">
        <v>88</v>
      </c>
      <c r="G31" s="62" t="s">
        <v>70</v>
      </c>
      <c r="H31" s="78" t="s">
        <v>71</v>
      </c>
      <c r="I31" s="63" t="s">
        <v>92</v>
      </c>
      <c r="J31" s="63"/>
      <c r="K31" s="63"/>
      <c r="L31" s="92" t="s">
        <v>48</v>
      </c>
      <c r="M31" s="64" t="s">
        <v>73</v>
      </c>
      <c r="N31" s="52" t="s">
        <v>40</v>
      </c>
      <c r="O31" s="65">
        <v>44214</v>
      </c>
      <c r="P31" s="66">
        <v>44223</v>
      </c>
      <c r="Q31" s="67" t="s">
        <v>93</v>
      </c>
      <c r="R31" s="68" t="s">
        <v>94</v>
      </c>
      <c r="S31" s="69" t="s">
        <v>95</v>
      </c>
      <c r="T31" s="89" t="str">
        <f t="shared" si="3"/>
        <v>&lt;9.3</v>
      </c>
      <c r="U31" s="89" t="str">
        <f t="shared" si="3"/>
        <v>&lt;7.9</v>
      </c>
      <c r="V31" s="90" t="str">
        <f t="shared" si="1"/>
        <v>&lt;17</v>
      </c>
      <c r="W31" s="58" t="str">
        <f t="shared" si="2"/>
        <v/>
      </c>
    </row>
    <row r="32" spans="1:23" x14ac:dyDescent="0.4">
      <c r="A32" s="43">
        <v>26</v>
      </c>
      <c r="B32" s="63" t="s">
        <v>67</v>
      </c>
      <c r="C32" s="59" t="s">
        <v>67</v>
      </c>
      <c r="D32" s="60" t="s">
        <v>32</v>
      </c>
      <c r="E32" s="63" t="s">
        <v>87</v>
      </c>
      <c r="F32" s="61" t="s">
        <v>88</v>
      </c>
      <c r="G32" s="62" t="s">
        <v>70</v>
      </c>
      <c r="H32" s="78" t="s">
        <v>71</v>
      </c>
      <c r="I32" s="63" t="s">
        <v>79</v>
      </c>
      <c r="J32" s="63"/>
      <c r="K32" s="63"/>
      <c r="L32" s="92" t="s">
        <v>48</v>
      </c>
      <c r="M32" s="64" t="s">
        <v>73</v>
      </c>
      <c r="N32" s="52" t="s">
        <v>40</v>
      </c>
      <c r="O32" s="65">
        <v>44214</v>
      </c>
      <c r="P32" s="66">
        <v>44223</v>
      </c>
      <c r="Q32" s="67" t="s">
        <v>96</v>
      </c>
      <c r="R32" s="68" t="s">
        <v>97</v>
      </c>
      <c r="S32" s="69" t="s">
        <v>98</v>
      </c>
      <c r="T32" s="89" t="str">
        <f t="shared" si="3"/>
        <v>&lt;7.6</v>
      </c>
      <c r="U32" s="89" t="str">
        <f t="shared" si="3"/>
        <v>&lt;6</v>
      </c>
      <c r="V32" s="90" t="str">
        <f t="shared" si="1"/>
        <v>&lt;14</v>
      </c>
      <c r="W32" s="58" t="str">
        <f t="shared" si="2"/>
        <v/>
      </c>
    </row>
    <row r="33" spans="1:23" x14ac:dyDescent="0.4">
      <c r="A33" s="43">
        <v>27</v>
      </c>
      <c r="B33" s="63" t="s">
        <v>67</v>
      </c>
      <c r="C33" s="59" t="s">
        <v>67</v>
      </c>
      <c r="D33" s="60" t="s">
        <v>32</v>
      </c>
      <c r="E33" s="63" t="s">
        <v>68</v>
      </c>
      <c r="F33" s="61" t="s">
        <v>69</v>
      </c>
      <c r="G33" s="62" t="s">
        <v>70</v>
      </c>
      <c r="H33" s="78" t="s">
        <v>71</v>
      </c>
      <c r="I33" s="63" t="s">
        <v>79</v>
      </c>
      <c r="J33" s="63"/>
      <c r="K33" s="63"/>
      <c r="L33" s="92" t="s">
        <v>48</v>
      </c>
      <c r="M33" s="64" t="s">
        <v>73</v>
      </c>
      <c r="N33" s="52" t="s">
        <v>40</v>
      </c>
      <c r="O33" s="65">
        <v>44214</v>
      </c>
      <c r="P33" s="66">
        <v>44223</v>
      </c>
      <c r="Q33" s="67" t="s">
        <v>99</v>
      </c>
      <c r="R33" s="68" t="s">
        <v>100</v>
      </c>
      <c r="S33" s="69" t="s">
        <v>101</v>
      </c>
      <c r="T33" s="89" t="str">
        <f t="shared" si="3"/>
        <v>&lt;6.4</v>
      </c>
      <c r="U33" s="89" t="str">
        <f t="shared" si="3"/>
        <v>&lt;5.4</v>
      </c>
      <c r="V33" s="90" t="str">
        <f t="shared" si="1"/>
        <v>&lt;12</v>
      </c>
      <c r="W33" s="58" t="str">
        <f t="shared" si="2"/>
        <v/>
      </c>
    </row>
    <row r="34" spans="1:23" x14ac:dyDescent="0.4">
      <c r="A34" s="43">
        <v>28</v>
      </c>
      <c r="B34" s="63" t="s">
        <v>67</v>
      </c>
      <c r="C34" s="59" t="s">
        <v>67</v>
      </c>
      <c r="D34" s="60" t="s">
        <v>32</v>
      </c>
      <c r="E34" s="63" t="s">
        <v>83</v>
      </c>
      <c r="F34" s="61" t="s">
        <v>84</v>
      </c>
      <c r="G34" s="62" t="s">
        <v>70</v>
      </c>
      <c r="H34" s="78" t="s">
        <v>71</v>
      </c>
      <c r="I34" s="63" t="s">
        <v>102</v>
      </c>
      <c r="J34" s="63"/>
      <c r="K34" s="63"/>
      <c r="L34" s="92" t="s">
        <v>48</v>
      </c>
      <c r="M34" s="64" t="s">
        <v>73</v>
      </c>
      <c r="N34" s="52" t="s">
        <v>40</v>
      </c>
      <c r="O34" s="65">
        <v>44214</v>
      </c>
      <c r="P34" s="66">
        <v>44223</v>
      </c>
      <c r="Q34" s="67" t="s">
        <v>76</v>
      </c>
      <c r="R34" s="68" t="s">
        <v>103</v>
      </c>
      <c r="S34" s="69" t="s">
        <v>104</v>
      </c>
      <c r="T34" s="89" t="str">
        <f t="shared" si="3"/>
        <v>&lt;6.6</v>
      </c>
      <c r="U34" s="89" t="str">
        <f t="shared" si="3"/>
        <v>&lt;4.6</v>
      </c>
      <c r="V34" s="90" t="str">
        <f t="shared" si="1"/>
        <v>&lt;11</v>
      </c>
      <c r="W34" s="58" t="str">
        <f t="shared" si="2"/>
        <v/>
      </c>
    </row>
    <row r="35" spans="1:23" x14ac:dyDescent="0.4">
      <c r="A35" s="43">
        <v>29</v>
      </c>
      <c r="B35" s="63" t="s">
        <v>67</v>
      </c>
      <c r="C35" s="59" t="s">
        <v>67</v>
      </c>
      <c r="D35" s="60" t="s">
        <v>32</v>
      </c>
      <c r="E35" s="63" t="s">
        <v>105</v>
      </c>
      <c r="F35" s="61" t="s">
        <v>106</v>
      </c>
      <c r="G35" s="62" t="s">
        <v>70</v>
      </c>
      <c r="H35" s="78" t="s">
        <v>71</v>
      </c>
      <c r="I35" s="63" t="s">
        <v>79</v>
      </c>
      <c r="J35" s="63"/>
      <c r="K35" s="63"/>
      <c r="L35" s="92" t="s">
        <v>48</v>
      </c>
      <c r="M35" s="64" t="s">
        <v>73</v>
      </c>
      <c r="N35" s="52" t="s">
        <v>40</v>
      </c>
      <c r="O35" s="65">
        <v>44214</v>
      </c>
      <c r="P35" s="66">
        <v>44223</v>
      </c>
      <c r="Q35" s="67" t="s">
        <v>107</v>
      </c>
      <c r="R35" s="68" t="s">
        <v>108</v>
      </c>
      <c r="S35" s="69" t="s">
        <v>109</v>
      </c>
      <c r="T35" s="89" t="str">
        <f t="shared" si="3"/>
        <v>&lt;7.5</v>
      </c>
      <c r="U35" s="89" t="str">
        <f t="shared" si="3"/>
        <v>&lt;5.9</v>
      </c>
      <c r="V35" s="90" t="str">
        <f t="shared" si="1"/>
        <v>&lt;13</v>
      </c>
      <c r="W35" s="58" t="str">
        <f t="shared" si="2"/>
        <v/>
      </c>
    </row>
    <row r="36" spans="1:23" x14ac:dyDescent="0.4">
      <c r="A36" s="43">
        <v>30</v>
      </c>
      <c r="B36" s="63" t="s">
        <v>67</v>
      </c>
      <c r="C36" s="59" t="s">
        <v>67</v>
      </c>
      <c r="D36" s="60" t="s">
        <v>32</v>
      </c>
      <c r="E36" s="63" t="s">
        <v>105</v>
      </c>
      <c r="F36" s="61" t="s">
        <v>106</v>
      </c>
      <c r="G36" s="62" t="s">
        <v>70</v>
      </c>
      <c r="H36" s="78" t="s">
        <v>71</v>
      </c>
      <c r="I36" s="63" t="s">
        <v>79</v>
      </c>
      <c r="J36" s="63"/>
      <c r="K36" s="63"/>
      <c r="L36" s="92" t="s">
        <v>48</v>
      </c>
      <c r="M36" s="64" t="s">
        <v>73</v>
      </c>
      <c r="N36" s="52" t="s">
        <v>40</v>
      </c>
      <c r="O36" s="65">
        <v>44214</v>
      </c>
      <c r="P36" s="66">
        <v>44223</v>
      </c>
      <c r="Q36" s="67" t="s">
        <v>97</v>
      </c>
      <c r="R36" s="68" t="s">
        <v>103</v>
      </c>
      <c r="S36" s="69" t="s">
        <v>104</v>
      </c>
      <c r="T36" s="89" t="str">
        <f t="shared" si="3"/>
        <v>&lt;6</v>
      </c>
      <c r="U36" s="89" t="str">
        <f t="shared" si="3"/>
        <v>&lt;4.6</v>
      </c>
      <c r="V36" s="90" t="str">
        <f t="shared" si="1"/>
        <v>&lt;11</v>
      </c>
      <c r="W36" s="58" t="str">
        <f t="shared" si="2"/>
        <v/>
      </c>
    </row>
    <row r="37" spans="1:23" x14ac:dyDescent="0.4">
      <c r="A37" s="43">
        <v>31</v>
      </c>
      <c r="B37" s="63" t="s">
        <v>67</v>
      </c>
      <c r="C37" s="59" t="s">
        <v>67</v>
      </c>
      <c r="D37" s="60" t="s">
        <v>32</v>
      </c>
      <c r="E37" s="63" t="s">
        <v>87</v>
      </c>
      <c r="F37" s="61" t="s">
        <v>69</v>
      </c>
      <c r="G37" s="62" t="s">
        <v>70</v>
      </c>
      <c r="H37" s="78" t="s">
        <v>110</v>
      </c>
      <c r="I37" s="63" t="s">
        <v>111</v>
      </c>
      <c r="J37" s="63"/>
      <c r="K37" s="63"/>
      <c r="L37" s="92" t="s">
        <v>48</v>
      </c>
      <c r="M37" s="64" t="s">
        <v>73</v>
      </c>
      <c r="N37" s="52" t="s">
        <v>40</v>
      </c>
      <c r="O37" s="65">
        <v>44214</v>
      </c>
      <c r="P37" s="66">
        <v>44223</v>
      </c>
      <c r="Q37" s="67" t="s">
        <v>93</v>
      </c>
      <c r="R37" s="68" t="s">
        <v>112</v>
      </c>
      <c r="S37" s="69" t="s">
        <v>113</v>
      </c>
      <c r="T37" s="89" t="str">
        <f t="shared" si="3"/>
        <v>&lt;9.3</v>
      </c>
      <c r="U37" s="89" t="str">
        <f t="shared" si="3"/>
        <v>&lt;6.2</v>
      </c>
      <c r="V37" s="90" t="str">
        <f t="shared" si="1"/>
        <v>&lt;16</v>
      </c>
      <c r="W37" s="58" t="str">
        <f t="shared" si="2"/>
        <v/>
      </c>
    </row>
    <row r="38" spans="1:23" x14ac:dyDescent="0.4">
      <c r="A38" s="43">
        <v>32</v>
      </c>
      <c r="B38" s="63" t="s">
        <v>67</v>
      </c>
      <c r="C38" s="59" t="s">
        <v>67</v>
      </c>
      <c r="D38" s="60" t="s">
        <v>32</v>
      </c>
      <c r="E38" s="63" t="s">
        <v>114</v>
      </c>
      <c r="F38" s="61" t="s">
        <v>115</v>
      </c>
      <c r="G38" s="62" t="s">
        <v>116</v>
      </c>
      <c r="H38" s="78" t="s">
        <v>71</v>
      </c>
      <c r="I38" s="63" t="s">
        <v>117</v>
      </c>
      <c r="J38" s="63"/>
      <c r="K38" s="63"/>
      <c r="L38" s="92" t="s">
        <v>48</v>
      </c>
      <c r="M38" s="64" t="s">
        <v>73</v>
      </c>
      <c r="N38" s="52" t="s">
        <v>40</v>
      </c>
      <c r="O38" s="65">
        <v>44214</v>
      </c>
      <c r="P38" s="66">
        <v>44223</v>
      </c>
      <c r="Q38" s="67" t="s">
        <v>118</v>
      </c>
      <c r="R38" s="68" t="s">
        <v>119</v>
      </c>
      <c r="S38" s="69" t="s">
        <v>120</v>
      </c>
      <c r="T38" s="89" t="str">
        <f t="shared" si="3"/>
        <v>&lt;9.8</v>
      </c>
      <c r="U38" s="89" t="str">
        <f t="shared" si="3"/>
        <v>&lt;8.4</v>
      </c>
      <c r="V38" s="90" t="str">
        <f t="shared" si="1"/>
        <v>&lt;18</v>
      </c>
      <c r="W38" s="58" t="str">
        <f t="shared" si="2"/>
        <v/>
      </c>
    </row>
    <row r="39" spans="1:23" x14ac:dyDescent="0.4">
      <c r="A39" s="43">
        <v>33</v>
      </c>
      <c r="B39" s="63" t="s">
        <v>67</v>
      </c>
      <c r="C39" s="59" t="s">
        <v>67</v>
      </c>
      <c r="D39" s="60" t="s">
        <v>32</v>
      </c>
      <c r="E39" s="63" t="s">
        <v>121</v>
      </c>
      <c r="F39" s="61" t="s">
        <v>122</v>
      </c>
      <c r="G39" s="62" t="s">
        <v>70</v>
      </c>
      <c r="H39" s="78" t="s">
        <v>71</v>
      </c>
      <c r="I39" s="63" t="s">
        <v>123</v>
      </c>
      <c r="J39" s="63" t="s">
        <v>124</v>
      </c>
      <c r="K39" s="63" t="s">
        <v>125</v>
      </c>
      <c r="L39" s="92" t="s">
        <v>48</v>
      </c>
      <c r="M39" s="64" t="s">
        <v>73</v>
      </c>
      <c r="N39" s="52" t="s">
        <v>40</v>
      </c>
      <c r="O39" s="65">
        <v>44216</v>
      </c>
      <c r="P39" s="66">
        <v>44223</v>
      </c>
      <c r="Q39" s="67" t="s">
        <v>126</v>
      </c>
      <c r="R39" s="68">
        <v>9.2799999999999994</v>
      </c>
      <c r="S39" s="69">
        <v>9.3000000000000007</v>
      </c>
      <c r="T39" s="89" t="str">
        <f t="shared" si="3"/>
        <v>&lt;3.1</v>
      </c>
      <c r="U39" s="89">
        <f t="shared" si="3"/>
        <v>9.2799999999999994</v>
      </c>
      <c r="V39" s="90">
        <f t="shared" si="1"/>
        <v>9.3000000000000007</v>
      </c>
      <c r="W39" s="58" t="str">
        <f t="shared" si="2"/>
        <v/>
      </c>
    </row>
    <row r="40" spans="1:23" x14ac:dyDescent="0.4">
      <c r="A40" s="43">
        <v>34</v>
      </c>
      <c r="B40" s="63" t="s">
        <v>67</v>
      </c>
      <c r="C40" s="59" t="s">
        <v>67</v>
      </c>
      <c r="D40" s="60" t="s">
        <v>32</v>
      </c>
      <c r="E40" s="63" t="s">
        <v>127</v>
      </c>
      <c r="F40" s="61" t="s">
        <v>128</v>
      </c>
      <c r="G40" s="62" t="s">
        <v>70</v>
      </c>
      <c r="H40" s="78" t="s">
        <v>71</v>
      </c>
      <c r="I40" s="63" t="s">
        <v>129</v>
      </c>
      <c r="J40" s="63"/>
      <c r="K40" s="63"/>
      <c r="L40" s="92" t="s">
        <v>48</v>
      </c>
      <c r="M40" s="64" t="s">
        <v>73</v>
      </c>
      <c r="N40" s="52" t="s">
        <v>40</v>
      </c>
      <c r="O40" s="65">
        <v>44216</v>
      </c>
      <c r="P40" s="66">
        <v>44223</v>
      </c>
      <c r="Q40" s="67" t="s">
        <v>130</v>
      </c>
      <c r="R40" s="68" t="s">
        <v>131</v>
      </c>
      <c r="S40" s="69" t="s">
        <v>132</v>
      </c>
      <c r="T40" s="89" t="str">
        <f t="shared" si="3"/>
        <v>&lt;3</v>
      </c>
      <c r="U40" s="89" t="str">
        <f t="shared" si="3"/>
        <v>&lt;2</v>
      </c>
      <c r="V40" s="90" t="str">
        <f t="shared" si="1"/>
        <v>&lt;5</v>
      </c>
      <c r="W40" s="58" t="str">
        <f t="shared" si="2"/>
        <v/>
      </c>
    </row>
    <row r="41" spans="1:23" x14ac:dyDescent="0.4">
      <c r="A41" s="43">
        <v>35</v>
      </c>
      <c r="B41" s="63" t="s">
        <v>67</v>
      </c>
      <c r="C41" s="59" t="s">
        <v>67</v>
      </c>
      <c r="D41" s="60" t="s">
        <v>32</v>
      </c>
      <c r="E41" s="63" t="s">
        <v>127</v>
      </c>
      <c r="F41" s="61" t="s">
        <v>128</v>
      </c>
      <c r="G41" s="62" t="s">
        <v>70</v>
      </c>
      <c r="H41" s="78" t="s">
        <v>71</v>
      </c>
      <c r="I41" s="63" t="s">
        <v>133</v>
      </c>
      <c r="J41" s="63"/>
      <c r="K41" s="63"/>
      <c r="L41" s="92" t="s">
        <v>48</v>
      </c>
      <c r="M41" s="64" t="s">
        <v>73</v>
      </c>
      <c r="N41" s="52" t="s">
        <v>40</v>
      </c>
      <c r="O41" s="65">
        <v>44216</v>
      </c>
      <c r="P41" s="66">
        <v>44223</v>
      </c>
      <c r="Q41" s="67" t="s">
        <v>134</v>
      </c>
      <c r="R41" s="68" t="s">
        <v>135</v>
      </c>
      <c r="S41" s="69" t="s">
        <v>136</v>
      </c>
      <c r="T41" s="89" t="str">
        <f t="shared" si="3"/>
        <v>&lt;9</v>
      </c>
      <c r="U41" s="89" t="str">
        <f t="shared" si="3"/>
        <v>&lt;5.7</v>
      </c>
      <c r="V41" s="90" t="str">
        <f t="shared" si="1"/>
        <v>&lt;15</v>
      </c>
      <c r="W41" s="58" t="str">
        <f t="shared" si="2"/>
        <v/>
      </c>
    </row>
    <row r="42" spans="1:23" x14ac:dyDescent="0.4">
      <c r="A42" s="43">
        <v>36</v>
      </c>
      <c r="B42" s="63" t="s">
        <v>67</v>
      </c>
      <c r="C42" s="59" t="s">
        <v>67</v>
      </c>
      <c r="D42" s="60" t="s">
        <v>32</v>
      </c>
      <c r="E42" s="63" t="s">
        <v>137</v>
      </c>
      <c r="F42" s="61" t="s">
        <v>138</v>
      </c>
      <c r="G42" s="62" t="s">
        <v>70</v>
      </c>
      <c r="H42" s="78" t="s">
        <v>71</v>
      </c>
      <c r="I42" s="63" t="s">
        <v>139</v>
      </c>
      <c r="J42" s="63"/>
      <c r="K42" s="63"/>
      <c r="L42" s="92" t="s">
        <v>48</v>
      </c>
      <c r="M42" s="64" t="s">
        <v>73</v>
      </c>
      <c r="N42" s="52" t="s">
        <v>40</v>
      </c>
      <c r="O42" s="65">
        <v>44216</v>
      </c>
      <c r="P42" s="66">
        <v>44223</v>
      </c>
      <c r="Q42" s="67" t="s">
        <v>126</v>
      </c>
      <c r="R42" s="68" t="s">
        <v>90</v>
      </c>
      <c r="S42" s="69" t="s">
        <v>140</v>
      </c>
      <c r="T42" s="89" t="str">
        <f t="shared" ref="T42:U42" si="4"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&lt;3.1</v>
      </c>
      <c r="U42" s="89" t="str">
        <f t="shared" si="4"/>
        <v>&lt;2.4</v>
      </c>
      <c r="V42" s="90" t="str">
        <f t="shared" si="1"/>
        <v>&lt;5.5</v>
      </c>
      <c r="W42" s="58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5">
    <cfRule type="expression" dxfId="1" priority="2">
      <formula>$W7="○"</formula>
    </cfRule>
  </conditionalFormatting>
  <conditionalFormatting sqref="V26:V42">
    <cfRule type="expression" dxfId="0" priority="1">
      <formula>$W26="○"</formula>
    </cfRule>
  </conditionalFormatting>
  <dataValidations count="8">
    <dataValidation type="list" imeMode="hiragana" allowBlank="1" showInputMessage="1" showErrorMessage="1" sqref="I7:I25">
      <formula1>"　　,イノシシ,キジ,ツキノワグマ,ニホンジカ,ノウサギ,カルガモ,ヤマドリ,マガモ"</formula1>
    </dataValidation>
    <dataValidation type="list" allowBlank="1" showInputMessage="1" showErrorMessage="1" sqref="D7:D42">
      <formula1>産地</formula1>
    </dataValidation>
    <dataValidation type="list" allowBlank="1" showInputMessage="1" showErrorMessage="1" sqref="G7:G42">
      <formula1>流通品_非流通品</formula1>
    </dataValidation>
    <dataValidation type="list" allowBlank="1" showInputMessage="1" showErrorMessage="1" sqref="H7:H42">
      <formula1>食品カテゴリ</formula1>
    </dataValidation>
    <dataValidation type="list" allowBlank="1" showInputMessage="1" showErrorMessage="1" sqref="J7:J25">
      <formula1>野生_栽培</formula1>
    </dataValidation>
    <dataValidation type="date" allowBlank="1" showInputMessage="1" showErrorMessage="1" sqref="O7:P42">
      <formula1>23743</formula1>
      <formula2>61453</formula2>
    </dataValidation>
    <dataValidation type="list" allowBlank="1" showInputMessage="1" showErrorMessage="1" sqref="W7:W42">
      <formula1>超過</formula1>
    </dataValidation>
    <dataValidation type="list" allowBlank="1" showInputMessage="1" showErrorMessage="1" sqref="E7:E25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'[37_福島県【畜産物・その他】【R3.1.27】.xlsx]マスタ（削除不可）'!#REF!</xm:f>
          </x14:formula1>
          <xm:sqref>N26:N42 L26:L42 J26:J42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'\\10.25.75.248\kyoyu\化学物質係\●東北地方太平洋沖地震福島原発\■プレス\R2年度\R3.1月分\プレスR3.1.(第1223報)\(2)福島県\[福島県【野生鳥獣肉】【R3.1.18】.xlsx]マスタ（削除不可）'!#REF!</xm:f>
          </x14:formula1>
          <xm:sqref>N4:N25 L7:L25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2021-02-01T05:02:11Z</dcterms:modified>
</cp:coreProperties>
</file>