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155" windowHeight="10215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4" i="1" l="1"/>
  <c r="T64" i="1"/>
  <c r="V64" i="1" s="1"/>
  <c r="W64" i="1" s="1"/>
  <c r="U63" i="1"/>
  <c r="T63" i="1"/>
  <c r="V63" i="1" s="1"/>
  <c r="W63" i="1" s="1"/>
  <c r="U62" i="1"/>
  <c r="T62" i="1"/>
  <c r="V62" i="1" s="1"/>
  <c r="W62" i="1" s="1"/>
  <c r="U61" i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U32" i="1"/>
  <c r="T32" i="1"/>
  <c r="U31" i="1"/>
  <c r="T31" i="1"/>
  <c r="U30" i="1"/>
  <c r="T30" i="1"/>
  <c r="V30" i="1" s="1"/>
  <c r="W30" i="1" s="1"/>
  <c r="U29" i="1"/>
  <c r="T29" i="1"/>
  <c r="U28" i="1"/>
  <c r="T28" i="1"/>
  <c r="V28" i="1" s="1"/>
  <c r="W28" i="1" s="1"/>
  <c r="U27" i="1"/>
  <c r="T27" i="1"/>
  <c r="V27" i="1" s="1"/>
  <c r="W27" i="1" s="1"/>
  <c r="U26" i="1"/>
  <c r="T26" i="1"/>
  <c r="U25" i="1"/>
  <c r="T25" i="1"/>
  <c r="U24" i="1"/>
  <c r="T24" i="1"/>
  <c r="U23" i="1"/>
  <c r="T23" i="1"/>
  <c r="U22" i="1"/>
  <c r="V22" i="1" s="1"/>
  <c r="W22" i="1" s="1"/>
  <c r="T22" i="1"/>
  <c r="U21" i="1"/>
  <c r="T21" i="1"/>
  <c r="U20" i="1"/>
  <c r="T20" i="1"/>
  <c r="U19" i="1"/>
  <c r="T19" i="1"/>
  <c r="U18" i="1"/>
  <c r="T18" i="1"/>
  <c r="U17" i="1"/>
  <c r="V17" i="1" s="1"/>
  <c r="W17" i="1" s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V10" i="1" s="1"/>
  <c r="W10" i="1" s="1"/>
  <c r="T10" i="1"/>
  <c r="U9" i="1"/>
  <c r="V9" i="1" s="1"/>
  <c r="W9" i="1" s="1"/>
  <c r="T9" i="1"/>
  <c r="U8" i="1"/>
  <c r="T8" i="1"/>
  <c r="U7" i="1"/>
  <c r="T7" i="1"/>
  <c r="V12" i="1" l="1"/>
  <c r="W12" i="1" s="1"/>
  <c r="V14" i="1"/>
  <c r="W14" i="1" s="1"/>
  <c r="V18" i="1"/>
  <c r="W18" i="1" s="1"/>
  <c r="V20" i="1"/>
  <c r="W20" i="1" s="1"/>
  <c r="V25" i="1"/>
  <c r="W25" i="1" s="1"/>
  <c r="V33" i="1"/>
  <c r="W33" i="1" s="1"/>
  <c r="V11" i="1"/>
  <c r="W11" i="1" s="1"/>
  <c r="V19" i="1"/>
  <c r="W19" i="1" s="1"/>
  <c r="V26" i="1"/>
  <c r="W26" i="1" s="1"/>
  <c r="V7" i="1"/>
  <c r="W7" i="1" s="1"/>
  <c r="V16" i="1"/>
  <c r="W16" i="1" s="1"/>
  <c r="V21" i="1"/>
  <c r="W21" i="1" s="1"/>
  <c r="V23" i="1"/>
  <c r="W23" i="1" s="1"/>
  <c r="V32" i="1"/>
  <c r="W32" i="1" s="1"/>
  <c r="V37" i="1"/>
  <c r="W37" i="1" s="1"/>
  <c r="V8" i="1"/>
  <c r="W8" i="1" s="1"/>
  <c r="V13" i="1"/>
  <c r="W13" i="1" s="1"/>
  <c r="V15" i="1"/>
  <c r="W15" i="1" s="1"/>
  <c r="V24" i="1"/>
  <c r="W24" i="1" s="1"/>
  <c r="V29" i="1"/>
  <c r="W29" i="1" s="1"/>
  <c r="V31" i="1"/>
  <c r="W31" i="1" s="1"/>
</calcChain>
</file>

<file path=xl/sharedStrings.xml><?xml version="1.0" encoding="utf-8"?>
<sst xmlns="http://schemas.openxmlformats.org/spreadsheetml/2006/main" count="839" uniqueCount="171">
  <si>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</si>
  <si>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</si>
  <si>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</si>
  <si>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</si>
  <si>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</si>
  <si>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</si>
  <si>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</si>
  <si>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</si>
  <si>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</si>
  <si>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</si>
  <si>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</si>
  <si>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</si>
  <si>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</si>
  <si>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</si>
  <si>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</si>
  <si>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</si>
  <si>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</si>
  <si>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</si>
  <si>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</si>
  <si>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</si>
  <si>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</si>
  <si>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</si>
  <si>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</si>
  <si>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</si>
  <si>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</si>
  <si>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</si>
  <si>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</si>
  <si>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</si>
  <si>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</si>
  <si>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</si>
  <si>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</si>
  <si>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</si>
  <si>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</si>
  <si>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大玉村</t>
  </si>
  <si>
    <t>製造・加工場所
（福島県大玉村）</t>
  </si>
  <si>
    <t>非流通品（出荷予定あり）</t>
  </si>
  <si>
    <t>その他</t>
  </si>
  <si>
    <t>たくあん漬</t>
  </si>
  <si>
    <t>制限なし</t>
    <rPh sb="0" eb="2">
      <t>セイゲン</t>
    </rPh>
    <phoneticPr fontId="7"/>
  </si>
  <si>
    <t>福島県衛生研究所</t>
  </si>
  <si>
    <t>Ge</t>
  </si>
  <si>
    <t>&lt;7.1</t>
  </si>
  <si>
    <t>&lt;6.8</t>
  </si>
  <si>
    <t>&lt;14</t>
  </si>
  <si>
    <t>伊達市</t>
  </si>
  <si>
    <t>製造・加工場所
（福島県伊達市）</t>
  </si>
  <si>
    <t>乾しいたけ</t>
    <phoneticPr fontId="1"/>
  </si>
  <si>
    <t>栽培</t>
    <rPh sb="0" eb="2">
      <t>サイバイ</t>
    </rPh>
    <phoneticPr fontId="3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</si>
  <si>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</si>
  <si>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&lt;1.7</t>
  </si>
  <si>
    <t>二本松市</t>
  </si>
  <si>
    <t>製造・加工場所
（福島県二本松市）</t>
  </si>
  <si>
    <t>大根酢漬</t>
  </si>
  <si>
    <t>&lt;7.8</t>
  </si>
  <si>
    <t>&lt;6.2</t>
  </si>
  <si>
    <t>干し柿</t>
  </si>
  <si>
    <t>&lt;6.0</t>
  </si>
  <si>
    <t>梅干し</t>
  </si>
  <si>
    <t>&lt;6.5</t>
  </si>
  <si>
    <t>&lt;6.3</t>
  </si>
  <si>
    <t>&lt;13</t>
  </si>
  <si>
    <t>いもがら</t>
  </si>
  <si>
    <t>&lt;2.8</t>
  </si>
  <si>
    <t>&lt;2.9</t>
  </si>
  <si>
    <t>&lt;5.7</t>
  </si>
  <si>
    <t>高菜塩漬</t>
  </si>
  <si>
    <t>&lt;8.0</t>
  </si>
  <si>
    <t>&lt;5.5</t>
  </si>
  <si>
    <t>&lt;3.2</t>
  </si>
  <si>
    <t>&lt;2.7</t>
  </si>
  <si>
    <t>&lt;5.9</t>
  </si>
  <si>
    <t>&lt;7.0</t>
  </si>
  <si>
    <t>&lt;4.8</t>
  </si>
  <si>
    <t>&lt;12</t>
  </si>
  <si>
    <t>&lt;4.0</t>
  </si>
  <si>
    <t>&lt;3.8</t>
  </si>
  <si>
    <t>&lt;4.2</t>
  </si>
  <si>
    <t>&lt;4.7</t>
  </si>
  <si>
    <t>&lt;5.6</t>
  </si>
  <si>
    <t>&lt;10</t>
  </si>
  <si>
    <t>本宮市</t>
  </si>
  <si>
    <t>製造・加工場所
（福島県本宮市）</t>
  </si>
  <si>
    <t>あんぽ柿</t>
  </si>
  <si>
    <t>&lt;6.7</t>
  </si>
  <si>
    <t>&lt;5.2</t>
  </si>
  <si>
    <t>&lt;8.7</t>
  </si>
  <si>
    <t>&lt;6.1</t>
  </si>
  <si>
    <t>&lt;15</t>
  </si>
  <si>
    <t>白もち</t>
  </si>
  <si>
    <t>&lt;3.6</t>
  </si>
  <si>
    <t>&lt;3.1</t>
  </si>
  <si>
    <t>&lt;9.4</t>
  </si>
  <si>
    <t>&lt;8.1</t>
  </si>
  <si>
    <t>&lt;18</t>
  </si>
  <si>
    <t>&lt;6.9</t>
  </si>
  <si>
    <t>&lt;8.2</t>
  </si>
  <si>
    <t>&lt;7.9</t>
  </si>
  <si>
    <t>&lt;16</t>
  </si>
  <si>
    <t>&lt;9.2</t>
  </si>
  <si>
    <t>切干し大根</t>
  </si>
  <si>
    <t>&lt;3.3</t>
  </si>
  <si>
    <t>&lt;2.0</t>
  </si>
  <si>
    <t>&lt;5.3</t>
  </si>
  <si>
    <t>&lt;6.6</t>
  </si>
  <si>
    <t>なすからし漬</t>
  </si>
  <si>
    <t>&lt;5.8</t>
  </si>
  <si>
    <t>&lt;5.4</t>
  </si>
  <si>
    <t>&lt;11</t>
  </si>
  <si>
    <t>&lt;3.4</t>
  </si>
  <si>
    <t>製造・加工場所
（福島県猪苗代町）</t>
  </si>
  <si>
    <t>りんごのワイン煮</t>
  </si>
  <si>
    <t>&lt;7.3</t>
  </si>
  <si>
    <t>&lt;3.0</t>
  </si>
  <si>
    <t>&lt;2.6</t>
  </si>
  <si>
    <t>&lt;5.1</t>
  </si>
  <si>
    <t>乾燥唐辛子</t>
  </si>
  <si>
    <t>干し大根（ゆで）</t>
  </si>
  <si>
    <t>&lt;3.9</t>
  </si>
  <si>
    <t>&lt;2.5</t>
  </si>
  <si>
    <t>&lt;6.4</t>
  </si>
  <si>
    <t>&lt;4.4</t>
  </si>
  <si>
    <t>&lt;9.1</t>
  </si>
  <si>
    <t>干し芋</t>
  </si>
  <si>
    <t>三五八</t>
  </si>
  <si>
    <t>田村市</t>
  </si>
  <si>
    <t>製造・加工場所
（福島県田村市）</t>
  </si>
  <si>
    <t>流通品</t>
  </si>
  <si>
    <t>飲料水</t>
  </si>
  <si>
    <t>ナチュラルミネラルウォーター</t>
  </si>
  <si>
    <t>&lt;0.91</t>
  </si>
  <si>
    <t>&lt;0.71</t>
  </si>
  <si>
    <t>&lt;1.6</t>
  </si>
  <si>
    <t>鏡石町</t>
  </si>
  <si>
    <t>製造・加工場所
（福島県須賀川市）</t>
  </si>
  <si>
    <t>りんごジュース</t>
  </si>
  <si>
    <t>&lt;2.4</t>
  </si>
  <si>
    <t>棚倉町</t>
    <phoneticPr fontId="1"/>
  </si>
  <si>
    <t>製造・加工場所
（福島県棚倉町）</t>
  </si>
  <si>
    <t>大根甘酢漬</t>
  </si>
  <si>
    <t>&lt;3.5</t>
  </si>
  <si>
    <t>&lt;2.3</t>
  </si>
  <si>
    <t>中島村</t>
    <phoneticPr fontId="1"/>
  </si>
  <si>
    <t>製造・加工場所
（福島県中島村）</t>
  </si>
  <si>
    <t>白河市</t>
    <phoneticPr fontId="1"/>
  </si>
  <si>
    <t>製造・加工場所
（福島県白河市）</t>
  </si>
  <si>
    <t>にんにくたまり漬</t>
  </si>
  <si>
    <t>塙町</t>
    <phoneticPr fontId="1"/>
  </si>
  <si>
    <t>製造・加工場所
（福島県塙町）</t>
  </si>
  <si>
    <t>野菜みそ漬</t>
  </si>
  <si>
    <t>塙町</t>
  </si>
  <si>
    <t>きゅうり塩漬</t>
  </si>
  <si>
    <t>&lt;5.0</t>
  </si>
  <si>
    <t>&lt;4.6</t>
  </si>
  <si>
    <t>-</t>
  </si>
  <si>
    <t>製造・加工場所
（福島県矢祭町）</t>
  </si>
  <si>
    <t>こんにゃく粉</t>
  </si>
  <si>
    <t>&lt;7.5</t>
  </si>
  <si>
    <t>&lt;8.3</t>
  </si>
  <si>
    <t>飴</t>
  </si>
  <si>
    <t>&lt;7.2</t>
  </si>
  <si>
    <t>グミ菓子</t>
  </si>
  <si>
    <t>豆菓子</t>
  </si>
  <si>
    <t>&lt;4.9</t>
  </si>
  <si>
    <t>&lt;9.6</t>
  </si>
  <si>
    <t>玉こんにゃく</t>
  </si>
  <si>
    <t>&lt;2.2</t>
  </si>
  <si>
    <t>しらたき</t>
  </si>
  <si>
    <t>&lt;7.7</t>
  </si>
  <si>
    <t>刺身こんにゃく</t>
  </si>
  <si>
    <t>&lt;1.8</t>
  </si>
  <si>
    <t>&lt;4.3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</si>
</sst>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0" fillId="0" borderId="44" xfId="0" applyBorder="1"/>
    <xf numFmtId="0" fontId="0" fillId="0" borderId="0" xfId="0" applyAlignment="1"/>
    <xf numFmtId="0" fontId="4" fillId="2" borderId="1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2" borderId="40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8&#22577;)/(2)&#31119;&#23798;&#30476;/34_&#31119;&#23798;&#30476;&#12304;&#39154;&#26009;&#27700;&#12539;&#12381;&#12398;&#20182;&#12305;&#12304;R2.12.23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tabSelected="1" workbookViewId="0">
      <selection activeCell="A2" sqref="A2"/>
    </sheetView>
  </sheetViews>
  <sheetFormatPr defaultRowHeight="18.75" x14ac:dyDescent="0.4"/>
  <cols>
    <col min="2" max="2" width="11" bestFit="1" customWidth="1"/>
    <col min="6" max="6" width="33.875" bestFit="1" customWidth="1"/>
    <col min="7" max="7" width="22.875" bestFit="1" customWidth="1"/>
    <col min="8" max="8" width="8.875" bestFit="1" customWidth="1"/>
    <col min="9" max="9" width="29.625" bestFit="1" customWidth="1"/>
    <col min="10" max="10" width="39" style="72" bestFit="1" customWidth="1"/>
    <col min="11" max="11" width="15.125" style="72" bestFit="1" customWidth="1"/>
    <col min="12" max="12" width="27.625" style="76" bestFit="1" customWidth="1"/>
    <col min="13" max="13" width="15" style="72" bestFit="1" customWidth="1"/>
  </cols>
  <sheetData>
    <row r="1" spans="1:23" x14ac:dyDescent="0.4">
      <c r="A1" t="s">
        <v>0</v>
      </c>
    </row>
    <row r="2" spans="1:23" ht="19.5" thickBot="1" x14ac:dyDescent="0.45">
      <c r="C2" s="71"/>
    </row>
    <row r="3" spans="1:23" x14ac:dyDescent="0.4">
      <c r="A3" s="70" t="s">
        <v>1</v>
      </c>
      <c r="B3" s="70" t="s">
        <v>2</v>
      </c>
      <c r="C3" s="11" t="s">
        <v>3</v>
      </c>
      <c r="D3" s="2" t="s">
        <v>4</v>
      </c>
      <c r="E3" s="3"/>
      <c r="F3" s="4"/>
      <c r="G3" s="5" t="s">
        <v>5</v>
      </c>
      <c r="H3" s="6" t="s">
        <v>6</v>
      </c>
      <c r="I3" s="7" t="s">
        <v>7</v>
      </c>
      <c r="J3" s="3"/>
      <c r="K3" s="3"/>
      <c r="L3" s="4"/>
      <c r="M3" s="2" t="s">
        <v>8</v>
      </c>
      <c r="N3" s="4"/>
      <c r="O3" s="8" t="s">
        <v>9</v>
      </c>
      <c r="P3" s="9"/>
      <c r="Q3" s="2" t="s">
        <v>10</v>
      </c>
      <c r="R3" s="3"/>
      <c r="S3" s="3"/>
      <c r="T3" s="3"/>
      <c r="U3" s="3"/>
      <c r="V3" s="3"/>
      <c r="W3" s="4"/>
    </row>
    <row r="4" spans="1:23" x14ac:dyDescent="0.4">
      <c r="A4" s="10"/>
      <c r="B4" s="10"/>
      <c r="C4" s="11"/>
      <c r="D4" s="12" t="s">
        <v>11</v>
      </c>
      <c r="E4" s="13" t="s">
        <v>12</v>
      </c>
      <c r="F4" s="14" t="s">
        <v>13</v>
      </c>
      <c r="G4" s="15"/>
      <c r="H4" s="16"/>
      <c r="I4" s="17" t="s">
        <v>14</v>
      </c>
      <c r="J4" s="73"/>
      <c r="K4" s="75"/>
      <c r="L4" s="1" t="s">
        <v>15</v>
      </c>
      <c r="M4" s="17" t="s">
        <v>16</v>
      </c>
      <c r="N4" s="1" t="s">
        <v>17</v>
      </c>
      <c r="O4" s="18" t="s">
        <v>18</v>
      </c>
      <c r="P4" s="19" t="s">
        <v>19</v>
      </c>
      <c r="Q4" s="20" t="s">
        <v>20</v>
      </c>
      <c r="R4" s="21"/>
      <c r="S4" s="21"/>
      <c r="T4" s="62" t="s">
        <v>21</v>
      </c>
      <c r="U4" s="63" t="s">
        <v>22</v>
      </c>
      <c r="V4" s="63" t="s">
        <v>23</v>
      </c>
      <c r="W4" s="22" t="s">
        <v>24</v>
      </c>
    </row>
    <row r="5" spans="1:23" ht="110.1" customHeight="1" x14ac:dyDescent="0.4">
      <c r="A5" s="10"/>
      <c r="B5" s="10"/>
      <c r="C5" s="11"/>
      <c r="D5" s="23"/>
      <c r="E5" s="24"/>
      <c r="F5" s="25"/>
      <c r="G5" s="15"/>
      <c r="H5" s="16"/>
      <c r="I5" s="26"/>
      <c r="J5" s="27" t="s">
        <v>25</v>
      </c>
      <c r="K5" s="27" t="s">
        <v>26</v>
      </c>
      <c r="L5" s="11"/>
      <c r="M5" s="26"/>
      <c r="N5" s="11"/>
      <c r="O5" s="28"/>
      <c r="P5" s="29"/>
      <c r="Q5" s="30" t="s">
        <v>27</v>
      </c>
      <c r="R5" s="31"/>
      <c r="S5" s="32"/>
      <c r="T5" s="64"/>
      <c r="U5" s="65"/>
      <c r="V5" s="65"/>
      <c r="W5" s="33"/>
    </row>
    <row r="6" spans="1:23" ht="19.5" thickBot="1" x14ac:dyDescent="0.45">
      <c r="A6" s="34"/>
      <c r="B6" s="34"/>
      <c r="C6" s="35"/>
      <c r="D6" s="36"/>
      <c r="E6" s="37"/>
      <c r="F6" s="38"/>
      <c r="G6" s="39"/>
      <c r="H6" s="40"/>
      <c r="I6" s="41"/>
      <c r="J6" s="74"/>
      <c r="K6" s="74"/>
      <c r="L6" s="35"/>
      <c r="M6" s="41"/>
      <c r="N6" s="35"/>
      <c r="O6" s="42"/>
      <c r="P6" s="43"/>
      <c r="Q6" s="44" t="s">
        <v>28</v>
      </c>
      <c r="R6" s="45" t="s">
        <v>29</v>
      </c>
      <c r="S6" s="46" t="s">
        <v>30</v>
      </c>
      <c r="T6" s="66"/>
      <c r="U6" s="67"/>
      <c r="V6" s="67"/>
      <c r="W6" s="47"/>
    </row>
    <row r="7" spans="1:23" ht="19.5" x14ac:dyDescent="0.4">
      <c r="A7" s="48">
        <v>1</v>
      </c>
      <c r="B7" s="48" t="s">
        <v>31</v>
      </c>
      <c r="C7" s="49" t="s">
        <v>31</v>
      </c>
      <c r="D7" s="50" t="s">
        <v>32</v>
      </c>
      <c r="E7" s="48" t="s">
        <v>33</v>
      </c>
      <c r="F7" s="51" t="s">
        <v>34</v>
      </c>
      <c r="G7" s="52" t="s">
        <v>35</v>
      </c>
      <c r="H7" s="53" t="s">
        <v>36</v>
      </c>
      <c r="I7" s="54" t="s">
        <v>37</v>
      </c>
      <c r="J7" s="54"/>
      <c r="K7" s="54"/>
      <c r="L7" s="77" t="s">
        <v>38</v>
      </c>
      <c r="M7" s="78" t="s">
        <v>39</v>
      </c>
      <c r="N7" s="55" t="s">
        <v>40</v>
      </c>
      <c r="O7" s="56">
        <v>44173</v>
      </c>
      <c r="P7" s="57">
        <v>44188</v>
      </c>
      <c r="Q7" s="58" t="s">
        <v>41</v>
      </c>
      <c r="R7" s="59" t="s">
        <v>42</v>
      </c>
      <c r="S7" s="60" t="s">
        <v>43</v>
      </c>
      <c r="T7" s="68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&lt;7.1</v>
      </c>
      <c r="U7" s="68" t="str">
        <f t="shared" si="0"/>
        <v>&lt;6.8</v>
      </c>
      <c r="V7" s="69" t="str">
        <f t="shared" ref="V7:V6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&lt;14</v>
      </c>
      <c r="W7" s="61" t="str">
        <f t="shared" ref="W7:W64" si="2">IF(ISERROR(V7*1),"",IF(AND(H7="飲料水",V7&gt;=11),"○",IF(AND(H7="牛乳・乳児用食品",V7&gt;=51),"○",IF(AND(H7&lt;&gt;"",V7&gt;=110),"○",""))))</f>
        <v/>
      </c>
    </row>
    <row r="8" spans="1:23" x14ac:dyDescent="0.4">
      <c r="A8" s="48">
        <v>2</v>
      </c>
      <c r="B8" s="48" t="s">
        <v>31</v>
      </c>
      <c r="C8" s="49" t="s">
        <v>31</v>
      </c>
      <c r="D8" s="50" t="s">
        <v>32</v>
      </c>
      <c r="E8" s="48" t="s">
        <v>44</v>
      </c>
      <c r="F8" s="51" t="s">
        <v>45</v>
      </c>
      <c r="G8" s="52" t="s">
        <v>35</v>
      </c>
      <c r="H8" s="53" t="s">
        <v>36</v>
      </c>
      <c r="I8" s="54" t="s">
        <v>46</v>
      </c>
      <c r="J8" s="54" t="s">
        <v>47</v>
      </c>
      <c r="K8" s="54" t="s">
        <v>48</v>
      </c>
      <c r="L8" s="77" t="s">
        <v>38</v>
      </c>
      <c r="M8" s="78" t="s">
        <v>39</v>
      </c>
      <c r="N8" s="55" t="s">
        <v>40</v>
      </c>
      <c r="O8" s="56">
        <v>44174</v>
      </c>
      <c r="P8" s="57">
        <v>44188</v>
      </c>
      <c r="Q8" s="58" t="s">
        <v>49</v>
      </c>
      <c r="R8" s="59">
        <v>2.78</v>
      </c>
      <c r="S8" s="60">
        <v>2.8</v>
      </c>
      <c r="T8" s="68" t="str">
        <f t="shared" si="0"/>
        <v>&lt;1.7</v>
      </c>
      <c r="U8" s="68">
        <f t="shared" si="0"/>
        <v>2.78</v>
      </c>
      <c r="V8" s="69">
        <f t="shared" si="1"/>
        <v>2.8</v>
      </c>
      <c r="W8" s="61" t="str">
        <f t="shared" si="2"/>
        <v/>
      </c>
    </row>
    <row r="9" spans="1:23" x14ac:dyDescent="0.4">
      <c r="A9" s="48">
        <v>3</v>
      </c>
      <c r="B9" s="48" t="s">
        <v>31</v>
      </c>
      <c r="C9" s="49" t="s">
        <v>31</v>
      </c>
      <c r="D9" s="50" t="s">
        <v>32</v>
      </c>
      <c r="E9" s="48" t="s">
        <v>50</v>
      </c>
      <c r="F9" s="51" t="s">
        <v>51</v>
      </c>
      <c r="G9" s="52" t="s">
        <v>35</v>
      </c>
      <c r="H9" s="53" t="s">
        <v>36</v>
      </c>
      <c r="I9" s="54" t="s">
        <v>52</v>
      </c>
      <c r="J9" s="54"/>
      <c r="K9" s="54"/>
      <c r="L9" s="77" t="s">
        <v>38</v>
      </c>
      <c r="M9" s="78" t="s">
        <v>39</v>
      </c>
      <c r="N9" s="55" t="s">
        <v>40</v>
      </c>
      <c r="O9" s="56">
        <v>44175</v>
      </c>
      <c r="P9" s="57">
        <v>44188</v>
      </c>
      <c r="Q9" s="58" t="s">
        <v>53</v>
      </c>
      <c r="R9" s="59" t="s">
        <v>54</v>
      </c>
      <c r="S9" s="60" t="s">
        <v>43</v>
      </c>
      <c r="T9" s="68" t="str">
        <f t="shared" si="0"/>
        <v>&lt;7.8</v>
      </c>
      <c r="U9" s="68" t="str">
        <f t="shared" si="0"/>
        <v>&lt;6.2</v>
      </c>
      <c r="V9" s="69" t="str">
        <f t="shared" si="1"/>
        <v>&lt;14</v>
      </c>
      <c r="W9" s="61" t="str">
        <f t="shared" si="2"/>
        <v/>
      </c>
    </row>
    <row r="10" spans="1:23" x14ac:dyDescent="0.4">
      <c r="A10" s="48">
        <v>4</v>
      </c>
      <c r="B10" s="48" t="s">
        <v>31</v>
      </c>
      <c r="C10" s="49" t="s">
        <v>31</v>
      </c>
      <c r="D10" s="50" t="s">
        <v>32</v>
      </c>
      <c r="E10" s="48" t="s">
        <v>50</v>
      </c>
      <c r="F10" s="51" t="s">
        <v>51</v>
      </c>
      <c r="G10" s="52" t="s">
        <v>35</v>
      </c>
      <c r="H10" s="53" t="s">
        <v>36</v>
      </c>
      <c r="I10" s="54" t="s">
        <v>55</v>
      </c>
      <c r="J10" s="54"/>
      <c r="K10" s="54"/>
      <c r="L10" s="77" t="s">
        <v>38</v>
      </c>
      <c r="M10" s="78" t="s">
        <v>39</v>
      </c>
      <c r="N10" s="55" t="s">
        <v>40</v>
      </c>
      <c r="O10" s="56">
        <v>44175</v>
      </c>
      <c r="P10" s="57">
        <v>44188</v>
      </c>
      <c r="Q10" s="58" t="s">
        <v>56</v>
      </c>
      <c r="R10" s="59">
        <v>12</v>
      </c>
      <c r="S10" s="60">
        <v>12</v>
      </c>
      <c r="T10" s="68" t="str">
        <f t="shared" si="0"/>
        <v>&lt;6</v>
      </c>
      <c r="U10" s="68">
        <f t="shared" si="0"/>
        <v>12</v>
      </c>
      <c r="V10" s="69">
        <f t="shared" si="1"/>
        <v>12</v>
      </c>
      <c r="W10" s="61" t="str">
        <f t="shared" si="2"/>
        <v/>
      </c>
    </row>
    <row r="11" spans="1:23" x14ac:dyDescent="0.4">
      <c r="A11" s="48">
        <v>5</v>
      </c>
      <c r="B11" s="48" t="s">
        <v>31</v>
      </c>
      <c r="C11" s="49" t="s">
        <v>31</v>
      </c>
      <c r="D11" s="50" t="s">
        <v>32</v>
      </c>
      <c r="E11" s="48" t="s">
        <v>50</v>
      </c>
      <c r="F11" s="51" t="s">
        <v>51</v>
      </c>
      <c r="G11" s="52" t="s">
        <v>35</v>
      </c>
      <c r="H11" s="53" t="s">
        <v>36</v>
      </c>
      <c r="I11" s="54" t="s">
        <v>57</v>
      </c>
      <c r="J11" s="54"/>
      <c r="K11" s="54"/>
      <c r="L11" s="77" t="s">
        <v>38</v>
      </c>
      <c r="M11" s="78" t="s">
        <v>39</v>
      </c>
      <c r="N11" s="55" t="s">
        <v>40</v>
      </c>
      <c r="O11" s="56">
        <v>44175</v>
      </c>
      <c r="P11" s="57">
        <v>44188</v>
      </c>
      <c r="Q11" s="58" t="s">
        <v>58</v>
      </c>
      <c r="R11" s="59" t="s">
        <v>59</v>
      </c>
      <c r="S11" s="60" t="s">
        <v>60</v>
      </c>
      <c r="T11" s="68" t="str">
        <f t="shared" si="0"/>
        <v>&lt;6.5</v>
      </c>
      <c r="U11" s="68" t="str">
        <f t="shared" si="0"/>
        <v>&lt;6.3</v>
      </c>
      <c r="V11" s="69" t="str">
        <f t="shared" si="1"/>
        <v>&lt;13</v>
      </c>
      <c r="W11" s="61" t="str">
        <f t="shared" si="2"/>
        <v/>
      </c>
    </row>
    <row r="12" spans="1:23" x14ac:dyDescent="0.4">
      <c r="A12" s="48">
        <v>6</v>
      </c>
      <c r="B12" s="48" t="s">
        <v>31</v>
      </c>
      <c r="C12" s="49" t="s">
        <v>31</v>
      </c>
      <c r="D12" s="50" t="s">
        <v>32</v>
      </c>
      <c r="E12" s="48" t="s">
        <v>50</v>
      </c>
      <c r="F12" s="51" t="s">
        <v>51</v>
      </c>
      <c r="G12" s="52" t="s">
        <v>35</v>
      </c>
      <c r="H12" s="53" t="s">
        <v>36</v>
      </c>
      <c r="I12" s="54" t="s">
        <v>61</v>
      </c>
      <c r="J12" s="54"/>
      <c r="K12" s="54"/>
      <c r="L12" s="77" t="s">
        <v>38</v>
      </c>
      <c r="M12" s="78" t="s">
        <v>39</v>
      </c>
      <c r="N12" s="55" t="s">
        <v>40</v>
      </c>
      <c r="O12" s="56">
        <v>44175</v>
      </c>
      <c r="P12" s="57">
        <v>44188</v>
      </c>
      <c r="Q12" s="58" t="s">
        <v>62</v>
      </c>
      <c r="R12" s="59" t="s">
        <v>63</v>
      </c>
      <c r="S12" s="60" t="s">
        <v>64</v>
      </c>
      <c r="T12" s="68" t="str">
        <f t="shared" si="0"/>
        <v>&lt;2.8</v>
      </c>
      <c r="U12" s="68" t="str">
        <f t="shared" si="0"/>
        <v>&lt;2.9</v>
      </c>
      <c r="V12" s="69" t="str">
        <f t="shared" si="1"/>
        <v>&lt;5.7</v>
      </c>
      <c r="W12" s="61" t="str">
        <f t="shared" si="2"/>
        <v/>
      </c>
    </row>
    <row r="13" spans="1:23" x14ac:dyDescent="0.4">
      <c r="A13" s="48">
        <v>7</v>
      </c>
      <c r="B13" s="48" t="s">
        <v>31</v>
      </c>
      <c r="C13" s="49" t="s">
        <v>31</v>
      </c>
      <c r="D13" s="50" t="s">
        <v>32</v>
      </c>
      <c r="E13" s="48" t="s">
        <v>50</v>
      </c>
      <c r="F13" s="51" t="s">
        <v>51</v>
      </c>
      <c r="G13" s="52" t="s">
        <v>35</v>
      </c>
      <c r="H13" s="53" t="s">
        <v>36</v>
      </c>
      <c r="I13" s="54" t="s">
        <v>65</v>
      </c>
      <c r="J13" s="54"/>
      <c r="K13" s="54"/>
      <c r="L13" s="77" t="s">
        <v>38</v>
      </c>
      <c r="M13" s="78" t="s">
        <v>39</v>
      </c>
      <c r="N13" s="55" t="s">
        <v>40</v>
      </c>
      <c r="O13" s="56">
        <v>44175</v>
      </c>
      <c r="P13" s="57">
        <v>44188</v>
      </c>
      <c r="Q13" s="58" t="s">
        <v>66</v>
      </c>
      <c r="R13" s="59" t="s">
        <v>67</v>
      </c>
      <c r="S13" s="60" t="s">
        <v>43</v>
      </c>
      <c r="T13" s="68" t="str">
        <f t="shared" si="0"/>
        <v>&lt;8</v>
      </c>
      <c r="U13" s="68" t="str">
        <f t="shared" si="0"/>
        <v>&lt;5.5</v>
      </c>
      <c r="V13" s="69" t="str">
        <f t="shared" si="1"/>
        <v>&lt;14</v>
      </c>
      <c r="W13" s="61" t="str">
        <f t="shared" si="2"/>
        <v/>
      </c>
    </row>
    <row r="14" spans="1:23" x14ac:dyDescent="0.4">
      <c r="A14" s="48">
        <v>8</v>
      </c>
      <c r="B14" s="48" t="s">
        <v>31</v>
      </c>
      <c r="C14" s="49" t="s">
        <v>31</v>
      </c>
      <c r="D14" s="50" t="s">
        <v>32</v>
      </c>
      <c r="E14" s="48" t="s">
        <v>50</v>
      </c>
      <c r="F14" s="51" t="s">
        <v>51</v>
      </c>
      <c r="G14" s="52" t="s">
        <v>35</v>
      </c>
      <c r="H14" s="53" t="s">
        <v>36</v>
      </c>
      <c r="I14" s="54" t="s">
        <v>61</v>
      </c>
      <c r="J14" s="54"/>
      <c r="K14" s="54"/>
      <c r="L14" s="77" t="s">
        <v>38</v>
      </c>
      <c r="M14" s="78" t="s">
        <v>39</v>
      </c>
      <c r="N14" s="55" t="s">
        <v>40</v>
      </c>
      <c r="O14" s="56">
        <v>44175</v>
      </c>
      <c r="P14" s="57">
        <v>44188</v>
      </c>
      <c r="Q14" s="58" t="s">
        <v>62</v>
      </c>
      <c r="R14" s="59" t="s">
        <v>68</v>
      </c>
      <c r="S14" s="60" t="s">
        <v>56</v>
      </c>
      <c r="T14" s="68" t="str">
        <f t="shared" si="0"/>
        <v>&lt;2.8</v>
      </c>
      <c r="U14" s="68" t="str">
        <f t="shared" si="0"/>
        <v>&lt;3.2</v>
      </c>
      <c r="V14" s="69" t="str">
        <f t="shared" si="1"/>
        <v>&lt;6</v>
      </c>
      <c r="W14" s="61" t="str">
        <f t="shared" si="2"/>
        <v/>
      </c>
    </row>
    <row r="15" spans="1:23" x14ac:dyDescent="0.4">
      <c r="A15" s="48">
        <v>9</v>
      </c>
      <c r="B15" s="48" t="s">
        <v>31</v>
      </c>
      <c r="C15" s="49" t="s">
        <v>31</v>
      </c>
      <c r="D15" s="50" t="s">
        <v>32</v>
      </c>
      <c r="E15" s="48" t="s">
        <v>50</v>
      </c>
      <c r="F15" s="51" t="s">
        <v>51</v>
      </c>
      <c r="G15" s="52" t="s">
        <v>35</v>
      </c>
      <c r="H15" s="53" t="s">
        <v>36</v>
      </c>
      <c r="I15" s="54" t="s">
        <v>61</v>
      </c>
      <c r="J15" s="54"/>
      <c r="K15" s="54"/>
      <c r="L15" s="77" t="s">
        <v>38</v>
      </c>
      <c r="M15" s="78" t="s">
        <v>39</v>
      </c>
      <c r="N15" s="55" t="s">
        <v>40</v>
      </c>
      <c r="O15" s="56">
        <v>44175</v>
      </c>
      <c r="P15" s="57">
        <v>44188</v>
      </c>
      <c r="Q15" s="58" t="s">
        <v>68</v>
      </c>
      <c r="R15" s="59" t="s">
        <v>69</v>
      </c>
      <c r="S15" s="60" t="s">
        <v>70</v>
      </c>
      <c r="T15" s="68" t="str">
        <f t="shared" si="0"/>
        <v>&lt;3.2</v>
      </c>
      <c r="U15" s="68" t="str">
        <f t="shared" si="0"/>
        <v>&lt;2.7</v>
      </c>
      <c r="V15" s="69" t="str">
        <f t="shared" si="1"/>
        <v>&lt;5.9</v>
      </c>
      <c r="W15" s="61" t="str">
        <f t="shared" si="2"/>
        <v/>
      </c>
    </row>
    <row r="16" spans="1:23" x14ac:dyDescent="0.4">
      <c r="A16" s="48">
        <v>10</v>
      </c>
      <c r="B16" s="48" t="s">
        <v>31</v>
      </c>
      <c r="C16" s="49" t="s">
        <v>31</v>
      </c>
      <c r="D16" s="50" t="s">
        <v>32</v>
      </c>
      <c r="E16" s="48" t="s">
        <v>50</v>
      </c>
      <c r="F16" s="51" t="s">
        <v>51</v>
      </c>
      <c r="G16" s="52" t="s">
        <v>35</v>
      </c>
      <c r="H16" s="53" t="s">
        <v>36</v>
      </c>
      <c r="I16" s="54" t="s">
        <v>57</v>
      </c>
      <c r="J16" s="54"/>
      <c r="K16" s="54"/>
      <c r="L16" s="77" t="s">
        <v>38</v>
      </c>
      <c r="M16" s="78" t="s">
        <v>39</v>
      </c>
      <c r="N16" s="55" t="s">
        <v>40</v>
      </c>
      <c r="O16" s="56">
        <v>44175</v>
      </c>
      <c r="P16" s="57">
        <v>44188</v>
      </c>
      <c r="Q16" s="58" t="s">
        <v>71</v>
      </c>
      <c r="R16" s="59" t="s">
        <v>72</v>
      </c>
      <c r="S16" s="60" t="s">
        <v>73</v>
      </c>
      <c r="T16" s="68" t="str">
        <f t="shared" si="0"/>
        <v>&lt;7</v>
      </c>
      <c r="U16" s="68" t="str">
        <f t="shared" si="0"/>
        <v>&lt;4.8</v>
      </c>
      <c r="V16" s="69" t="str">
        <f t="shared" si="1"/>
        <v>&lt;12</v>
      </c>
      <c r="W16" s="61" t="str">
        <f t="shared" si="2"/>
        <v/>
      </c>
    </row>
    <row r="17" spans="1:23" x14ac:dyDescent="0.4">
      <c r="A17" s="48">
        <v>11</v>
      </c>
      <c r="B17" s="48" t="s">
        <v>31</v>
      </c>
      <c r="C17" s="49" t="s">
        <v>31</v>
      </c>
      <c r="D17" s="50" t="s">
        <v>32</v>
      </c>
      <c r="E17" s="48" t="s">
        <v>50</v>
      </c>
      <c r="F17" s="51" t="s">
        <v>51</v>
      </c>
      <c r="G17" s="52" t="s">
        <v>35</v>
      </c>
      <c r="H17" s="53" t="s">
        <v>36</v>
      </c>
      <c r="I17" s="54" t="s">
        <v>61</v>
      </c>
      <c r="J17" s="54"/>
      <c r="K17" s="54"/>
      <c r="L17" s="77" t="s">
        <v>38</v>
      </c>
      <c r="M17" s="78" t="s">
        <v>39</v>
      </c>
      <c r="N17" s="55" t="s">
        <v>40</v>
      </c>
      <c r="O17" s="56">
        <v>44175</v>
      </c>
      <c r="P17" s="57">
        <v>44188</v>
      </c>
      <c r="Q17" s="58" t="s">
        <v>74</v>
      </c>
      <c r="R17" s="59" t="s">
        <v>75</v>
      </c>
      <c r="S17" s="60" t="s">
        <v>53</v>
      </c>
      <c r="T17" s="68" t="str">
        <f t="shared" si="0"/>
        <v>&lt;4</v>
      </c>
      <c r="U17" s="68" t="str">
        <f t="shared" si="0"/>
        <v>&lt;3.8</v>
      </c>
      <c r="V17" s="69" t="str">
        <f t="shared" si="1"/>
        <v>&lt;7.8</v>
      </c>
      <c r="W17" s="61" t="str">
        <f t="shared" si="2"/>
        <v/>
      </c>
    </row>
    <row r="18" spans="1:23" x14ac:dyDescent="0.4">
      <c r="A18" s="48">
        <v>12</v>
      </c>
      <c r="B18" s="48" t="s">
        <v>31</v>
      </c>
      <c r="C18" s="49" t="s">
        <v>31</v>
      </c>
      <c r="D18" s="50" t="s">
        <v>32</v>
      </c>
      <c r="E18" s="48" t="s">
        <v>50</v>
      </c>
      <c r="F18" s="51" t="s">
        <v>51</v>
      </c>
      <c r="G18" s="52" t="s">
        <v>35</v>
      </c>
      <c r="H18" s="53" t="s">
        <v>36</v>
      </c>
      <c r="I18" s="54" t="s">
        <v>61</v>
      </c>
      <c r="J18" s="54"/>
      <c r="K18" s="54"/>
      <c r="L18" s="77" t="s">
        <v>38</v>
      </c>
      <c r="M18" s="78" t="s">
        <v>39</v>
      </c>
      <c r="N18" s="55" t="s">
        <v>40</v>
      </c>
      <c r="O18" s="56">
        <v>44175</v>
      </c>
      <c r="P18" s="57">
        <v>44188</v>
      </c>
      <c r="Q18" s="58" t="s">
        <v>76</v>
      </c>
      <c r="R18" s="59" t="s">
        <v>62</v>
      </c>
      <c r="S18" s="60" t="s">
        <v>71</v>
      </c>
      <c r="T18" s="68" t="str">
        <f t="shared" si="0"/>
        <v>&lt;4.2</v>
      </c>
      <c r="U18" s="68" t="str">
        <f t="shared" si="0"/>
        <v>&lt;2.8</v>
      </c>
      <c r="V18" s="69" t="str">
        <f t="shared" si="1"/>
        <v>&lt;7</v>
      </c>
      <c r="W18" s="61" t="str">
        <f t="shared" si="2"/>
        <v/>
      </c>
    </row>
    <row r="19" spans="1:23" x14ac:dyDescent="0.4">
      <c r="A19" s="48">
        <v>13</v>
      </c>
      <c r="B19" s="48" t="s">
        <v>31</v>
      </c>
      <c r="C19" s="49" t="s">
        <v>31</v>
      </c>
      <c r="D19" s="50" t="s">
        <v>32</v>
      </c>
      <c r="E19" s="48" t="s">
        <v>50</v>
      </c>
      <c r="F19" s="51" t="s">
        <v>51</v>
      </c>
      <c r="G19" s="52" t="s">
        <v>35</v>
      </c>
      <c r="H19" s="53" t="s">
        <v>36</v>
      </c>
      <c r="I19" s="54" t="s">
        <v>55</v>
      </c>
      <c r="J19" s="54"/>
      <c r="K19" s="54"/>
      <c r="L19" s="77" t="s">
        <v>38</v>
      </c>
      <c r="M19" s="78" t="s">
        <v>39</v>
      </c>
      <c r="N19" s="55" t="s">
        <v>40</v>
      </c>
      <c r="O19" s="56">
        <v>44175</v>
      </c>
      <c r="P19" s="57">
        <v>44188</v>
      </c>
      <c r="Q19" s="58" t="s">
        <v>77</v>
      </c>
      <c r="R19" s="59" t="s">
        <v>78</v>
      </c>
      <c r="S19" s="60" t="s">
        <v>79</v>
      </c>
      <c r="T19" s="68" t="str">
        <f t="shared" si="0"/>
        <v>&lt;4.7</v>
      </c>
      <c r="U19" s="68" t="str">
        <f t="shared" si="0"/>
        <v>&lt;5.6</v>
      </c>
      <c r="V19" s="69" t="str">
        <f t="shared" si="1"/>
        <v>&lt;10</v>
      </c>
      <c r="W19" s="61" t="str">
        <f t="shared" si="2"/>
        <v/>
      </c>
    </row>
    <row r="20" spans="1:23" x14ac:dyDescent="0.4">
      <c r="A20" s="48">
        <v>14</v>
      </c>
      <c r="B20" s="48" t="s">
        <v>31</v>
      </c>
      <c r="C20" s="49" t="s">
        <v>31</v>
      </c>
      <c r="D20" s="50" t="s">
        <v>32</v>
      </c>
      <c r="E20" s="48" t="s">
        <v>80</v>
      </c>
      <c r="F20" s="51" t="s">
        <v>81</v>
      </c>
      <c r="G20" s="52" t="s">
        <v>35</v>
      </c>
      <c r="H20" s="53" t="s">
        <v>36</v>
      </c>
      <c r="I20" s="54" t="s">
        <v>82</v>
      </c>
      <c r="J20" s="54"/>
      <c r="K20" s="54"/>
      <c r="L20" s="77" t="s">
        <v>38</v>
      </c>
      <c r="M20" s="78" t="s">
        <v>39</v>
      </c>
      <c r="N20" s="55" t="s">
        <v>40</v>
      </c>
      <c r="O20" s="56">
        <v>44175</v>
      </c>
      <c r="P20" s="57">
        <v>44188</v>
      </c>
      <c r="Q20" s="58" t="s">
        <v>83</v>
      </c>
      <c r="R20" s="59">
        <v>10.6</v>
      </c>
      <c r="S20" s="60">
        <v>11</v>
      </c>
      <c r="T20" s="68" t="str">
        <f t="shared" si="0"/>
        <v>&lt;6.7</v>
      </c>
      <c r="U20" s="68">
        <f t="shared" si="0"/>
        <v>10.6</v>
      </c>
      <c r="V20" s="69">
        <f t="shared" si="1"/>
        <v>11</v>
      </c>
      <c r="W20" s="61" t="str">
        <f t="shared" si="2"/>
        <v/>
      </c>
    </row>
    <row r="21" spans="1:23" x14ac:dyDescent="0.4">
      <c r="A21" s="48">
        <v>15</v>
      </c>
      <c r="B21" s="48" t="s">
        <v>31</v>
      </c>
      <c r="C21" s="49" t="s">
        <v>31</v>
      </c>
      <c r="D21" s="50" t="s">
        <v>32</v>
      </c>
      <c r="E21" s="48" t="s">
        <v>33</v>
      </c>
      <c r="F21" s="51" t="s">
        <v>81</v>
      </c>
      <c r="G21" s="52" t="s">
        <v>35</v>
      </c>
      <c r="H21" s="53" t="s">
        <v>36</v>
      </c>
      <c r="I21" s="54" t="s">
        <v>82</v>
      </c>
      <c r="J21" s="54"/>
      <c r="K21" s="54"/>
      <c r="L21" s="77" t="s">
        <v>38</v>
      </c>
      <c r="M21" s="78" t="s">
        <v>39</v>
      </c>
      <c r="N21" s="55" t="s">
        <v>40</v>
      </c>
      <c r="O21" s="56">
        <v>44175</v>
      </c>
      <c r="P21" s="57">
        <v>44188</v>
      </c>
      <c r="Q21" s="58" t="s">
        <v>59</v>
      </c>
      <c r="R21" s="59" t="s">
        <v>84</v>
      </c>
      <c r="S21" s="60" t="s">
        <v>73</v>
      </c>
      <c r="T21" s="68" t="str">
        <f t="shared" si="0"/>
        <v>&lt;6.3</v>
      </c>
      <c r="U21" s="68" t="str">
        <f t="shared" si="0"/>
        <v>&lt;5.2</v>
      </c>
      <c r="V21" s="69" t="str">
        <f t="shared" si="1"/>
        <v>&lt;12</v>
      </c>
      <c r="W21" s="61" t="str">
        <f t="shared" si="2"/>
        <v/>
      </c>
    </row>
    <row r="22" spans="1:23" x14ac:dyDescent="0.4">
      <c r="A22" s="48">
        <v>16</v>
      </c>
      <c r="B22" s="48" t="s">
        <v>31</v>
      </c>
      <c r="C22" s="49" t="s">
        <v>31</v>
      </c>
      <c r="D22" s="50" t="s">
        <v>32</v>
      </c>
      <c r="E22" s="48" t="s">
        <v>50</v>
      </c>
      <c r="F22" s="51" t="s">
        <v>51</v>
      </c>
      <c r="G22" s="52" t="s">
        <v>35</v>
      </c>
      <c r="H22" s="53" t="s">
        <v>36</v>
      </c>
      <c r="I22" s="54" t="s">
        <v>55</v>
      </c>
      <c r="J22" s="54"/>
      <c r="K22" s="54"/>
      <c r="L22" s="77" t="s">
        <v>38</v>
      </c>
      <c r="M22" s="78" t="s">
        <v>39</v>
      </c>
      <c r="N22" s="55" t="s">
        <v>40</v>
      </c>
      <c r="O22" s="56">
        <v>44175</v>
      </c>
      <c r="P22" s="57">
        <v>44188</v>
      </c>
      <c r="Q22" s="58" t="s">
        <v>85</v>
      </c>
      <c r="R22" s="59" t="s">
        <v>86</v>
      </c>
      <c r="S22" s="60" t="s">
        <v>87</v>
      </c>
      <c r="T22" s="68" t="str">
        <f t="shared" si="0"/>
        <v>&lt;8.7</v>
      </c>
      <c r="U22" s="68" t="str">
        <f t="shared" si="0"/>
        <v>&lt;6.1</v>
      </c>
      <c r="V22" s="69" t="str">
        <f t="shared" si="1"/>
        <v>&lt;15</v>
      </c>
      <c r="W22" s="61" t="str">
        <f t="shared" si="2"/>
        <v/>
      </c>
    </row>
    <row r="23" spans="1:23" x14ac:dyDescent="0.4">
      <c r="A23" s="48">
        <v>17</v>
      </c>
      <c r="B23" s="48" t="s">
        <v>31</v>
      </c>
      <c r="C23" s="49" t="s">
        <v>31</v>
      </c>
      <c r="D23" s="50" t="s">
        <v>32</v>
      </c>
      <c r="E23" s="48" t="s">
        <v>50</v>
      </c>
      <c r="F23" s="51" t="s">
        <v>51</v>
      </c>
      <c r="G23" s="52" t="s">
        <v>35</v>
      </c>
      <c r="H23" s="53" t="s">
        <v>36</v>
      </c>
      <c r="I23" s="54" t="s">
        <v>88</v>
      </c>
      <c r="J23" s="54"/>
      <c r="K23" s="54"/>
      <c r="L23" s="77" t="s">
        <v>38</v>
      </c>
      <c r="M23" s="78" t="s">
        <v>39</v>
      </c>
      <c r="N23" s="55" t="s">
        <v>40</v>
      </c>
      <c r="O23" s="56">
        <v>44175</v>
      </c>
      <c r="P23" s="57">
        <v>44188</v>
      </c>
      <c r="Q23" s="58" t="s">
        <v>89</v>
      </c>
      <c r="R23" s="59" t="s">
        <v>90</v>
      </c>
      <c r="S23" s="60" t="s">
        <v>83</v>
      </c>
      <c r="T23" s="68" t="str">
        <f t="shared" ref="T23:U64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&lt;3.6</v>
      </c>
      <c r="U23" s="68" t="str">
        <f t="shared" si="3"/>
        <v>&lt;3.1</v>
      </c>
      <c r="V23" s="69" t="str">
        <f t="shared" si="1"/>
        <v>&lt;6.7</v>
      </c>
      <c r="W23" s="61" t="str">
        <f t="shared" si="2"/>
        <v/>
      </c>
    </row>
    <row r="24" spans="1:23" x14ac:dyDescent="0.4">
      <c r="A24" s="48">
        <v>18</v>
      </c>
      <c r="B24" s="48" t="s">
        <v>31</v>
      </c>
      <c r="C24" s="49" t="s">
        <v>31</v>
      </c>
      <c r="D24" s="50" t="s">
        <v>32</v>
      </c>
      <c r="E24" s="48" t="s">
        <v>50</v>
      </c>
      <c r="F24" s="51" t="s">
        <v>51</v>
      </c>
      <c r="G24" s="52" t="s">
        <v>35</v>
      </c>
      <c r="H24" s="53" t="s">
        <v>36</v>
      </c>
      <c r="I24" s="54" t="s">
        <v>88</v>
      </c>
      <c r="J24" s="54"/>
      <c r="K24" s="54"/>
      <c r="L24" s="77" t="s">
        <v>38</v>
      </c>
      <c r="M24" s="78" t="s">
        <v>39</v>
      </c>
      <c r="N24" s="55" t="s">
        <v>40</v>
      </c>
      <c r="O24" s="56">
        <v>44175</v>
      </c>
      <c r="P24" s="57">
        <v>44188</v>
      </c>
      <c r="Q24" s="58" t="s">
        <v>91</v>
      </c>
      <c r="R24" s="59" t="s">
        <v>92</v>
      </c>
      <c r="S24" s="60" t="s">
        <v>93</v>
      </c>
      <c r="T24" s="68" t="str">
        <f t="shared" si="3"/>
        <v>&lt;9.4</v>
      </c>
      <c r="U24" s="68" t="str">
        <f t="shared" si="3"/>
        <v>&lt;8.1</v>
      </c>
      <c r="V24" s="69" t="str">
        <f t="shared" si="1"/>
        <v>&lt;18</v>
      </c>
      <c r="W24" s="61" t="str">
        <f t="shared" si="2"/>
        <v/>
      </c>
    </row>
    <row r="25" spans="1:23" x14ac:dyDescent="0.4">
      <c r="A25" s="48">
        <v>19</v>
      </c>
      <c r="B25" s="48" t="s">
        <v>31</v>
      </c>
      <c r="C25" s="49" t="s">
        <v>31</v>
      </c>
      <c r="D25" s="50" t="s">
        <v>32</v>
      </c>
      <c r="E25" s="48" t="s">
        <v>50</v>
      </c>
      <c r="F25" s="51" t="s">
        <v>51</v>
      </c>
      <c r="G25" s="52" t="s">
        <v>35</v>
      </c>
      <c r="H25" s="53" t="s">
        <v>36</v>
      </c>
      <c r="I25" s="54" t="s">
        <v>61</v>
      </c>
      <c r="J25" s="54"/>
      <c r="K25" s="54"/>
      <c r="L25" s="77" t="s">
        <v>38</v>
      </c>
      <c r="M25" s="78" t="s">
        <v>39</v>
      </c>
      <c r="N25" s="55" t="s">
        <v>40</v>
      </c>
      <c r="O25" s="56">
        <v>44175</v>
      </c>
      <c r="P25" s="57">
        <v>44188</v>
      </c>
      <c r="Q25" s="58" t="s">
        <v>75</v>
      </c>
      <c r="R25" s="59" t="s">
        <v>90</v>
      </c>
      <c r="S25" s="60" t="s">
        <v>94</v>
      </c>
      <c r="T25" s="68" t="str">
        <f t="shared" si="3"/>
        <v>&lt;3.8</v>
      </c>
      <c r="U25" s="68" t="str">
        <f t="shared" si="3"/>
        <v>&lt;3.1</v>
      </c>
      <c r="V25" s="69" t="str">
        <f t="shared" si="1"/>
        <v>&lt;6.9</v>
      </c>
      <c r="W25" s="61" t="str">
        <f t="shared" si="2"/>
        <v/>
      </c>
    </row>
    <row r="26" spans="1:23" x14ac:dyDescent="0.4">
      <c r="A26" s="48">
        <v>20</v>
      </c>
      <c r="B26" s="48" t="s">
        <v>31</v>
      </c>
      <c r="C26" s="49" t="s">
        <v>31</v>
      </c>
      <c r="D26" s="50" t="s">
        <v>32</v>
      </c>
      <c r="E26" s="48" t="s">
        <v>50</v>
      </c>
      <c r="F26" s="51" t="s">
        <v>51</v>
      </c>
      <c r="G26" s="52" t="s">
        <v>35</v>
      </c>
      <c r="H26" s="53" t="s">
        <v>36</v>
      </c>
      <c r="I26" s="54" t="s">
        <v>88</v>
      </c>
      <c r="J26" s="54"/>
      <c r="K26" s="54"/>
      <c r="L26" s="77" t="s">
        <v>38</v>
      </c>
      <c r="M26" s="78" t="s">
        <v>39</v>
      </c>
      <c r="N26" s="55" t="s">
        <v>40</v>
      </c>
      <c r="O26" s="56">
        <v>44175</v>
      </c>
      <c r="P26" s="57">
        <v>44188</v>
      </c>
      <c r="Q26" s="58" t="s">
        <v>95</v>
      </c>
      <c r="R26" s="59" t="s">
        <v>96</v>
      </c>
      <c r="S26" s="60" t="s">
        <v>97</v>
      </c>
      <c r="T26" s="68" t="str">
        <f t="shared" si="3"/>
        <v>&lt;8.2</v>
      </c>
      <c r="U26" s="68" t="str">
        <f t="shared" si="3"/>
        <v>&lt;7.9</v>
      </c>
      <c r="V26" s="69" t="str">
        <f t="shared" si="1"/>
        <v>&lt;16</v>
      </c>
      <c r="W26" s="61" t="str">
        <f t="shared" si="2"/>
        <v/>
      </c>
    </row>
    <row r="27" spans="1:23" x14ac:dyDescent="0.4">
      <c r="A27" s="48">
        <v>21</v>
      </c>
      <c r="B27" s="48" t="s">
        <v>31</v>
      </c>
      <c r="C27" s="49" t="s">
        <v>31</v>
      </c>
      <c r="D27" s="50" t="s">
        <v>32</v>
      </c>
      <c r="E27" s="48" t="s">
        <v>50</v>
      </c>
      <c r="F27" s="51" t="s">
        <v>51</v>
      </c>
      <c r="G27" s="52" t="s">
        <v>35</v>
      </c>
      <c r="H27" s="53" t="s">
        <v>36</v>
      </c>
      <c r="I27" s="54" t="s">
        <v>88</v>
      </c>
      <c r="J27" s="54"/>
      <c r="K27" s="54"/>
      <c r="L27" s="77" t="s">
        <v>38</v>
      </c>
      <c r="M27" s="78" t="s">
        <v>39</v>
      </c>
      <c r="N27" s="55" t="s">
        <v>40</v>
      </c>
      <c r="O27" s="56">
        <v>44175</v>
      </c>
      <c r="P27" s="57">
        <v>44188</v>
      </c>
      <c r="Q27" s="58" t="s">
        <v>98</v>
      </c>
      <c r="R27" s="59" t="s">
        <v>41</v>
      </c>
      <c r="S27" s="60" t="s">
        <v>97</v>
      </c>
      <c r="T27" s="68" t="str">
        <f t="shared" si="3"/>
        <v>&lt;9.2</v>
      </c>
      <c r="U27" s="68" t="str">
        <f t="shared" si="3"/>
        <v>&lt;7.1</v>
      </c>
      <c r="V27" s="69" t="str">
        <f t="shared" si="1"/>
        <v>&lt;16</v>
      </c>
      <c r="W27" s="61" t="str">
        <f t="shared" si="2"/>
        <v/>
      </c>
    </row>
    <row r="28" spans="1:23" x14ac:dyDescent="0.4">
      <c r="A28" s="48">
        <v>22</v>
      </c>
      <c r="B28" s="48" t="s">
        <v>31</v>
      </c>
      <c r="C28" s="49" t="s">
        <v>31</v>
      </c>
      <c r="D28" s="50" t="s">
        <v>32</v>
      </c>
      <c r="E28" s="48" t="s">
        <v>33</v>
      </c>
      <c r="F28" s="51" t="s">
        <v>34</v>
      </c>
      <c r="G28" s="52" t="s">
        <v>35</v>
      </c>
      <c r="H28" s="53" t="s">
        <v>36</v>
      </c>
      <c r="I28" s="54" t="s">
        <v>99</v>
      </c>
      <c r="J28" s="54"/>
      <c r="K28" s="54"/>
      <c r="L28" s="77" t="s">
        <v>38</v>
      </c>
      <c r="M28" s="78" t="s">
        <v>39</v>
      </c>
      <c r="N28" s="55" t="s">
        <v>40</v>
      </c>
      <c r="O28" s="56">
        <v>44175</v>
      </c>
      <c r="P28" s="57">
        <v>44188</v>
      </c>
      <c r="Q28" s="58" t="s">
        <v>100</v>
      </c>
      <c r="R28" s="59" t="s">
        <v>101</v>
      </c>
      <c r="S28" s="60" t="s">
        <v>102</v>
      </c>
      <c r="T28" s="68" t="str">
        <f t="shared" si="3"/>
        <v>&lt;3.3</v>
      </c>
      <c r="U28" s="68" t="str">
        <f t="shared" si="3"/>
        <v>&lt;2</v>
      </c>
      <c r="V28" s="69" t="str">
        <f t="shared" si="1"/>
        <v>&lt;5.3</v>
      </c>
      <c r="W28" s="61" t="str">
        <f t="shared" si="2"/>
        <v/>
      </c>
    </row>
    <row r="29" spans="1:23" x14ac:dyDescent="0.4">
      <c r="A29" s="48">
        <v>23</v>
      </c>
      <c r="B29" s="48" t="s">
        <v>31</v>
      </c>
      <c r="C29" s="49" t="s">
        <v>31</v>
      </c>
      <c r="D29" s="50" t="s">
        <v>32</v>
      </c>
      <c r="E29" s="48" t="s">
        <v>33</v>
      </c>
      <c r="F29" s="51" t="s">
        <v>34</v>
      </c>
      <c r="G29" s="52" t="s">
        <v>35</v>
      </c>
      <c r="H29" s="53" t="s">
        <v>36</v>
      </c>
      <c r="I29" s="54" t="s">
        <v>55</v>
      </c>
      <c r="J29" s="54"/>
      <c r="K29" s="54"/>
      <c r="L29" s="77" t="s">
        <v>38</v>
      </c>
      <c r="M29" s="78" t="s">
        <v>39</v>
      </c>
      <c r="N29" s="55" t="s">
        <v>40</v>
      </c>
      <c r="O29" s="56">
        <v>44175</v>
      </c>
      <c r="P29" s="57">
        <v>44188</v>
      </c>
      <c r="Q29" s="58" t="s">
        <v>103</v>
      </c>
      <c r="R29" s="59" t="s">
        <v>86</v>
      </c>
      <c r="S29" s="60" t="s">
        <v>60</v>
      </c>
      <c r="T29" s="68" t="str">
        <f t="shared" si="3"/>
        <v>&lt;6.6</v>
      </c>
      <c r="U29" s="68" t="str">
        <f t="shared" si="3"/>
        <v>&lt;6.1</v>
      </c>
      <c r="V29" s="69" t="str">
        <f t="shared" si="1"/>
        <v>&lt;13</v>
      </c>
      <c r="W29" s="61" t="str">
        <f t="shared" si="2"/>
        <v/>
      </c>
    </row>
    <row r="30" spans="1:23" x14ac:dyDescent="0.4">
      <c r="A30" s="48">
        <v>24</v>
      </c>
      <c r="B30" s="48" t="s">
        <v>31</v>
      </c>
      <c r="C30" s="49" t="s">
        <v>31</v>
      </c>
      <c r="D30" s="50" t="s">
        <v>32</v>
      </c>
      <c r="E30" s="48" t="s">
        <v>33</v>
      </c>
      <c r="F30" s="51" t="s">
        <v>34</v>
      </c>
      <c r="G30" s="52" t="s">
        <v>35</v>
      </c>
      <c r="H30" s="53" t="s">
        <v>36</v>
      </c>
      <c r="I30" s="54" t="s">
        <v>104</v>
      </c>
      <c r="J30" s="54"/>
      <c r="K30" s="54"/>
      <c r="L30" s="77" t="s">
        <v>38</v>
      </c>
      <c r="M30" s="78" t="s">
        <v>39</v>
      </c>
      <c r="N30" s="55" t="s">
        <v>40</v>
      </c>
      <c r="O30" s="56">
        <v>44175</v>
      </c>
      <c r="P30" s="57">
        <v>44188</v>
      </c>
      <c r="Q30" s="58" t="s">
        <v>53</v>
      </c>
      <c r="R30" s="59" t="s">
        <v>105</v>
      </c>
      <c r="S30" s="60" t="s">
        <v>43</v>
      </c>
      <c r="T30" s="68" t="str">
        <f t="shared" si="3"/>
        <v>&lt;7.8</v>
      </c>
      <c r="U30" s="68" t="str">
        <f t="shared" si="3"/>
        <v>&lt;5.8</v>
      </c>
      <c r="V30" s="69" t="str">
        <f t="shared" si="1"/>
        <v>&lt;14</v>
      </c>
      <c r="W30" s="61" t="str">
        <f t="shared" si="2"/>
        <v/>
      </c>
    </row>
    <row r="31" spans="1:23" x14ac:dyDescent="0.4">
      <c r="A31" s="48">
        <v>25</v>
      </c>
      <c r="B31" s="48" t="s">
        <v>31</v>
      </c>
      <c r="C31" s="49" t="s">
        <v>31</v>
      </c>
      <c r="D31" s="50" t="s">
        <v>32</v>
      </c>
      <c r="E31" s="48" t="s">
        <v>33</v>
      </c>
      <c r="F31" s="51" t="s">
        <v>34</v>
      </c>
      <c r="G31" s="52" t="s">
        <v>35</v>
      </c>
      <c r="H31" s="53" t="s">
        <v>36</v>
      </c>
      <c r="I31" s="54" t="s">
        <v>55</v>
      </c>
      <c r="J31" s="54"/>
      <c r="K31" s="54"/>
      <c r="L31" s="77" t="s">
        <v>38</v>
      </c>
      <c r="M31" s="78" t="s">
        <v>39</v>
      </c>
      <c r="N31" s="55" t="s">
        <v>40</v>
      </c>
      <c r="O31" s="56">
        <v>44175</v>
      </c>
      <c r="P31" s="57">
        <v>44188</v>
      </c>
      <c r="Q31" s="58" t="s">
        <v>105</v>
      </c>
      <c r="R31" s="59" t="s">
        <v>106</v>
      </c>
      <c r="S31" s="60" t="s">
        <v>107</v>
      </c>
      <c r="T31" s="68" t="str">
        <f t="shared" si="3"/>
        <v>&lt;5.8</v>
      </c>
      <c r="U31" s="68" t="str">
        <f t="shared" si="3"/>
        <v>&lt;5.4</v>
      </c>
      <c r="V31" s="69" t="str">
        <f t="shared" si="1"/>
        <v>&lt;11</v>
      </c>
      <c r="W31" s="61" t="str">
        <f t="shared" si="2"/>
        <v/>
      </c>
    </row>
    <row r="32" spans="1:23" x14ac:dyDescent="0.4">
      <c r="A32" s="48">
        <v>26</v>
      </c>
      <c r="B32" s="48" t="s">
        <v>31</v>
      </c>
      <c r="C32" s="49" t="s">
        <v>31</v>
      </c>
      <c r="D32" s="50" t="s">
        <v>32</v>
      </c>
      <c r="E32" s="48" t="s">
        <v>33</v>
      </c>
      <c r="F32" s="51" t="s">
        <v>34</v>
      </c>
      <c r="G32" s="52" t="s">
        <v>35</v>
      </c>
      <c r="H32" s="53" t="s">
        <v>36</v>
      </c>
      <c r="I32" s="54" t="s">
        <v>99</v>
      </c>
      <c r="J32" s="54"/>
      <c r="K32" s="54"/>
      <c r="L32" s="77" t="s">
        <v>38</v>
      </c>
      <c r="M32" s="78" t="s">
        <v>39</v>
      </c>
      <c r="N32" s="55" t="s">
        <v>40</v>
      </c>
      <c r="O32" s="56">
        <v>44175</v>
      </c>
      <c r="P32" s="57">
        <v>44188</v>
      </c>
      <c r="Q32" s="58" t="s">
        <v>108</v>
      </c>
      <c r="R32" s="59" t="s">
        <v>101</v>
      </c>
      <c r="S32" s="60" t="s">
        <v>106</v>
      </c>
      <c r="T32" s="68" t="str">
        <f t="shared" si="3"/>
        <v>&lt;3.4</v>
      </c>
      <c r="U32" s="68" t="str">
        <f t="shared" si="3"/>
        <v>&lt;2</v>
      </c>
      <c r="V32" s="69" t="str">
        <f t="shared" si="1"/>
        <v>&lt;5.4</v>
      </c>
      <c r="W32" s="61" t="str">
        <f t="shared" si="2"/>
        <v/>
      </c>
    </row>
    <row r="33" spans="1:23" x14ac:dyDescent="0.4">
      <c r="A33" s="48">
        <v>27</v>
      </c>
      <c r="B33" s="48" t="s">
        <v>31</v>
      </c>
      <c r="C33" s="49" t="s">
        <v>31</v>
      </c>
      <c r="D33" s="50" t="s">
        <v>32</v>
      </c>
      <c r="E33" s="48" t="s">
        <v>33</v>
      </c>
      <c r="F33" s="51" t="s">
        <v>109</v>
      </c>
      <c r="G33" s="52" t="s">
        <v>35</v>
      </c>
      <c r="H33" s="53" t="s">
        <v>36</v>
      </c>
      <c r="I33" s="54" t="s">
        <v>110</v>
      </c>
      <c r="J33" s="54"/>
      <c r="K33" s="54"/>
      <c r="L33" s="77" t="s">
        <v>38</v>
      </c>
      <c r="M33" s="78" t="s">
        <v>39</v>
      </c>
      <c r="N33" s="55" t="s">
        <v>40</v>
      </c>
      <c r="O33" s="56">
        <v>44175</v>
      </c>
      <c r="P33" s="57">
        <v>44188</v>
      </c>
      <c r="Q33" s="58" t="s">
        <v>111</v>
      </c>
      <c r="R33" s="59" t="s">
        <v>54</v>
      </c>
      <c r="S33" s="60" t="s">
        <v>43</v>
      </c>
      <c r="T33" s="68" t="str">
        <f t="shared" si="3"/>
        <v>&lt;7.3</v>
      </c>
      <c r="U33" s="68" t="str">
        <f t="shared" si="3"/>
        <v>&lt;6.2</v>
      </c>
      <c r="V33" s="69" t="str">
        <f t="shared" si="1"/>
        <v>&lt;14</v>
      </c>
      <c r="W33" s="61" t="str">
        <f t="shared" si="2"/>
        <v/>
      </c>
    </row>
    <row r="34" spans="1:23" x14ac:dyDescent="0.4">
      <c r="A34" s="48">
        <v>28</v>
      </c>
      <c r="B34" s="48" t="s">
        <v>31</v>
      </c>
      <c r="C34" s="49" t="s">
        <v>31</v>
      </c>
      <c r="D34" s="50" t="s">
        <v>32</v>
      </c>
      <c r="E34" s="48" t="s">
        <v>33</v>
      </c>
      <c r="F34" s="51" t="s">
        <v>34</v>
      </c>
      <c r="G34" s="52" t="s">
        <v>35</v>
      </c>
      <c r="H34" s="53" t="s">
        <v>36</v>
      </c>
      <c r="I34" s="54" t="s">
        <v>99</v>
      </c>
      <c r="J34" s="54"/>
      <c r="K34" s="54"/>
      <c r="L34" s="77" t="s">
        <v>38</v>
      </c>
      <c r="M34" s="78" t="s">
        <v>39</v>
      </c>
      <c r="N34" s="55" t="s">
        <v>40</v>
      </c>
      <c r="O34" s="56">
        <v>44175</v>
      </c>
      <c r="P34" s="57">
        <v>44188</v>
      </c>
      <c r="Q34" s="58" t="s">
        <v>112</v>
      </c>
      <c r="R34" s="59" t="s">
        <v>113</v>
      </c>
      <c r="S34" s="60" t="s">
        <v>78</v>
      </c>
      <c r="T34" s="68" t="str">
        <f t="shared" si="3"/>
        <v>&lt;3</v>
      </c>
      <c r="U34" s="68" t="str">
        <f t="shared" si="3"/>
        <v>&lt;2.6</v>
      </c>
      <c r="V34" s="69" t="str">
        <f t="shared" si="1"/>
        <v>&lt;5.6</v>
      </c>
      <c r="W34" s="61" t="str">
        <f t="shared" si="2"/>
        <v/>
      </c>
    </row>
    <row r="35" spans="1:23" x14ac:dyDescent="0.4">
      <c r="A35" s="48">
        <v>29</v>
      </c>
      <c r="B35" s="48" t="s">
        <v>31</v>
      </c>
      <c r="C35" s="49" t="s">
        <v>31</v>
      </c>
      <c r="D35" s="50" t="s">
        <v>32</v>
      </c>
      <c r="E35" s="48" t="s">
        <v>33</v>
      </c>
      <c r="F35" s="51" t="s">
        <v>34</v>
      </c>
      <c r="G35" s="52" t="s">
        <v>35</v>
      </c>
      <c r="H35" s="53" t="s">
        <v>36</v>
      </c>
      <c r="I35" s="54" t="s">
        <v>55</v>
      </c>
      <c r="J35" s="54"/>
      <c r="K35" s="54"/>
      <c r="L35" s="77" t="s">
        <v>38</v>
      </c>
      <c r="M35" s="78" t="s">
        <v>39</v>
      </c>
      <c r="N35" s="55" t="s">
        <v>40</v>
      </c>
      <c r="O35" s="56">
        <v>44175</v>
      </c>
      <c r="P35" s="57">
        <v>44188</v>
      </c>
      <c r="Q35" s="58" t="s">
        <v>64</v>
      </c>
      <c r="R35" s="59" t="s">
        <v>114</v>
      </c>
      <c r="S35" s="60" t="s">
        <v>107</v>
      </c>
      <c r="T35" s="68" t="str">
        <f t="shared" si="3"/>
        <v>&lt;5.7</v>
      </c>
      <c r="U35" s="68" t="str">
        <f t="shared" si="3"/>
        <v>&lt;5.1</v>
      </c>
      <c r="V35" s="69" t="str">
        <f t="shared" si="1"/>
        <v>&lt;11</v>
      </c>
      <c r="W35" s="61" t="str">
        <f t="shared" si="2"/>
        <v/>
      </c>
    </row>
    <row r="36" spans="1:23" x14ac:dyDescent="0.4">
      <c r="A36" s="48">
        <v>30</v>
      </c>
      <c r="B36" s="48" t="s">
        <v>31</v>
      </c>
      <c r="C36" s="49" t="s">
        <v>31</v>
      </c>
      <c r="D36" s="50" t="s">
        <v>32</v>
      </c>
      <c r="E36" s="48" t="s">
        <v>33</v>
      </c>
      <c r="F36" s="51" t="s">
        <v>34</v>
      </c>
      <c r="G36" s="52" t="s">
        <v>35</v>
      </c>
      <c r="H36" s="53" t="s">
        <v>36</v>
      </c>
      <c r="I36" s="54" t="s">
        <v>115</v>
      </c>
      <c r="J36" s="54"/>
      <c r="K36" s="54"/>
      <c r="L36" s="77" t="s">
        <v>38</v>
      </c>
      <c r="M36" s="78" t="s">
        <v>39</v>
      </c>
      <c r="N36" s="55" t="s">
        <v>40</v>
      </c>
      <c r="O36" s="56">
        <v>44175</v>
      </c>
      <c r="P36" s="57">
        <v>44188</v>
      </c>
      <c r="Q36" s="58" t="s">
        <v>94</v>
      </c>
      <c r="R36" s="59" t="s">
        <v>54</v>
      </c>
      <c r="S36" s="60" t="s">
        <v>60</v>
      </c>
      <c r="T36" s="68" t="str">
        <f t="shared" si="3"/>
        <v>&lt;6.9</v>
      </c>
      <c r="U36" s="68" t="str">
        <f t="shared" si="3"/>
        <v>&lt;6.2</v>
      </c>
      <c r="V36" s="69" t="str">
        <f t="shared" si="1"/>
        <v>&lt;13</v>
      </c>
      <c r="W36" s="61" t="str">
        <f t="shared" si="2"/>
        <v/>
      </c>
    </row>
    <row r="37" spans="1:23" x14ac:dyDescent="0.4">
      <c r="A37" s="48">
        <v>31</v>
      </c>
      <c r="B37" s="48" t="s">
        <v>31</v>
      </c>
      <c r="C37" s="49" t="s">
        <v>31</v>
      </c>
      <c r="D37" s="50" t="s">
        <v>32</v>
      </c>
      <c r="E37" s="48" t="s">
        <v>33</v>
      </c>
      <c r="F37" s="51" t="s">
        <v>34</v>
      </c>
      <c r="G37" s="52" t="s">
        <v>35</v>
      </c>
      <c r="H37" s="53" t="s">
        <v>36</v>
      </c>
      <c r="I37" s="54" t="s">
        <v>116</v>
      </c>
      <c r="J37" s="54"/>
      <c r="K37" s="54"/>
      <c r="L37" s="77" t="s">
        <v>38</v>
      </c>
      <c r="M37" s="78" t="s">
        <v>39</v>
      </c>
      <c r="N37" s="55" t="s">
        <v>40</v>
      </c>
      <c r="O37" s="56">
        <v>44175</v>
      </c>
      <c r="P37" s="57">
        <v>44188</v>
      </c>
      <c r="Q37" s="58" t="s">
        <v>117</v>
      </c>
      <c r="R37" s="59" t="s">
        <v>118</v>
      </c>
      <c r="S37" s="60" t="s">
        <v>119</v>
      </c>
      <c r="T37" s="68" t="str">
        <f t="shared" si="3"/>
        <v>&lt;3.9</v>
      </c>
      <c r="U37" s="68" t="str">
        <f t="shared" si="3"/>
        <v>&lt;2.5</v>
      </c>
      <c r="V37" s="69" t="str">
        <f t="shared" si="1"/>
        <v>&lt;6.4</v>
      </c>
      <c r="W37" s="61" t="str">
        <f t="shared" si="2"/>
        <v/>
      </c>
    </row>
    <row r="38" spans="1:23" x14ac:dyDescent="0.4">
      <c r="A38" s="48">
        <v>32</v>
      </c>
      <c r="B38" s="48" t="s">
        <v>31</v>
      </c>
      <c r="C38" s="49" t="s">
        <v>31</v>
      </c>
      <c r="D38" s="50" t="s">
        <v>32</v>
      </c>
      <c r="E38" s="48" t="s">
        <v>33</v>
      </c>
      <c r="F38" s="51" t="s">
        <v>34</v>
      </c>
      <c r="G38" s="52" t="s">
        <v>35</v>
      </c>
      <c r="H38" s="53" t="s">
        <v>36</v>
      </c>
      <c r="I38" s="54" t="s">
        <v>55</v>
      </c>
      <c r="J38" s="54"/>
      <c r="K38" s="54"/>
      <c r="L38" s="77" t="s">
        <v>38</v>
      </c>
      <c r="M38" s="78" t="s">
        <v>39</v>
      </c>
      <c r="N38" s="55" t="s">
        <v>40</v>
      </c>
      <c r="O38" s="56">
        <v>44175</v>
      </c>
      <c r="P38" s="57">
        <v>44188</v>
      </c>
      <c r="Q38" s="58" t="s">
        <v>53</v>
      </c>
      <c r="R38" s="59" t="s">
        <v>54</v>
      </c>
      <c r="S38" s="60" t="s">
        <v>43</v>
      </c>
      <c r="T38" s="68" t="str">
        <f t="shared" si="3"/>
        <v>&lt;7.8</v>
      </c>
      <c r="U38" s="68" t="str">
        <f t="shared" si="3"/>
        <v>&lt;6.2</v>
      </c>
      <c r="V38" s="69" t="str">
        <f t="shared" si="1"/>
        <v>&lt;14</v>
      </c>
      <c r="W38" s="61" t="str">
        <f t="shared" si="2"/>
        <v/>
      </c>
    </row>
    <row r="39" spans="1:23" x14ac:dyDescent="0.4">
      <c r="A39" s="48">
        <v>33</v>
      </c>
      <c r="B39" s="48" t="s">
        <v>31</v>
      </c>
      <c r="C39" s="49" t="s">
        <v>31</v>
      </c>
      <c r="D39" s="50" t="s">
        <v>32</v>
      </c>
      <c r="E39" s="48" t="s">
        <v>33</v>
      </c>
      <c r="F39" s="51" t="s">
        <v>34</v>
      </c>
      <c r="G39" s="52" t="s">
        <v>35</v>
      </c>
      <c r="H39" s="53" t="s">
        <v>36</v>
      </c>
      <c r="I39" s="54" t="s">
        <v>55</v>
      </c>
      <c r="J39" s="54"/>
      <c r="K39" s="54"/>
      <c r="L39" s="77" t="s">
        <v>38</v>
      </c>
      <c r="M39" s="78" t="s">
        <v>39</v>
      </c>
      <c r="N39" s="55" t="s">
        <v>40</v>
      </c>
      <c r="O39" s="56">
        <v>44175</v>
      </c>
      <c r="P39" s="57">
        <v>44188</v>
      </c>
      <c r="Q39" s="58" t="s">
        <v>83</v>
      </c>
      <c r="R39" s="59" t="s">
        <v>56</v>
      </c>
      <c r="S39" s="60" t="s">
        <v>60</v>
      </c>
      <c r="T39" s="68" t="str">
        <f t="shared" si="3"/>
        <v>&lt;6.7</v>
      </c>
      <c r="U39" s="68" t="str">
        <f t="shared" si="3"/>
        <v>&lt;6</v>
      </c>
      <c r="V39" s="69" t="str">
        <f t="shared" si="1"/>
        <v>&lt;13</v>
      </c>
      <c r="W39" s="61" t="str">
        <f t="shared" si="2"/>
        <v/>
      </c>
    </row>
    <row r="40" spans="1:23" x14ac:dyDescent="0.4">
      <c r="A40" s="48">
        <v>34</v>
      </c>
      <c r="B40" s="48" t="s">
        <v>31</v>
      </c>
      <c r="C40" s="49" t="s">
        <v>31</v>
      </c>
      <c r="D40" s="50" t="s">
        <v>32</v>
      </c>
      <c r="E40" s="48" t="s">
        <v>33</v>
      </c>
      <c r="F40" s="51" t="s">
        <v>34</v>
      </c>
      <c r="G40" s="52" t="s">
        <v>35</v>
      </c>
      <c r="H40" s="53" t="s">
        <v>36</v>
      </c>
      <c r="I40" s="54" t="s">
        <v>99</v>
      </c>
      <c r="J40" s="54"/>
      <c r="K40" s="54"/>
      <c r="L40" s="77" t="s">
        <v>38</v>
      </c>
      <c r="M40" s="78" t="s">
        <v>39</v>
      </c>
      <c r="N40" s="55" t="s">
        <v>40</v>
      </c>
      <c r="O40" s="56">
        <v>44175</v>
      </c>
      <c r="P40" s="57">
        <v>44188</v>
      </c>
      <c r="Q40" s="58" t="s">
        <v>108</v>
      </c>
      <c r="R40" s="59" t="s">
        <v>62</v>
      </c>
      <c r="S40" s="60" t="s">
        <v>54</v>
      </c>
      <c r="T40" s="68" t="str">
        <f t="shared" si="3"/>
        <v>&lt;3.4</v>
      </c>
      <c r="U40" s="68" t="str">
        <f t="shared" si="3"/>
        <v>&lt;2.8</v>
      </c>
      <c r="V40" s="69" t="str">
        <f t="shared" si="1"/>
        <v>&lt;6.2</v>
      </c>
      <c r="W40" s="61" t="str">
        <f t="shared" si="2"/>
        <v/>
      </c>
    </row>
    <row r="41" spans="1:23" x14ac:dyDescent="0.4">
      <c r="A41" s="48">
        <v>35</v>
      </c>
      <c r="B41" s="48" t="s">
        <v>31</v>
      </c>
      <c r="C41" s="49" t="s">
        <v>31</v>
      </c>
      <c r="D41" s="50" t="s">
        <v>32</v>
      </c>
      <c r="E41" s="48" t="s">
        <v>33</v>
      </c>
      <c r="F41" s="51" t="s">
        <v>34</v>
      </c>
      <c r="G41" s="52" t="s">
        <v>35</v>
      </c>
      <c r="H41" s="53" t="s">
        <v>36</v>
      </c>
      <c r="I41" s="54" t="s">
        <v>55</v>
      </c>
      <c r="J41" s="54"/>
      <c r="K41" s="54"/>
      <c r="L41" s="77" t="s">
        <v>38</v>
      </c>
      <c r="M41" s="78" t="s">
        <v>39</v>
      </c>
      <c r="N41" s="55" t="s">
        <v>40</v>
      </c>
      <c r="O41" s="56">
        <v>44180</v>
      </c>
      <c r="P41" s="57">
        <v>44188</v>
      </c>
      <c r="Q41" s="58" t="s">
        <v>77</v>
      </c>
      <c r="R41" s="59" t="s">
        <v>120</v>
      </c>
      <c r="S41" s="60" t="s">
        <v>121</v>
      </c>
      <c r="T41" s="68" t="str">
        <f t="shared" si="3"/>
        <v>&lt;4.7</v>
      </c>
      <c r="U41" s="68" t="str">
        <f t="shared" si="3"/>
        <v>&lt;4.4</v>
      </c>
      <c r="V41" s="69" t="str">
        <f t="shared" si="1"/>
        <v>&lt;9.1</v>
      </c>
      <c r="W41" s="61" t="str">
        <f t="shared" si="2"/>
        <v/>
      </c>
    </row>
    <row r="42" spans="1:23" x14ac:dyDescent="0.4">
      <c r="A42" s="48">
        <v>36</v>
      </c>
      <c r="B42" s="48" t="s">
        <v>31</v>
      </c>
      <c r="C42" s="49" t="s">
        <v>31</v>
      </c>
      <c r="D42" s="50" t="s">
        <v>32</v>
      </c>
      <c r="E42" s="48" t="s">
        <v>33</v>
      </c>
      <c r="F42" s="51" t="s">
        <v>34</v>
      </c>
      <c r="G42" s="52" t="s">
        <v>35</v>
      </c>
      <c r="H42" s="53" t="s">
        <v>36</v>
      </c>
      <c r="I42" s="54" t="s">
        <v>122</v>
      </c>
      <c r="J42" s="54"/>
      <c r="K42" s="54"/>
      <c r="L42" s="77" t="s">
        <v>38</v>
      </c>
      <c r="M42" s="78" t="s">
        <v>39</v>
      </c>
      <c r="N42" s="55" t="s">
        <v>40</v>
      </c>
      <c r="O42" s="56">
        <v>44180</v>
      </c>
      <c r="P42" s="57">
        <v>44188</v>
      </c>
      <c r="Q42" s="58" t="s">
        <v>86</v>
      </c>
      <c r="R42" s="59" t="s">
        <v>120</v>
      </c>
      <c r="S42" s="60" t="s">
        <v>107</v>
      </c>
      <c r="T42" s="68" t="str">
        <f t="shared" si="3"/>
        <v>&lt;6.1</v>
      </c>
      <c r="U42" s="68" t="str">
        <f t="shared" si="3"/>
        <v>&lt;4.4</v>
      </c>
      <c r="V42" s="69" t="str">
        <f t="shared" si="1"/>
        <v>&lt;11</v>
      </c>
      <c r="W42" s="61" t="str">
        <f t="shared" si="2"/>
        <v/>
      </c>
    </row>
    <row r="43" spans="1:23" x14ac:dyDescent="0.4">
      <c r="A43" s="48">
        <v>37</v>
      </c>
      <c r="B43" s="48" t="s">
        <v>31</v>
      </c>
      <c r="C43" s="49" t="s">
        <v>31</v>
      </c>
      <c r="D43" s="50" t="s">
        <v>32</v>
      </c>
      <c r="E43" s="48" t="s">
        <v>33</v>
      </c>
      <c r="F43" s="51" t="s">
        <v>34</v>
      </c>
      <c r="G43" s="52" t="s">
        <v>35</v>
      </c>
      <c r="H43" s="53" t="s">
        <v>36</v>
      </c>
      <c r="I43" s="54" t="s">
        <v>55</v>
      </c>
      <c r="J43" s="54"/>
      <c r="K43" s="54"/>
      <c r="L43" s="77" t="s">
        <v>38</v>
      </c>
      <c r="M43" s="78" t="s">
        <v>39</v>
      </c>
      <c r="N43" s="55" t="s">
        <v>40</v>
      </c>
      <c r="O43" s="56">
        <v>44180</v>
      </c>
      <c r="P43" s="57">
        <v>44188</v>
      </c>
      <c r="Q43" s="58" t="s">
        <v>84</v>
      </c>
      <c r="R43" s="59" t="s">
        <v>106</v>
      </c>
      <c r="S43" s="60" t="s">
        <v>107</v>
      </c>
      <c r="T43" s="68" t="str">
        <f t="shared" si="3"/>
        <v>&lt;5.2</v>
      </c>
      <c r="U43" s="68" t="str">
        <f t="shared" si="3"/>
        <v>&lt;5.4</v>
      </c>
      <c r="V43" s="69" t="str">
        <f t="shared" si="1"/>
        <v>&lt;11</v>
      </c>
      <c r="W43" s="61" t="str">
        <f t="shared" si="2"/>
        <v/>
      </c>
    </row>
    <row r="44" spans="1:23" x14ac:dyDescent="0.4">
      <c r="A44" s="48">
        <v>38</v>
      </c>
      <c r="B44" s="48" t="s">
        <v>31</v>
      </c>
      <c r="C44" s="49" t="s">
        <v>31</v>
      </c>
      <c r="D44" s="50" t="s">
        <v>32</v>
      </c>
      <c r="E44" s="48" t="s">
        <v>80</v>
      </c>
      <c r="F44" s="51" t="s">
        <v>81</v>
      </c>
      <c r="G44" s="52" t="s">
        <v>35</v>
      </c>
      <c r="H44" s="53" t="s">
        <v>36</v>
      </c>
      <c r="I44" s="54" t="s">
        <v>123</v>
      </c>
      <c r="J44" s="54"/>
      <c r="K44" s="54"/>
      <c r="L44" s="77" t="s">
        <v>38</v>
      </c>
      <c r="M44" s="78" t="s">
        <v>39</v>
      </c>
      <c r="N44" s="55" t="s">
        <v>40</v>
      </c>
      <c r="O44" s="56">
        <v>44166</v>
      </c>
      <c r="P44" s="57">
        <v>44188</v>
      </c>
      <c r="Q44" s="58" t="s">
        <v>94</v>
      </c>
      <c r="R44" s="59" t="s">
        <v>67</v>
      </c>
      <c r="S44" s="60" t="s">
        <v>73</v>
      </c>
      <c r="T44" s="68" t="str">
        <f t="shared" si="3"/>
        <v>&lt;6.9</v>
      </c>
      <c r="U44" s="68" t="str">
        <f t="shared" si="3"/>
        <v>&lt;5.5</v>
      </c>
      <c r="V44" s="69" t="str">
        <f t="shared" si="1"/>
        <v>&lt;12</v>
      </c>
      <c r="W44" s="61" t="str">
        <f t="shared" si="2"/>
        <v/>
      </c>
    </row>
    <row r="45" spans="1:23" x14ac:dyDescent="0.4">
      <c r="A45" s="48">
        <v>39</v>
      </c>
      <c r="B45" s="48" t="s">
        <v>31</v>
      </c>
      <c r="C45" s="49" t="s">
        <v>31</v>
      </c>
      <c r="D45" s="50" t="s">
        <v>32</v>
      </c>
      <c r="E45" s="48" t="s">
        <v>124</v>
      </c>
      <c r="F45" s="51" t="s">
        <v>125</v>
      </c>
      <c r="G45" s="52" t="s">
        <v>126</v>
      </c>
      <c r="H45" s="53" t="s">
        <v>127</v>
      </c>
      <c r="I45" s="54" t="s">
        <v>128</v>
      </c>
      <c r="J45" s="54"/>
      <c r="K45" s="54"/>
      <c r="L45" s="77" t="s">
        <v>38</v>
      </c>
      <c r="M45" s="78" t="s">
        <v>39</v>
      </c>
      <c r="N45" s="55" t="s">
        <v>40</v>
      </c>
      <c r="O45" s="56">
        <v>44180</v>
      </c>
      <c r="P45" s="57">
        <v>44188</v>
      </c>
      <c r="Q45" s="58" t="s">
        <v>129</v>
      </c>
      <c r="R45" s="59" t="s">
        <v>130</v>
      </c>
      <c r="S45" s="60" t="s">
        <v>131</v>
      </c>
      <c r="T45" s="68" t="str">
        <f t="shared" si="3"/>
        <v>&lt;0.91</v>
      </c>
      <c r="U45" s="68" t="str">
        <f t="shared" si="3"/>
        <v>&lt;0.71</v>
      </c>
      <c r="V45" s="69" t="str">
        <f t="shared" si="1"/>
        <v>&lt;1.6</v>
      </c>
      <c r="W45" s="61" t="str">
        <f t="shared" si="2"/>
        <v/>
      </c>
    </row>
    <row r="46" spans="1:23" x14ac:dyDescent="0.4">
      <c r="A46" s="48">
        <v>40</v>
      </c>
      <c r="B46" s="48" t="s">
        <v>31</v>
      </c>
      <c r="C46" s="49" t="s">
        <v>31</v>
      </c>
      <c r="D46" s="50" t="s">
        <v>32</v>
      </c>
      <c r="E46" s="48" t="s">
        <v>132</v>
      </c>
      <c r="F46" s="51" t="s">
        <v>133</v>
      </c>
      <c r="G46" s="52" t="s">
        <v>35</v>
      </c>
      <c r="H46" s="53" t="s">
        <v>36</v>
      </c>
      <c r="I46" s="54" t="s">
        <v>134</v>
      </c>
      <c r="J46" s="54"/>
      <c r="K46" s="54"/>
      <c r="L46" s="77" t="s">
        <v>38</v>
      </c>
      <c r="M46" s="78" t="s">
        <v>39</v>
      </c>
      <c r="N46" s="55" t="s">
        <v>40</v>
      </c>
      <c r="O46" s="56">
        <v>44181</v>
      </c>
      <c r="P46" s="57">
        <v>44188</v>
      </c>
      <c r="Q46" s="58" t="s">
        <v>112</v>
      </c>
      <c r="R46" s="59" t="s">
        <v>118</v>
      </c>
      <c r="S46" s="60" t="s">
        <v>67</v>
      </c>
      <c r="T46" s="68" t="str">
        <f t="shared" si="3"/>
        <v>&lt;3</v>
      </c>
      <c r="U46" s="68" t="str">
        <f t="shared" si="3"/>
        <v>&lt;2.5</v>
      </c>
      <c r="V46" s="69" t="str">
        <f t="shared" si="1"/>
        <v>&lt;5.5</v>
      </c>
      <c r="W46" s="61" t="str">
        <f t="shared" si="2"/>
        <v/>
      </c>
    </row>
    <row r="47" spans="1:23" x14ac:dyDescent="0.4">
      <c r="A47" s="48">
        <v>41</v>
      </c>
      <c r="B47" s="48" t="s">
        <v>31</v>
      </c>
      <c r="C47" s="49" t="s">
        <v>31</v>
      </c>
      <c r="D47" s="50" t="s">
        <v>32</v>
      </c>
      <c r="E47" s="48" t="s">
        <v>132</v>
      </c>
      <c r="F47" s="51" t="s">
        <v>133</v>
      </c>
      <c r="G47" s="52" t="s">
        <v>35</v>
      </c>
      <c r="H47" s="53" t="s">
        <v>36</v>
      </c>
      <c r="I47" s="54" t="s">
        <v>134</v>
      </c>
      <c r="J47" s="54"/>
      <c r="K47" s="54"/>
      <c r="L47" s="77" t="s">
        <v>38</v>
      </c>
      <c r="M47" s="78" t="s">
        <v>39</v>
      </c>
      <c r="N47" s="55" t="s">
        <v>40</v>
      </c>
      <c r="O47" s="56">
        <v>44181</v>
      </c>
      <c r="P47" s="57">
        <v>44188</v>
      </c>
      <c r="Q47" s="58" t="s">
        <v>90</v>
      </c>
      <c r="R47" s="59" t="s">
        <v>135</v>
      </c>
      <c r="S47" s="60" t="s">
        <v>67</v>
      </c>
      <c r="T47" s="68" t="str">
        <f t="shared" si="3"/>
        <v>&lt;3.1</v>
      </c>
      <c r="U47" s="68" t="str">
        <f t="shared" si="3"/>
        <v>&lt;2.4</v>
      </c>
      <c r="V47" s="69" t="str">
        <f t="shared" si="1"/>
        <v>&lt;5.5</v>
      </c>
      <c r="W47" s="61" t="str">
        <f t="shared" si="2"/>
        <v/>
      </c>
    </row>
    <row r="48" spans="1:23" x14ac:dyDescent="0.4">
      <c r="A48" s="48">
        <v>42</v>
      </c>
      <c r="B48" s="48" t="s">
        <v>31</v>
      </c>
      <c r="C48" s="49" t="s">
        <v>31</v>
      </c>
      <c r="D48" s="50" t="s">
        <v>32</v>
      </c>
      <c r="E48" s="48" t="s">
        <v>136</v>
      </c>
      <c r="F48" s="51" t="s">
        <v>137</v>
      </c>
      <c r="G48" s="52" t="s">
        <v>126</v>
      </c>
      <c r="H48" s="53" t="s">
        <v>36</v>
      </c>
      <c r="I48" s="54" t="s">
        <v>138</v>
      </c>
      <c r="J48" s="54"/>
      <c r="K48" s="54"/>
      <c r="L48" s="77" t="s">
        <v>38</v>
      </c>
      <c r="M48" s="78" t="s">
        <v>39</v>
      </c>
      <c r="N48" s="55" t="s">
        <v>40</v>
      </c>
      <c r="O48" s="56">
        <v>44180</v>
      </c>
      <c r="P48" s="57">
        <v>44188</v>
      </c>
      <c r="Q48" s="58" t="s">
        <v>139</v>
      </c>
      <c r="R48" s="59" t="s">
        <v>140</v>
      </c>
      <c r="S48" s="60" t="s">
        <v>105</v>
      </c>
      <c r="T48" s="68" t="str">
        <f t="shared" si="3"/>
        <v>&lt;3.5</v>
      </c>
      <c r="U48" s="68" t="str">
        <f t="shared" si="3"/>
        <v>&lt;2.3</v>
      </c>
      <c r="V48" s="69" t="str">
        <f t="shared" si="1"/>
        <v>&lt;5.8</v>
      </c>
      <c r="W48" s="61" t="str">
        <f t="shared" si="2"/>
        <v/>
      </c>
    </row>
    <row r="49" spans="1:23" x14ac:dyDescent="0.4">
      <c r="A49" s="48">
        <v>43</v>
      </c>
      <c r="B49" s="48" t="s">
        <v>31</v>
      </c>
      <c r="C49" s="49" t="s">
        <v>31</v>
      </c>
      <c r="D49" s="50" t="s">
        <v>32</v>
      </c>
      <c r="E49" s="48" t="s">
        <v>141</v>
      </c>
      <c r="F49" s="51" t="s">
        <v>142</v>
      </c>
      <c r="G49" s="52" t="s">
        <v>126</v>
      </c>
      <c r="H49" s="53" t="s">
        <v>36</v>
      </c>
      <c r="I49" s="54" t="s">
        <v>99</v>
      </c>
      <c r="J49" s="54"/>
      <c r="K49" s="54"/>
      <c r="L49" s="77" t="s">
        <v>38</v>
      </c>
      <c r="M49" s="78" t="s">
        <v>39</v>
      </c>
      <c r="N49" s="55" t="s">
        <v>40</v>
      </c>
      <c r="O49" s="56">
        <v>44180</v>
      </c>
      <c r="P49" s="57">
        <v>44188</v>
      </c>
      <c r="Q49" s="58" t="s">
        <v>112</v>
      </c>
      <c r="R49" s="59" t="s">
        <v>112</v>
      </c>
      <c r="S49" s="60" t="s">
        <v>56</v>
      </c>
      <c r="T49" s="68" t="str">
        <f t="shared" si="3"/>
        <v>&lt;3</v>
      </c>
      <c r="U49" s="68" t="str">
        <f t="shared" si="3"/>
        <v>&lt;3</v>
      </c>
      <c r="V49" s="69" t="str">
        <f t="shared" si="1"/>
        <v>&lt;6</v>
      </c>
      <c r="W49" s="61" t="str">
        <f t="shared" si="2"/>
        <v/>
      </c>
    </row>
    <row r="50" spans="1:23" x14ac:dyDescent="0.4">
      <c r="A50" s="48">
        <v>44</v>
      </c>
      <c r="B50" s="48" t="s">
        <v>31</v>
      </c>
      <c r="C50" s="49" t="s">
        <v>31</v>
      </c>
      <c r="D50" s="50" t="s">
        <v>32</v>
      </c>
      <c r="E50" s="48" t="s">
        <v>143</v>
      </c>
      <c r="F50" s="51" t="s">
        <v>144</v>
      </c>
      <c r="G50" s="52" t="s">
        <v>126</v>
      </c>
      <c r="H50" s="53" t="s">
        <v>36</v>
      </c>
      <c r="I50" s="54" t="s">
        <v>145</v>
      </c>
      <c r="J50" s="54"/>
      <c r="K50" s="54"/>
      <c r="L50" s="77" t="s">
        <v>38</v>
      </c>
      <c r="M50" s="78" t="s">
        <v>39</v>
      </c>
      <c r="N50" s="55" t="s">
        <v>40</v>
      </c>
      <c r="O50" s="56">
        <v>44180</v>
      </c>
      <c r="P50" s="57">
        <v>44188</v>
      </c>
      <c r="Q50" s="58" t="s">
        <v>70</v>
      </c>
      <c r="R50" s="59" t="s">
        <v>119</v>
      </c>
      <c r="S50" s="60" t="s">
        <v>73</v>
      </c>
      <c r="T50" s="68" t="str">
        <f t="shared" si="3"/>
        <v>&lt;5.9</v>
      </c>
      <c r="U50" s="68" t="str">
        <f t="shared" si="3"/>
        <v>&lt;6.4</v>
      </c>
      <c r="V50" s="69" t="str">
        <f t="shared" si="1"/>
        <v>&lt;12</v>
      </c>
      <c r="W50" s="61" t="str">
        <f t="shared" si="2"/>
        <v/>
      </c>
    </row>
    <row r="51" spans="1:23" x14ac:dyDescent="0.4">
      <c r="A51" s="48">
        <v>45</v>
      </c>
      <c r="B51" s="48" t="s">
        <v>31</v>
      </c>
      <c r="C51" s="49" t="s">
        <v>31</v>
      </c>
      <c r="D51" s="50" t="s">
        <v>32</v>
      </c>
      <c r="E51" s="48" t="s">
        <v>146</v>
      </c>
      <c r="F51" s="51" t="s">
        <v>147</v>
      </c>
      <c r="G51" s="52" t="s">
        <v>126</v>
      </c>
      <c r="H51" s="53" t="s">
        <v>36</v>
      </c>
      <c r="I51" s="54" t="s">
        <v>148</v>
      </c>
      <c r="J51" s="54"/>
      <c r="K51" s="54"/>
      <c r="L51" s="77" t="s">
        <v>38</v>
      </c>
      <c r="M51" s="78" t="s">
        <v>39</v>
      </c>
      <c r="N51" s="55" t="s">
        <v>40</v>
      </c>
      <c r="O51" s="56">
        <v>44179</v>
      </c>
      <c r="P51" s="57">
        <v>44188</v>
      </c>
      <c r="Q51" s="58" t="s">
        <v>106</v>
      </c>
      <c r="R51" s="59" t="s">
        <v>86</v>
      </c>
      <c r="S51" s="60" t="s">
        <v>73</v>
      </c>
      <c r="T51" s="68" t="str">
        <f t="shared" si="3"/>
        <v>&lt;5.4</v>
      </c>
      <c r="U51" s="68" t="str">
        <f t="shared" si="3"/>
        <v>&lt;6.1</v>
      </c>
      <c r="V51" s="69" t="str">
        <f t="shared" si="1"/>
        <v>&lt;12</v>
      </c>
      <c r="W51" s="61" t="str">
        <f t="shared" si="2"/>
        <v/>
      </c>
    </row>
    <row r="52" spans="1:23" x14ac:dyDescent="0.4">
      <c r="A52" s="48">
        <v>46</v>
      </c>
      <c r="B52" s="48" t="s">
        <v>31</v>
      </c>
      <c r="C52" s="49" t="s">
        <v>31</v>
      </c>
      <c r="D52" s="50" t="s">
        <v>32</v>
      </c>
      <c r="E52" s="48" t="s">
        <v>149</v>
      </c>
      <c r="F52" s="51" t="s">
        <v>147</v>
      </c>
      <c r="G52" s="52" t="s">
        <v>126</v>
      </c>
      <c r="H52" s="53" t="s">
        <v>36</v>
      </c>
      <c r="I52" s="54" t="s">
        <v>138</v>
      </c>
      <c r="J52" s="54"/>
      <c r="K52" s="54"/>
      <c r="L52" s="77" t="s">
        <v>38</v>
      </c>
      <c r="M52" s="78" t="s">
        <v>39</v>
      </c>
      <c r="N52" s="55" t="s">
        <v>40</v>
      </c>
      <c r="O52" s="56">
        <v>44179</v>
      </c>
      <c r="P52" s="57">
        <v>44188</v>
      </c>
      <c r="Q52" s="58" t="s">
        <v>92</v>
      </c>
      <c r="R52" s="59" t="s">
        <v>105</v>
      </c>
      <c r="S52" s="60" t="s">
        <v>43</v>
      </c>
      <c r="T52" s="68" t="str">
        <f t="shared" si="3"/>
        <v>&lt;8.1</v>
      </c>
      <c r="U52" s="68" t="str">
        <f t="shared" si="3"/>
        <v>&lt;5.8</v>
      </c>
      <c r="V52" s="69" t="str">
        <f t="shared" si="1"/>
        <v>&lt;14</v>
      </c>
      <c r="W52" s="61" t="str">
        <f t="shared" si="2"/>
        <v/>
      </c>
    </row>
    <row r="53" spans="1:23" x14ac:dyDescent="0.4">
      <c r="A53" s="48">
        <v>47</v>
      </c>
      <c r="B53" s="48" t="s">
        <v>31</v>
      </c>
      <c r="C53" s="49" t="s">
        <v>31</v>
      </c>
      <c r="D53" s="50" t="s">
        <v>32</v>
      </c>
      <c r="E53" s="48" t="s">
        <v>149</v>
      </c>
      <c r="F53" s="51" t="s">
        <v>147</v>
      </c>
      <c r="G53" s="52" t="s">
        <v>126</v>
      </c>
      <c r="H53" s="53" t="s">
        <v>36</v>
      </c>
      <c r="I53" s="54" t="s">
        <v>150</v>
      </c>
      <c r="J53" s="54"/>
      <c r="K53" s="54"/>
      <c r="L53" s="77" t="s">
        <v>38</v>
      </c>
      <c r="M53" s="78" t="s">
        <v>39</v>
      </c>
      <c r="N53" s="55" t="s">
        <v>40</v>
      </c>
      <c r="O53" s="56">
        <v>44179</v>
      </c>
      <c r="P53" s="57">
        <v>44188</v>
      </c>
      <c r="Q53" s="58" t="s">
        <v>151</v>
      </c>
      <c r="R53" s="59" t="s">
        <v>119</v>
      </c>
      <c r="S53" s="60" t="s">
        <v>107</v>
      </c>
      <c r="T53" s="68" t="str">
        <f t="shared" si="3"/>
        <v>&lt;5</v>
      </c>
      <c r="U53" s="68" t="str">
        <f t="shared" si="3"/>
        <v>&lt;6.4</v>
      </c>
      <c r="V53" s="69" t="str">
        <f t="shared" si="1"/>
        <v>&lt;11</v>
      </c>
      <c r="W53" s="61" t="str">
        <f t="shared" si="2"/>
        <v/>
      </c>
    </row>
    <row r="54" spans="1:23" x14ac:dyDescent="0.4">
      <c r="A54" s="48">
        <v>48</v>
      </c>
      <c r="B54" s="48" t="s">
        <v>31</v>
      </c>
      <c r="C54" s="49" t="s">
        <v>31</v>
      </c>
      <c r="D54" s="50" t="s">
        <v>32</v>
      </c>
      <c r="E54" s="48" t="s">
        <v>149</v>
      </c>
      <c r="F54" s="51" t="s">
        <v>147</v>
      </c>
      <c r="G54" s="52" t="s">
        <v>126</v>
      </c>
      <c r="H54" s="53" t="s">
        <v>36</v>
      </c>
      <c r="I54" s="54" t="s">
        <v>55</v>
      </c>
      <c r="J54" s="54"/>
      <c r="K54" s="54"/>
      <c r="L54" s="77" t="s">
        <v>38</v>
      </c>
      <c r="M54" s="78" t="s">
        <v>39</v>
      </c>
      <c r="N54" s="55" t="s">
        <v>40</v>
      </c>
      <c r="O54" s="56">
        <v>44179</v>
      </c>
      <c r="P54" s="57">
        <v>44188</v>
      </c>
      <c r="Q54" s="58" t="s">
        <v>59</v>
      </c>
      <c r="R54" s="59" t="s">
        <v>152</v>
      </c>
      <c r="S54" s="60" t="s">
        <v>107</v>
      </c>
      <c r="T54" s="68" t="str">
        <f t="shared" si="3"/>
        <v>&lt;6.3</v>
      </c>
      <c r="U54" s="68" t="str">
        <f t="shared" si="3"/>
        <v>&lt;4.6</v>
      </c>
      <c r="V54" s="69" t="str">
        <f t="shared" si="1"/>
        <v>&lt;11</v>
      </c>
      <c r="W54" s="61" t="str">
        <f t="shared" si="2"/>
        <v/>
      </c>
    </row>
    <row r="55" spans="1:23" x14ac:dyDescent="0.4">
      <c r="A55" s="48">
        <v>49</v>
      </c>
      <c r="B55" s="48" t="s">
        <v>31</v>
      </c>
      <c r="C55" s="49" t="s">
        <v>31</v>
      </c>
      <c r="D55" s="50" t="s">
        <v>32</v>
      </c>
      <c r="E55" s="48" t="s">
        <v>149</v>
      </c>
      <c r="F55" s="51" t="s">
        <v>147</v>
      </c>
      <c r="G55" s="52" t="s">
        <v>126</v>
      </c>
      <c r="H55" s="53" t="s">
        <v>36</v>
      </c>
      <c r="I55" s="54" t="s">
        <v>55</v>
      </c>
      <c r="J55" s="54"/>
      <c r="K55" s="54"/>
      <c r="L55" s="77" t="s">
        <v>38</v>
      </c>
      <c r="M55" s="78" t="s">
        <v>39</v>
      </c>
      <c r="N55" s="55" t="s">
        <v>40</v>
      </c>
      <c r="O55" s="56">
        <v>44179</v>
      </c>
      <c r="P55" s="57">
        <v>44188</v>
      </c>
      <c r="Q55" s="58" t="s">
        <v>105</v>
      </c>
      <c r="R55" s="59" t="s">
        <v>105</v>
      </c>
      <c r="S55" s="60" t="s">
        <v>73</v>
      </c>
      <c r="T55" s="68" t="str">
        <f t="shared" si="3"/>
        <v>&lt;5.8</v>
      </c>
      <c r="U55" s="68" t="str">
        <f t="shared" si="3"/>
        <v>&lt;5.8</v>
      </c>
      <c r="V55" s="69" t="str">
        <f t="shared" si="1"/>
        <v>&lt;12</v>
      </c>
      <c r="W55" s="61" t="str">
        <f t="shared" si="2"/>
        <v/>
      </c>
    </row>
    <row r="56" spans="1:23" x14ac:dyDescent="0.4">
      <c r="A56" s="48">
        <v>50</v>
      </c>
      <c r="B56" s="48" t="s">
        <v>31</v>
      </c>
      <c r="C56" s="49" t="s">
        <v>31</v>
      </c>
      <c r="D56" s="50" t="s">
        <v>153</v>
      </c>
      <c r="E56" s="48" t="s">
        <v>153</v>
      </c>
      <c r="F56" s="51" t="s">
        <v>154</v>
      </c>
      <c r="G56" s="52" t="s">
        <v>126</v>
      </c>
      <c r="H56" s="53" t="s">
        <v>36</v>
      </c>
      <c r="I56" s="54" t="s">
        <v>155</v>
      </c>
      <c r="J56" s="54"/>
      <c r="K56" s="54"/>
      <c r="L56" s="77" t="s">
        <v>38</v>
      </c>
      <c r="M56" s="78" t="s">
        <v>39</v>
      </c>
      <c r="N56" s="55" t="s">
        <v>40</v>
      </c>
      <c r="O56" s="56">
        <v>44172</v>
      </c>
      <c r="P56" s="57">
        <v>44188</v>
      </c>
      <c r="Q56" s="58" t="s">
        <v>111</v>
      </c>
      <c r="R56" s="59" t="s">
        <v>156</v>
      </c>
      <c r="S56" s="60" t="s">
        <v>87</v>
      </c>
      <c r="T56" s="68" t="str">
        <f t="shared" si="3"/>
        <v>&lt;7.3</v>
      </c>
      <c r="U56" s="68" t="str">
        <f t="shared" si="3"/>
        <v>&lt;7.5</v>
      </c>
      <c r="V56" s="69" t="str">
        <f t="shared" si="1"/>
        <v>&lt;15</v>
      </c>
      <c r="W56" s="61" t="str">
        <f t="shared" si="2"/>
        <v/>
      </c>
    </row>
    <row r="57" spans="1:23" x14ac:dyDescent="0.4">
      <c r="A57" s="48">
        <v>51</v>
      </c>
      <c r="B57" s="48" t="s">
        <v>31</v>
      </c>
      <c r="C57" s="49" t="s">
        <v>31</v>
      </c>
      <c r="D57" s="50" t="s">
        <v>153</v>
      </c>
      <c r="E57" s="48" t="s">
        <v>153</v>
      </c>
      <c r="F57" s="51" t="s">
        <v>154</v>
      </c>
      <c r="G57" s="52" t="s">
        <v>126</v>
      </c>
      <c r="H57" s="53" t="s">
        <v>36</v>
      </c>
      <c r="I57" s="54" t="s">
        <v>155</v>
      </c>
      <c r="J57" s="54"/>
      <c r="K57" s="54"/>
      <c r="L57" s="77" t="s">
        <v>38</v>
      </c>
      <c r="M57" s="78" t="s">
        <v>39</v>
      </c>
      <c r="N57" s="55" t="s">
        <v>40</v>
      </c>
      <c r="O57" s="56">
        <v>44172</v>
      </c>
      <c r="P57" s="57">
        <v>44188</v>
      </c>
      <c r="Q57" s="58" t="s">
        <v>157</v>
      </c>
      <c r="R57" s="59" t="s">
        <v>83</v>
      </c>
      <c r="S57" s="60" t="s">
        <v>87</v>
      </c>
      <c r="T57" s="68" t="str">
        <f t="shared" si="3"/>
        <v>&lt;8.3</v>
      </c>
      <c r="U57" s="68" t="str">
        <f t="shared" si="3"/>
        <v>&lt;6.7</v>
      </c>
      <c r="V57" s="69" t="str">
        <f t="shared" si="1"/>
        <v>&lt;15</v>
      </c>
      <c r="W57" s="61" t="str">
        <f t="shared" si="2"/>
        <v/>
      </c>
    </row>
    <row r="58" spans="1:23" x14ac:dyDescent="0.4">
      <c r="A58" s="48">
        <v>52</v>
      </c>
      <c r="B58" s="48" t="s">
        <v>31</v>
      </c>
      <c r="C58" s="49" t="s">
        <v>31</v>
      </c>
      <c r="D58" s="50" t="s">
        <v>153</v>
      </c>
      <c r="E58" s="48" t="s">
        <v>153</v>
      </c>
      <c r="F58" s="51" t="s">
        <v>144</v>
      </c>
      <c r="G58" s="52" t="s">
        <v>126</v>
      </c>
      <c r="H58" s="53" t="s">
        <v>36</v>
      </c>
      <c r="I58" s="54" t="s">
        <v>158</v>
      </c>
      <c r="J58" s="54"/>
      <c r="K58" s="54"/>
      <c r="L58" s="77" t="s">
        <v>38</v>
      </c>
      <c r="M58" s="78" t="s">
        <v>39</v>
      </c>
      <c r="N58" s="55" t="s">
        <v>40</v>
      </c>
      <c r="O58" s="56">
        <v>44176</v>
      </c>
      <c r="P58" s="57">
        <v>44188</v>
      </c>
      <c r="Q58" s="58" t="s">
        <v>159</v>
      </c>
      <c r="R58" s="59" t="s">
        <v>59</v>
      </c>
      <c r="S58" s="60" t="s">
        <v>43</v>
      </c>
      <c r="T58" s="68" t="str">
        <f t="shared" si="3"/>
        <v>&lt;7.2</v>
      </c>
      <c r="U58" s="68" t="str">
        <f t="shared" si="3"/>
        <v>&lt;6.3</v>
      </c>
      <c r="V58" s="69" t="str">
        <f t="shared" si="1"/>
        <v>&lt;14</v>
      </c>
      <c r="W58" s="61" t="str">
        <f t="shared" si="2"/>
        <v/>
      </c>
    </row>
    <row r="59" spans="1:23" x14ac:dyDescent="0.4">
      <c r="A59" s="48">
        <v>53</v>
      </c>
      <c r="B59" s="48" t="s">
        <v>31</v>
      </c>
      <c r="C59" s="49" t="s">
        <v>31</v>
      </c>
      <c r="D59" s="50" t="s">
        <v>153</v>
      </c>
      <c r="E59" s="48" t="s">
        <v>153</v>
      </c>
      <c r="F59" s="51" t="s">
        <v>144</v>
      </c>
      <c r="G59" s="52" t="s">
        <v>126</v>
      </c>
      <c r="H59" s="53" t="s">
        <v>36</v>
      </c>
      <c r="I59" s="54" t="s">
        <v>160</v>
      </c>
      <c r="J59" s="54"/>
      <c r="K59" s="54"/>
      <c r="L59" s="77" t="s">
        <v>38</v>
      </c>
      <c r="M59" s="78" t="s">
        <v>39</v>
      </c>
      <c r="N59" s="55" t="s">
        <v>40</v>
      </c>
      <c r="O59" s="56">
        <v>44176</v>
      </c>
      <c r="P59" s="57">
        <v>44188</v>
      </c>
      <c r="Q59" s="58" t="s">
        <v>70</v>
      </c>
      <c r="R59" s="59" t="s">
        <v>64</v>
      </c>
      <c r="S59" s="60" t="s">
        <v>73</v>
      </c>
      <c r="T59" s="68" t="str">
        <f t="shared" si="3"/>
        <v>&lt;5.9</v>
      </c>
      <c r="U59" s="68" t="str">
        <f t="shared" si="3"/>
        <v>&lt;5.7</v>
      </c>
      <c r="V59" s="69" t="str">
        <f t="shared" si="1"/>
        <v>&lt;12</v>
      </c>
      <c r="W59" s="61" t="str">
        <f t="shared" si="2"/>
        <v/>
      </c>
    </row>
    <row r="60" spans="1:23" x14ac:dyDescent="0.4">
      <c r="A60" s="48">
        <v>54</v>
      </c>
      <c r="B60" s="48" t="s">
        <v>31</v>
      </c>
      <c r="C60" s="49" t="s">
        <v>31</v>
      </c>
      <c r="D60" s="50" t="s">
        <v>153</v>
      </c>
      <c r="E60" s="48" t="s">
        <v>153</v>
      </c>
      <c r="F60" s="51" t="s">
        <v>144</v>
      </c>
      <c r="G60" s="52" t="s">
        <v>126</v>
      </c>
      <c r="H60" s="53" t="s">
        <v>36</v>
      </c>
      <c r="I60" s="54" t="s">
        <v>161</v>
      </c>
      <c r="J60" s="54"/>
      <c r="K60" s="54"/>
      <c r="L60" s="77" t="s">
        <v>38</v>
      </c>
      <c r="M60" s="78" t="s">
        <v>39</v>
      </c>
      <c r="N60" s="55" t="s">
        <v>40</v>
      </c>
      <c r="O60" s="56">
        <v>44176</v>
      </c>
      <c r="P60" s="57">
        <v>44188</v>
      </c>
      <c r="Q60" s="58" t="s">
        <v>162</v>
      </c>
      <c r="R60" s="59" t="s">
        <v>77</v>
      </c>
      <c r="S60" s="60" t="s">
        <v>163</v>
      </c>
      <c r="T60" s="68" t="str">
        <f t="shared" si="3"/>
        <v>&lt;4.9</v>
      </c>
      <c r="U60" s="68" t="str">
        <f t="shared" si="3"/>
        <v>&lt;4.7</v>
      </c>
      <c r="V60" s="69" t="str">
        <f t="shared" si="1"/>
        <v>&lt;9.6</v>
      </c>
      <c r="W60" s="61" t="str">
        <f t="shared" si="2"/>
        <v/>
      </c>
    </row>
    <row r="61" spans="1:23" x14ac:dyDescent="0.4">
      <c r="A61" s="48">
        <v>55</v>
      </c>
      <c r="B61" s="48" t="s">
        <v>31</v>
      </c>
      <c r="C61" s="49" t="s">
        <v>31</v>
      </c>
      <c r="D61" s="50" t="s">
        <v>153</v>
      </c>
      <c r="E61" s="48" t="s">
        <v>153</v>
      </c>
      <c r="F61" s="51" t="s">
        <v>144</v>
      </c>
      <c r="G61" s="52" t="s">
        <v>126</v>
      </c>
      <c r="H61" s="53" t="s">
        <v>36</v>
      </c>
      <c r="I61" s="54" t="s">
        <v>164</v>
      </c>
      <c r="J61" s="54"/>
      <c r="K61" s="54"/>
      <c r="L61" s="77" t="s">
        <v>38</v>
      </c>
      <c r="M61" s="78" t="s">
        <v>39</v>
      </c>
      <c r="N61" s="55" t="s">
        <v>40</v>
      </c>
      <c r="O61" s="56">
        <v>44179</v>
      </c>
      <c r="P61" s="57">
        <v>44188</v>
      </c>
      <c r="Q61" s="58" t="s">
        <v>68</v>
      </c>
      <c r="R61" s="59" t="s">
        <v>165</v>
      </c>
      <c r="S61" s="60" t="s">
        <v>106</v>
      </c>
      <c r="T61" s="68" t="str">
        <f t="shared" si="3"/>
        <v>&lt;3.2</v>
      </c>
      <c r="U61" s="68" t="str">
        <f t="shared" si="3"/>
        <v>&lt;2.2</v>
      </c>
      <c r="V61" s="69" t="str">
        <f t="shared" si="1"/>
        <v>&lt;5.4</v>
      </c>
      <c r="W61" s="61" t="str">
        <f t="shared" si="2"/>
        <v/>
      </c>
    </row>
    <row r="62" spans="1:23" x14ac:dyDescent="0.4">
      <c r="A62" s="48">
        <v>56</v>
      </c>
      <c r="B62" s="48" t="s">
        <v>31</v>
      </c>
      <c r="C62" s="49" t="s">
        <v>31</v>
      </c>
      <c r="D62" s="50" t="s">
        <v>153</v>
      </c>
      <c r="E62" s="48" t="s">
        <v>153</v>
      </c>
      <c r="F62" s="51" t="s">
        <v>144</v>
      </c>
      <c r="G62" s="52" t="s">
        <v>126</v>
      </c>
      <c r="H62" s="53" t="s">
        <v>36</v>
      </c>
      <c r="I62" s="54" t="s">
        <v>166</v>
      </c>
      <c r="J62" s="54"/>
      <c r="K62" s="54"/>
      <c r="L62" s="77" t="s">
        <v>38</v>
      </c>
      <c r="M62" s="78" t="s">
        <v>39</v>
      </c>
      <c r="N62" s="55" t="s">
        <v>40</v>
      </c>
      <c r="O62" s="56">
        <v>44179</v>
      </c>
      <c r="P62" s="57">
        <v>44188</v>
      </c>
      <c r="Q62" s="58" t="s">
        <v>62</v>
      </c>
      <c r="R62" s="59" t="s">
        <v>68</v>
      </c>
      <c r="S62" s="60" t="s">
        <v>56</v>
      </c>
      <c r="T62" s="68" t="str">
        <f t="shared" si="3"/>
        <v>&lt;2.8</v>
      </c>
      <c r="U62" s="68" t="str">
        <f t="shared" si="3"/>
        <v>&lt;3.2</v>
      </c>
      <c r="V62" s="69" t="str">
        <f t="shared" si="1"/>
        <v>&lt;6</v>
      </c>
      <c r="W62" s="61" t="str">
        <f t="shared" si="2"/>
        <v/>
      </c>
    </row>
    <row r="63" spans="1:23" x14ac:dyDescent="0.4">
      <c r="A63" s="48">
        <v>57</v>
      </c>
      <c r="B63" s="48" t="s">
        <v>31</v>
      </c>
      <c r="C63" s="49" t="s">
        <v>31</v>
      </c>
      <c r="D63" s="50" t="s">
        <v>153</v>
      </c>
      <c r="E63" s="48" t="s">
        <v>153</v>
      </c>
      <c r="F63" s="51" t="s">
        <v>144</v>
      </c>
      <c r="G63" s="52" t="s">
        <v>126</v>
      </c>
      <c r="H63" s="53" t="s">
        <v>36</v>
      </c>
      <c r="I63" s="54" t="s">
        <v>166</v>
      </c>
      <c r="J63" s="54"/>
      <c r="K63" s="54"/>
      <c r="L63" s="77" t="s">
        <v>38</v>
      </c>
      <c r="M63" s="78" t="s">
        <v>39</v>
      </c>
      <c r="N63" s="55" t="s">
        <v>40</v>
      </c>
      <c r="O63" s="56">
        <v>44179</v>
      </c>
      <c r="P63" s="57">
        <v>44188</v>
      </c>
      <c r="Q63" s="58" t="s">
        <v>96</v>
      </c>
      <c r="R63" s="59" t="s">
        <v>167</v>
      </c>
      <c r="S63" s="60" t="s">
        <v>97</v>
      </c>
      <c r="T63" s="68" t="str">
        <f t="shared" si="3"/>
        <v>&lt;7.9</v>
      </c>
      <c r="U63" s="68" t="str">
        <f t="shared" si="3"/>
        <v>&lt;7.7</v>
      </c>
      <c r="V63" s="69" t="str">
        <f t="shared" si="1"/>
        <v>&lt;16</v>
      </c>
      <c r="W63" s="61" t="str">
        <f t="shared" si="2"/>
        <v/>
      </c>
    </row>
    <row r="64" spans="1:23" x14ac:dyDescent="0.4">
      <c r="A64" s="48">
        <v>58</v>
      </c>
      <c r="B64" s="48" t="s">
        <v>31</v>
      </c>
      <c r="C64" s="49" t="s">
        <v>31</v>
      </c>
      <c r="D64" s="50" t="s">
        <v>153</v>
      </c>
      <c r="E64" s="48" t="s">
        <v>153</v>
      </c>
      <c r="F64" s="51" t="s">
        <v>144</v>
      </c>
      <c r="G64" s="52" t="s">
        <v>126</v>
      </c>
      <c r="H64" s="53" t="s">
        <v>36</v>
      </c>
      <c r="I64" s="54" t="s">
        <v>168</v>
      </c>
      <c r="J64" s="54"/>
      <c r="K64" s="54"/>
      <c r="L64" s="77" t="s">
        <v>38</v>
      </c>
      <c r="M64" s="78" t="s">
        <v>39</v>
      </c>
      <c r="N64" s="55" t="s">
        <v>40</v>
      </c>
      <c r="O64" s="56">
        <v>44179</v>
      </c>
      <c r="P64" s="57">
        <v>44188</v>
      </c>
      <c r="Q64" s="58" t="s">
        <v>118</v>
      </c>
      <c r="R64" s="59" t="s">
        <v>169</v>
      </c>
      <c r="S64" s="60" t="s">
        <v>170</v>
      </c>
      <c r="T64" s="68" t="str">
        <f t="shared" si="3"/>
        <v>&lt;2.5</v>
      </c>
      <c r="U64" s="68" t="str">
        <f t="shared" si="3"/>
        <v>&lt;1.8</v>
      </c>
      <c r="V64" s="69" t="str">
        <f t="shared" si="1"/>
        <v>&lt;4.3</v>
      </c>
      <c r="W64" s="61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64">
    <cfRule type="expression" dxfId="0" priority="1">
      <formula>$W7="○"</formula>
    </cfRule>
  </conditionalFormatting>
  <dataValidations disablePrompts="1" count="5">
    <dataValidation type="list" allowBlank="1" showInputMessage="1" showErrorMessage="1" sqref="D7:D64">
      <formula1>産地</formula1>
    </dataValidation>
    <dataValidation type="list" allowBlank="1" showInputMessage="1" showErrorMessage="1" sqref="G7:G64">
      <formula1>流通品_非流通品</formula1>
    </dataValidation>
    <dataValidation type="list" allowBlank="1" showInputMessage="1" showErrorMessage="1" sqref="H7:H64">
      <formula1>食品カテゴリ</formula1>
    </dataValidation>
    <dataValidation type="date" allowBlank="1" showInputMessage="1" showErrorMessage="1" sqref="O7:P64">
      <formula1>23743</formula1>
      <formula2>61453</formula2>
    </dataValidation>
    <dataValidation type="list" allowBlank="1" showInputMessage="1" showErrorMessage="1" sqref="W7:W64">
      <formula1>超過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'\\10.25.75.248\kyoyu\化学物質係\●東北地方太平洋沖地震福島原発\■プレス\R2年度\R2.12月分\プレスR2.12.(第1218報)\(2)福島県\[34_福島県【飲料水・その他】【R2.12.23】.xlsx]マスタ（削除不可）'!#REF!</xm:f>
          </x14:formula1>
          <xm:sqref>N4:N64 L7:L64 J7:J64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2021-01-04T05:13:39Z</dcterms:modified>
</cp:coreProperties>
</file>