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xr:revisionPtr revIDLastSave="0" documentId="13_ncr:1_{056F351E-98FB-4EB7-BEDD-263D31D7A5E2}" xr6:coauthVersionLast="47" xr6:coauthVersionMax="47" xr10:uidLastSave="{00000000-0000-0000-0000-000000000000}"/>
  <bookViews>
    <workbookView xWindow="-120" yWindow="-120" windowWidth="29040" windowHeight="15840" xr2:uid="{00000000-000D-0000-FFFF-FFFF00000000}"/>
  </bookViews>
  <sheets>
    <sheet name="別添２－１" sheetId="1" r:id="rId1"/>
    <sheet name="既存名簿番号及び名称マスター" sheetId="2" r:id="rId2"/>
  </sheets>
  <definedNames>
    <definedName name="_xlnm.Print_Area" localSheetId="1">既存名簿番号及び名称マスター!$B$1:$F$85</definedName>
    <definedName name="_xlnm.Print_Area" localSheetId="0">'別添２－１'!$B$1:$C$36</definedName>
    <definedName name="_xlnm.Print_Titles" localSheetId="1">既存名簿番号及び名称マスター!$2:$2</definedName>
    <definedName name="Trendクエリ" localSheetId="1">#REF!</definedName>
    <definedName name="Trendクエリ">#REF!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56" i="2" l="1"/>
  <c r="H81" i="2"/>
  <c r="H82" i="2"/>
  <c r="H48" i="2"/>
  <c r="H49" i="2"/>
  <c r="H3" i="2"/>
  <c r="H71" i="2"/>
  <c r="H70" i="2"/>
  <c r="H69" i="2"/>
  <c r="H66"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50" i="2"/>
  <c r="H51" i="2"/>
  <c r="H52" i="2"/>
  <c r="H53" i="2"/>
  <c r="H54" i="2"/>
  <c r="H55" i="2"/>
  <c r="H57" i="2"/>
  <c r="H58" i="2"/>
  <c r="H59" i="2"/>
  <c r="H60" i="2"/>
  <c r="H61" i="2"/>
  <c r="H62" i="2"/>
  <c r="H63" i="2"/>
  <c r="H64" i="2"/>
  <c r="H65" i="2"/>
  <c r="H67" i="2"/>
  <c r="H68" i="2"/>
  <c r="H72" i="2"/>
  <c r="H73" i="2"/>
  <c r="H74" i="2"/>
  <c r="H75" i="2"/>
  <c r="H76" i="2"/>
  <c r="H77" i="2"/>
  <c r="H78" i="2"/>
  <c r="H79" i="2"/>
  <c r="H80" i="2"/>
  <c r="H83" i="2"/>
  <c r="H84" i="2"/>
  <c r="H85" i="2"/>
  <c r="H4" i="2"/>
  <c r="H5" i="2"/>
  <c r="H6" i="2"/>
  <c r="H7" i="2"/>
  <c r="H8" i="2"/>
  <c r="H9" i="2"/>
  <c r="H10" i="2"/>
  <c r="H11" i="2"/>
</calcChain>
</file>

<file path=xl/sharedStrings.xml><?xml version="1.0" encoding="utf-8"?>
<sst xmlns="http://schemas.openxmlformats.org/spreadsheetml/2006/main" count="291" uniqueCount="127">
  <si>
    <t>既存添加物の成分規格、販売等の申出書</t>
    <rPh sb="0" eb="2">
      <t>キゾン</t>
    </rPh>
    <rPh sb="2" eb="5">
      <t>テンカブツ</t>
    </rPh>
    <rPh sb="6" eb="10">
      <t>セイブンキカク</t>
    </rPh>
    <rPh sb="11" eb="13">
      <t>ハンバイ</t>
    </rPh>
    <rPh sb="13" eb="14">
      <t>トウ</t>
    </rPh>
    <rPh sb="15" eb="18">
      <t>モウシデショ</t>
    </rPh>
    <phoneticPr fontId="1"/>
  </si>
  <si>
    <t>厚生労働省医薬・生活衛生局食品基準審査課長　殿</t>
    <phoneticPr fontId="1"/>
  </si>
  <si>
    <t>以下の既存添加物については、添加物として販売等の実績があることから報告します。</t>
    <rPh sb="0" eb="2">
      <t>イカ</t>
    </rPh>
    <rPh sb="3" eb="5">
      <t>キゾン</t>
    </rPh>
    <rPh sb="5" eb="8">
      <t>テンカブツ</t>
    </rPh>
    <rPh sb="14" eb="17">
      <t>テンカブツ</t>
    </rPh>
    <rPh sb="20" eb="22">
      <t>ハンバイ</t>
    </rPh>
    <rPh sb="22" eb="23">
      <t>トウ</t>
    </rPh>
    <rPh sb="24" eb="26">
      <t>ジッセキ</t>
    </rPh>
    <rPh sb="33" eb="35">
      <t>ホウコク</t>
    </rPh>
    <phoneticPr fontId="1"/>
  </si>
  <si>
    <t>第１　申出を行う既存添加物に関する情報</t>
    <rPh sb="0" eb="1">
      <t>ダイ</t>
    </rPh>
    <rPh sb="3" eb="5">
      <t>モウシデ</t>
    </rPh>
    <rPh sb="6" eb="7">
      <t>オコナ</t>
    </rPh>
    <rPh sb="8" eb="10">
      <t>キゾン</t>
    </rPh>
    <rPh sb="10" eb="13">
      <t>テンカブツ</t>
    </rPh>
    <rPh sb="14" eb="15">
      <t>カン</t>
    </rPh>
    <rPh sb="17" eb="19">
      <t>ジョウホウ</t>
    </rPh>
    <phoneticPr fontId="1"/>
  </si>
  <si>
    <t>項目</t>
    <rPh sb="0" eb="2">
      <t>コウモク</t>
    </rPh>
    <phoneticPr fontId="1"/>
  </si>
  <si>
    <t>記載欄</t>
    <rPh sb="0" eb="2">
      <t>キサイ</t>
    </rPh>
    <rPh sb="2" eb="3">
      <t>ラン</t>
    </rPh>
    <phoneticPr fontId="1"/>
  </si>
  <si>
    <t>既存添加物名簿番号及び名称　ドロップダウンリストから該当するものを選択ください。</t>
    <rPh sb="0" eb="2">
      <t>キゾン</t>
    </rPh>
    <rPh sb="2" eb="5">
      <t>テンカブツ</t>
    </rPh>
    <rPh sb="5" eb="7">
      <t>メイボ</t>
    </rPh>
    <rPh sb="7" eb="9">
      <t>バンゴウ</t>
    </rPh>
    <rPh sb="9" eb="10">
      <t>オヨ</t>
    </rPh>
    <rPh sb="11" eb="13">
      <t>メイショウ</t>
    </rPh>
    <phoneticPr fontId="1"/>
  </si>
  <si>
    <t>第２　申請者に関する情報</t>
    <rPh sb="0" eb="1">
      <t>ダイ</t>
    </rPh>
    <rPh sb="3" eb="6">
      <t>シンセイシャ</t>
    </rPh>
    <rPh sb="7" eb="8">
      <t>カン</t>
    </rPh>
    <rPh sb="10" eb="12">
      <t>ジョウホウ</t>
    </rPh>
    <phoneticPr fontId="1"/>
  </si>
  <si>
    <t>申出日</t>
    <rPh sb="0" eb="2">
      <t>モウシデ</t>
    </rPh>
    <rPh sb="2" eb="3">
      <t>ビ</t>
    </rPh>
    <phoneticPr fontId="1"/>
  </si>
  <si>
    <t>令和　　　年　　　月　　　日</t>
    <rPh sb="0" eb="2">
      <t>レイワ</t>
    </rPh>
    <rPh sb="5" eb="6">
      <t>ネン</t>
    </rPh>
    <rPh sb="9" eb="10">
      <t>ガツ</t>
    </rPh>
    <rPh sb="13" eb="14">
      <t>ニチ</t>
    </rPh>
    <phoneticPr fontId="1"/>
  </si>
  <si>
    <t>申出を行う企業等の住所</t>
    <rPh sb="9" eb="11">
      <t>ジュウショ</t>
    </rPh>
    <phoneticPr fontId="1"/>
  </si>
  <si>
    <t>申出を行う企業等の名称</t>
    <rPh sb="9" eb="11">
      <t>メイショウ</t>
    </rPh>
    <phoneticPr fontId="1"/>
  </si>
  <si>
    <t>担当者連絡先</t>
    <rPh sb="0" eb="3">
      <t>タントウシャ</t>
    </rPh>
    <rPh sb="3" eb="6">
      <t>レンラクサキ</t>
    </rPh>
    <phoneticPr fontId="1"/>
  </si>
  <si>
    <t xml:space="preserve">  所属</t>
    <rPh sb="2" eb="4">
      <t>ショゾク</t>
    </rPh>
    <phoneticPr fontId="1"/>
  </si>
  <si>
    <t xml:space="preserve">  氏名</t>
    <rPh sb="2" eb="4">
      <t>シメイ</t>
    </rPh>
    <phoneticPr fontId="1"/>
  </si>
  <si>
    <t xml:space="preserve">  電話番号</t>
    <rPh sb="2" eb="4">
      <t>デンワ</t>
    </rPh>
    <rPh sb="4" eb="6">
      <t>バンゴウ</t>
    </rPh>
    <phoneticPr fontId="1"/>
  </si>
  <si>
    <t xml:space="preserve">  FAX番号</t>
    <rPh sb="5" eb="7">
      <t>バンゴウ</t>
    </rPh>
    <phoneticPr fontId="1"/>
  </si>
  <si>
    <t xml:space="preserve">  E-mail</t>
    <phoneticPr fontId="1"/>
  </si>
  <si>
    <t>第３　成分規格、サンプル提出等に関する情報</t>
    <rPh sb="0" eb="1">
      <t>ダイ</t>
    </rPh>
    <rPh sb="3" eb="5">
      <t>セイブン</t>
    </rPh>
    <rPh sb="5" eb="7">
      <t>キカク</t>
    </rPh>
    <rPh sb="12" eb="14">
      <t>テイシュツ</t>
    </rPh>
    <rPh sb="14" eb="15">
      <t>ナド</t>
    </rPh>
    <rPh sb="16" eb="17">
      <t>カン</t>
    </rPh>
    <rPh sb="19" eb="21">
      <t>ジョウホウ</t>
    </rPh>
    <phoneticPr fontId="1"/>
  </si>
  <si>
    <t>自社規格、自主規格等の有無
「あり」を選択した場合、別紙２-２に成分規格等を記載したものとあわせて提出すること。</t>
    <rPh sb="26" eb="28">
      <t>ベッシ</t>
    </rPh>
    <rPh sb="32" eb="36">
      <t>セイブンキカク</t>
    </rPh>
    <rPh sb="36" eb="37">
      <t>トウ</t>
    </rPh>
    <rPh sb="38" eb="40">
      <t>キサイ</t>
    </rPh>
    <rPh sb="49" eb="51">
      <t>テイシュツトウ</t>
    </rPh>
    <phoneticPr fontId="1"/>
  </si>
  <si>
    <t>試験成績書の有無
「あり」を選択した場合、その書類とあわせて提出すること。</t>
    <rPh sb="0" eb="2">
      <t>シケン</t>
    </rPh>
    <rPh sb="2" eb="5">
      <t>セイセキショノ</t>
    </rPh>
    <rPh sb="6" eb="8">
      <t>ウム</t>
    </rPh>
    <rPh sb="14" eb="16">
      <t>センタク</t>
    </rPh>
    <rPh sb="18" eb="20">
      <t>バアイ</t>
    </rPh>
    <rPh sb="23" eb="25">
      <t>ショルイ</t>
    </rPh>
    <rPh sb="31" eb="33">
      <t>テイシュツ</t>
    </rPh>
    <phoneticPr fontId="1"/>
  </si>
  <si>
    <t>販売実績、流通実態等を証明する書類の有無
「あり」を選択した場合、第4 流通実態、販売実績等に関する情報に記入するとともにそれらの書類とあわせて提出すること。</t>
    <rPh sb="0" eb="4">
      <t>ハンバイジッセキ</t>
    </rPh>
    <rPh sb="5" eb="9">
      <t>リュウツウジッタイ</t>
    </rPh>
    <rPh sb="9" eb="10">
      <t>トウ</t>
    </rPh>
    <rPh sb="11" eb="13">
      <t>ショウメイ</t>
    </rPh>
    <rPh sb="15" eb="17">
      <t>ショルイ</t>
    </rPh>
    <rPh sb="18" eb="20">
      <t>ウム</t>
    </rPh>
    <rPh sb="26" eb="28">
      <t>センタク</t>
    </rPh>
    <rPh sb="30" eb="32">
      <t>バアイ</t>
    </rPh>
    <rPh sb="33" eb="34">
      <t>ダイ</t>
    </rPh>
    <rPh sb="36" eb="40">
      <t>リュウツウジッタイ</t>
    </rPh>
    <rPh sb="41" eb="43">
      <t>ハンバイ</t>
    </rPh>
    <rPh sb="43" eb="45">
      <t>ジッセキ</t>
    </rPh>
    <rPh sb="45" eb="46">
      <t>トウ</t>
    </rPh>
    <rPh sb="47" eb="48">
      <t>カン</t>
    </rPh>
    <rPh sb="50" eb="52">
      <t>ジョウホウ</t>
    </rPh>
    <rPh sb="53" eb="55">
      <t>キニュウ</t>
    </rPh>
    <rPh sb="65" eb="67">
      <t>ショルイ</t>
    </rPh>
    <rPh sb="72" eb="74">
      <t>テイシュツ</t>
    </rPh>
    <phoneticPr fontId="1"/>
  </si>
  <si>
    <t>添加物の原体のサンプル提出の可否　ドロップダウンリストから（１）～（３）のいずれかを選択すること。</t>
    <rPh sb="0" eb="3">
      <t>テンカブツ</t>
    </rPh>
    <phoneticPr fontId="1"/>
  </si>
  <si>
    <t>(２）を選択した場合、提供可能な時期を自由記載欄に記入すること。（３）を選択した場合、サンプル提出はできない理由を右欄に記載すること。</t>
    <rPh sb="57" eb="59">
      <t>ウラン</t>
    </rPh>
    <rPh sb="60" eb="62">
      <t>キサイ</t>
    </rPh>
    <phoneticPr fontId="1"/>
  </si>
  <si>
    <t>第４　販売実績、流通実態等に関する情報</t>
    <rPh sb="0" eb="1">
      <t>ダイ</t>
    </rPh>
    <rPh sb="3" eb="5">
      <t>ハンバイ</t>
    </rPh>
    <rPh sb="5" eb="7">
      <t>ジッセキ</t>
    </rPh>
    <rPh sb="8" eb="12">
      <t>リュウツウジッタイ</t>
    </rPh>
    <rPh sb="12" eb="13">
      <t>トウ</t>
    </rPh>
    <rPh sb="14" eb="15">
      <t>カン</t>
    </rPh>
    <rPh sb="17" eb="19">
      <t>ジョウホウ</t>
    </rPh>
    <phoneticPr fontId="1"/>
  </si>
  <si>
    <t>添加物の商品名</t>
    <rPh sb="0" eb="4">
      <t>リュウツウジッタイ</t>
    </rPh>
    <rPh sb="5" eb="7">
      <t>ショウメイ</t>
    </rPh>
    <phoneticPr fontId="1"/>
  </si>
  <si>
    <t>添加物販売等の期間</t>
    <rPh sb="0" eb="3">
      <t>テンカブツ</t>
    </rPh>
    <rPh sb="3" eb="5">
      <t>ハンバイ</t>
    </rPh>
    <rPh sb="5" eb="6">
      <t>ナド</t>
    </rPh>
    <rPh sb="7" eb="9">
      <t>キカン</t>
    </rPh>
    <phoneticPr fontId="1"/>
  </si>
  <si>
    <t>添加物の販売数量</t>
    <rPh sb="0" eb="3">
      <t>テンカブツ</t>
    </rPh>
    <rPh sb="4" eb="6">
      <t>ハンバイ</t>
    </rPh>
    <rPh sb="6" eb="8">
      <t>スウリョウ</t>
    </rPh>
    <phoneticPr fontId="1"/>
  </si>
  <si>
    <t>食品への使用目的</t>
    <rPh sb="0" eb="2">
      <t>ショクヒン</t>
    </rPh>
    <rPh sb="4" eb="6">
      <t>シヨウ</t>
    </rPh>
    <rPh sb="6" eb="8">
      <t>モクテキ</t>
    </rPh>
    <phoneticPr fontId="1"/>
  </si>
  <si>
    <t>食品商品名</t>
    <rPh sb="0" eb="2">
      <t>ショクヒン</t>
    </rPh>
    <rPh sb="2" eb="5">
      <t>ショウヒンメイ</t>
    </rPh>
    <phoneticPr fontId="1"/>
  </si>
  <si>
    <t>食品等事業者名</t>
    <rPh sb="0" eb="2">
      <t>ショクヒン</t>
    </rPh>
    <rPh sb="2" eb="3">
      <t>トウ</t>
    </rPh>
    <rPh sb="3" eb="7">
      <t>ジギョウシャメイ</t>
    </rPh>
    <phoneticPr fontId="1"/>
  </si>
  <si>
    <t>既存添加物名簿番号</t>
    <rPh sb="0" eb="2">
      <t>キゾン</t>
    </rPh>
    <rPh sb="2" eb="5">
      <t>テンカブツ</t>
    </rPh>
    <rPh sb="5" eb="7">
      <t>メイボ</t>
    </rPh>
    <rPh sb="7" eb="9">
      <t>バンゴウ</t>
    </rPh>
    <phoneticPr fontId="8"/>
  </si>
  <si>
    <t>名称</t>
    <rPh sb="0" eb="2">
      <t>メイショウ</t>
    </rPh>
    <phoneticPr fontId="9"/>
  </si>
  <si>
    <r>
      <t>対象</t>
    </r>
    <r>
      <rPr>
        <vertAlign val="superscript"/>
        <sz val="10"/>
        <rFont val="ＭＳ Ｐゴシック"/>
        <family val="3"/>
        <charset val="128"/>
      </rPr>
      <t>※</t>
    </r>
    <rPh sb="0" eb="2">
      <t>タイショウ</t>
    </rPh>
    <phoneticPr fontId="9"/>
  </si>
  <si>
    <t>既存名簿番号及び名称マスター</t>
    <rPh sb="0" eb="2">
      <t>キゾン</t>
    </rPh>
    <rPh sb="2" eb="4">
      <t>メイボ</t>
    </rPh>
    <rPh sb="4" eb="6">
      <t>バンゴウ</t>
    </rPh>
    <rPh sb="6" eb="7">
      <t>オヨ</t>
    </rPh>
    <rPh sb="8" eb="10">
      <t>メイショウ</t>
    </rPh>
    <phoneticPr fontId="1"/>
  </si>
  <si>
    <t>　</t>
    <phoneticPr fontId="1"/>
  </si>
  <si>
    <t>アルミニウム</t>
  </si>
  <si>
    <t>　　</t>
    <phoneticPr fontId="1"/>
  </si>
  <si>
    <t>イナワラ灰抽出物</t>
    <phoneticPr fontId="9"/>
  </si>
  <si>
    <t>オゾケライト</t>
  </si>
  <si>
    <t>オリゴガラクチュロン酸</t>
  </si>
  <si>
    <t>オレガノ抽出物</t>
    <phoneticPr fontId="9"/>
  </si>
  <si>
    <t>オレンジ色素</t>
    <phoneticPr fontId="9"/>
  </si>
  <si>
    <t>カラギナン</t>
    <phoneticPr fontId="9"/>
  </si>
  <si>
    <t>【ユーケマ藻末】</t>
    <phoneticPr fontId="1"/>
  </si>
  <si>
    <t>キナ抽出物</t>
    <phoneticPr fontId="9"/>
  </si>
  <si>
    <t>キハダ抽出物</t>
    <phoneticPr fontId="9"/>
  </si>
  <si>
    <t>グアヤク脂</t>
    <phoneticPr fontId="9"/>
  </si>
  <si>
    <t>グアヤク樹脂</t>
    <phoneticPr fontId="9"/>
  </si>
  <si>
    <t>グッタハンカン</t>
    <phoneticPr fontId="9"/>
  </si>
  <si>
    <t>グッタペルカ</t>
    <phoneticPr fontId="9"/>
  </si>
  <si>
    <t>クリストバル石</t>
  </si>
  <si>
    <t>グレープフルーツ種子抽出物</t>
    <phoneticPr fontId="9"/>
  </si>
  <si>
    <t>クローブ抽出物</t>
    <phoneticPr fontId="9"/>
  </si>
  <si>
    <t>クロロフィリン</t>
  </si>
  <si>
    <t>酵素分解リンゴ抽出物</t>
    <phoneticPr fontId="9"/>
  </si>
  <si>
    <t>ゴマ油不けん化物</t>
    <phoneticPr fontId="9"/>
  </si>
  <si>
    <t>ゴマ柄灰抽出物</t>
    <phoneticPr fontId="9"/>
  </si>
  <si>
    <t>ゴム分解樹脂</t>
    <phoneticPr fontId="9"/>
  </si>
  <si>
    <t>コメヌカ酵素分解物</t>
    <phoneticPr fontId="9"/>
  </si>
  <si>
    <t>酸素</t>
  </si>
  <si>
    <t>シソ抽出物</t>
    <phoneticPr fontId="9"/>
  </si>
  <si>
    <t>水素</t>
  </si>
  <si>
    <t>ステビア末</t>
    <phoneticPr fontId="9"/>
  </si>
  <si>
    <t>ゼオライト</t>
  </si>
  <si>
    <t>セージ抽出物</t>
    <phoneticPr fontId="9"/>
  </si>
  <si>
    <t>セピオライト</t>
  </si>
  <si>
    <t>ソバ柄灰抽出物</t>
    <phoneticPr fontId="9"/>
  </si>
  <si>
    <t>ソルバ</t>
    <phoneticPr fontId="9"/>
  </si>
  <si>
    <t>ソルビンハ</t>
    <phoneticPr fontId="9"/>
  </si>
  <si>
    <t>ダイズサポニン</t>
    <phoneticPr fontId="9"/>
  </si>
  <si>
    <t>胆汁末</t>
    <phoneticPr fontId="9"/>
  </si>
  <si>
    <t>タンニン（抽出物）</t>
    <phoneticPr fontId="9"/>
  </si>
  <si>
    <t>【柿タンニン】</t>
    <rPh sb="1" eb="2">
      <t>カキ</t>
    </rPh>
    <phoneticPr fontId="1"/>
  </si>
  <si>
    <t>窒素</t>
  </si>
  <si>
    <t>チルテ</t>
    <phoneticPr fontId="9"/>
  </si>
  <si>
    <t>ツヌー</t>
    <phoneticPr fontId="9"/>
  </si>
  <si>
    <t>低分子ゴム</t>
    <phoneticPr fontId="9"/>
  </si>
  <si>
    <t>テオブロミン</t>
  </si>
  <si>
    <t>鉄</t>
  </si>
  <si>
    <t>銅</t>
  </si>
  <si>
    <t>ナフサ</t>
  </si>
  <si>
    <t>生コーヒー豆抽出物</t>
    <phoneticPr fontId="9"/>
  </si>
  <si>
    <t>【粉末品】</t>
    <rPh sb="1" eb="4">
      <t xml:space="preserve">フンマツヒｎ </t>
    </rPh>
    <phoneticPr fontId="1"/>
  </si>
  <si>
    <t>ニガーグッタ</t>
    <phoneticPr fontId="9"/>
  </si>
  <si>
    <t>ニッケル</t>
  </si>
  <si>
    <t>ばい煎コメヌカ抽出物</t>
    <phoneticPr fontId="9"/>
  </si>
  <si>
    <t>ばい煎ダイズ抽出物</t>
    <phoneticPr fontId="9"/>
  </si>
  <si>
    <t>白金</t>
  </si>
  <si>
    <t>パラジウム</t>
  </si>
  <si>
    <t>ひる石</t>
  </si>
  <si>
    <t>ブタン</t>
  </si>
  <si>
    <t>ブラジルカンゾウ抽出物</t>
    <phoneticPr fontId="9"/>
  </si>
  <si>
    <t>プロパン</t>
  </si>
  <si>
    <t>プロポリス抽出物</t>
    <phoneticPr fontId="9"/>
  </si>
  <si>
    <t>粉末モミガラ</t>
    <phoneticPr fontId="9"/>
  </si>
  <si>
    <t>ペカンナッツ色素</t>
    <phoneticPr fontId="9"/>
  </si>
  <si>
    <t>ベネズエラチクル</t>
    <phoneticPr fontId="9"/>
  </si>
  <si>
    <t>ヘリウム</t>
  </si>
  <si>
    <t>ホホバロウ</t>
    <phoneticPr fontId="9"/>
  </si>
  <si>
    <t>マスチック</t>
    <phoneticPr fontId="9"/>
  </si>
  <si>
    <t>マッサランドバチョコレート</t>
    <phoneticPr fontId="9"/>
  </si>
  <si>
    <t>マッサランドババラタ</t>
    <phoneticPr fontId="9"/>
  </si>
  <si>
    <t>未焼成カルシウム</t>
    <phoneticPr fontId="9"/>
  </si>
  <si>
    <t>【貝殻未焼成カルシウム】</t>
    <rPh sb="1" eb="3">
      <t>カイガラ</t>
    </rPh>
    <rPh sb="3" eb="4">
      <t>ミ</t>
    </rPh>
    <rPh sb="4" eb="6">
      <t>ショウセイ</t>
    </rPh>
    <phoneticPr fontId="9"/>
  </si>
  <si>
    <t>【骨未焼成カルシウム】</t>
    <phoneticPr fontId="9"/>
  </si>
  <si>
    <t>【真珠層未焼成カルシウム】</t>
    <phoneticPr fontId="9"/>
  </si>
  <si>
    <t>【卵殻未焼成カルシウム】</t>
    <rPh sb="1" eb="3">
      <t>ランカク</t>
    </rPh>
    <rPh sb="3" eb="4">
      <t>ミ</t>
    </rPh>
    <rPh sb="4" eb="6">
      <t>ショウセイ</t>
    </rPh>
    <phoneticPr fontId="9"/>
  </si>
  <si>
    <t>ムラサキヤマイモ色素</t>
    <phoneticPr fontId="9"/>
  </si>
  <si>
    <t>メラロイカ精油</t>
    <phoneticPr fontId="9"/>
  </si>
  <si>
    <t>木材チップ</t>
    <phoneticPr fontId="9"/>
  </si>
  <si>
    <t>木炭</t>
    <phoneticPr fontId="9"/>
  </si>
  <si>
    <t>木灰</t>
    <phoneticPr fontId="9"/>
  </si>
  <si>
    <t>木灰抽出物</t>
    <phoneticPr fontId="9"/>
  </si>
  <si>
    <t>リンターセルロース</t>
    <phoneticPr fontId="9"/>
  </si>
  <si>
    <t>ルテニウム</t>
  </si>
  <si>
    <t>レイシ抽出物</t>
    <rPh sb="3" eb="6">
      <t xml:space="preserve">チュウシュツブツ </t>
    </rPh>
    <phoneticPr fontId="9"/>
  </si>
  <si>
    <t>【培養液】</t>
    <rPh sb="1" eb="4">
      <t xml:space="preserve">バイヨウエキ </t>
    </rPh>
    <phoneticPr fontId="1"/>
  </si>
  <si>
    <t>レッチュデバカ</t>
    <phoneticPr fontId="9"/>
  </si>
  <si>
    <t>ログウッド色素</t>
    <phoneticPr fontId="9"/>
  </si>
  <si>
    <t>ロシディンハ</t>
    <phoneticPr fontId="9"/>
  </si>
  <si>
    <t>別添２－１</t>
    <rPh sb="0" eb="2">
      <t>ベッテン</t>
    </rPh>
    <phoneticPr fontId="1"/>
  </si>
  <si>
    <t>　レイシ抽出物</t>
    <rPh sb="4" eb="7">
      <t xml:space="preserve">チュウシュツブツ </t>
    </rPh>
    <phoneticPr fontId="9"/>
  </si>
  <si>
    <t>　　【菌糸体の培養液】</t>
    <phoneticPr fontId="1"/>
  </si>
  <si>
    <t>　　【子実体の培養液】</t>
    <phoneticPr fontId="1"/>
  </si>
  <si>
    <t>　ブドウ果皮抽出物</t>
    <phoneticPr fontId="1"/>
  </si>
  <si>
    <t>　ニガヨモギ抽出物</t>
    <rPh sb="6" eb="9">
      <t xml:space="preserve">チュウシュツブツ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</si>
</sst>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u/>
      <sz val="11"/>
      <color theme="11"/>
      <name val="Yu Gothic"/>
      <family val="2"/>
      <scheme val="minor"/>
    </font>
    <font>
      <sz val="11"/>
      <name val="ＭＳ Ｐゴシック"/>
      <family val="3"/>
      <charset val="128"/>
    </font>
    <font>
      <sz val="10"/>
      <name val="ＭＳ Ｐゴシック"/>
      <family val="3"/>
      <charset val="128"/>
    </font>
    <font>
      <sz val="10"/>
      <color indexed="8"/>
      <name val="ＭＳ ゴシック"/>
      <family val="3"/>
      <charset val="128"/>
    </font>
    <font>
      <sz val="6"/>
      <name val="ＭＳ ゴシック"/>
      <family val="3"/>
      <charset val="128"/>
    </font>
    <font>
      <sz val="6"/>
      <name val="ＭＳ Ｐゴシック"/>
      <family val="3"/>
      <charset val="128"/>
    </font>
    <font>
      <vertAlign val="superscript"/>
      <sz val="10"/>
      <name val="ＭＳ Ｐゴシック"/>
      <family val="3"/>
      <charset val="128"/>
    </font>
    <font>
      <sz val="12"/>
      <color theme="1"/>
      <name val="Yu Gothic"/>
      <family val="2"/>
      <charset val="128"/>
      <scheme val="minor"/>
    </font>
    <font>
      <sz val="11"/>
      <name val="Yu Gothic"/>
      <family val="3"/>
      <charset val="128"/>
      <scheme val="minor"/>
    </font>
    <font>
      <b/>
      <sz val="16"/>
      <name val="Yu Gothic"/>
      <family val="3"/>
      <charset val="128"/>
      <scheme val="minor"/>
    </font>
    <font>
      <b/>
      <sz val="14"/>
      <name val="Yu Gothic"/>
      <family val="3"/>
      <charset val="128"/>
      <scheme val="minor"/>
    </font>
  </fonts>
  <fills count="3">
    <fill>
      <patternFill patternType="none"/>
    </fill>
    <fill>
      <patternFill patternType="gray125"/>
    </fill>
    <fill>
      <patternFill patternType="solid">
        <fgColor theme="3"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s>
  <cellStyleXfs count="6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lignment vertical="center"/>
    </xf>
    <xf numFmtId="0" fontId="2" fillId="0" borderId="0"/>
    <xf numFmtId="0" fontId="6" fillId="0" borderId="0"/>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11" fillId="0" borderId="0"/>
    <xf numFmtId="0" fontId="2" fillId="0" borderId="0">
      <alignment vertical="center"/>
    </xf>
  </cellStyleXfs>
  <cellXfs count="32">
    <xf numFmtId="0" fontId="0" fillId="0" borderId="0" xfId="0"/>
    <xf numFmtId="0" fontId="6" fillId="0" borderId="0" xfId="52" applyFont="1" applyAlignment="1">
      <alignment horizontal="center" vertical="center"/>
    </xf>
    <xf numFmtId="0" fontId="7" fillId="0" borderId="1" xfId="53" applyFont="1" applyBorder="1" applyAlignment="1">
      <alignment horizontal="center" vertical="center" wrapText="1"/>
    </xf>
    <xf numFmtId="0" fontId="6" fillId="0" borderId="1" xfId="52" applyFont="1" applyBorder="1" applyAlignment="1">
      <alignment horizontal="center" vertical="center" wrapText="1"/>
    </xf>
    <xf numFmtId="0" fontId="6" fillId="0" borderId="0" xfId="52" applyFont="1">
      <alignment vertical="center"/>
    </xf>
    <xf numFmtId="0" fontId="5" fillId="0" borderId="0" xfId="52" applyAlignment="1">
      <alignment horizontal="center" vertical="center"/>
    </xf>
    <xf numFmtId="0" fontId="7" fillId="0" borderId="1" xfId="53" applyFont="1" applyBorder="1" applyAlignment="1">
      <alignment vertical="center" wrapText="1"/>
    </xf>
    <xf numFmtId="0" fontId="6" fillId="0" borderId="1" xfId="52" applyFont="1" applyBorder="1" applyAlignment="1">
      <alignment vertical="center" wrapText="1"/>
    </xf>
    <xf numFmtId="0" fontId="5" fillId="0" borderId="0" xfId="52">
      <alignment vertical="center"/>
    </xf>
    <xf numFmtId="0" fontId="7" fillId="0" borderId="4" xfId="53" applyFont="1" applyBorder="1" applyAlignment="1">
      <alignment vertical="center" wrapText="1"/>
    </xf>
    <xf numFmtId="0" fontId="6" fillId="0" borderId="0" xfId="52" applyFont="1" applyAlignment="1">
      <alignment vertical="top" wrapText="1"/>
    </xf>
    <xf numFmtId="0" fontId="5" fillId="0" borderId="1" xfId="52" applyBorder="1" applyAlignment="1">
      <alignment vertical="center" wrapText="1"/>
    </xf>
    <xf numFmtId="0" fontId="5" fillId="0" borderId="0" xfId="52" applyAlignment="1">
      <alignment vertical="center" wrapText="1"/>
    </xf>
    <xf numFmtId="0" fontId="12" fillId="0" borderId="0" xfId="0" applyFont="1"/>
    <xf numFmtId="0" fontId="14" fillId="0" borderId="0" xfId="0" applyFont="1" applyAlignment="1">
      <alignment vertical="top"/>
    </xf>
    <xf numFmtId="0" fontId="12" fillId="0" borderId="0" xfId="0" applyFont="1" applyAlignment="1">
      <alignment horizontal="left" vertical="top" wrapText="1"/>
    </xf>
    <xf numFmtId="0" fontId="12" fillId="0" borderId="1" xfId="0" applyFont="1" applyBorder="1" applyAlignment="1">
      <alignment horizontal="center" vertical="top"/>
    </xf>
    <xf numFmtId="0" fontId="12" fillId="0" borderId="1" xfId="0" applyFont="1" applyBorder="1" applyAlignment="1">
      <alignment horizontal="center" vertical="top" wrapText="1"/>
    </xf>
    <xf numFmtId="0" fontId="12" fillId="0" borderId="1" xfId="0" applyFont="1" applyBorder="1" applyAlignment="1">
      <alignment vertical="top" wrapText="1"/>
    </xf>
    <xf numFmtId="0" fontId="12" fillId="0" borderId="1" xfId="0" applyFont="1" applyBorder="1" applyAlignment="1">
      <alignment horizontal="left" vertical="top" wrapText="1"/>
    </xf>
    <xf numFmtId="0" fontId="12" fillId="0" borderId="1" xfId="0" applyFont="1" applyBorder="1" applyAlignment="1">
      <alignment vertical="top"/>
    </xf>
    <xf numFmtId="0" fontId="12" fillId="0" borderId="2" xfId="0" applyFont="1" applyBorder="1" applyAlignment="1">
      <alignment horizontal="left" vertical="top" wrapText="1"/>
    </xf>
    <xf numFmtId="0" fontId="12" fillId="0" borderId="0" xfId="0" applyFont="1" applyAlignment="1">
      <alignment vertical="top"/>
    </xf>
    <xf numFmtId="0" fontId="12" fillId="0" borderId="1" xfId="0" applyFont="1" applyBorder="1" applyAlignment="1">
      <alignment horizontal="left" vertical="top"/>
    </xf>
    <xf numFmtId="0" fontId="7" fillId="2" borderId="1" xfId="53" applyFont="1" applyFill="1" applyBorder="1" applyAlignment="1">
      <alignment horizontal="center" vertical="center" wrapText="1"/>
    </xf>
    <xf numFmtId="0" fontId="7" fillId="2" borderId="3" xfId="53" applyFont="1" applyFill="1" applyBorder="1" applyAlignment="1">
      <alignment horizontal="center" vertical="center" wrapText="1"/>
    </xf>
    <xf numFmtId="0" fontId="12" fillId="0" borderId="0" xfId="0" applyFont="1" applyAlignment="1">
      <alignment horizontal="right" vertical="top" wrapText="1"/>
    </xf>
    <xf numFmtId="0" fontId="13" fillId="0" borderId="0" xfId="0" applyFont="1" applyAlignment="1">
      <alignment horizontal="center" vertical="center"/>
    </xf>
    <xf numFmtId="0" fontId="12" fillId="0" borderId="0" xfId="0" applyFont="1" applyAlignment="1">
      <alignment horizontal="left" vertical="center"/>
    </xf>
    <xf numFmtId="0" fontId="6" fillId="0" borderId="5" xfId="52" applyFont="1" applyBorder="1" applyAlignment="1">
      <alignment horizontal="left" vertical="center" wrapText="1"/>
    </xf>
    <xf numFmtId="0" fontId="6" fillId="0" borderId="0" xfId="52" applyFont="1" applyAlignment="1">
      <alignment horizontal="left" vertical="center" wrapText="1"/>
    </xf>
    <xf numFmtId="0" fontId="12" fillId="0" borderId="0" xfId="0" applyFont="1" applyAlignment="1">
      <alignment horizontal="left" vertical="center" wrapText="1"/>
    </xf>
  </cellXfs>
  <cellStyles count="67">
    <cellStyle name="Normal_工業会資料1最新040224" xfId="54" xr:uid="{00000000-0005-0000-0000-000000000000}"/>
    <cellStyle name="ハイパーリンク" xfId="5" builtinId="8" hidden="1"/>
    <cellStyle name="ハイパーリンク" xfId="31" builtinId="8" hidden="1"/>
    <cellStyle name="ハイパーリンク" xfId="33" builtinId="8" hidden="1"/>
    <cellStyle name="ハイパーリンク" xfId="35" builtinId="8" hidden="1"/>
    <cellStyle name="ハイパーリンク" xfId="43" builtinId="8" hidden="1"/>
    <cellStyle name="ハイパーリンク" xfId="45" builtinId="8" hidden="1"/>
    <cellStyle name="ハイパーリンク" xfId="41" builtinId="8" hidden="1"/>
    <cellStyle name="ハイパーリンク" xfId="29" builtinId="8" hidden="1"/>
    <cellStyle name="ハイパーリンク" xfId="25" builtinId="8" hidden="1"/>
    <cellStyle name="ハイパーリンク" xfId="21" builtinId="8" hidden="1"/>
    <cellStyle name="ハイパーリンク" xfId="27" builtinId="8" hidden="1"/>
    <cellStyle name="ハイパーリンク" xfId="37" builtinId="8" hidden="1"/>
    <cellStyle name="ハイパーリンク" xfId="13" builtinId="8" hidden="1"/>
    <cellStyle name="ハイパーリンク" xfId="17" builtinId="8" hidden="1"/>
    <cellStyle name="ハイパーリンク" xfId="19" builtinId="8" hidden="1"/>
    <cellStyle name="ハイパーリンク" xfId="15" builtinId="8" hidden="1"/>
    <cellStyle name="ハイパーリンク" xfId="3" builtinId="8" hidden="1"/>
    <cellStyle name="ハイパーリンク" xfId="1" builtinId="8" hidden="1"/>
    <cellStyle name="ハイパーリンク" xfId="7" builtinId="8" hidden="1"/>
    <cellStyle name="ハイパーリンク" xfId="9" builtinId="8" hidden="1"/>
    <cellStyle name="ハイパーリンク" xfId="11" builtinId="8" hidden="1"/>
    <cellStyle name="ハイパーリンク" xfId="23" builtinId="8" hidden="1"/>
    <cellStyle name="ハイパーリンク" xfId="39" builtinId="8" hidden="1"/>
    <cellStyle name="桁区切り [0] 2" xfId="55" xr:uid="{00000000-0005-0000-0000-000018000000}"/>
    <cellStyle name="標準" xfId="0" builtinId="0"/>
    <cellStyle name="標準 2" xfId="52" xr:uid="{00000000-0005-0000-0000-00001A000000}"/>
    <cellStyle name="標準 2 2" xfId="56" xr:uid="{00000000-0005-0000-0000-00001B000000}"/>
    <cellStyle name="標準 2 2 2" xfId="57" xr:uid="{00000000-0005-0000-0000-00001C000000}"/>
    <cellStyle name="標準 2 3" xfId="58" xr:uid="{00000000-0005-0000-0000-00001D000000}"/>
    <cellStyle name="標準 3" xfId="53" xr:uid="{00000000-0005-0000-0000-00001E000000}"/>
    <cellStyle name="標準 3 2" xfId="59" xr:uid="{00000000-0005-0000-0000-00001F000000}"/>
    <cellStyle name="標準 3 2 2" xfId="60" xr:uid="{00000000-0005-0000-0000-000020000000}"/>
    <cellStyle name="標準 3 3" xfId="61" xr:uid="{00000000-0005-0000-0000-000021000000}"/>
    <cellStyle name="標準 4" xfId="62" xr:uid="{00000000-0005-0000-0000-000022000000}"/>
    <cellStyle name="標準 4 2" xfId="63" xr:uid="{00000000-0005-0000-0000-000023000000}"/>
    <cellStyle name="標準 5" xfId="64" xr:uid="{00000000-0005-0000-0000-000024000000}"/>
    <cellStyle name="標準 6" xfId="65" xr:uid="{00000000-0005-0000-0000-000025000000}"/>
    <cellStyle name="標準 7" xfId="66" xr:uid="{00000000-0005-0000-0000-000026000000}"/>
    <cellStyle name="表示済みのハイパーリンク" xfId="4" builtinId="9" hidden="1"/>
    <cellStyle name="表示済みのハイパーリンク" xfId="2" builtinId="9" hidden="1"/>
    <cellStyle name="表示済みのハイパーリンク" xfId="8" builtinId="9" hidden="1"/>
    <cellStyle name="表示済みのハイパーリンク" xfId="12" builtinId="9" hidden="1"/>
    <cellStyle name="表示済みのハイパーリンク" xfId="40" builtinId="9" hidden="1"/>
    <cellStyle name="表示済みのハイパーリンク" xfId="42" builtinId="9" hidden="1"/>
    <cellStyle name="表示済みのハイパーリンク" xfId="46" builtinId="9" hidden="1"/>
    <cellStyle name="表示済みのハイパーリンク" xfId="47" builtinId="9" hidden="1"/>
    <cellStyle name="表示済みのハイパーリンク" xfId="49" builtinId="9" hidden="1"/>
    <cellStyle name="表示済みのハイパーリンク" xfId="44" builtinId="9" hidden="1"/>
    <cellStyle name="表示済みのハイパーリンク" xfId="30" builtinId="9" hidden="1"/>
    <cellStyle name="表示済みのハイパーリンク" xfId="36" builtinId="9" hidden="1"/>
    <cellStyle name="表示済みのハイパーリンク" xfId="28" builtinId="9" hidden="1"/>
    <cellStyle name="表示済みのハイパーリンク" xfId="26" builtinId="9" hidden="1"/>
    <cellStyle name="表示済みのハイパーリンク" xfId="32" builtinId="9" hidden="1"/>
    <cellStyle name="表示済みのハイパーリンク" xfId="38" builtinId="9" hidden="1"/>
    <cellStyle name="表示済みのハイパーリンク" xfId="16" builtinId="9" hidden="1"/>
    <cellStyle name="表示済みのハイパーリンク" xfId="20" builtinId="9" hidden="1"/>
    <cellStyle name="表示済みのハイパーリンク" xfId="22" builtinId="9" hidden="1"/>
    <cellStyle name="表示済みのハイパーリンク" xfId="18" builtinId="9" hidden="1"/>
    <cellStyle name="表示済みのハイパーリンク" xfId="6" builtinId="9" hidden="1"/>
    <cellStyle name="表示済みのハイパーリンク" xfId="10" builtinId="9" hidden="1"/>
    <cellStyle name="表示済みのハイパーリンク" xfId="24" builtinId="9" hidden="1"/>
    <cellStyle name="表示済みのハイパーリンク" xfId="48" builtinId="9" hidden="1"/>
    <cellStyle name="表示済みのハイパーリンク" xfId="34" builtinId="9" hidden="1"/>
    <cellStyle name="表示済みのハイパーリンク" xfId="14" builtinId="9" hidden="1"/>
    <cellStyle name="表示済みのハイパーリンク" xfId="51" builtinId="9" hidden="1"/>
    <cellStyle name="表示済みのハイパーリンク" xfId="50" builtinId="9" hidden="1"/>
  </cellStyles>
  <dxfs count="2">
    <dxf>
      <fill>
        <patternFill>
          <bgColor theme="9" tint="0.59996337778862885"/>
        </patternFill>
      </fill>
    </dxf>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C36"/>
  <sheetViews>
    <sheetView tabSelected="1" view="pageBreakPreview" topLeftCell="A25" zoomScaleNormal="100" zoomScaleSheetLayoutView="100" workbookViewId="0">
      <selection activeCell="A4" sqref="A4:XFD5"/>
    </sheetView>
  </sheetViews>
  <sheetFormatPr defaultColWidth="8.75" defaultRowHeight="18.75"/>
  <cols>
    <col min="1" max="1" width="4.75" style="13" customWidth="1"/>
    <col min="2" max="2" width="40.75" style="22" customWidth="1"/>
    <col min="3" max="3" width="63.75" style="15" customWidth="1"/>
    <col min="4" max="16384" width="8.75" style="13"/>
  </cols>
  <sheetData>
    <row r="1" spans="2:3">
      <c r="C1" s="26" t="s">
        <v>121</v>
      </c>
    </row>
    <row r="2" spans="2:3" ht="1.5" customHeight="1"/>
    <row r="3" spans="2:3" ht="36.75" customHeight="1">
      <c r="B3" s="27" t="s">
        <v>0</v>
      </c>
      <c r="C3" s="27"/>
    </row>
    <row r="4" spans="2:3" ht="32.25" customHeight="1">
      <c r="B4" s="28" t="s">
        <v>1</v>
      </c>
      <c r="C4" s="28"/>
    </row>
    <row r="5" spans="2:3" ht="32.25" customHeight="1">
      <c r="B5" s="31" t="s">
        <v>2</v>
      </c>
      <c r="C5" s="31"/>
    </row>
    <row r="6" spans="2:3" ht="24">
      <c r="B6" s="14" t="s">
        <v>3</v>
      </c>
    </row>
    <row r="7" spans="2:3">
      <c r="B7" s="16" t="s">
        <v>4</v>
      </c>
      <c r="C7" s="17" t="s">
        <v>5</v>
      </c>
    </row>
    <row r="8" spans="2:3" ht="37.5">
      <c r="B8" s="18" t="s">
        <v>6</v>
      </c>
      <c r="C8" s="19"/>
    </row>
    <row r="9" spans="2:3" ht="19.899999999999999" customHeight="1">
      <c r="B9" s="15"/>
    </row>
    <row r="10" spans="2:3" ht="24">
      <c r="B10" s="14" t="s">
        <v>7</v>
      </c>
      <c r="C10" s="13"/>
    </row>
    <row r="11" spans="2:3" ht="16.149999999999999" customHeight="1">
      <c r="B11" s="19" t="s">
        <v>8</v>
      </c>
      <c r="C11" s="19" t="s">
        <v>9</v>
      </c>
    </row>
    <row r="12" spans="2:3">
      <c r="B12" s="20" t="s">
        <v>10</v>
      </c>
      <c r="C12" s="19"/>
    </row>
    <row r="13" spans="2:3">
      <c r="B13" s="20" t="s">
        <v>11</v>
      </c>
      <c r="C13" s="19"/>
    </row>
    <row r="14" spans="2:3">
      <c r="B14" s="20" t="s">
        <v>12</v>
      </c>
      <c r="C14" s="21"/>
    </row>
    <row r="15" spans="2:3">
      <c r="B15" s="20" t="s">
        <v>13</v>
      </c>
      <c r="C15" s="19"/>
    </row>
    <row r="16" spans="2:3">
      <c r="B16" s="20" t="s">
        <v>14</v>
      </c>
      <c r="C16" s="19"/>
    </row>
    <row r="17" spans="2:3">
      <c r="B17" s="20" t="s">
        <v>15</v>
      </c>
      <c r="C17" s="19"/>
    </row>
    <row r="18" spans="2:3">
      <c r="B18" s="20" t="s">
        <v>16</v>
      </c>
      <c r="C18" s="19"/>
    </row>
    <row r="19" spans="2:3">
      <c r="B19" s="20" t="s">
        <v>17</v>
      </c>
      <c r="C19" s="19"/>
    </row>
    <row r="21" spans="2:3" ht="24">
      <c r="B21" s="14" t="s">
        <v>18</v>
      </c>
    </row>
    <row r="22" spans="2:3">
      <c r="B22" s="16" t="s">
        <v>4</v>
      </c>
      <c r="C22" s="17" t="s">
        <v>5</v>
      </c>
    </row>
    <row r="23" spans="2:3" ht="56.25">
      <c r="B23" s="18" t="s">
        <v>19</v>
      </c>
      <c r="C23" s="19"/>
    </row>
    <row r="24" spans="2:3" ht="56.25">
      <c r="B24" s="18" t="s">
        <v>20</v>
      </c>
      <c r="C24" s="19"/>
    </row>
    <row r="25" spans="2:3" ht="75">
      <c r="B25" s="18" t="s">
        <v>21</v>
      </c>
      <c r="C25" s="19"/>
    </row>
    <row r="26" spans="2:3" ht="56.25">
      <c r="B26" s="18" t="s">
        <v>22</v>
      </c>
      <c r="C26" s="19"/>
    </row>
    <row r="27" spans="2:3" ht="75">
      <c r="B27" s="19" t="s">
        <v>23</v>
      </c>
      <c r="C27" s="19"/>
    </row>
    <row r="29" spans="2:3" ht="24">
      <c r="B29" s="14" t="s">
        <v>24</v>
      </c>
    </row>
    <row r="30" spans="2:3">
      <c r="B30" s="16" t="s">
        <v>4</v>
      </c>
      <c r="C30" s="17" t="s">
        <v>5</v>
      </c>
    </row>
    <row r="31" spans="2:3">
      <c r="B31" s="23" t="s">
        <v>25</v>
      </c>
      <c r="C31" s="19"/>
    </row>
    <row r="32" spans="2:3">
      <c r="B32" s="23" t="s">
        <v>26</v>
      </c>
      <c r="C32" s="19"/>
    </row>
    <row r="33" spans="2:3">
      <c r="B33" s="23" t="s">
        <v>27</v>
      </c>
      <c r="C33" s="19"/>
    </row>
    <row r="34" spans="2:3">
      <c r="B34" s="20" t="s">
        <v>28</v>
      </c>
      <c r="C34" s="19"/>
    </row>
    <row r="35" spans="2:3">
      <c r="B35" s="20" t="s">
        <v>29</v>
      </c>
      <c r="C35" s="19"/>
    </row>
    <row r="36" spans="2:3">
      <c r="B36" s="20" t="s">
        <v>30</v>
      </c>
      <c r="C36" s="19"/>
    </row>
  </sheetData>
  <mergeCells count="3">
    <mergeCell ref="B3:C3"/>
    <mergeCell ref="B5:C5"/>
    <mergeCell ref="B4:C4"/>
  </mergeCells>
  <phoneticPr fontId="1"/>
  <conditionalFormatting sqref="C15:C19 C23:C27 C8 C31:C36">
    <cfRule type="containsBlanks" dxfId="1" priority="2">
      <formula>LEN(TRIM(C8))=0</formula>
    </cfRule>
  </conditionalFormatting>
  <conditionalFormatting sqref="C12:C13">
    <cfRule type="containsBlanks" dxfId="0" priority="1">
      <formula>LEN(TRIM(C12))=0</formula>
    </cfRule>
  </conditionalFormatting>
  <dataValidations count="2">
    <dataValidation type="list" allowBlank="1" showInputMessage="1" showErrorMessage="1" sqref="C26" xr:uid="{00000000-0002-0000-0000-000000000000}">
      <formula1>"（１）いつでもサンプル提出はできる,（２）一定の期間は要するが、サンプル提出はできる,（３）サンプル提出はできない"</formula1>
    </dataValidation>
    <dataValidation type="list" allowBlank="1" showInputMessage="1" showErrorMessage="1" sqref="C23:C25" xr:uid="{00000000-0002-0000-0000-000001000000}">
      <formula1>"あり,なし"</formula1>
    </dataValidation>
  </dataValidations>
  <printOptions horizontalCentered="1"/>
  <pageMargins left="0.70866141732283472" right="0.70866141732283472" top="0.74803149606299213" bottom="0.74803149606299213" header="0.31496062992125984" footer="0.31496062992125984"/>
  <pageSetup paperSize="9" scale="7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既存名簿番号及び名称マスター!$H$3:$H$85</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2:H87"/>
  <sheetViews>
    <sheetView view="pageBreakPreview" topLeftCell="C61" zoomScale="90" zoomScaleNormal="100" zoomScaleSheetLayoutView="90" zoomScalePageLayoutView="110" workbookViewId="0">
      <selection activeCell="G1" sqref="G1:G1048576"/>
    </sheetView>
  </sheetViews>
  <sheetFormatPr defaultColWidth="37.875" defaultRowHeight="13.5"/>
  <cols>
    <col min="1" max="2" width="37.875" style="5"/>
    <col min="3" max="3" width="0.625" style="5" customWidth="1"/>
    <col min="4" max="5" width="37.875" style="8" hidden="1" customWidth="1"/>
    <col min="6" max="6" width="37.875" style="10" hidden="1" customWidth="1"/>
    <col min="7" max="7" width="2.625" style="8" customWidth="1"/>
    <col min="8" max="8" width="37.875" style="12"/>
    <col min="9" max="16384" width="37.875" style="8"/>
  </cols>
  <sheetData>
    <row r="2" spans="1:8" s="4" customFormat="1" ht="26.25" customHeight="1">
      <c r="A2" s="1"/>
      <c r="B2" s="2" t="s">
        <v>31</v>
      </c>
      <c r="C2" s="2"/>
      <c r="D2" s="2" t="s">
        <v>32</v>
      </c>
      <c r="E2" s="2"/>
      <c r="F2" s="3" t="s">
        <v>33</v>
      </c>
      <c r="H2" s="7" t="s">
        <v>34</v>
      </c>
    </row>
    <row r="3" spans="1:8">
      <c r="B3" s="24">
        <v>24</v>
      </c>
      <c r="C3" s="2" t="s">
        <v>35</v>
      </c>
      <c r="D3" s="6" t="s">
        <v>36</v>
      </c>
      <c r="E3" s="6" t="s">
        <v>37</v>
      </c>
      <c r="F3" s="7"/>
      <c r="H3" s="11" t="str">
        <f>B3&amp;C3&amp;D3&amp;E3&amp;F3</f>
        <v>24　アルミニウム　　</v>
      </c>
    </row>
    <row r="4" spans="1:8">
      <c r="B4" s="24">
        <v>29</v>
      </c>
      <c r="C4" s="2" t="s">
        <v>35</v>
      </c>
      <c r="D4" s="6" t="s">
        <v>38</v>
      </c>
      <c r="E4" s="6" t="s">
        <v>37</v>
      </c>
      <c r="F4" s="7"/>
      <c r="H4" s="11" t="str">
        <f t="shared" ref="H4:H67" si="0">B4&amp;C4&amp;D4&amp;E4&amp;F4</f>
        <v>29　イナワラ灰抽出物　　</v>
      </c>
    </row>
    <row r="5" spans="1:8">
      <c r="B5" s="25">
        <v>41</v>
      </c>
      <c r="C5" s="2" t="s">
        <v>35</v>
      </c>
      <c r="D5" s="9" t="s">
        <v>39</v>
      </c>
      <c r="E5" s="6" t="s">
        <v>37</v>
      </c>
      <c r="F5" s="7"/>
      <c r="H5" s="11" t="str">
        <f t="shared" si="0"/>
        <v>41　オゾケライト　　</v>
      </c>
    </row>
    <row r="6" spans="1:8">
      <c r="B6" s="24">
        <v>43</v>
      </c>
      <c r="C6" s="2" t="s">
        <v>35</v>
      </c>
      <c r="D6" s="6" t="s">
        <v>40</v>
      </c>
      <c r="E6" s="6" t="s">
        <v>37</v>
      </c>
      <c r="F6" s="7"/>
      <c r="H6" s="11" t="str">
        <f t="shared" si="0"/>
        <v>43　オリゴガラクチュロン酸　　</v>
      </c>
    </row>
    <row r="7" spans="1:8">
      <c r="B7" s="24">
        <v>45</v>
      </c>
      <c r="C7" s="2" t="s">
        <v>35</v>
      </c>
      <c r="D7" s="6" t="s">
        <v>41</v>
      </c>
      <c r="E7" s="6" t="s">
        <v>37</v>
      </c>
      <c r="F7" s="7"/>
      <c r="H7" s="11" t="str">
        <f t="shared" si="0"/>
        <v>45　オレガノ抽出物　　</v>
      </c>
    </row>
    <row r="8" spans="1:8">
      <c r="B8" s="24">
        <v>46</v>
      </c>
      <c r="C8" s="2" t="s">
        <v>35</v>
      </c>
      <c r="D8" s="6" t="s">
        <v>42</v>
      </c>
      <c r="E8" s="6" t="s">
        <v>37</v>
      </c>
      <c r="F8" s="7"/>
      <c r="H8" s="11" t="str">
        <f t="shared" si="0"/>
        <v>46　オレンジ色素　　</v>
      </c>
    </row>
    <row r="9" spans="1:8">
      <c r="B9" s="24">
        <v>60</v>
      </c>
      <c r="C9" s="2" t="s">
        <v>35</v>
      </c>
      <c r="D9" s="6" t="s">
        <v>43</v>
      </c>
      <c r="E9" s="6" t="s">
        <v>37</v>
      </c>
      <c r="F9" s="7" t="s">
        <v>44</v>
      </c>
      <c r="G9" s="8">
        <v>1</v>
      </c>
      <c r="H9" s="11" t="str">
        <f t="shared" si="0"/>
        <v>60　カラギナン　　【ユーケマ藻末】</v>
      </c>
    </row>
    <row r="10" spans="1:8">
      <c r="B10" s="24">
        <v>84</v>
      </c>
      <c r="C10" s="2" t="s">
        <v>35</v>
      </c>
      <c r="D10" s="6" t="s">
        <v>45</v>
      </c>
      <c r="E10" s="6" t="s">
        <v>37</v>
      </c>
      <c r="F10" s="7"/>
      <c r="H10" s="11" t="str">
        <f t="shared" si="0"/>
        <v>84　キナ抽出物　　</v>
      </c>
    </row>
    <row r="11" spans="1:8">
      <c r="B11" s="24">
        <v>85</v>
      </c>
      <c r="C11" s="2" t="s">
        <v>35</v>
      </c>
      <c r="D11" s="6" t="s">
        <v>46</v>
      </c>
      <c r="E11" s="6" t="s">
        <v>37</v>
      </c>
      <c r="F11" s="7"/>
      <c r="H11" s="11" t="str">
        <f t="shared" si="0"/>
        <v>85　キハダ抽出物　　</v>
      </c>
    </row>
    <row r="12" spans="1:8">
      <c r="B12" s="24">
        <v>91</v>
      </c>
      <c r="C12" s="2" t="s">
        <v>35</v>
      </c>
      <c r="D12" s="6" t="s">
        <v>47</v>
      </c>
      <c r="E12" s="6" t="s">
        <v>37</v>
      </c>
      <c r="F12" s="7"/>
      <c r="H12" s="11" t="str">
        <f t="shared" si="0"/>
        <v>91　グアヤク脂　　</v>
      </c>
    </row>
    <row r="13" spans="1:8">
      <c r="B13" s="24">
        <v>92</v>
      </c>
      <c r="C13" s="2" t="s">
        <v>35</v>
      </c>
      <c r="D13" s="6" t="s">
        <v>48</v>
      </c>
      <c r="E13" s="6" t="s">
        <v>37</v>
      </c>
      <c r="F13" s="7"/>
      <c r="H13" s="11" t="str">
        <f t="shared" si="0"/>
        <v>92　グアヤク樹脂　　</v>
      </c>
    </row>
    <row r="14" spans="1:8">
      <c r="B14" s="24">
        <v>97</v>
      </c>
      <c r="C14" s="2" t="s">
        <v>35</v>
      </c>
      <c r="D14" s="6" t="s">
        <v>49</v>
      </c>
      <c r="E14" s="6" t="s">
        <v>37</v>
      </c>
      <c r="F14" s="7"/>
      <c r="H14" s="11" t="str">
        <f t="shared" si="0"/>
        <v>97　グッタハンカン　　</v>
      </c>
    </row>
    <row r="15" spans="1:8">
      <c r="B15" s="24">
        <v>98</v>
      </c>
      <c r="C15" s="2" t="s">
        <v>35</v>
      </c>
      <c r="D15" s="6" t="s">
        <v>50</v>
      </c>
      <c r="E15" s="6" t="s">
        <v>37</v>
      </c>
      <c r="F15" s="7"/>
      <c r="H15" s="11" t="str">
        <f t="shared" si="0"/>
        <v>98　グッタペルカ　　</v>
      </c>
    </row>
    <row r="16" spans="1:8">
      <c r="B16" s="24">
        <v>99</v>
      </c>
      <c r="C16" s="2" t="s">
        <v>35</v>
      </c>
      <c r="D16" s="6" t="s">
        <v>51</v>
      </c>
      <c r="E16" s="6" t="s">
        <v>37</v>
      </c>
      <c r="F16" s="7"/>
      <c r="H16" s="11" t="str">
        <f t="shared" si="0"/>
        <v>99　クリストバル石　　</v>
      </c>
    </row>
    <row r="17" spans="2:8">
      <c r="B17" s="24">
        <v>111</v>
      </c>
      <c r="C17" s="2" t="s">
        <v>35</v>
      </c>
      <c r="D17" s="6" t="s">
        <v>52</v>
      </c>
      <c r="E17" s="6" t="s">
        <v>37</v>
      </c>
      <c r="F17" s="7"/>
      <c r="H17" s="11" t="str">
        <f t="shared" si="0"/>
        <v>111　グレープフルーツ種子抽出物　　</v>
      </c>
    </row>
    <row r="18" spans="2:8">
      <c r="B18" s="24">
        <v>112</v>
      </c>
      <c r="C18" s="2" t="s">
        <v>35</v>
      </c>
      <c r="D18" s="6" t="s">
        <v>53</v>
      </c>
      <c r="E18" s="6" t="s">
        <v>37</v>
      </c>
      <c r="F18" s="7"/>
      <c r="H18" s="11" t="str">
        <f t="shared" si="0"/>
        <v>112　クローブ抽出物　　</v>
      </c>
    </row>
    <row r="19" spans="2:8">
      <c r="B19" s="24">
        <v>113</v>
      </c>
      <c r="C19" s="2" t="s">
        <v>35</v>
      </c>
      <c r="D19" s="6" t="s">
        <v>54</v>
      </c>
      <c r="E19" s="6" t="s">
        <v>37</v>
      </c>
      <c r="F19" s="7"/>
      <c r="H19" s="11" t="str">
        <f t="shared" si="0"/>
        <v>113　クロロフィリン　　</v>
      </c>
    </row>
    <row r="20" spans="2:8">
      <c r="B20" s="24">
        <v>126</v>
      </c>
      <c r="C20" s="2" t="s">
        <v>35</v>
      </c>
      <c r="D20" s="6" t="s">
        <v>55</v>
      </c>
      <c r="E20" s="6" t="s">
        <v>37</v>
      </c>
      <c r="F20" s="7"/>
      <c r="H20" s="11" t="str">
        <f t="shared" si="0"/>
        <v>126　酵素分解リンゴ抽出物　　</v>
      </c>
    </row>
    <row r="21" spans="2:8">
      <c r="B21" s="24">
        <v>132</v>
      </c>
      <c r="C21" s="2" t="s">
        <v>35</v>
      </c>
      <c r="D21" s="6" t="s">
        <v>56</v>
      </c>
      <c r="E21" s="6" t="s">
        <v>37</v>
      </c>
      <c r="F21" s="7"/>
      <c r="H21" s="11" t="str">
        <f t="shared" si="0"/>
        <v>132　ゴマ油不けん化物　　</v>
      </c>
    </row>
    <row r="22" spans="2:8">
      <c r="B22" s="24">
        <v>133</v>
      </c>
      <c r="C22" s="2" t="s">
        <v>35</v>
      </c>
      <c r="D22" s="6" t="s">
        <v>57</v>
      </c>
      <c r="E22" s="6" t="s">
        <v>37</v>
      </c>
      <c r="F22" s="7"/>
      <c r="H22" s="11" t="str">
        <f t="shared" si="0"/>
        <v>133　ゴマ柄灰抽出物　　</v>
      </c>
    </row>
    <row r="23" spans="2:8">
      <c r="B23" s="24">
        <v>135</v>
      </c>
      <c r="C23" s="2" t="s">
        <v>35</v>
      </c>
      <c r="D23" s="6" t="s">
        <v>58</v>
      </c>
      <c r="E23" s="6" t="s">
        <v>37</v>
      </c>
      <c r="F23" s="7"/>
      <c r="H23" s="11" t="str">
        <f t="shared" si="0"/>
        <v>135　ゴム分解樹脂　　</v>
      </c>
    </row>
    <row r="24" spans="2:8">
      <c r="B24" s="24">
        <v>137</v>
      </c>
      <c r="C24" s="2" t="s">
        <v>35</v>
      </c>
      <c r="D24" s="6" t="s">
        <v>59</v>
      </c>
      <c r="E24" s="6" t="s">
        <v>37</v>
      </c>
      <c r="F24" s="7"/>
      <c r="H24" s="11" t="str">
        <f t="shared" si="0"/>
        <v>137　コメヌカ酵素分解物　　</v>
      </c>
    </row>
    <row r="25" spans="2:8">
      <c r="B25" s="24">
        <v>144</v>
      </c>
      <c r="C25" s="2" t="s">
        <v>35</v>
      </c>
      <c r="D25" s="6" t="s">
        <v>60</v>
      </c>
      <c r="E25" s="6" t="s">
        <v>37</v>
      </c>
      <c r="F25" s="7"/>
      <c r="H25" s="11" t="str">
        <f t="shared" si="0"/>
        <v>144　酸素　　</v>
      </c>
    </row>
    <row r="26" spans="2:8">
      <c r="B26" s="24">
        <v>153</v>
      </c>
      <c r="C26" s="2" t="s">
        <v>35</v>
      </c>
      <c r="D26" s="6" t="s">
        <v>61</v>
      </c>
      <c r="E26" s="6" t="s">
        <v>37</v>
      </c>
      <c r="F26" s="7"/>
      <c r="H26" s="11" t="str">
        <f t="shared" si="0"/>
        <v>153　シソ抽出物　　</v>
      </c>
    </row>
    <row r="27" spans="2:8">
      <c r="B27" s="24">
        <v>163</v>
      </c>
      <c r="C27" s="2" t="s">
        <v>35</v>
      </c>
      <c r="D27" s="6" t="s">
        <v>62</v>
      </c>
      <c r="E27" s="6" t="s">
        <v>37</v>
      </c>
      <c r="F27" s="7"/>
      <c r="H27" s="11" t="str">
        <f t="shared" si="0"/>
        <v>163　水素　　</v>
      </c>
    </row>
    <row r="28" spans="2:8">
      <c r="B28" s="24">
        <v>165</v>
      </c>
      <c r="C28" s="2" t="s">
        <v>35</v>
      </c>
      <c r="D28" s="6" t="s">
        <v>63</v>
      </c>
      <c r="E28" s="6" t="s">
        <v>37</v>
      </c>
      <c r="F28" s="7"/>
      <c r="H28" s="11" t="str">
        <f t="shared" si="0"/>
        <v>165　ステビア末　　</v>
      </c>
    </row>
    <row r="29" spans="2:8">
      <c r="B29" s="25">
        <v>172</v>
      </c>
      <c r="C29" s="2" t="s">
        <v>35</v>
      </c>
      <c r="D29" s="6" t="s">
        <v>64</v>
      </c>
      <c r="E29" s="6" t="s">
        <v>37</v>
      </c>
      <c r="F29" s="7"/>
      <c r="H29" s="11" t="str">
        <f t="shared" si="0"/>
        <v>172　ゼオライト　　</v>
      </c>
    </row>
    <row r="30" spans="2:8">
      <c r="B30" s="24">
        <v>173</v>
      </c>
      <c r="C30" s="2" t="s">
        <v>35</v>
      </c>
      <c r="D30" s="6" t="s">
        <v>65</v>
      </c>
      <c r="E30" s="6" t="s">
        <v>37</v>
      </c>
      <c r="F30" s="7"/>
      <c r="H30" s="11" t="str">
        <f t="shared" si="0"/>
        <v>173　セージ抽出物　　</v>
      </c>
    </row>
    <row r="31" spans="2:8">
      <c r="B31" s="24">
        <v>174</v>
      </c>
      <c r="C31" s="2" t="s">
        <v>35</v>
      </c>
      <c r="D31" s="6" t="s">
        <v>66</v>
      </c>
      <c r="E31" s="6" t="s">
        <v>37</v>
      </c>
      <c r="F31" s="7"/>
      <c r="H31" s="11" t="str">
        <f t="shared" si="0"/>
        <v>174　セピオライト　　</v>
      </c>
    </row>
    <row r="32" spans="2:8">
      <c r="B32" s="24">
        <v>179</v>
      </c>
      <c r="C32" s="2" t="s">
        <v>35</v>
      </c>
      <c r="D32" s="6" t="s">
        <v>67</v>
      </c>
      <c r="E32" s="6" t="s">
        <v>37</v>
      </c>
      <c r="F32" s="7"/>
      <c r="H32" s="11" t="str">
        <f t="shared" si="0"/>
        <v>179　ソバ柄灰抽出物　　</v>
      </c>
    </row>
    <row r="33" spans="2:8">
      <c r="B33" s="24">
        <v>180</v>
      </c>
      <c r="C33" s="2" t="s">
        <v>35</v>
      </c>
      <c r="D33" s="6" t="s">
        <v>68</v>
      </c>
      <c r="E33" s="6" t="s">
        <v>37</v>
      </c>
      <c r="F33" s="7"/>
      <c r="H33" s="11" t="str">
        <f t="shared" si="0"/>
        <v>180　ソルバ　　</v>
      </c>
    </row>
    <row r="34" spans="2:8">
      <c r="B34" s="24">
        <v>181</v>
      </c>
      <c r="C34" s="2" t="s">
        <v>35</v>
      </c>
      <c r="D34" s="6" t="s">
        <v>69</v>
      </c>
      <c r="E34" s="6" t="s">
        <v>37</v>
      </c>
      <c r="F34" s="7"/>
      <c r="H34" s="11" t="str">
        <f t="shared" si="0"/>
        <v>181　ソルビンハ　　</v>
      </c>
    </row>
    <row r="35" spans="2:8">
      <c r="B35" s="24">
        <v>182</v>
      </c>
      <c r="C35" s="2" t="s">
        <v>35</v>
      </c>
      <c r="D35" s="6" t="s">
        <v>70</v>
      </c>
      <c r="E35" s="6" t="s">
        <v>37</v>
      </c>
      <c r="F35" s="7"/>
      <c r="H35" s="11" t="str">
        <f t="shared" si="0"/>
        <v>182　ダイズサポニン　　</v>
      </c>
    </row>
    <row r="36" spans="2:8">
      <c r="B36" s="25">
        <v>190</v>
      </c>
      <c r="C36" s="2" t="s">
        <v>35</v>
      </c>
      <c r="D36" s="6" t="s">
        <v>71</v>
      </c>
      <c r="E36" s="6" t="s">
        <v>37</v>
      </c>
      <c r="F36" s="7"/>
      <c r="H36" s="11" t="str">
        <f t="shared" si="0"/>
        <v>190　胆汁末　　</v>
      </c>
    </row>
    <row r="37" spans="2:8">
      <c r="B37" s="24">
        <v>193</v>
      </c>
      <c r="C37" s="2" t="s">
        <v>35</v>
      </c>
      <c r="D37" s="6" t="s">
        <v>72</v>
      </c>
      <c r="E37" s="6" t="s">
        <v>37</v>
      </c>
      <c r="F37" s="7" t="s">
        <v>73</v>
      </c>
      <c r="G37" s="8">
        <v>1</v>
      </c>
      <c r="H37" s="11" t="str">
        <f t="shared" si="0"/>
        <v>193　タンニン（抽出物）　　【柿タンニン】</v>
      </c>
    </row>
    <row r="38" spans="2:8">
      <c r="B38" s="24">
        <v>195</v>
      </c>
      <c r="C38" s="2" t="s">
        <v>35</v>
      </c>
      <c r="D38" s="6" t="s">
        <v>74</v>
      </c>
      <c r="E38" s="6" t="s">
        <v>37</v>
      </c>
      <c r="F38" s="7"/>
      <c r="H38" s="11" t="str">
        <f t="shared" si="0"/>
        <v>195　窒素　　</v>
      </c>
    </row>
    <row r="39" spans="2:8">
      <c r="B39" s="24">
        <v>198</v>
      </c>
      <c r="C39" s="2" t="s">
        <v>35</v>
      </c>
      <c r="D39" s="6" t="s">
        <v>75</v>
      </c>
      <c r="E39" s="6" t="s">
        <v>37</v>
      </c>
      <c r="F39" s="7"/>
      <c r="H39" s="11" t="str">
        <f t="shared" si="0"/>
        <v>198　チルテ　　</v>
      </c>
    </row>
    <row r="40" spans="2:8">
      <c r="B40" s="24">
        <v>200</v>
      </c>
      <c r="C40" s="2" t="s">
        <v>35</v>
      </c>
      <c r="D40" s="6" t="s">
        <v>76</v>
      </c>
      <c r="E40" s="6" t="s">
        <v>37</v>
      </c>
      <c r="F40" s="7"/>
      <c r="H40" s="11" t="str">
        <f t="shared" si="0"/>
        <v>200　ツヌー　　</v>
      </c>
    </row>
    <row r="41" spans="2:8">
      <c r="B41" s="24">
        <v>203</v>
      </c>
      <c r="C41" s="2" t="s">
        <v>35</v>
      </c>
      <c r="D41" s="6" t="s">
        <v>77</v>
      </c>
      <c r="E41" s="6" t="s">
        <v>37</v>
      </c>
      <c r="F41" s="7"/>
      <c r="H41" s="11" t="str">
        <f t="shared" si="0"/>
        <v>203　低分子ゴム　　</v>
      </c>
    </row>
    <row r="42" spans="2:8">
      <c r="B42" s="24">
        <v>204</v>
      </c>
      <c r="C42" s="2" t="s">
        <v>35</v>
      </c>
      <c r="D42" s="6" t="s">
        <v>78</v>
      </c>
      <c r="E42" s="6" t="s">
        <v>37</v>
      </c>
      <c r="F42" s="7"/>
      <c r="H42" s="11" t="str">
        <f t="shared" si="0"/>
        <v>204　テオブロミン　　</v>
      </c>
    </row>
    <row r="43" spans="2:8">
      <c r="B43" s="24">
        <v>207</v>
      </c>
      <c r="C43" s="2" t="s">
        <v>35</v>
      </c>
      <c r="D43" s="6" t="s">
        <v>79</v>
      </c>
      <c r="E43" s="6" t="s">
        <v>37</v>
      </c>
      <c r="F43" s="7"/>
      <c r="H43" s="11" t="str">
        <f t="shared" si="0"/>
        <v>207　鉄　　</v>
      </c>
    </row>
    <row r="44" spans="2:8">
      <c r="B44" s="24">
        <v>209</v>
      </c>
      <c r="C44" s="2" t="s">
        <v>35</v>
      </c>
      <c r="D44" s="6" t="s">
        <v>80</v>
      </c>
      <c r="E44" s="6" t="s">
        <v>37</v>
      </c>
      <c r="F44" s="7"/>
      <c r="H44" s="11" t="str">
        <f t="shared" si="0"/>
        <v>209　銅　　</v>
      </c>
    </row>
    <row r="45" spans="2:8">
      <c r="B45" s="24">
        <v>226</v>
      </c>
      <c r="C45" s="2" t="s">
        <v>35</v>
      </c>
      <c r="D45" s="6" t="s">
        <v>81</v>
      </c>
      <c r="E45" s="6" t="s">
        <v>37</v>
      </c>
      <c r="F45" s="7"/>
      <c r="H45" s="11" t="str">
        <f t="shared" si="0"/>
        <v>226　ナフサ　　</v>
      </c>
    </row>
    <row r="46" spans="2:8">
      <c r="B46" s="24">
        <v>227</v>
      </c>
      <c r="C46" s="2" t="s">
        <v>35</v>
      </c>
      <c r="D46" s="6" t="s">
        <v>82</v>
      </c>
      <c r="E46" s="6" t="s">
        <v>37</v>
      </c>
      <c r="F46" s="7" t="s">
        <v>83</v>
      </c>
      <c r="G46" s="8">
        <v>1</v>
      </c>
      <c r="H46" s="11" t="str">
        <f t="shared" si="0"/>
        <v>227　生コーヒー豆抽出物　　【粉末品】</v>
      </c>
    </row>
    <row r="47" spans="2:8">
      <c r="B47" s="24">
        <v>230</v>
      </c>
      <c r="C47" s="2" t="s">
        <v>35</v>
      </c>
      <c r="D47" s="6" t="s">
        <v>84</v>
      </c>
      <c r="E47" s="6" t="s">
        <v>37</v>
      </c>
      <c r="F47" s="7"/>
      <c r="H47" s="11" t="str">
        <f t="shared" si="0"/>
        <v>230　ニガーグッタ　　</v>
      </c>
    </row>
    <row r="48" spans="2:8">
      <c r="B48" s="24">
        <v>231</v>
      </c>
      <c r="C48" s="2"/>
      <c r="D48" s="6" t="s">
        <v>126</v>
      </c>
      <c r="E48" s="6"/>
      <c r="F48" s="7"/>
      <c r="H48" s="11" t="str">
        <f>B48&amp;C48&amp;D48&amp;E48&amp;F48</f>
        <v>231　ニガヨモギ抽出物</v>
      </c>
    </row>
    <row r="49" spans="2:8">
      <c r="B49" s="24">
        <v>232</v>
      </c>
      <c r="C49" s="2" t="s">
        <v>35</v>
      </c>
      <c r="D49" s="6" t="s">
        <v>85</v>
      </c>
      <c r="E49" s="6" t="s">
        <v>37</v>
      </c>
      <c r="F49" s="7"/>
      <c r="H49" s="11" t="str">
        <f t="shared" si="0"/>
        <v>232　ニッケル　　</v>
      </c>
    </row>
    <row r="50" spans="2:8">
      <c r="B50" s="25">
        <v>234</v>
      </c>
      <c r="C50" s="2" t="s">
        <v>35</v>
      </c>
      <c r="D50" s="9" t="s">
        <v>86</v>
      </c>
      <c r="E50" s="6" t="s">
        <v>37</v>
      </c>
      <c r="F50" s="7"/>
      <c r="H50" s="11" t="str">
        <f t="shared" si="0"/>
        <v>234　ばい煎コメヌカ抽出物　　</v>
      </c>
    </row>
    <row r="51" spans="2:8">
      <c r="B51" s="24">
        <v>235</v>
      </c>
      <c r="C51" s="2" t="s">
        <v>35</v>
      </c>
      <c r="D51" s="6" t="s">
        <v>87</v>
      </c>
      <c r="E51" s="6" t="s">
        <v>37</v>
      </c>
      <c r="F51" s="7"/>
      <c r="H51" s="11" t="str">
        <f t="shared" si="0"/>
        <v>235　ばい煎ダイズ抽出物　　</v>
      </c>
    </row>
    <row r="52" spans="2:8">
      <c r="B52" s="24">
        <v>237</v>
      </c>
      <c r="C52" s="2" t="s">
        <v>35</v>
      </c>
      <c r="D52" s="6" t="s">
        <v>88</v>
      </c>
      <c r="E52" s="6" t="s">
        <v>37</v>
      </c>
      <c r="F52" s="7"/>
      <c r="H52" s="11" t="str">
        <f t="shared" si="0"/>
        <v>237　白金　　</v>
      </c>
    </row>
    <row r="53" spans="2:8">
      <c r="B53" s="24">
        <v>241</v>
      </c>
      <c r="C53" s="2" t="s">
        <v>35</v>
      </c>
      <c r="D53" s="6" t="s">
        <v>89</v>
      </c>
      <c r="E53" s="6" t="s">
        <v>37</v>
      </c>
      <c r="F53" s="7"/>
      <c r="H53" s="11" t="str">
        <f t="shared" si="0"/>
        <v>241　パラジウム　　</v>
      </c>
    </row>
    <row r="54" spans="2:8">
      <c r="B54" s="24">
        <v>251</v>
      </c>
      <c r="C54" s="2" t="s">
        <v>35</v>
      </c>
      <c r="D54" s="6" t="s">
        <v>90</v>
      </c>
      <c r="E54" s="6" t="s">
        <v>37</v>
      </c>
      <c r="F54" s="7"/>
      <c r="H54" s="11" t="str">
        <f t="shared" si="0"/>
        <v>251　ひる石　　</v>
      </c>
    </row>
    <row r="55" spans="2:8">
      <c r="B55" s="24">
        <v>260</v>
      </c>
      <c r="C55" s="2" t="s">
        <v>35</v>
      </c>
      <c r="D55" s="6" t="s">
        <v>91</v>
      </c>
      <c r="E55" s="6" t="s">
        <v>37</v>
      </c>
      <c r="F55" s="7"/>
      <c r="H55" s="11" t="str">
        <f t="shared" si="0"/>
        <v>260　ブタン　　</v>
      </c>
    </row>
    <row r="56" spans="2:8">
      <c r="B56" s="24">
        <v>262</v>
      </c>
      <c r="C56" s="2"/>
      <c r="D56" s="6" t="s">
        <v>125</v>
      </c>
      <c r="E56" s="6"/>
      <c r="F56" s="7"/>
      <c r="H56" s="11" t="str">
        <f t="shared" si="0"/>
        <v>262　ブドウ果皮抽出物</v>
      </c>
    </row>
    <row r="57" spans="2:8">
      <c r="B57" s="24">
        <v>264</v>
      </c>
      <c r="C57" s="2" t="s">
        <v>35</v>
      </c>
      <c r="D57" s="6" t="s">
        <v>92</v>
      </c>
      <c r="E57" s="6" t="s">
        <v>37</v>
      </c>
      <c r="F57" s="7"/>
      <c r="H57" s="11" t="str">
        <f t="shared" si="0"/>
        <v>264　ブラジルカンゾウ抽出物　　</v>
      </c>
    </row>
    <row r="58" spans="2:8">
      <c r="B58" s="24">
        <v>269</v>
      </c>
      <c r="C58" s="2" t="s">
        <v>35</v>
      </c>
      <c r="D58" s="6" t="s">
        <v>93</v>
      </c>
      <c r="E58" s="6" t="s">
        <v>37</v>
      </c>
      <c r="F58" s="7"/>
      <c r="H58" s="11" t="str">
        <f t="shared" si="0"/>
        <v>269　プロパン　　</v>
      </c>
    </row>
    <row r="59" spans="2:8">
      <c r="B59" s="24">
        <v>270</v>
      </c>
      <c r="C59" s="2" t="s">
        <v>35</v>
      </c>
      <c r="D59" s="6" t="s">
        <v>94</v>
      </c>
      <c r="E59" s="6" t="s">
        <v>37</v>
      </c>
      <c r="F59" s="7"/>
      <c r="H59" s="11" t="str">
        <f t="shared" si="0"/>
        <v>270　プロポリス抽出物　　</v>
      </c>
    </row>
    <row r="60" spans="2:8">
      <c r="B60" s="25">
        <v>275</v>
      </c>
      <c r="C60" s="2" t="s">
        <v>35</v>
      </c>
      <c r="D60" s="6" t="s">
        <v>95</v>
      </c>
      <c r="E60" s="6" t="s">
        <v>37</v>
      </c>
      <c r="F60" s="7"/>
      <c r="H60" s="11" t="str">
        <f t="shared" si="0"/>
        <v>275　粉末モミガラ　　</v>
      </c>
    </row>
    <row r="61" spans="2:8">
      <c r="B61" s="24">
        <v>276</v>
      </c>
      <c r="C61" s="2" t="s">
        <v>35</v>
      </c>
      <c r="D61" s="6" t="s">
        <v>96</v>
      </c>
      <c r="E61" s="6" t="s">
        <v>37</v>
      </c>
      <c r="F61" s="7"/>
      <c r="H61" s="11" t="str">
        <f t="shared" si="0"/>
        <v>276　ペカンナッツ色素　　</v>
      </c>
    </row>
    <row r="62" spans="2:8">
      <c r="B62" s="24">
        <v>288</v>
      </c>
      <c r="C62" s="2" t="s">
        <v>35</v>
      </c>
      <c r="D62" s="6" t="s">
        <v>97</v>
      </c>
      <c r="E62" s="6" t="s">
        <v>37</v>
      </c>
      <c r="F62" s="7"/>
      <c r="H62" s="11" t="str">
        <f t="shared" si="0"/>
        <v>288　ベネズエラチクル　　</v>
      </c>
    </row>
    <row r="63" spans="2:8">
      <c r="B63" s="24">
        <v>295</v>
      </c>
      <c r="C63" s="2" t="s">
        <v>35</v>
      </c>
      <c r="D63" s="6" t="s">
        <v>98</v>
      </c>
      <c r="E63" s="6" t="s">
        <v>37</v>
      </c>
      <c r="F63" s="7"/>
      <c r="H63" s="11" t="str">
        <f t="shared" si="0"/>
        <v>295　ヘリウム　　</v>
      </c>
    </row>
    <row r="64" spans="2:8">
      <c r="B64" s="24">
        <v>300</v>
      </c>
      <c r="C64" s="2" t="s">
        <v>35</v>
      </c>
      <c r="D64" s="6" t="s">
        <v>99</v>
      </c>
      <c r="E64" s="6" t="s">
        <v>37</v>
      </c>
      <c r="F64" s="7"/>
      <c r="H64" s="11" t="str">
        <f t="shared" si="0"/>
        <v>300　ホホバロウ　　</v>
      </c>
    </row>
    <row r="65" spans="2:8">
      <c r="B65" s="24">
        <v>305</v>
      </c>
      <c r="C65" s="2" t="s">
        <v>35</v>
      </c>
      <c r="D65" s="6" t="s">
        <v>100</v>
      </c>
      <c r="E65" s="6" t="s">
        <v>37</v>
      </c>
      <c r="F65" s="7"/>
      <c r="H65" s="11" t="str">
        <f t="shared" si="0"/>
        <v>305　マスチック　　</v>
      </c>
    </row>
    <row r="66" spans="2:8">
      <c r="B66" s="24">
        <v>306</v>
      </c>
      <c r="C66" s="2" t="s">
        <v>35</v>
      </c>
      <c r="D66" s="6" t="s">
        <v>101</v>
      </c>
      <c r="E66" s="6" t="s">
        <v>37</v>
      </c>
      <c r="F66" s="7"/>
      <c r="H66" s="11" t="str">
        <f t="shared" ref="H66" si="1">B66&amp;C66&amp;D66&amp;E66&amp;F66</f>
        <v>306　マッサランドバチョコレート　　</v>
      </c>
    </row>
    <row r="67" spans="2:8">
      <c r="B67" s="24">
        <v>307</v>
      </c>
      <c r="C67" s="2" t="s">
        <v>35</v>
      </c>
      <c r="D67" s="6" t="s">
        <v>102</v>
      </c>
      <c r="E67" s="6" t="s">
        <v>37</v>
      </c>
      <c r="F67" s="7"/>
      <c r="H67" s="11" t="str">
        <f t="shared" si="0"/>
        <v>307　マッサランドババラタ　　</v>
      </c>
    </row>
    <row r="68" spans="2:8" ht="27">
      <c r="B68" s="24">
        <v>311</v>
      </c>
      <c r="C68" s="2" t="s">
        <v>35</v>
      </c>
      <c r="D68" s="6" t="s">
        <v>103</v>
      </c>
      <c r="E68" s="6" t="s">
        <v>37</v>
      </c>
      <c r="F68" s="7" t="s">
        <v>104</v>
      </c>
      <c r="G68" s="8">
        <v>4</v>
      </c>
      <c r="H68" s="11" t="str">
        <f t="shared" ref="H68:H85" si="2">B68&amp;C68&amp;D68&amp;E68&amp;F68</f>
        <v>311　未焼成カルシウム　　【貝殻未焼成カルシウム】</v>
      </c>
    </row>
    <row r="69" spans="2:8" ht="27">
      <c r="B69" s="24">
        <v>311</v>
      </c>
      <c r="C69" s="2" t="s">
        <v>35</v>
      </c>
      <c r="D69" s="6" t="s">
        <v>103</v>
      </c>
      <c r="E69" s="6" t="s">
        <v>37</v>
      </c>
      <c r="F69" s="7" t="s">
        <v>105</v>
      </c>
      <c r="G69" s="8">
        <v>4</v>
      </c>
      <c r="H69" s="11" t="str">
        <f t="shared" ref="H69:H71" si="3">B69&amp;C69&amp;D69&amp;E69&amp;F69</f>
        <v>311　未焼成カルシウム　　【骨未焼成カルシウム】</v>
      </c>
    </row>
    <row r="70" spans="2:8" ht="27">
      <c r="B70" s="24">
        <v>311</v>
      </c>
      <c r="C70" s="2" t="s">
        <v>35</v>
      </c>
      <c r="D70" s="6" t="s">
        <v>103</v>
      </c>
      <c r="E70" s="6" t="s">
        <v>37</v>
      </c>
      <c r="F70" s="7" t="s">
        <v>106</v>
      </c>
      <c r="G70" s="8">
        <v>4</v>
      </c>
      <c r="H70" s="11" t="str">
        <f t="shared" si="3"/>
        <v>311　未焼成カルシウム　　【真珠層未焼成カルシウム】</v>
      </c>
    </row>
    <row r="71" spans="2:8" ht="27">
      <c r="B71" s="24">
        <v>311</v>
      </c>
      <c r="C71" s="2" t="s">
        <v>35</v>
      </c>
      <c r="D71" s="6" t="s">
        <v>103</v>
      </c>
      <c r="E71" s="6" t="s">
        <v>37</v>
      </c>
      <c r="F71" s="7" t="s">
        <v>107</v>
      </c>
      <c r="G71" s="8">
        <v>4</v>
      </c>
      <c r="H71" s="11" t="str">
        <f t="shared" si="3"/>
        <v>311　未焼成カルシウム　　【卵殻未焼成カルシウム】</v>
      </c>
    </row>
    <row r="72" spans="2:8">
      <c r="B72" s="24">
        <v>317</v>
      </c>
      <c r="C72" s="2" t="s">
        <v>35</v>
      </c>
      <c r="D72" s="6" t="s">
        <v>108</v>
      </c>
      <c r="E72" s="6" t="s">
        <v>37</v>
      </c>
      <c r="F72" s="7"/>
      <c r="H72" s="11" t="str">
        <f t="shared" si="2"/>
        <v>317　ムラサキヤマイモ色素　　</v>
      </c>
    </row>
    <row r="73" spans="2:8">
      <c r="B73" s="24">
        <v>321</v>
      </c>
      <c r="C73" s="2" t="s">
        <v>35</v>
      </c>
      <c r="D73" s="6" t="s">
        <v>109</v>
      </c>
      <c r="E73" s="6" t="s">
        <v>37</v>
      </c>
      <c r="F73" s="7"/>
      <c r="H73" s="11" t="str">
        <f t="shared" si="2"/>
        <v>321　メラロイカ精油　　</v>
      </c>
    </row>
    <row r="74" spans="2:8">
      <c r="B74" s="24">
        <v>324</v>
      </c>
      <c r="C74" s="2" t="s">
        <v>35</v>
      </c>
      <c r="D74" s="6" t="s">
        <v>110</v>
      </c>
      <c r="E74" s="6" t="s">
        <v>37</v>
      </c>
      <c r="F74" s="7"/>
      <c r="H74" s="11" t="str">
        <f t="shared" si="2"/>
        <v>324　木材チップ　　</v>
      </c>
    </row>
    <row r="75" spans="2:8">
      <c r="B75" s="24">
        <v>325</v>
      </c>
      <c r="C75" s="2" t="s">
        <v>35</v>
      </c>
      <c r="D75" s="6" t="s">
        <v>111</v>
      </c>
      <c r="E75" s="6" t="s">
        <v>37</v>
      </c>
      <c r="F75" s="7"/>
      <c r="H75" s="11" t="str">
        <f t="shared" si="2"/>
        <v>325　木炭　　</v>
      </c>
    </row>
    <row r="76" spans="2:8">
      <c r="B76" s="24">
        <v>327</v>
      </c>
      <c r="C76" s="2" t="s">
        <v>35</v>
      </c>
      <c r="D76" s="6" t="s">
        <v>112</v>
      </c>
      <c r="E76" s="6" t="s">
        <v>37</v>
      </c>
      <c r="F76" s="7"/>
      <c r="H76" s="11" t="str">
        <f t="shared" si="2"/>
        <v>327　木灰　　</v>
      </c>
    </row>
    <row r="77" spans="2:8">
      <c r="B77" s="24">
        <v>328</v>
      </c>
      <c r="C77" s="2" t="s">
        <v>35</v>
      </c>
      <c r="D77" s="6" t="s">
        <v>113</v>
      </c>
      <c r="E77" s="6" t="s">
        <v>37</v>
      </c>
      <c r="F77" s="7"/>
      <c r="H77" s="11" t="str">
        <f t="shared" si="2"/>
        <v>328　木灰抽出物　　</v>
      </c>
    </row>
    <row r="78" spans="2:8">
      <c r="B78" s="24">
        <v>346</v>
      </c>
      <c r="C78" s="2" t="s">
        <v>35</v>
      </c>
      <c r="D78" s="6" t="s">
        <v>114</v>
      </c>
      <c r="E78" s="6" t="s">
        <v>37</v>
      </c>
      <c r="F78" s="7"/>
      <c r="H78" s="11" t="str">
        <f t="shared" si="2"/>
        <v>346　リンターセルロース　　</v>
      </c>
    </row>
    <row r="79" spans="2:8">
      <c r="B79" s="24">
        <v>349</v>
      </c>
      <c r="C79" s="2" t="s">
        <v>35</v>
      </c>
      <c r="D79" s="6" t="s">
        <v>115</v>
      </c>
      <c r="E79" s="6" t="s">
        <v>37</v>
      </c>
      <c r="F79" s="7"/>
      <c r="H79" s="11" t="str">
        <f t="shared" si="2"/>
        <v>349　ルテニウム　　</v>
      </c>
    </row>
    <row r="80" spans="2:8" ht="13.5" customHeight="1">
      <c r="B80" s="25">
        <v>350</v>
      </c>
      <c r="C80" s="2" t="s">
        <v>35</v>
      </c>
      <c r="D80" s="6" t="s">
        <v>116</v>
      </c>
      <c r="E80" s="6" t="s">
        <v>37</v>
      </c>
      <c r="F80" s="7" t="s">
        <v>117</v>
      </c>
      <c r="G80" s="8">
        <v>3</v>
      </c>
      <c r="H80" s="11" t="str">
        <f t="shared" si="2"/>
        <v>350　レイシ抽出物　　【培養液】</v>
      </c>
    </row>
    <row r="81" spans="2:8">
      <c r="B81" s="25">
        <v>350</v>
      </c>
      <c r="C81" s="2"/>
      <c r="D81" s="6" t="s">
        <v>122</v>
      </c>
      <c r="E81" s="6"/>
      <c r="F81" s="7" t="s">
        <v>123</v>
      </c>
      <c r="G81" s="8">
        <v>3</v>
      </c>
      <c r="H81" s="11" t="str">
        <f t="shared" si="2"/>
        <v>350　レイシ抽出物　　【菌糸体の培養液】</v>
      </c>
    </row>
    <row r="82" spans="2:8">
      <c r="B82" s="25">
        <v>350</v>
      </c>
      <c r="C82" s="2"/>
      <c r="D82" s="6" t="s">
        <v>122</v>
      </c>
      <c r="E82" s="6"/>
      <c r="F82" s="7" t="s">
        <v>124</v>
      </c>
      <c r="G82" s="8">
        <v>3</v>
      </c>
      <c r="H82" s="11" t="str">
        <f t="shared" si="2"/>
        <v>350　レイシ抽出物　　【子実体の培養液】</v>
      </c>
    </row>
    <row r="83" spans="2:8">
      <c r="B83" s="24">
        <v>351</v>
      </c>
      <c r="C83" s="2" t="s">
        <v>35</v>
      </c>
      <c r="D83" s="6" t="s">
        <v>118</v>
      </c>
      <c r="E83" s="6" t="s">
        <v>37</v>
      </c>
      <c r="F83" s="7"/>
      <c r="H83" s="11" t="str">
        <f t="shared" si="2"/>
        <v>351　レッチュデバカ　　</v>
      </c>
    </row>
    <row r="84" spans="2:8">
      <c r="B84" s="24">
        <v>354</v>
      </c>
      <c r="C84" s="2" t="s">
        <v>35</v>
      </c>
      <c r="D84" s="6" t="s">
        <v>119</v>
      </c>
      <c r="E84" s="6" t="s">
        <v>37</v>
      </c>
      <c r="F84" s="7"/>
      <c r="H84" s="11" t="str">
        <f t="shared" si="2"/>
        <v>354　ログウッド色素　　</v>
      </c>
    </row>
    <row r="85" spans="2:8">
      <c r="B85" s="24">
        <v>355</v>
      </c>
      <c r="C85" s="2" t="s">
        <v>35</v>
      </c>
      <c r="D85" s="6" t="s">
        <v>120</v>
      </c>
      <c r="E85" s="6" t="s">
        <v>37</v>
      </c>
      <c r="F85" s="7"/>
      <c r="H85" s="11" t="str">
        <f t="shared" si="2"/>
        <v>355　ロシディンハ　　</v>
      </c>
    </row>
    <row r="86" spans="2:8" ht="15.75" customHeight="1">
      <c r="B86" s="29"/>
      <c r="C86" s="29"/>
      <c r="D86" s="29"/>
      <c r="E86" s="29"/>
      <c r="F86" s="29"/>
    </row>
    <row r="87" spans="2:8" ht="25.5" customHeight="1">
      <c r="B87" s="30"/>
      <c r="C87" s="30"/>
      <c r="D87" s="30"/>
      <c r="E87" s="30"/>
      <c r="F87" s="30"/>
    </row>
  </sheetData>
  <mergeCells count="1">
    <mergeCell ref="B86:F87"/>
  </mergeCells>
  <phoneticPr fontId="1"/>
  <printOptions horizontalCentered="1"/>
  <pageMargins left="0.70866141732283472" right="0.70866141732283472" top="0.74803149606299213" bottom="0.74803149606299213" header="0.43307086614173229" footer="0.31496062992125984"/>
  <pageSetup paperSize="9" fitToHeight="0" orientation="portrait" r:id="rId1"/>
  <headerFooter differentFirst="1">
    <firstHeader>&amp;C食品添加物としての流通実態等が確認できない既存添加物（案）&amp;R別添１</firstHeader>
    <firstFooter xml:space="preserve">&amp;L&amp;10※　「対象」欄に記載があるものは、「対象」に該当するもののみが消除候補である。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E848E6FB84F5499A4698193EB5D96B" ma:contentTypeVersion="2" ma:contentTypeDescription="新しいドキュメントを作成します。" ma:contentTypeScope="" ma:versionID="0f7e6c9f7ec4ce8e01cae55f766ba0b9">
  <xsd:schema xmlns:xsd="http://www.w3.org/2001/XMLSchema" xmlns:xs="http://www.w3.org/2001/XMLSchema" xmlns:p="http://schemas.microsoft.com/office/2006/metadata/properties" xmlns:ns2="dec0dff2-4fec-4cdd-898e-343a94440c05" targetNamespace="http://schemas.microsoft.com/office/2006/metadata/properties" ma:root="true" ma:fieldsID="0d8f4be9c186881eb24020b2a8a74eb2" ns2:_="">
    <xsd:import namespace="dec0dff2-4fec-4cdd-898e-343a94440c0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c0dff2-4fec-4cdd-898e-343a94440c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068159-6D79-4D23-A39F-D00CFDEBA4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c0dff2-4fec-4cdd-898e-343a94440c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D19905-B3D7-4CD4-B516-79F725F9F277}">
  <ds:schemaRefs>
    <ds:schemaRef ds:uri="http://schemas.microsoft.com/sharepoint/v3/contenttype/forms"/>
  </ds:schemaRefs>
</ds:datastoreItem>
</file>

<file path=customXml/itemProps3.xml><?xml version="1.0" encoding="utf-8"?>
<ds:datastoreItem xmlns:ds="http://schemas.openxmlformats.org/officeDocument/2006/customXml" ds:itemID="{3618A0AA-817A-4B04-A3A8-04DD26CC76B3}">
  <ds:schemaRefs>
    <ds:schemaRef ds:uri="http://purl.org/dc/elements/1.1/"/>
    <ds:schemaRef ds:uri="http://schemas.microsoft.com/office/2006/metadata/properties"/>
    <ds:schemaRef ds:uri="http://purl.org/dc/terms/"/>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dec0dff2-4fec-4cdd-898e-343a94440c0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別添２－１</vt:lpstr>
      <vt:lpstr>既存名簿番号及び名称マスター</vt:lpstr>
      <vt:lpstr>既存名簿番号及び名称マスター!Print_Area</vt:lpstr>
      <vt:lpstr>'別添２－１'!Print_Area</vt:lpstr>
      <vt:lpstr>既存名簿番号及び名称マスター!Print_Titles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2023-06-15T07:24:00Z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0x010100C4E848E6FB84F5499A4698193EB5D96B</vt:lpwstr>
  </property>
  <property fmtid="{D5CDD505-2E9C-101B-9397-08002B2CF9AE}" pid="3" name="MediaServiceImageTags">
    <vt:lpwstr/>
  </property>
</Properties>
</file>