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5.67.248\disksafety\医療用具ﾁｰﾑ１４／１０／０８\Medical-Device（用具）\-02-安全対策部会\-22-R2年度\02_第２回\-02-事前資料\2_資料2（概要、不具合、外国措置、研究）\資料2-2-1\Draft\"/>
    </mc:Choice>
  </mc:AlternateContent>
  <bookViews>
    <workbookView xWindow="0" yWindow="0" windowWidth="18465" windowHeight="11775"/>
  </bookViews>
  <sheets>
    <sheet name="分類１" sheetId="1" r:id="rId1"/>
  </sheets>
  <definedNames>
    <definedName name="_xlnm.Print_Area" localSheetId="0">分類１!$A$1:$I$10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3" i="1"/>
</calcChain>
</file>

<file path=xl/sharedStrings.xml><?xml version="1.0" encoding="utf-8"?>
<sst xmlns="http://schemas.openxmlformats.org/spreadsheetml/2006/main" count="66" uniqueCount="48">
  <si>
    <t>番号</t>
    <rPh sb="0" eb="2">
      <t>バンゴウ</t>
    </rPh>
    <phoneticPr fontId="1"/>
  </si>
  <si>
    <t>一般的名称</t>
  </si>
  <si>
    <t>販売名</t>
  </si>
  <si>
    <t>企業名</t>
  </si>
  <si>
    <t>不具合状況</t>
  </si>
  <si>
    <t>健康被害状況</t>
  </si>
  <si>
    <t>総件数</t>
  </si>
  <si>
    <t>対応状況</t>
  </si>
  <si>
    <t>OCT画像診断装置</t>
    <phoneticPr fontId="1"/>
  </si>
  <si>
    <t>SJM FD-OCT Integratedシステム</t>
  </si>
  <si>
    <t>アボットメディカルジャパン</t>
  </si>
  <si>
    <t>接続不良</t>
  </si>
  <si>
    <t>なし</t>
  </si>
  <si>
    <t>国内</t>
  </si>
  <si>
    <t>情報提供</t>
  </si>
  <si>
    <t>移動型デジタル式汎用一体型X線透視診断装置</t>
  </si>
  <si>
    <t>O-arm イメージングシステム</t>
  </si>
  <si>
    <t>日本メドトロニック</t>
  </si>
  <si>
    <t>起動不良</t>
  </si>
  <si>
    <t>手術時間の延長</t>
  </si>
  <si>
    <t>人体開口部用超音波プローブカバー</t>
  </si>
  <si>
    <t>エコープローブカバーⅡ</t>
  </si>
  <si>
    <t>フジメディカル</t>
  </si>
  <si>
    <t>プローブカバーにピンホールあり</t>
  </si>
  <si>
    <t>回収（改修）</t>
  </si>
  <si>
    <t>据置型デジタル式循環器用X線透視診断装置</t>
  </si>
  <si>
    <t>インテグリス アルーラ フラットディテクター</t>
  </si>
  <si>
    <t>フィリップス・ジャパン</t>
  </si>
  <si>
    <t>機能停止</t>
  </si>
  <si>
    <t>その他</t>
  </si>
  <si>
    <t>全身用X線CT診断装置</t>
  </si>
  <si>
    <t>マルチスライスCTスキャナ LightSpeed</t>
  </si>
  <si>
    <t>GEヘルスケア・ジャパン</t>
  </si>
  <si>
    <t>不明</t>
  </si>
  <si>
    <t>裂傷</t>
  </si>
  <si>
    <t>多相電動式造影剤注入装置</t>
  </si>
  <si>
    <t>造影剤注入装置 PRESS DUO elite</t>
  </si>
  <si>
    <t>根本杏林堂</t>
  </si>
  <si>
    <t>誤動作</t>
  </si>
  <si>
    <t>汎用超音波画像診断装置</t>
  </si>
  <si>
    <t>超音波画像診断装置 EPIQ /Affiniti</t>
  </si>
  <si>
    <t>破裂音がして電源が落ちた</t>
  </si>
  <si>
    <t>放射線防護用手袋</t>
  </si>
  <si>
    <t>放射線防護用手袋XP</t>
  </si>
  <si>
    <t>サージカル・スパイン</t>
  </si>
  <si>
    <t>製品誤包装</t>
  </si>
  <si>
    <t>不具合
発生場所</t>
    <phoneticPr fontId="1"/>
  </si>
  <si>
    <t>分類（１）：　画像診断用機器（８件）</t>
    <rPh sb="16" eb="17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</si>
</sst>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4" fillId="0" borderId="0" xfId="1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BreakPreview" zoomScaleNormal="100" zoomScaleSheetLayoutView="100" workbookViewId="0">
      <selection activeCell="B1" sqref="B1"/>
    </sheetView>
  </sheetViews>
  <sheetFormatPr defaultRowHeight="50.25" customHeight="1" x14ac:dyDescent="0.4"/>
  <cols>
    <col min="1" max="1" width="5.625" style="7" customWidth="1"/>
    <col min="2" max="2" width="33.625" style="8" customWidth="1"/>
    <col min="3" max="3" width="33.625" style="9" customWidth="1"/>
    <col min="4" max="4" width="22.625" style="9" customWidth="1"/>
    <col min="5" max="6" width="40.625" style="9" customWidth="1"/>
    <col min="7" max="7" width="17.625" style="10" customWidth="1"/>
    <col min="8" max="8" width="8.625" style="10" customWidth="1"/>
    <col min="9" max="9" width="17.625" style="10" customWidth="1"/>
  </cols>
  <sheetData>
    <row r="1" spans="1:9" ht="60" customHeight="1" x14ac:dyDescent="0.4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9" ht="30" customHeight="1" x14ac:dyDescent="0.4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46</v>
      </c>
      <c r="H2" s="3" t="s">
        <v>6</v>
      </c>
      <c r="I2" s="3" t="s">
        <v>7</v>
      </c>
    </row>
    <row r="3" spans="1:9" ht="50.25" customHeight="1" x14ac:dyDescent="0.4">
      <c r="A3" s="5">
        <f>ROW()-2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5" t="s">
        <v>13</v>
      </c>
      <c r="H3" s="5">
        <v>1</v>
      </c>
      <c r="I3" s="5" t="s">
        <v>14</v>
      </c>
    </row>
    <row r="4" spans="1:9" ht="50.25" customHeight="1" x14ac:dyDescent="0.4">
      <c r="A4" s="5">
        <f t="shared" ref="A4:A10" si="0">ROW()-2</f>
        <v>2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19</v>
      </c>
      <c r="G4" s="5" t="s">
        <v>13</v>
      </c>
      <c r="H4" s="5">
        <v>1</v>
      </c>
      <c r="I4" s="5" t="s">
        <v>14</v>
      </c>
    </row>
    <row r="5" spans="1:9" ht="50.25" customHeight="1" x14ac:dyDescent="0.4">
      <c r="A5" s="5">
        <f t="shared" si="0"/>
        <v>3</v>
      </c>
      <c r="B5" s="6" t="s">
        <v>20</v>
      </c>
      <c r="C5" s="6" t="s">
        <v>21</v>
      </c>
      <c r="D5" s="6" t="s">
        <v>22</v>
      </c>
      <c r="E5" s="6" t="s">
        <v>23</v>
      </c>
      <c r="F5" s="6" t="s">
        <v>12</v>
      </c>
      <c r="G5" s="5" t="s">
        <v>13</v>
      </c>
      <c r="H5" s="5">
        <v>1</v>
      </c>
      <c r="I5" s="5" t="s">
        <v>24</v>
      </c>
    </row>
    <row r="6" spans="1:9" ht="50.25" customHeight="1" x14ac:dyDescent="0.4">
      <c r="A6" s="5">
        <f t="shared" si="0"/>
        <v>4</v>
      </c>
      <c r="B6" s="6" t="s">
        <v>25</v>
      </c>
      <c r="C6" s="6" t="s">
        <v>26</v>
      </c>
      <c r="D6" s="6" t="s">
        <v>27</v>
      </c>
      <c r="E6" s="6" t="s">
        <v>28</v>
      </c>
      <c r="F6" s="6" t="s">
        <v>12</v>
      </c>
      <c r="G6" s="5" t="s">
        <v>13</v>
      </c>
      <c r="H6" s="5">
        <v>1</v>
      </c>
      <c r="I6" s="5" t="s">
        <v>29</v>
      </c>
    </row>
    <row r="7" spans="1:9" ht="50.25" customHeight="1" x14ac:dyDescent="0.4">
      <c r="A7" s="5">
        <f t="shared" si="0"/>
        <v>5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5" t="s">
        <v>13</v>
      </c>
      <c r="H7" s="5">
        <v>1</v>
      </c>
      <c r="I7" s="5" t="s">
        <v>29</v>
      </c>
    </row>
    <row r="8" spans="1:9" ht="50.25" customHeight="1" x14ac:dyDescent="0.4">
      <c r="A8" s="5">
        <f t="shared" si="0"/>
        <v>6</v>
      </c>
      <c r="B8" s="6" t="s">
        <v>35</v>
      </c>
      <c r="C8" s="6" t="s">
        <v>36</v>
      </c>
      <c r="D8" s="6" t="s">
        <v>37</v>
      </c>
      <c r="E8" s="6" t="s">
        <v>38</v>
      </c>
      <c r="F8" s="6" t="s">
        <v>12</v>
      </c>
      <c r="G8" s="5" t="s">
        <v>13</v>
      </c>
      <c r="H8" s="5">
        <v>1</v>
      </c>
      <c r="I8" s="5" t="s">
        <v>24</v>
      </c>
    </row>
    <row r="9" spans="1:9" ht="50.25" customHeight="1" x14ac:dyDescent="0.4">
      <c r="A9" s="5">
        <f t="shared" si="0"/>
        <v>7</v>
      </c>
      <c r="B9" s="6" t="s">
        <v>39</v>
      </c>
      <c r="C9" s="6" t="s">
        <v>40</v>
      </c>
      <c r="D9" s="6" t="s">
        <v>27</v>
      </c>
      <c r="E9" s="6" t="s">
        <v>41</v>
      </c>
      <c r="F9" s="6" t="s">
        <v>12</v>
      </c>
      <c r="G9" s="5" t="s">
        <v>13</v>
      </c>
      <c r="H9" s="5">
        <v>1</v>
      </c>
      <c r="I9" s="5" t="s">
        <v>29</v>
      </c>
    </row>
    <row r="10" spans="1:9" ht="50.25" customHeight="1" x14ac:dyDescent="0.4">
      <c r="A10" s="5">
        <f t="shared" si="0"/>
        <v>8</v>
      </c>
      <c r="B10" s="6" t="s">
        <v>42</v>
      </c>
      <c r="C10" s="6" t="s">
        <v>43</v>
      </c>
      <c r="D10" s="6" t="s">
        <v>44</v>
      </c>
      <c r="E10" s="6" t="s">
        <v>45</v>
      </c>
      <c r="F10" s="6" t="s">
        <v>12</v>
      </c>
      <c r="G10" s="5" t="s">
        <v>13</v>
      </c>
      <c r="H10" s="5">
        <v>1</v>
      </c>
      <c r="I10" s="5" t="s">
        <v>24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&amp;C医療機器不具合報告（国内）
分類（１）：　画像診断用機器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分類１</vt:lpstr>
      <vt:lpstr>分類１!Print_Area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2021-02-08T06:59:56Z</dcterms:created>
  <dcterms:modified xsi:type="dcterms:W3CDTF">2021-02-13T14:57:47Z</dcterms:modified>
</cp:coreProperties>
</file>