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575" documentId="13_ncr:1_{94BB1363-969C-44DC-8078-4732749BF768}" xr6:coauthVersionLast="47" xr6:coauthVersionMax="47" xr10:uidLastSave="{816471AE-B7AF-46F5-9709-1D25154B9071}"/>
  <bookViews>
    <workbookView xWindow="-120" yWindow="-120" windowWidth="29040" windowHeight="15840" xr2:uid="{35427122-5182-4AE3-B4F0-907AD3D3C4D9}"/>
  </bookViews>
  <sheets>
    <sheet name="Sheet1"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4" l="1"/>
  <c r="T6" i="4"/>
  <c r="T5" i="4"/>
</calcChain>
</file>

<file path=xl/sharedStrings.xml><?xml version="1.0" encoding="utf-8"?>
<sst xmlns="http://schemas.openxmlformats.org/spreadsheetml/2006/main" count="48" uniqueCount="33">
  <si>
    <t>2022年度</t>
    <rPh sb="4" eb="6">
      <t>ネンド</t>
    </rPh>
    <phoneticPr fontId="1"/>
  </si>
  <si>
    <t>2023年度</t>
    <rPh sb="4" eb="6">
      <t>ネンド</t>
    </rPh>
    <phoneticPr fontId="1"/>
  </si>
  <si>
    <t>2024年度</t>
    <rPh sb="4" eb="6">
      <t>ネンド</t>
    </rPh>
    <phoneticPr fontId="1"/>
  </si>
  <si>
    <t>2023年</t>
    <rPh sb="4" eb="5">
      <t>ネン</t>
    </rPh>
    <phoneticPr fontId="1"/>
  </si>
  <si>
    <t>2024年</t>
    <rPh sb="4" eb="5">
      <t>ネン</t>
    </rPh>
    <phoneticPr fontId="1"/>
  </si>
  <si>
    <t>2025年</t>
    <rPh sb="4" eb="5">
      <t>ネン</t>
    </rPh>
    <phoneticPr fontId="1"/>
  </si>
  <si>
    <t>1月</t>
  </si>
  <si>
    <t>2月</t>
  </si>
  <si>
    <t>3月</t>
  </si>
  <si>
    <t>7月</t>
  </si>
  <si>
    <t>8月</t>
  </si>
  <si>
    <t>11月</t>
  </si>
  <si>
    <t>12月</t>
  </si>
  <si>
    <t>薬局における電子処方箋受付数</t>
    <rPh sb="0" eb="2">
      <t>ヤッキョク</t>
    </rPh>
    <rPh sb="6" eb="8">
      <t>デンシ</t>
    </rPh>
    <rPh sb="8" eb="11">
      <t>ショホウセン</t>
    </rPh>
    <rPh sb="11" eb="13">
      <t>ウケツケ</t>
    </rPh>
    <rPh sb="13" eb="14">
      <t>スウ</t>
    </rPh>
    <phoneticPr fontId="1"/>
  </si>
  <si>
    <t>紙処方箋に係るデータ登録数</t>
    <rPh sb="0" eb="1">
      <t>カミ</t>
    </rPh>
    <rPh sb="1" eb="4">
      <t>ショホウセン</t>
    </rPh>
    <rPh sb="5" eb="6">
      <t>カカ</t>
    </rPh>
    <rPh sb="10" eb="12">
      <t>トウロク</t>
    </rPh>
    <rPh sb="12" eb="13">
      <t>スウ</t>
    </rPh>
    <phoneticPr fontId="1"/>
  </si>
  <si>
    <t>医療機関からの紙処方箋データ登録数</t>
    <rPh sb="0" eb="2">
      <t>イリョウ</t>
    </rPh>
    <rPh sb="2" eb="4">
      <t>キカン</t>
    </rPh>
    <rPh sb="7" eb="8">
      <t>カミ</t>
    </rPh>
    <rPh sb="8" eb="11">
      <t>ショホウセン</t>
    </rPh>
    <rPh sb="14" eb="16">
      <t>トウロク</t>
    </rPh>
    <rPh sb="16" eb="17">
      <t>スウ</t>
    </rPh>
    <phoneticPr fontId="1"/>
  </si>
  <si>
    <t>薬局における紙処方箋データ登録数</t>
    <rPh sb="0" eb="2">
      <t>ヤッキョク</t>
    </rPh>
    <rPh sb="6" eb="7">
      <t>カミ</t>
    </rPh>
    <rPh sb="7" eb="10">
      <t>ショホウセン</t>
    </rPh>
    <rPh sb="13" eb="15">
      <t>トウロク</t>
    </rPh>
    <rPh sb="15" eb="16">
      <t>スウ</t>
    </rPh>
    <phoneticPr fontId="1"/>
  </si>
  <si>
    <t>1月</t>
    <rPh sb="1" eb="2">
      <t>ガツ</t>
    </rPh>
    <phoneticPr fontId="1"/>
  </si>
  <si>
    <t>2月</t>
    <rPh sb="1" eb="2">
      <t>ガツ</t>
    </rPh>
    <phoneticPr fontId="1"/>
  </si>
  <si>
    <t>3月</t>
    <rPh sb="1" eb="2">
      <t>ガツ</t>
    </rPh>
    <phoneticPr fontId="1"/>
  </si>
  <si>
    <t>年度合計</t>
    <rPh sb="0" eb="2">
      <t>ネンド</t>
    </rPh>
    <rPh sb="2" eb="4">
      <t>ゴウケイ</t>
    </rPh>
    <phoneticPr fontId="1"/>
  </si>
  <si>
    <t>4月</t>
    <rPh sb="1" eb="2">
      <t>ガツ</t>
    </rPh>
    <phoneticPr fontId="1"/>
  </si>
  <si>
    <t>5月</t>
    <rPh sb="1" eb="2">
      <t>ガツ</t>
    </rPh>
    <phoneticPr fontId="1"/>
  </si>
  <si>
    <t>6月</t>
    <rPh sb="1" eb="2">
      <t>ガツ</t>
    </rPh>
    <phoneticPr fontId="1"/>
  </si>
  <si>
    <t>9月</t>
  </si>
  <si>
    <t>10月</t>
  </si>
  <si>
    <t>電子処方箋データ数</t>
    <rPh sb="0" eb="2">
      <t>デンシ</t>
    </rPh>
    <rPh sb="2" eb="5">
      <t>ショホウセン</t>
    </rPh>
    <rPh sb="8" eb="9">
      <t>スウ</t>
    </rPh>
    <phoneticPr fontId="1"/>
  </si>
  <si>
    <r>
      <t>調剤結果登録割合（%）</t>
    </r>
    <r>
      <rPr>
        <vertAlign val="superscript"/>
        <sz val="11"/>
        <color theme="1"/>
        <rFont val="游ゴシック"/>
        <family val="3"/>
        <charset val="128"/>
        <scheme val="minor"/>
      </rPr>
      <t>※1</t>
    </r>
    <phoneticPr fontId="1"/>
  </si>
  <si>
    <r>
      <t>調剤結果登録割合（%）(推計値)</t>
    </r>
    <r>
      <rPr>
        <vertAlign val="superscript"/>
        <sz val="11"/>
        <color theme="1"/>
        <rFont val="游ゴシック"/>
        <family val="3"/>
        <charset val="128"/>
        <scheme val="minor"/>
      </rPr>
      <t>※2</t>
    </r>
    <rPh sb="12" eb="15">
      <t>スイケイチ</t>
    </rPh>
    <phoneticPr fontId="1"/>
  </si>
  <si>
    <t>（注1）電子処方箋管理サービスにおけるデータ登録数の検証・確認作業等により、公開されている値を変更する可能性があります。</t>
    <rPh sb="1" eb="2">
      <t>チュウ</t>
    </rPh>
    <rPh sb="4" eb="6">
      <t>デンシ</t>
    </rPh>
    <rPh sb="6" eb="9">
      <t>ショホウセン</t>
    </rPh>
    <rPh sb="9" eb="11">
      <t>カンリ</t>
    </rPh>
    <rPh sb="22" eb="24">
      <t>トウロク</t>
    </rPh>
    <rPh sb="24" eb="25">
      <t>スウ</t>
    </rPh>
    <rPh sb="26" eb="28">
      <t>ケンショウ</t>
    </rPh>
    <rPh sb="29" eb="31">
      <t>カクニン</t>
    </rPh>
    <rPh sb="31" eb="33">
      <t>サギョウ</t>
    </rPh>
    <rPh sb="33" eb="34">
      <t>ナド</t>
    </rPh>
    <rPh sb="38" eb="40">
      <t>コウカイ</t>
    </rPh>
    <rPh sb="45" eb="46">
      <t>アタイ</t>
    </rPh>
    <rPh sb="47" eb="49">
      <t>ヘンコウ</t>
    </rPh>
    <rPh sb="51" eb="54">
      <t>カノウセイ</t>
    </rPh>
    <phoneticPr fontId="1"/>
  </si>
  <si>
    <t>（注2）2023年1月の値には、電子処方箋運用開始前の検証期間における値が含まれています。</t>
    <rPh sb="8" eb="9">
      <t>ネン</t>
    </rPh>
    <rPh sb="10" eb="11">
      <t>ガツ</t>
    </rPh>
    <rPh sb="12" eb="13">
      <t>アタイ</t>
    </rPh>
    <rPh sb="16" eb="18">
      <t>デンシ</t>
    </rPh>
    <rPh sb="18" eb="21">
      <t>ショホウセン</t>
    </rPh>
    <rPh sb="21" eb="23">
      <t>ウンヨウ</t>
    </rPh>
    <rPh sb="23" eb="25">
      <t>カイシ</t>
    </rPh>
    <rPh sb="25" eb="26">
      <t>マエ</t>
    </rPh>
    <rPh sb="27" eb="29">
      <t>ケンショウ</t>
    </rPh>
    <rPh sb="29" eb="31">
      <t>キカン</t>
    </rPh>
    <rPh sb="35" eb="36">
      <t>アタイ</t>
    </rPh>
    <rPh sb="37" eb="38">
      <t>フク</t>
    </rPh>
    <phoneticPr fontId="1"/>
  </si>
  <si>
    <t>※1　レセプトベースの処方箋枚数（「調剤医療費の動向」より）で、調剤結果登録数を除したもの。</t>
    <phoneticPr fontId="1"/>
  </si>
  <si>
    <t>※2　レセプトベースの処方箋枚数の値が得られていないため、６ヵ月前のレセプトベースの処方箋枚数の対前年同月比を用いて推計した処方箋枚数で調剤結果登録数を除したもの。</t>
    <rPh sb="17" eb="18">
      <t>アタイ</t>
    </rPh>
    <rPh sb="19" eb="20">
      <t>エ</t>
    </rPh>
    <rPh sb="62" eb="65">
      <t>ショホウセン</t>
    </rPh>
    <rPh sb="68" eb="70">
      <t>チョウザイ</t>
    </rPh>
    <rPh sb="70" eb="72">
      <t>ケッカ</t>
    </rPh>
    <rPh sb="72" eb="74">
      <t>トウロク</t>
    </rPh>
    <rPh sb="74" eb="75">
      <t>スウ</t>
    </rPh>
    <rPh sb="76" eb="77">
      <t>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</si>
</sst>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 x14ac:knownFonts="1">
    <font>
      <sz val="11"/>
      <color theme="1"/>
      <name val="游ゴシック"/>
      <family val="2"/>
      <charset val="128"/>
      <scheme val="minor"/>
    </font>
    <font>
      <sz val="6"/>
      <name val="游ゴシック"/>
      <family val="2"/>
      <charset val="128"/>
      <scheme val="minor"/>
    </font>
    <font>
      <vertAlign val="superscript"/>
      <sz val="11"/>
      <color theme="1"/>
      <name val="游ゴシック"/>
      <family val="3"/>
      <charset val="128"/>
      <scheme val="minor"/>
    </font>
    <font>
      <i/>
      <sz val="11"/>
      <color rgb="FFFF0000"/>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57">
    <border>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auto="1"/>
      </left>
      <right/>
      <top style="thin">
        <color auto="1"/>
      </top>
      <bottom style="thin">
        <color auto="1"/>
      </bottom>
      <diagonal/>
    </border>
    <border>
      <left style="medium">
        <color auto="1"/>
      </left>
      <right style="hair">
        <color auto="1"/>
      </right>
      <top style="hair">
        <color auto="1"/>
      </top>
      <bottom/>
      <diagonal/>
    </border>
    <border>
      <left style="medium">
        <color auto="1"/>
      </left>
      <right style="hair">
        <color auto="1"/>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right/>
      <top style="medium">
        <color auto="1"/>
      </top>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top/>
      <bottom style="thin">
        <color auto="1"/>
      </bottom>
      <diagonal/>
    </border>
    <border>
      <left/>
      <right style="medium">
        <color auto="1"/>
      </right>
      <top/>
      <bottom style="thin">
        <color auto="1"/>
      </bottom>
      <diagonal/>
    </border>
    <border>
      <left/>
      <right style="thin">
        <color indexed="64"/>
      </right>
      <top/>
      <bottom style="thin">
        <color indexed="64"/>
      </bottom>
      <diagonal/>
    </border>
    <border>
      <left style="hair">
        <color auto="1"/>
      </left>
      <right style="medium">
        <color auto="1"/>
      </right>
      <top style="thin">
        <color auto="1"/>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top/>
      <bottom style="hair">
        <color auto="1"/>
      </bottom>
      <diagonal/>
    </border>
    <border>
      <left style="thin">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medium">
        <color auto="1"/>
      </left>
      <right/>
      <top style="hair">
        <color auto="1"/>
      </top>
      <bottom style="medium">
        <color auto="1"/>
      </bottom>
      <diagonal/>
    </border>
    <border>
      <left/>
      <right style="thin">
        <color indexed="64"/>
      </right>
      <top/>
      <bottom/>
      <diagonal/>
    </border>
    <border>
      <left style="medium">
        <color auto="1"/>
      </left>
      <right style="thin">
        <color indexed="64"/>
      </right>
      <top style="thin">
        <color indexed="64"/>
      </top>
      <bottom style="hair">
        <color auto="1"/>
      </bottom>
      <diagonal/>
    </border>
    <border>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auto="1"/>
      </left>
      <right style="hair">
        <color auto="1"/>
      </right>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hair">
        <color indexed="64"/>
      </bottom>
      <diagonal/>
    </border>
    <border diagonalUp="1">
      <left style="medium">
        <color indexed="64"/>
      </left>
      <right style="hair">
        <color indexed="64"/>
      </right>
      <top style="hair">
        <color indexed="64"/>
      </top>
      <bottom style="hair">
        <color indexed="64"/>
      </bottom>
      <diagonal style="thin">
        <color auto="1"/>
      </diagonal>
    </border>
    <border diagonalUp="1">
      <left style="medium">
        <color auto="1"/>
      </left>
      <right style="thin">
        <color indexed="64"/>
      </right>
      <top style="hair">
        <color indexed="64"/>
      </top>
      <bottom style="hair">
        <color indexed="64"/>
      </bottom>
      <diagonal style="thin">
        <color auto="1"/>
      </diagonal>
    </border>
    <border diagonalUp="1">
      <left style="hair">
        <color indexed="64"/>
      </left>
      <right style="hair">
        <color indexed="64"/>
      </right>
      <top style="hair">
        <color indexed="64"/>
      </top>
      <bottom style="hair">
        <color indexed="64"/>
      </bottom>
      <diagonal style="hair">
        <color indexed="64"/>
      </diagonal>
    </border>
    <border>
      <left/>
      <right style="medium">
        <color indexed="64"/>
      </right>
      <top style="hair">
        <color indexed="64"/>
      </top>
      <bottom style="medium">
        <color indexed="64"/>
      </bottom>
      <diagonal/>
    </border>
    <border diagonalUp="1">
      <left style="medium">
        <color auto="1"/>
      </left>
      <right style="hair">
        <color auto="1"/>
      </right>
      <top style="hair">
        <color indexed="64"/>
      </top>
      <bottom style="medium">
        <color auto="1"/>
      </bottom>
      <diagonal style="thin">
        <color auto="1"/>
      </diagonal>
    </border>
    <border diagonalUp="1">
      <left style="hair">
        <color indexed="64"/>
      </left>
      <right style="hair">
        <color auto="1"/>
      </right>
      <top style="hair">
        <color indexed="64"/>
      </top>
      <bottom style="medium">
        <color auto="1"/>
      </bottom>
      <diagonal style="hair">
        <color indexed="64"/>
      </diagonal>
    </border>
    <border diagonalUp="1">
      <left style="hair">
        <color auto="1"/>
      </left>
      <right style="medium">
        <color indexed="64"/>
      </right>
      <top style="hair">
        <color indexed="64"/>
      </top>
      <bottom style="medium">
        <color auto="1"/>
      </bottom>
      <diagonal style="hair">
        <color indexed="64"/>
      </diagonal>
    </border>
    <border diagonalUp="1">
      <left style="medium">
        <color auto="1"/>
      </left>
      <right style="thin">
        <color indexed="64"/>
      </right>
      <top style="hair">
        <color indexed="64"/>
      </top>
      <bottom style="medium">
        <color auto="1"/>
      </bottom>
      <diagonal style="hair">
        <color indexed="64"/>
      </diagonal>
    </border>
    <border diagonalUp="1">
      <left/>
      <right style="hair">
        <color indexed="64"/>
      </right>
      <top style="hair">
        <color indexed="64"/>
      </top>
      <bottom style="medium">
        <color auto="1"/>
      </bottom>
      <diagonal style="hair">
        <color indexed="64"/>
      </diagonal>
    </border>
    <border>
      <left/>
      <right style="hair">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71">
    <xf numFmtId="0" fontId="0" fillId="0" borderId="0" xfId="0">
      <alignment vertical="center"/>
    </xf>
    <xf numFmtId="0" fontId="0" fillId="2" borderId="0" xfId="0" applyFill="1">
      <alignment vertical="center"/>
    </xf>
    <xf numFmtId="0" fontId="0" fillId="2" borderId="19" xfId="0" applyFill="1" applyBorder="1">
      <alignment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lignment vertical="center"/>
    </xf>
    <xf numFmtId="0" fontId="0" fillId="2" borderId="1"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7" xfId="0" applyFill="1" applyBorder="1">
      <alignment vertical="center"/>
    </xf>
    <xf numFmtId="0" fontId="0" fillId="2" borderId="23" xfId="0" applyFill="1" applyBorder="1">
      <alignment vertical="center"/>
    </xf>
    <xf numFmtId="176" fontId="0" fillId="2" borderId="24" xfId="0" applyNumberFormat="1" applyFill="1" applyBorder="1">
      <alignment vertical="center"/>
    </xf>
    <xf numFmtId="176" fontId="0" fillId="2" borderId="25" xfId="0" applyNumberFormat="1" applyFill="1" applyBorder="1">
      <alignment vertical="center"/>
    </xf>
    <xf numFmtId="176" fontId="0" fillId="2" borderId="26" xfId="0" applyNumberFormat="1" applyFill="1" applyBorder="1">
      <alignment vertical="center"/>
    </xf>
    <xf numFmtId="176" fontId="0" fillId="2" borderId="27" xfId="0" applyNumberFormat="1" applyFill="1" applyBorder="1">
      <alignment vertical="center"/>
    </xf>
    <xf numFmtId="176" fontId="0" fillId="2" borderId="28" xfId="0" applyNumberFormat="1" applyFill="1" applyBorder="1">
      <alignment vertical="center"/>
    </xf>
    <xf numFmtId="176" fontId="0" fillId="2" borderId="29" xfId="0" applyNumberFormat="1" applyFill="1" applyBorder="1">
      <alignment vertical="center"/>
    </xf>
    <xf numFmtId="176" fontId="0" fillId="2" borderId="30" xfId="0" applyNumberFormat="1" applyFill="1" applyBorder="1">
      <alignment vertical="center"/>
    </xf>
    <xf numFmtId="176" fontId="0" fillId="2" borderId="31" xfId="0" applyNumberFormat="1" applyFill="1" applyBorder="1">
      <alignment vertical="center"/>
    </xf>
    <xf numFmtId="176" fontId="0" fillId="2" borderId="32" xfId="0" applyNumberFormat="1" applyFill="1" applyBorder="1">
      <alignment vertical="center"/>
    </xf>
    <xf numFmtId="176" fontId="0" fillId="2" borderId="33" xfId="0" applyNumberFormat="1" applyFill="1" applyBorder="1">
      <alignment vertical="center"/>
    </xf>
    <xf numFmtId="0" fontId="0" fillId="2" borderId="22" xfId="0" applyFill="1" applyBorder="1" applyAlignment="1">
      <alignment horizontal="center" vertical="center"/>
    </xf>
    <xf numFmtId="0" fontId="0" fillId="2" borderId="36" xfId="0" applyFill="1" applyBorder="1">
      <alignment vertical="center"/>
    </xf>
    <xf numFmtId="176" fontId="0" fillId="2" borderId="37" xfId="0" applyNumberFormat="1" applyFill="1" applyBorder="1">
      <alignment vertical="center"/>
    </xf>
    <xf numFmtId="176" fontId="0" fillId="2" borderId="38" xfId="0" applyNumberFormat="1" applyFill="1" applyBorder="1">
      <alignment vertical="center"/>
    </xf>
    <xf numFmtId="0" fontId="0" fillId="2" borderId="31" xfId="0" applyFill="1" applyBorder="1">
      <alignment vertical="center"/>
    </xf>
    <xf numFmtId="176" fontId="0" fillId="2" borderId="39" xfId="0" applyNumberFormat="1" applyFill="1" applyBorder="1">
      <alignment vertical="center"/>
    </xf>
    <xf numFmtId="176" fontId="0" fillId="2" borderId="40" xfId="0" applyNumberFormat="1" applyFill="1" applyBorder="1">
      <alignment vertical="center"/>
    </xf>
    <xf numFmtId="0" fontId="0" fillId="2" borderId="42" xfId="0" applyFill="1" applyBorder="1">
      <alignment vertical="center"/>
    </xf>
    <xf numFmtId="176" fontId="0" fillId="2" borderId="6" xfId="0" applyNumberFormat="1" applyFill="1" applyBorder="1">
      <alignment vertical="center"/>
    </xf>
    <xf numFmtId="176" fontId="0" fillId="2" borderId="43" xfId="0" applyNumberFormat="1" applyFill="1" applyBorder="1">
      <alignment vertical="center"/>
    </xf>
    <xf numFmtId="176" fontId="0" fillId="2" borderId="42" xfId="0" applyNumberFormat="1" applyFill="1" applyBorder="1">
      <alignment vertical="center"/>
    </xf>
    <xf numFmtId="176" fontId="0" fillId="2" borderId="44" xfId="0" applyNumberFormat="1" applyFill="1" applyBorder="1">
      <alignment vertical="center"/>
    </xf>
    <xf numFmtId="176" fontId="0" fillId="2" borderId="45" xfId="0" applyNumberFormat="1" applyFill="1" applyBorder="1">
      <alignment vertical="center"/>
    </xf>
    <xf numFmtId="0" fontId="0" fillId="2" borderId="47" xfId="0" applyFill="1" applyBorder="1">
      <alignment vertical="center"/>
    </xf>
    <xf numFmtId="177" fontId="0" fillId="2" borderId="30" xfId="0" applyNumberFormat="1" applyFill="1" applyBorder="1">
      <alignment vertical="center"/>
    </xf>
    <xf numFmtId="177" fontId="0" fillId="2" borderId="31" xfId="0" applyNumberFormat="1" applyFill="1" applyBorder="1">
      <alignment vertical="center"/>
    </xf>
    <xf numFmtId="0" fontId="0" fillId="2" borderId="48" xfId="0" applyFill="1" applyBorder="1">
      <alignment vertical="center"/>
    </xf>
    <xf numFmtId="177" fontId="0" fillId="2" borderId="40" xfId="0" applyNumberFormat="1" applyFill="1" applyBorder="1">
      <alignment vertical="center"/>
    </xf>
    <xf numFmtId="177" fontId="3" fillId="2" borderId="49" xfId="0" applyNumberFormat="1" applyFont="1" applyFill="1" applyBorder="1">
      <alignment vertical="center"/>
    </xf>
    <xf numFmtId="0" fontId="0" fillId="2" borderId="51" xfId="0" applyFill="1" applyBorder="1">
      <alignment vertical="center"/>
    </xf>
    <xf numFmtId="177" fontId="0" fillId="2" borderId="52" xfId="0" applyNumberFormat="1" applyFill="1" applyBorder="1">
      <alignment vertical="center"/>
    </xf>
    <xf numFmtId="177" fontId="0" fillId="2" borderId="53" xfId="0" applyNumberFormat="1" applyFill="1" applyBorder="1">
      <alignment vertical="center"/>
    </xf>
    <xf numFmtId="0" fontId="0" fillId="2" borderId="54" xfId="0" applyFill="1" applyBorder="1">
      <alignment vertical="center"/>
    </xf>
    <xf numFmtId="177" fontId="0" fillId="2" borderId="55" xfId="0" applyNumberFormat="1" applyFill="1" applyBorder="1">
      <alignment vertical="center"/>
    </xf>
    <xf numFmtId="177" fontId="0" fillId="2" borderId="34" xfId="0" applyNumberFormat="1" applyFill="1" applyBorder="1">
      <alignment vertical="center"/>
    </xf>
    <xf numFmtId="0" fontId="0" fillId="2" borderId="56" xfId="0" applyFill="1" applyBorder="1">
      <alignment vertical="center"/>
    </xf>
    <xf numFmtId="176" fontId="0" fillId="2" borderId="0" xfId="0" applyNumberFormat="1" applyFill="1">
      <alignment vertical="center"/>
    </xf>
    <xf numFmtId="38" fontId="0" fillId="2" borderId="25" xfId="1" applyFont="1" applyFill="1" applyBorder="1">
      <alignment vertical="center"/>
    </xf>
    <xf numFmtId="38" fontId="0" fillId="2" borderId="0" xfId="1" applyFont="1" applyFill="1">
      <alignment vertical="center"/>
    </xf>
    <xf numFmtId="38" fontId="0" fillId="2" borderId="30" xfId="1" applyFont="1" applyFill="1" applyBorder="1">
      <alignment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32" xfId="0" applyFill="1" applyBorder="1" applyAlignment="1">
      <alignment horizontal="left" vertical="center"/>
    </xf>
    <xf numFmtId="0" fontId="0" fillId="2" borderId="46" xfId="0" applyFill="1" applyBorder="1" applyAlignment="1">
      <alignment horizontal="left" vertical="center"/>
    </xf>
    <xf numFmtId="0" fontId="0" fillId="2" borderId="35" xfId="0" applyFill="1" applyBorder="1" applyAlignment="1">
      <alignment horizontal="left" vertical="center"/>
    </xf>
    <xf numFmtId="0" fontId="0" fillId="2" borderId="50" xfId="0" applyFill="1" applyBorder="1" applyAlignment="1">
      <alignment horizontal="left" vertical="center"/>
    </xf>
    <xf numFmtId="0" fontId="0" fillId="2" borderId="6" xfId="0" applyFill="1" applyBorder="1" applyAlignment="1">
      <alignment horizontal="left" vertical="center"/>
    </xf>
    <xf numFmtId="0" fontId="0" fillId="2" borderId="41" xfId="0" applyFill="1" applyBorder="1" applyAlignment="1">
      <alignment horizontal="left" vertical="center"/>
    </xf>
    <xf numFmtId="0" fontId="0" fillId="2"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61B3E-6BE7-4FD0-B076-0BAC9DCBCF07}">
  <dimension ref="B1:AF20"/>
  <sheetViews>
    <sheetView tabSelected="1" view="pageBreakPreview" zoomScale="115" zoomScaleNormal="100" zoomScaleSheetLayoutView="115" workbookViewId="0">
      <pane xSplit="3" topLeftCell="D1" activePane="topRight" state="frozen"/>
      <selection pane="topRight"/>
    </sheetView>
  </sheetViews>
  <sheetFormatPr defaultRowHeight="18.75" x14ac:dyDescent="0.4"/>
  <cols>
    <col min="1" max="1" width="1.625" style="1" customWidth="1"/>
    <col min="2" max="2" width="27.625" style="1" customWidth="1"/>
    <col min="3" max="3" width="35.875" style="1" customWidth="1"/>
    <col min="4" max="32" width="11.125" style="1" customWidth="1"/>
    <col min="33" max="33" width="2.125" style="1" customWidth="1"/>
    <col min="34" max="16384" width="9" style="1"/>
  </cols>
  <sheetData>
    <row r="1" spans="2:32" ht="19.5" thickBot="1" x14ac:dyDescent="0.45"/>
    <row r="2" spans="2:32" x14ac:dyDescent="0.4">
      <c r="B2" s="8"/>
      <c r="C2" s="9"/>
      <c r="D2" s="70" t="s">
        <v>0</v>
      </c>
      <c r="E2" s="56"/>
      <c r="F2" s="57"/>
      <c r="G2" s="70" t="s">
        <v>1</v>
      </c>
      <c r="H2" s="56"/>
      <c r="I2" s="56"/>
      <c r="J2" s="56"/>
      <c r="K2" s="56"/>
      <c r="L2" s="56"/>
      <c r="M2" s="56"/>
      <c r="N2" s="56"/>
      <c r="O2" s="56"/>
      <c r="P2" s="56"/>
      <c r="Q2" s="56"/>
      <c r="R2" s="56"/>
      <c r="S2" s="57"/>
      <c r="T2" s="56" t="s">
        <v>2</v>
      </c>
      <c r="U2" s="56"/>
      <c r="V2" s="56"/>
      <c r="W2" s="56"/>
      <c r="X2" s="56"/>
      <c r="Y2" s="56"/>
      <c r="Z2" s="56"/>
      <c r="AA2" s="56"/>
      <c r="AB2" s="56"/>
      <c r="AC2" s="56"/>
      <c r="AD2" s="56"/>
      <c r="AE2" s="56"/>
      <c r="AF2" s="57"/>
    </row>
    <row r="3" spans="2:32" x14ac:dyDescent="0.4">
      <c r="B3" s="10"/>
      <c r="C3" s="11"/>
      <c r="D3" s="58" t="s">
        <v>3</v>
      </c>
      <c r="E3" s="59"/>
      <c r="F3" s="60"/>
      <c r="G3" s="2"/>
      <c r="H3" s="61" t="s">
        <v>3</v>
      </c>
      <c r="I3" s="59"/>
      <c r="J3" s="59"/>
      <c r="K3" s="59"/>
      <c r="L3" s="59"/>
      <c r="M3" s="59"/>
      <c r="N3" s="59"/>
      <c r="O3" s="59"/>
      <c r="P3" s="62"/>
      <c r="Q3" s="63" t="s">
        <v>4</v>
      </c>
      <c r="R3" s="59"/>
      <c r="S3" s="60"/>
      <c r="T3" s="27"/>
      <c r="U3" s="61" t="s">
        <v>4</v>
      </c>
      <c r="V3" s="59"/>
      <c r="W3" s="59"/>
      <c r="X3" s="59"/>
      <c r="Y3" s="59"/>
      <c r="Z3" s="59"/>
      <c r="AA3" s="59"/>
      <c r="AB3" s="59"/>
      <c r="AC3" s="62"/>
      <c r="AD3" s="63" t="s">
        <v>5</v>
      </c>
      <c r="AE3" s="59"/>
      <c r="AF3" s="60"/>
    </row>
    <row r="4" spans="2:32" x14ac:dyDescent="0.4">
      <c r="B4" s="12"/>
      <c r="C4" s="13"/>
      <c r="D4" s="3" t="s">
        <v>17</v>
      </c>
      <c r="E4" s="4" t="s">
        <v>18</v>
      </c>
      <c r="F4" s="5" t="s">
        <v>19</v>
      </c>
      <c r="G4" s="6" t="s">
        <v>20</v>
      </c>
      <c r="H4" s="7" t="s">
        <v>21</v>
      </c>
      <c r="I4" s="4" t="s">
        <v>22</v>
      </c>
      <c r="J4" s="4" t="s">
        <v>23</v>
      </c>
      <c r="K4" s="4" t="s">
        <v>9</v>
      </c>
      <c r="L4" s="4" t="s">
        <v>10</v>
      </c>
      <c r="M4" s="4" t="s">
        <v>24</v>
      </c>
      <c r="N4" s="4" t="s">
        <v>25</v>
      </c>
      <c r="O4" s="4" t="s">
        <v>11</v>
      </c>
      <c r="P4" s="4" t="s">
        <v>12</v>
      </c>
      <c r="Q4" s="4" t="s">
        <v>6</v>
      </c>
      <c r="R4" s="4" t="s">
        <v>7</v>
      </c>
      <c r="S4" s="5" t="s">
        <v>8</v>
      </c>
      <c r="T4" s="26" t="s">
        <v>20</v>
      </c>
      <c r="U4" s="7" t="s">
        <v>21</v>
      </c>
      <c r="V4" s="4" t="s">
        <v>22</v>
      </c>
      <c r="W4" s="4" t="s">
        <v>23</v>
      </c>
      <c r="X4" s="4" t="s">
        <v>9</v>
      </c>
      <c r="Y4" s="4" t="s">
        <v>10</v>
      </c>
      <c r="Z4" s="4" t="s">
        <v>24</v>
      </c>
      <c r="AA4" s="4" t="s">
        <v>25</v>
      </c>
      <c r="AB4" s="4" t="s">
        <v>11</v>
      </c>
      <c r="AC4" s="4" t="s">
        <v>12</v>
      </c>
      <c r="AD4" s="4" t="s">
        <v>6</v>
      </c>
      <c r="AE4" s="4" t="s">
        <v>7</v>
      </c>
      <c r="AF4" s="5" t="s">
        <v>8</v>
      </c>
    </row>
    <row r="5" spans="2:32" x14ac:dyDescent="0.4">
      <c r="B5" s="14" t="s">
        <v>26</v>
      </c>
      <c r="C5" s="15" t="s">
        <v>13</v>
      </c>
      <c r="D5" s="16">
        <v>527</v>
      </c>
      <c r="E5" s="17">
        <v>1397</v>
      </c>
      <c r="F5" s="18">
        <v>3284</v>
      </c>
      <c r="G5" s="19">
        <v>138390</v>
      </c>
      <c r="H5" s="20">
        <v>4281</v>
      </c>
      <c r="I5" s="17">
        <v>5500</v>
      </c>
      <c r="J5" s="17">
        <v>6862</v>
      </c>
      <c r="K5" s="17">
        <v>6307</v>
      </c>
      <c r="L5" s="17">
        <v>7650</v>
      </c>
      <c r="M5" s="17">
        <v>7345</v>
      </c>
      <c r="N5" s="17">
        <v>8776</v>
      </c>
      <c r="O5" s="17">
        <v>13008</v>
      </c>
      <c r="P5" s="17">
        <v>17563</v>
      </c>
      <c r="Q5" s="17">
        <v>17740</v>
      </c>
      <c r="R5" s="17">
        <v>20242</v>
      </c>
      <c r="S5" s="18">
        <v>23116</v>
      </c>
      <c r="T5" s="28">
        <f>SUM(U5:AF5)</f>
        <v>1118404</v>
      </c>
      <c r="U5" s="29">
        <v>29063</v>
      </c>
      <c r="V5" s="17">
        <v>35829</v>
      </c>
      <c r="W5" s="17">
        <v>51507</v>
      </c>
      <c r="X5" s="17">
        <v>67667</v>
      </c>
      <c r="Y5" s="17">
        <v>72075</v>
      </c>
      <c r="Z5" s="17">
        <v>76035</v>
      </c>
      <c r="AA5" s="17">
        <v>100622</v>
      </c>
      <c r="AB5" s="17">
        <v>110723</v>
      </c>
      <c r="AC5" s="17">
        <v>106270</v>
      </c>
      <c r="AD5" s="53">
        <v>124753</v>
      </c>
      <c r="AE5" s="17">
        <v>144305</v>
      </c>
      <c r="AF5" s="17">
        <v>199555</v>
      </c>
    </row>
    <row r="6" spans="2:32" x14ac:dyDescent="0.4">
      <c r="B6" s="68" t="s">
        <v>14</v>
      </c>
      <c r="C6" s="30" t="s">
        <v>15</v>
      </c>
      <c r="D6" s="21">
        <v>33560</v>
      </c>
      <c r="E6" s="22">
        <v>38892</v>
      </c>
      <c r="F6" s="23">
        <v>51000</v>
      </c>
      <c r="G6" s="24">
        <v>2363539</v>
      </c>
      <c r="H6" s="25">
        <v>70927</v>
      </c>
      <c r="I6" s="22">
        <v>86705</v>
      </c>
      <c r="J6" s="22">
        <v>105397</v>
      </c>
      <c r="K6" s="22">
        <v>121592</v>
      </c>
      <c r="L6" s="22">
        <v>151401</v>
      </c>
      <c r="M6" s="22">
        <v>169238</v>
      </c>
      <c r="N6" s="22">
        <v>187064</v>
      </c>
      <c r="O6" s="22">
        <v>205497</v>
      </c>
      <c r="P6" s="22">
        <v>239613</v>
      </c>
      <c r="Q6" s="22">
        <v>254624</v>
      </c>
      <c r="R6" s="22">
        <v>300912</v>
      </c>
      <c r="S6" s="23">
        <v>470569</v>
      </c>
      <c r="T6" s="31">
        <f>SUM(U6:AF6)</f>
        <v>24680150</v>
      </c>
      <c r="U6" s="32">
        <v>702238</v>
      </c>
      <c r="V6" s="22">
        <v>793125</v>
      </c>
      <c r="W6" s="22">
        <v>935769</v>
      </c>
      <c r="X6" s="22">
        <v>1211053</v>
      </c>
      <c r="Y6" s="22">
        <v>1308639</v>
      </c>
      <c r="Z6" s="22">
        <v>1559251</v>
      </c>
      <c r="AA6" s="22">
        <v>2125819</v>
      </c>
      <c r="AB6" s="22">
        <v>2540741</v>
      </c>
      <c r="AC6" s="22">
        <v>2360502</v>
      </c>
      <c r="AD6" s="54">
        <v>2755585</v>
      </c>
      <c r="AE6" s="22">
        <v>3313645</v>
      </c>
      <c r="AF6" s="22">
        <v>5073783</v>
      </c>
    </row>
    <row r="7" spans="2:32" x14ac:dyDescent="0.4">
      <c r="B7" s="69"/>
      <c r="C7" s="33" t="s">
        <v>16</v>
      </c>
      <c r="D7" s="34">
        <v>40078</v>
      </c>
      <c r="E7" s="35">
        <v>440302</v>
      </c>
      <c r="F7" s="36">
        <v>1796183</v>
      </c>
      <c r="G7" s="37">
        <v>82672296</v>
      </c>
      <c r="H7" s="38">
        <v>1717947</v>
      </c>
      <c r="I7" s="35">
        <v>2089812</v>
      </c>
      <c r="J7" s="35">
        <v>3209540</v>
      </c>
      <c r="K7" s="35">
        <v>4091458</v>
      </c>
      <c r="L7" s="35">
        <v>5142882</v>
      </c>
      <c r="M7" s="35">
        <v>6147024</v>
      </c>
      <c r="N7" s="35">
        <v>7199149</v>
      </c>
      <c r="O7" s="35">
        <v>8305787</v>
      </c>
      <c r="P7" s="35">
        <v>9780252</v>
      </c>
      <c r="Q7" s="35">
        <v>9500820</v>
      </c>
      <c r="R7" s="35">
        <v>11081635</v>
      </c>
      <c r="S7" s="36">
        <v>14405990</v>
      </c>
      <c r="T7" s="37">
        <f>SUM(U7:AF7)</f>
        <v>386888943</v>
      </c>
      <c r="U7" s="38">
        <v>17648215</v>
      </c>
      <c r="V7" s="35">
        <v>20838723</v>
      </c>
      <c r="W7" s="35">
        <v>22947123</v>
      </c>
      <c r="X7" s="35">
        <v>26731095</v>
      </c>
      <c r="Y7" s="35">
        <v>26093780</v>
      </c>
      <c r="Z7" s="35">
        <v>27157888</v>
      </c>
      <c r="AA7" s="35">
        <v>35056552</v>
      </c>
      <c r="AB7" s="22">
        <v>36412225</v>
      </c>
      <c r="AC7" s="35">
        <v>41903289</v>
      </c>
      <c r="AD7" s="55">
        <v>39745753</v>
      </c>
      <c r="AE7" s="35">
        <v>39352609</v>
      </c>
      <c r="AF7" s="35">
        <v>53001691</v>
      </c>
    </row>
    <row r="8" spans="2:32" ht="20.25" x14ac:dyDescent="0.4">
      <c r="B8" s="64" t="s">
        <v>27</v>
      </c>
      <c r="C8" s="65"/>
      <c r="D8" s="39"/>
      <c r="E8" s="40">
        <v>0.65780134503329812</v>
      </c>
      <c r="F8" s="41">
        <v>2.3006350354978067</v>
      </c>
      <c r="G8" s="42"/>
      <c r="H8" s="43">
        <v>2.4472531869760843</v>
      </c>
      <c r="I8" s="40">
        <v>2.8870580088380975</v>
      </c>
      <c r="J8" s="40">
        <v>4.3118466478563526</v>
      </c>
      <c r="K8" s="40">
        <v>5.4780372251436376</v>
      </c>
      <c r="L8" s="40">
        <v>7.207624403167137</v>
      </c>
      <c r="M8" s="40">
        <v>8.4298011023173771</v>
      </c>
      <c r="N8" s="40">
        <v>9.4784984508319283</v>
      </c>
      <c r="O8" s="40">
        <v>11.281871325994986</v>
      </c>
      <c r="P8" s="40">
        <v>12.382558416308868</v>
      </c>
      <c r="Q8" s="40">
        <v>13.256791818943212</v>
      </c>
      <c r="R8" s="40">
        <v>15.248383704239062</v>
      </c>
      <c r="S8" s="41">
        <v>18.675434146293984</v>
      </c>
      <c r="T8" s="42"/>
      <c r="U8" s="43">
        <v>23.676445624710681</v>
      </c>
      <c r="V8" s="40">
        <v>28.226172718190494</v>
      </c>
      <c r="W8" s="40">
        <v>31.836113979800444</v>
      </c>
      <c r="X8" s="40">
        <v>34.401787537838899</v>
      </c>
      <c r="Y8" s="40">
        <v>37.021869652414132</v>
      </c>
      <c r="Z8" s="40">
        <v>38.549296442917807</v>
      </c>
      <c r="AA8" s="40">
        <v>45.476988734304712</v>
      </c>
      <c r="AB8" s="40">
        <v>48.252004156048812</v>
      </c>
      <c r="AC8" s="44"/>
      <c r="AD8" s="44"/>
      <c r="AE8" s="44"/>
      <c r="AF8" s="44"/>
    </row>
    <row r="9" spans="2:32" ht="21" thickBot="1" x14ac:dyDescent="0.45">
      <c r="B9" s="66" t="s">
        <v>28</v>
      </c>
      <c r="C9" s="67"/>
      <c r="D9" s="45"/>
      <c r="E9" s="46"/>
      <c r="F9" s="47"/>
      <c r="G9" s="48"/>
      <c r="H9" s="49"/>
      <c r="I9" s="46"/>
      <c r="J9" s="46"/>
      <c r="K9" s="46"/>
      <c r="L9" s="46"/>
      <c r="M9" s="46"/>
      <c r="N9" s="46"/>
      <c r="O9" s="46"/>
      <c r="P9" s="46"/>
      <c r="Q9" s="46"/>
      <c r="R9" s="46"/>
      <c r="S9" s="47"/>
      <c r="T9" s="48"/>
      <c r="U9" s="49"/>
      <c r="V9" s="46"/>
      <c r="W9" s="46"/>
      <c r="X9" s="46"/>
      <c r="Y9" s="46"/>
      <c r="Z9" s="46"/>
      <c r="AA9" s="46"/>
      <c r="AB9" s="46"/>
      <c r="AC9" s="50">
        <v>54.8</v>
      </c>
      <c r="AD9" s="50">
        <v>53.3</v>
      </c>
      <c r="AE9" s="50">
        <v>54.8</v>
      </c>
      <c r="AF9" s="50">
        <v>71.2</v>
      </c>
    </row>
    <row r="10" spans="2:32" x14ac:dyDescent="0.4">
      <c r="B10" s="1" t="s">
        <v>29</v>
      </c>
    </row>
    <row r="11" spans="2:32" x14ac:dyDescent="0.4">
      <c r="B11" s="1" t="s">
        <v>30</v>
      </c>
    </row>
    <row r="12" spans="2:32" x14ac:dyDescent="0.4">
      <c r="B12" s="1" t="s">
        <v>31</v>
      </c>
    </row>
    <row r="13" spans="2:32" x14ac:dyDescent="0.4">
      <c r="B13" s="1" t="s">
        <v>32</v>
      </c>
    </row>
    <row r="16" spans="2:32" x14ac:dyDescent="0.4">
      <c r="S16" s="52"/>
    </row>
    <row r="20" spans="2:2" x14ac:dyDescent="0.4">
      <c r="B20" s="51"/>
    </row>
  </sheetData>
  <mergeCells count="11">
    <mergeCell ref="B8:C8"/>
    <mergeCell ref="B9:C9"/>
    <mergeCell ref="B6:B7"/>
    <mergeCell ref="D2:F2"/>
    <mergeCell ref="G2:S2"/>
    <mergeCell ref="T2:AF2"/>
    <mergeCell ref="D3:F3"/>
    <mergeCell ref="H3:P3"/>
    <mergeCell ref="Q3:S3"/>
    <mergeCell ref="U3:AC3"/>
    <mergeCell ref="AD3:AF3"/>
  </mergeCells>
  <phoneticPr fontId="1"/>
  <pageMargins left="0.7" right="0.7" top="0.75" bottom="0.75" header="0.3" footer="0.3"/>
  <pageSetup paperSize="9" scale="56" orientation="portrait" r:id="rId1"/>
  <colBreaks count="2" manualBreakCount="2">
    <brk id="6" max="1048575" man="1"/>
    <brk id="19"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9a7177-3063-4df8-ab7a-6b96235477f0">
      <Terms xmlns="http://schemas.microsoft.com/office/infopath/2007/PartnerControls"/>
    </lcf76f155ced4ddcb4097134ff3c332f>
    <TaxCatchAll xmlns="85e6e18b-26c1-4122-9e79-e6c53ac26d53" xsi:nil="true"/>
    <Owner xmlns="239a7177-3063-4df8-ab7a-6b96235477f0">
      <UserInfo>
        <DisplayName/>
        <AccountId xsi:nil="true"/>
        <AccountType/>
      </UserInfo>
    </Owner>
  </documentManagement>
</p:properties>
</file>

<file path=customXml/itemProps1.xml><?xml version="1.0" encoding="utf-8"?>
<ds:datastoreItem xmlns:ds="http://schemas.openxmlformats.org/officeDocument/2006/customXml" ds:itemID="{0F9168E9-502C-4454-B666-4ED9D116E4E2}"/>
</file>

<file path=customXml/itemProps2.xml><?xml version="1.0" encoding="utf-8"?>
<ds:datastoreItem xmlns:ds="http://schemas.openxmlformats.org/officeDocument/2006/customXml" ds:itemID="{FEFC2196-9CAD-4BC2-8C87-5020686ECB49}"/>
</file>

<file path=customXml/itemProps3.xml><?xml version="1.0" encoding="utf-8"?>
<ds:datastoreItem xmlns:ds="http://schemas.openxmlformats.org/officeDocument/2006/customXml" ds:itemID="{82251F70-1AF6-4E1D-A56A-229E9134A01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0x0101009A18A6F28ED98449BF9CF9F5AE10A0D1</vt:lpwstr>
  </property>
</Properties>
</file>