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９（都道府県・都市分実績報告）\"/>
    </mc:Choice>
  </mc:AlternateContent>
  <xr:revisionPtr revIDLastSave="0" documentId="13_ncr:1_{2EBDC14B-F3E0-4574-9A68-6A4EE17D9771}" xr6:coauthVersionLast="47" xr6:coauthVersionMax="47" xr10:uidLastSave="{00000000-0000-0000-0000-000000000000}"/>
  <bookViews>
    <workbookView xWindow="28665" yWindow="1695" windowWidth="21975" windowHeight="15285" xr2:uid="{00000000-000D-0000-FFFF-FFFF00000000}"/>
  </bookViews>
  <sheets>
    <sheet name="精算額" sheetId="4" r:id="rId1"/>
    <sheet name="自治体リスト" sheetId="5" state="hidden" r:id="rId2"/>
    <sheet name="実支出額内訳" sheetId="2" r:id="rId3"/>
    <sheet name="事業実績書" sheetId="3" r:id="rId4"/>
  </sheets>
  <definedNames>
    <definedName name="_xlnm.Print_Area" localSheetId="0">精算額!$A$1:$L$17</definedName>
    <definedName name="クエリ用">精算額!$B$12:$M$12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2" i="4" l="1"/>
  <c r="J13" i="4" l="1"/>
  <c r="K13" i="4"/>
  <c r="G4" i="3"/>
  <c r="J2" i="2"/>
  <c r="F13" i="4"/>
  <c r="E13" i="4"/>
  <c r="C13" i="4"/>
  <c r="B13" i="4"/>
  <c r="G12" i="4"/>
  <c r="G13" i="4" s="1"/>
  <c r="D12" i="4"/>
  <c r="H12" i="4"/>
  <c r="H13" i="4" s="1"/>
  <c r="D13" i="4"/>
  <c r="E12" i="2"/>
  <c r="E16" i="2"/>
  <c r="E21" i="2"/>
  <c r="I12" i="4" l="1"/>
  <c r="I13" i="4" l="1"/>
  <c r="L12" i="4"/>
  <c r="L13" i="4" s="1"/>
</calcChain>
</file>

<file path=xl/sharedStrings.xml><?xml version="1.0" encoding="utf-8"?>
<sst xmlns="http://schemas.openxmlformats.org/spreadsheetml/2006/main" count="210" uniqueCount="198">
  <si>
    <t>区          分</t>
  </si>
  <si>
    <t>総 事 業 費</t>
  </si>
  <si>
    <t>基  準  額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</si>
  <si>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</si>
  <si>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</si>
  <si>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</si>
  <si>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</si>
  <si>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</si>
  <si>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</si>
  <si>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</si>
  <si>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</si>
  <si>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</si>
  <si>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(J)</t>
  </si>
  <si>
    <t>リウマチ・アレルギー特別対策事業費</t>
    <rPh sb="10" eb="12">
      <t>トクベツ</t>
    </rPh>
    <rPh sb="12" eb="14">
      <t>タイサク</t>
    </rPh>
    <rPh sb="14" eb="17">
      <t>ジギョウヒ</t>
    </rPh>
    <phoneticPr fontId="3"/>
  </si>
  <si>
    <t>円</t>
  </si>
  <si>
    <t>合          計</t>
  </si>
  <si>
    <t>経費区分</t>
    <rPh sb="0" eb="2">
      <t>ケイヒ</t>
    </rPh>
    <rPh sb="2" eb="4">
      <t>クブン</t>
    </rPh>
    <phoneticPr fontId="3"/>
  </si>
  <si>
    <t>備　　　考</t>
    <rPh sb="0" eb="1">
      <t>ソナエ</t>
    </rPh>
    <rPh sb="4" eb="5">
      <t>コウ</t>
    </rPh>
    <phoneticPr fontId="3"/>
  </si>
  <si>
    <t>報償費</t>
    <rPh sb="0" eb="3">
      <t>ホウショウヒ</t>
    </rPh>
    <phoneticPr fontId="3"/>
  </si>
  <si>
    <t>旅費</t>
    <rPh sb="0" eb="2">
      <t>リョヒ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</si>
  <si>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</si>
  <si>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</si>
  <si>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食糧費</t>
    <rPh sb="0" eb="3">
      <t>ショクリョウヒ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</si>
  <si>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</si>
  <si>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役務費</t>
    <rPh sb="0" eb="2">
      <t>エキム</t>
    </rPh>
    <rPh sb="2" eb="3">
      <t>ヒ</t>
    </rPh>
    <phoneticPr fontId="3"/>
  </si>
  <si>
    <t>通信運搬費</t>
    <rPh sb="0" eb="2">
      <t>ツウシン</t>
    </rPh>
    <rPh sb="2" eb="5">
      <t>ウンパンヒ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</si>
  <si>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</si>
  <si>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計</t>
  </si>
  <si>
    <t>事業名</t>
    <rPh sb="0" eb="2">
      <t>ジギョウ</t>
    </rPh>
    <rPh sb="2" eb="3">
      <t>メイ</t>
    </rPh>
    <phoneticPr fontId="3"/>
  </si>
  <si>
    <t>事業実施目的</t>
    <rPh sb="0" eb="2">
      <t>ジギョウ</t>
    </rPh>
    <rPh sb="2" eb="4">
      <t>ジッシ</t>
    </rPh>
    <rPh sb="4" eb="6">
      <t>モクテキ</t>
    </rPh>
    <phoneticPr fontId="3"/>
  </si>
  <si>
    <t>（単位：円）</t>
    <rPh sb="1" eb="3">
      <t>タンイ</t>
    </rPh>
    <rPh sb="4" eb="5">
      <t>エン</t>
    </rPh>
    <phoneticPr fontId="3"/>
  </si>
  <si>
    <t>委託料</t>
    <rPh sb="0" eb="3">
      <t>イタクリョウ</t>
    </rPh>
    <phoneticPr fontId="3"/>
  </si>
  <si>
    <t>自治体名：</t>
    <rPh sb="0" eb="3">
      <t>ジチタイ</t>
    </rPh>
    <rPh sb="3" eb="4">
      <t>メイ</t>
    </rPh>
    <phoneticPr fontId="3"/>
  </si>
  <si>
    <t>リウマチ・アレルギー特別対策事業</t>
    <rPh sb="10" eb="12">
      <t>トクベツ</t>
    </rPh>
    <rPh sb="12" eb="14">
      <t>タイサク</t>
    </rPh>
    <rPh sb="14" eb="16">
      <t>ジギョウ</t>
    </rPh>
    <phoneticPr fontId="3"/>
  </si>
  <si>
    <t>差  引  額            （(Ａ) - (B)）</t>
    <phoneticPr fontId="3"/>
  </si>
  <si>
    <t>　 都道府県との連携体制についても記載すること。</t>
    <phoneticPr fontId="3"/>
  </si>
  <si>
    <t xml:space="preserve">事業内容
</t>
    <rPh sb="0" eb="2">
      <t>ジギョウ</t>
    </rPh>
    <rPh sb="2" eb="4">
      <t>ナイヨウ</t>
    </rPh>
    <phoneticPr fontId="3"/>
  </si>
  <si>
    <t>（事業内容の記載に係る留意事項）</t>
    <rPh sb="1" eb="3">
      <t>ジギョウ</t>
    </rPh>
    <rPh sb="3" eb="5">
      <t>ナイヨウ</t>
    </rPh>
    <rPh sb="6" eb="8">
      <t>キサイ</t>
    </rPh>
    <rPh sb="9" eb="10">
      <t>カカ</t>
    </rPh>
    <rPh sb="11" eb="13">
      <t>リュウイ</t>
    </rPh>
    <rPh sb="13" eb="15">
      <t>ジコウ</t>
    </rPh>
    <phoneticPr fontId="3"/>
  </si>
  <si>
    <t>（作成上の留意事項）</t>
    <rPh sb="1" eb="4">
      <t>サクセイジョウ</t>
    </rPh>
    <rPh sb="5" eb="7">
      <t>リュウイ</t>
    </rPh>
    <rPh sb="7" eb="9">
      <t>ジコウ</t>
    </rPh>
    <phoneticPr fontId="3"/>
  </si>
  <si>
    <t>※　積算内訳については、個数（箇所数）や単価などを具体的に記載すること。</t>
    <rPh sb="2" eb="4">
      <t>セキサン</t>
    </rPh>
    <rPh sb="4" eb="6">
      <t>ウチワケ</t>
    </rPh>
    <rPh sb="12" eb="14">
      <t>コスウ</t>
    </rPh>
    <rPh sb="15" eb="17">
      <t>カショ</t>
    </rPh>
    <rPh sb="17" eb="18">
      <t>スウ</t>
    </rPh>
    <rPh sb="20" eb="22">
      <t>タンカ</t>
    </rPh>
    <rPh sb="25" eb="28">
      <t>グタイテキ</t>
    </rPh>
    <rPh sb="29" eb="31">
      <t>キサイ</t>
    </rPh>
    <phoneticPr fontId="3"/>
  </si>
  <si>
    <t>リ ウ マ チ ・ ア レ ル ギ ー 特 別 対 策 事 業 精 算 額 内 訳 等 及 び 事 業 実 績 書</t>
    <rPh sb="20" eb="21">
      <t>トク</t>
    </rPh>
    <rPh sb="22" eb="23">
      <t>ベツ</t>
    </rPh>
    <rPh sb="24" eb="25">
      <t>ツイ</t>
    </rPh>
    <rPh sb="26" eb="27">
      <t>サク</t>
    </rPh>
    <rPh sb="32" eb="33">
      <t>セイ</t>
    </rPh>
    <rPh sb="34" eb="35">
      <t>サン</t>
    </rPh>
    <rPh sb="52" eb="53">
      <t>ジツ</t>
    </rPh>
    <rPh sb="54" eb="55">
      <t>セキ</t>
    </rPh>
    <phoneticPr fontId="3"/>
  </si>
  <si>
    <t>国 庫 補 助  交付決定額</t>
  </si>
  <si>
    <t>国 庫 補 助  受   入   額</t>
  </si>
  <si>
    <t>差 引 過 (△) 不 足 額 　 （(Ｊ)-（H））</t>
  </si>
  <si>
    <t>(K)</t>
  </si>
  <si>
    <t>１　精算額内訳</t>
    <rPh sb="2" eb="4">
      <t>セイサン</t>
    </rPh>
    <phoneticPr fontId="3"/>
  </si>
  <si>
    <t>２　実支出額内訳</t>
    <rPh sb="2" eb="3">
      <t>ジツ</t>
    </rPh>
    <rPh sb="3" eb="5">
      <t>シシュツ</t>
    </rPh>
    <rPh sb="5" eb="6">
      <t>ガク</t>
    </rPh>
    <rPh sb="6" eb="8">
      <t>ウチワケ</t>
    </rPh>
    <phoneticPr fontId="3"/>
  </si>
  <si>
    <t>事業実施期間</t>
    <rPh sb="0" eb="2">
      <t>ジギョウ</t>
    </rPh>
    <rPh sb="2" eb="4">
      <t>ジッシ</t>
    </rPh>
    <rPh sb="4" eb="6">
      <t>キカン</t>
    </rPh>
    <phoneticPr fontId="3"/>
  </si>
  <si>
    <t>実績額</t>
    <rPh sb="0" eb="3">
      <t>ジッセキガク</t>
    </rPh>
    <phoneticPr fontId="3"/>
  </si>
  <si>
    <t>※本補助金にて実施した内容について、簡潔かつ具体的に記載すること。</t>
    <rPh sb="1" eb="2">
      <t>ホン</t>
    </rPh>
    <rPh sb="2" eb="5">
      <t>ホジョキン</t>
    </rPh>
    <rPh sb="7" eb="9">
      <t>ジッシ</t>
    </rPh>
    <rPh sb="11" eb="13">
      <t>ナイヨウ</t>
    </rPh>
    <rPh sb="18" eb="20">
      <t>カンケツ</t>
    </rPh>
    <rPh sb="22" eb="25">
      <t>グタイテキ</t>
    </rPh>
    <rPh sb="26" eb="28">
      <t>キサイ</t>
    </rPh>
    <phoneticPr fontId="3"/>
  </si>
  <si>
    <t>※指定都市、中核市においてアレルギー疾患対策に係る事業を実施した場合においては、</t>
    <rPh sb="1" eb="5">
      <t>シテイトシ</t>
    </rPh>
    <rPh sb="6" eb="9">
      <t>チュウカクシ</t>
    </rPh>
    <rPh sb="18" eb="20">
      <t>シッカン</t>
    </rPh>
    <rPh sb="20" eb="22">
      <t>タイサク</t>
    </rPh>
    <rPh sb="23" eb="24">
      <t>カカ</t>
    </rPh>
    <rPh sb="25" eb="27">
      <t>ジギョウ</t>
    </rPh>
    <rPh sb="28" eb="30">
      <t>ジッシ</t>
    </rPh>
    <rPh sb="32" eb="34">
      <t>バアイ</t>
    </rPh>
    <phoneticPr fontId="3"/>
  </si>
  <si>
    <t>国 庫 補 助  所   要   額　（(G)×補助率）</t>
  </si>
  <si>
    <t>寄   付   金  そ の 他 の  収入額</t>
    <phoneticPr fontId="3"/>
  </si>
  <si>
    <t>対 象 経 費  の実支出額</t>
    <rPh sb="10" eb="11">
      <t>ジツ</t>
    </rPh>
    <phoneticPr fontId="3"/>
  </si>
  <si>
    <t>支出額内訳</t>
    <rPh sb="0" eb="2">
      <t>シシュツ</t>
    </rPh>
    <rPh sb="2" eb="3">
      <t>ガク</t>
    </rPh>
    <rPh sb="3" eb="5">
      <t>ウチワケ</t>
    </rPh>
    <phoneticPr fontId="3"/>
  </si>
  <si>
    <t>支出額</t>
    <rPh sb="0" eb="2">
      <t>シシュツ</t>
    </rPh>
    <phoneticPr fontId="3"/>
  </si>
  <si>
    <t>（単位：円）</t>
    <phoneticPr fontId="3"/>
  </si>
  <si>
    <t>（注）　１　「国庫補助所要額（Ｈ）」 欄に千円未満の端数が生じたときは切り捨てること。</t>
    <rPh sb="1" eb="2">
      <t>チュウ</t>
    </rPh>
    <rPh sb="7" eb="9">
      <t>コッコ</t>
    </rPh>
    <rPh sb="9" eb="11">
      <t>ホジョ</t>
    </rPh>
    <rPh sb="11" eb="14">
      <t>ショヨウガク</t>
    </rPh>
    <rPh sb="19" eb="20">
      <t>ラン</t>
    </rPh>
    <rPh sb="21" eb="23">
      <t>センエン</t>
    </rPh>
    <rPh sb="23" eb="25">
      <t>ミマン</t>
    </rPh>
    <rPh sb="26" eb="28">
      <t>ハスウ</t>
    </rPh>
    <rPh sb="29" eb="30">
      <t>ショウ</t>
    </rPh>
    <rPh sb="35" eb="36">
      <t>キ</t>
    </rPh>
    <rPh sb="37" eb="38">
      <t>ス</t>
    </rPh>
    <phoneticPr fontId="3"/>
  </si>
  <si>
    <t>報酬</t>
    <rPh sb="0" eb="2">
      <t>ホウシュウ</t>
    </rPh>
    <phoneticPr fontId="3"/>
  </si>
  <si>
    <t>給料</t>
    <rPh sb="0" eb="1">
      <t>キュウ</t>
    </rPh>
    <rPh sb="1" eb="2">
      <t>リョウ</t>
    </rPh>
    <phoneticPr fontId="3"/>
  </si>
  <si>
    <t>職員手当等</t>
    <rPh sb="0" eb="5">
      <t>ショクインテアテトウ</t>
    </rPh>
    <phoneticPr fontId="3"/>
  </si>
  <si>
    <t>3　事業実績書</t>
    <rPh sb="2" eb="4">
      <t>ジギョウ</t>
    </rPh>
    <rPh sb="4" eb="6">
      <t>ジッセキ</t>
    </rPh>
    <rPh sb="6" eb="7">
      <t>ショ</t>
    </rPh>
    <phoneticPr fontId="3"/>
  </si>
  <si>
    <t>千円（支出額内訳は別紙）</t>
    <rPh sb="0" eb="1">
      <t>セン</t>
    </rPh>
    <rPh sb="1" eb="2">
      <t>エン</t>
    </rPh>
    <rPh sb="3" eb="5">
      <t>シシュツ</t>
    </rPh>
    <rPh sb="5" eb="6">
      <t>ガク</t>
    </rPh>
    <rPh sb="6" eb="8">
      <t>ウチワケ</t>
    </rPh>
    <rPh sb="9" eb="11">
      <t>ベッシ</t>
    </rPh>
    <phoneticPr fontId="3"/>
  </si>
  <si>
    <t>令和　　年　月　日～令和　年　月　　日</t>
    <rPh sb="0" eb="2">
      <t>レイワ</t>
    </rPh>
    <rPh sb="4" eb="5">
      <t>トシ</t>
    </rPh>
    <rPh sb="5" eb="6">
      <t>ヘイネン</t>
    </rPh>
    <rPh sb="6" eb="7">
      <t>ガツ</t>
    </rPh>
    <rPh sb="8" eb="9">
      <t>ニチ</t>
    </rPh>
    <rPh sb="10" eb="12">
      <t>レイワ</t>
    </rPh>
    <rPh sb="13" eb="14">
      <t>ネン</t>
    </rPh>
    <rPh sb="14" eb="15">
      <t>ヘイネン</t>
    </rPh>
    <rPh sb="15" eb="16">
      <t>ガツ</t>
    </rPh>
    <rPh sb="18" eb="19">
      <t>ニチ</t>
    </rPh>
    <phoneticPr fontId="3"/>
  </si>
  <si>
    <t>100大津市</t>
  </si>
  <si>
    <t>101豊中市</t>
  </si>
  <si>
    <t>102吹田市</t>
  </si>
  <si>
    <t>103高槻市</t>
  </si>
  <si>
    <t>104枚方市</t>
  </si>
  <si>
    <t>105八尾市</t>
  </si>
  <si>
    <t>106寝屋川市</t>
  </si>
  <si>
    <t>107東大阪市</t>
  </si>
  <si>
    <t>108姫路市</t>
  </si>
  <si>
    <t>109尼崎市</t>
  </si>
  <si>
    <t>110明石市</t>
  </si>
  <si>
    <t>111西宮市</t>
  </si>
  <si>
    <t>112奈良市</t>
  </si>
  <si>
    <t>113和歌山市</t>
  </si>
  <si>
    <t>114鳥取市</t>
  </si>
  <si>
    <t>115松江市</t>
  </si>
  <si>
    <t>116倉敷市</t>
  </si>
  <si>
    <t>117呉市</t>
  </si>
  <si>
    <t>118福山市</t>
  </si>
  <si>
    <t>119下関市</t>
  </si>
  <si>
    <t>120高松市</t>
  </si>
  <si>
    <t>121松山市</t>
  </si>
  <si>
    <t>122高知市</t>
  </si>
  <si>
    <t>123久留米市</t>
  </si>
  <si>
    <t>124長崎市</t>
  </si>
  <si>
    <t>125佐世保市</t>
  </si>
  <si>
    <t>126大分市</t>
  </si>
  <si>
    <t>127宮崎市</t>
  </si>
  <si>
    <t>128鹿児島市</t>
  </si>
  <si>
    <t>129那覇市</t>
  </si>
  <si>
    <t>001北海道</t>
    <phoneticPr fontId="3"/>
  </si>
  <si>
    <t>002青森県</t>
  </si>
  <si>
    <t>003岩手県</t>
  </si>
  <si>
    <t>004宮城県</t>
  </si>
  <si>
    <t>005秋田県</t>
  </si>
  <si>
    <t>006山形県</t>
  </si>
  <si>
    <t>007福島県</t>
  </si>
  <si>
    <t>008茨城県</t>
  </si>
  <si>
    <t>009栃木県</t>
  </si>
  <si>
    <t>010群馬県</t>
  </si>
  <si>
    <t>011埼玉県</t>
  </si>
  <si>
    <t>012千葉県</t>
  </si>
  <si>
    <t>013東京都</t>
  </si>
  <si>
    <t>014神奈川県</t>
  </si>
  <si>
    <t>015新潟県</t>
  </si>
  <si>
    <t>016富山県</t>
  </si>
  <si>
    <t>017石川県</t>
  </si>
  <si>
    <t>018福井県</t>
  </si>
  <si>
    <t>019山梨県</t>
  </si>
  <si>
    <t>020長野県</t>
  </si>
  <si>
    <t>021岐阜県</t>
  </si>
  <si>
    <t>022静岡県</t>
  </si>
  <si>
    <t>023愛知県</t>
  </si>
  <si>
    <t>024三重県</t>
  </si>
  <si>
    <t>025滋賀県</t>
  </si>
  <si>
    <t>026京都府</t>
  </si>
  <si>
    <t>027大阪府</t>
  </si>
  <si>
    <t>028兵庫県</t>
  </si>
  <si>
    <t>029奈良県</t>
  </si>
  <si>
    <t>030和歌山県</t>
  </si>
  <si>
    <t>031鳥取県</t>
  </si>
  <si>
    <t>032島根県</t>
  </si>
  <si>
    <t>033岡山県</t>
  </si>
  <si>
    <t>034広島県</t>
  </si>
  <si>
    <t>035山口県</t>
  </si>
  <si>
    <t>036徳島県</t>
  </si>
  <si>
    <t>037香川県</t>
  </si>
  <si>
    <t>038愛媛県</t>
  </si>
  <si>
    <t>039高知県</t>
  </si>
  <si>
    <t>040福岡県</t>
  </si>
  <si>
    <t>041佐賀県</t>
  </si>
  <si>
    <t>042長崎県</t>
  </si>
  <si>
    <t>043熊本県</t>
  </si>
  <si>
    <t>044大分県</t>
  </si>
  <si>
    <t>045宮崎県</t>
  </si>
  <si>
    <t>046鹿児島県</t>
  </si>
  <si>
    <t>047沖縄県</t>
  </si>
  <si>
    <t>048札幌市</t>
  </si>
  <si>
    <t>049仙台市</t>
  </si>
  <si>
    <t>050さいたま市</t>
  </si>
  <si>
    <t>051千葉市</t>
  </si>
  <si>
    <t>052横浜市</t>
  </si>
  <si>
    <t>053川崎市</t>
  </si>
  <si>
    <t>054相模原市</t>
  </si>
  <si>
    <t>055新潟市</t>
  </si>
  <si>
    <t>056静岡市</t>
  </si>
  <si>
    <t>057浜松市</t>
  </si>
  <si>
    <t>058名古屋市</t>
  </si>
  <si>
    <t>059京都市</t>
  </si>
  <si>
    <t>060大阪市</t>
  </si>
  <si>
    <t>061堺市</t>
  </si>
  <si>
    <t>062神戸市</t>
  </si>
  <si>
    <t>063岡山市</t>
  </si>
  <si>
    <t>064広島市</t>
  </si>
  <si>
    <t>065北九州市</t>
  </si>
  <si>
    <t>066福岡市</t>
  </si>
  <si>
    <t>067熊本市</t>
  </si>
  <si>
    <t>068函館市</t>
  </si>
  <si>
    <t>069旭川市</t>
  </si>
  <si>
    <t>070青森市</t>
  </si>
  <si>
    <t>071八戸市</t>
  </si>
  <si>
    <t>072盛岡市</t>
  </si>
  <si>
    <t>073秋田市</t>
  </si>
  <si>
    <t>074山形市</t>
  </si>
  <si>
    <t>075福島市</t>
  </si>
  <si>
    <t>076郡山市</t>
  </si>
  <si>
    <t>077いわき市</t>
  </si>
  <si>
    <t>078水戸市</t>
  </si>
  <si>
    <t>079宇都宮市</t>
  </si>
  <si>
    <t>080前橋市</t>
  </si>
  <si>
    <t>081高崎市</t>
  </si>
  <si>
    <t>082川越市</t>
  </si>
  <si>
    <t>083川口市</t>
  </si>
  <si>
    <t>084越谷市</t>
  </si>
  <si>
    <t>085船橋市</t>
  </si>
  <si>
    <t>086柏市</t>
  </si>
  <si>
    <t>087八王子市</t>
  </si>
  <si>
    <t>088横須賀市</t>
  </si>
  <si>
    <t>089富山市</t>
  </si>
  <si>
    <t>090金沢市</t>
  </si>
  <si>
    <t>091福井市</t>
  </si>
  <si>
    <t>092甲府市</t>
  </si>
  <si>
    <t>093長野市</t>
  </si>
  <si>
    <t>094松本市</t>
  </si>
  <si>
    <t>095岐阜市</t>
  </si>
  <si>
    <t>096豊橋市</t>
  </si>
  <si>
    <t>097岡崎市</t>
  </si>
  <si>
    <t>098一宮市</t>
  </si>
  <si>
    <t>099豊田市</t>
  </si>
  <si>
    <t>別紙２１（交付の対象３の（５）のア）</t>
    <phoneticPr fontId="3"/>
  </si>
  <si>
    <r>
      <t>選   定   額　</t>
    </r>
    <r>
      <rPr>
        <sz val="9"/>
        <color theme="1"/>
        <rFont val="ＭＳ Ｐ明朝"/>
        <family val="1"/>
        <charset val="128"/>
      </rPr>
      <t>(D)と(E)のいずれか少ない方の額</t>
    </r>
  </si>
  <si>
    <r>
      <t>国 庫 補 助 基   本   額　</t>
    </r>
    <r>
      <rPr>
        <sz val="9"/>
        <color theme="1"/>
        <rFont val="ＭＳ Ｐ明朝"/>
        <family val="1"/>
        <charset val="128"/>
      </rPr>
      <t>(C)と(F)のいずれか少ない方の額</t>
    </r>
  </si>
  <si>
    <t>　　　　２　実支出額内訳（様式は、別紙様式第４の別紙21の２に準じて作成すること。）</t>
    <rPh sb="6" eb="7">
      <t>ジツ</t>
    </rPh>
    <rPh sb="7" eb="9">
      <t>シシュツ</t>
    </rPh>
    <rPh sb="9" eb="10">
      <t>ガク</t>
    </rPh>
    <rPh sb="10" eb="12">
      <t>ウチワケ</t>
    </rPh>
    <rPh sb="13" eb="15">
      <t>ヨウシキ</t>
    </rPh>
    <rPh sb="17" eb="19">
      <t>ベッシ</t>
    </rPh>
    <rPh sb="19" eb="21">
      <t>ヨウシキ</t>
    </rPh>
    <rPh sb="21" eb="22">
      <t>ダイ</t>
    </rPh>
    <rPh sb="24" eb="26">
      <t>ベッシ</t>
    </rPh>
    <rPh sb="31" eb="32">
      <t>ジュン</t>
    </rPh>
    <rPh sb="34" eb="36">
      <t>サクセイ</t>
    </rPh>
    <phoneticPr fontId="3"/>
  </si>
  <si>
    <t>　　　  ３　事業実績書（様式は、別紙様式第４の別紙21の３に準じて作成すること。）</t>
    <rPh sb="7" eb="9">
      <t>ジギョウ</t>
    </rPh>
    <rPh sb="9" eb="11">
      <t>ジッセキ</t>
    </rPh>
    <rPh sb="11" eb="12">
      <t>ショ</t>
    </rPh>
    <rPh sb="13" eb="15">
      <t>ヨウシキ</t>
    </rPh>
    <rPh sb="17" eb="19">
      <t>ベッシ</t>
    </rPh>
    <rPh sb="19" eb="21">
      <t>ヨウシキ</t>
    </rPh>
    <rPh sb="21" eb="22">
      <t>ダイ</t>
    </rPh>
    <rPh sb="24" eb="26">
      <t>ベッシ</t>
    </rPh>
    <rPh sb="31" eb="32">
      <t>ジュン</t>
    </rPh>
    <rPh sb="34" eb="36">
      <t>サクセイ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</si>
</sst>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26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1" fillId="0" borderId="0"/>
  </cellStyleXfs>
  <cellXfs count="110">
    <xf numFmtId="0" fontId="0" fillId="0" borderId="0" xfId="0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right" vertical="top"/>
    </xf>
    <xf numFmtId="0" fontId="4" fillId="0" borderId="0" xfId="0" applyFont="1" applyBorder="1">
      <alignment vertical="center"/>
    </xf>
    <xf numFmtId="0" fontId="2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5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top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2" fillId="0" borderId="1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2" xfId="0" applyFont="1" applyBorder="1" applyAlignment="1">
      <alignment vertical="center" shrinkToFit="1"/>
    </xf>
    <xf numFmtId="0" fontId="2" fillId="0" borderId="12" xfId="0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2" fillId="0" borderId="9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3" xfId="0" applyFont="1" applyBorder="1" applyAlignment="1">
      <alignment vertical="center" shrinkToFit="1"/>
    </xf>
    <xf numFmtId="0" fontId="2" fillId="0" borderId="10" xfId="0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0" xfId="4" applyAlignment="1">
      <alignment vertical="center"/>
    </xf>
    <xf numFmtId="0" fontId="8" fillId="0" borderId="0" xfId="0" applyFont="1" applyBorder="1" applyAlignment="1">
      <alignment horizontal="distributed" vertical="center"/>
    </xf>
    <xf numFmtId="0" fontId="2" fillId="0" borderId="1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38" fontId="2" fillId="0" borderId="13" xfId="0" applyNumberFormat="1" applyFont="1" applyBorder="1" applyAlignment="1">
      <alignment horizontal="right" vertical="center"/>
    </xf>
    <xf numFmtId="38" fontId="2" fillId="0" borderId="11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0" fontId="4" fillId="0" borderId="2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4" fillId="0" borderId="5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9" fillId="2" borderId="0" xfId="0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right" vertical="top"/>
    </xf>
    <xf numFmtId="0" fontId="9" fillId="0" borderId="1" xfId="0" applyFont="1" applyBorder="1">
      <alignment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Continuous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horizontal="centerContinuous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12" fillId="2" borderId="8" xfId="0" applyFont="1" applyFill="1" applyBorder="1" applyAlignment="1">
      <alignment horizontal="right" vertical="top"/>
    </xf>
    <xf numFmtId="0" fontId="12" fillId="2" borderId="4" xfId="0" applyFont="1" applyFill="1" applyBorder="1" applyAlignment="1">
      <alignment horizontal="right" vertical="top"/>
    </xf>
    <xf numFmtId="0" fontId="9" fillId="0" borderId="6" xfId="0" applyFont="1" applyBorder="1" applyAlignment="1">
      <alignment horizontal="center" vertical="center"/>
    </xf>
    <xf numFmtId="176" fontId="9" fillId="2" borderId="6" xfId="0" applyNumberFormat="1" applyFont="1" applyFill="1" applyBorder="1" applyAlignment="1" applyProtection="1">
      <alignment horizontal="right" vertical="center"/>
      <protection locked="0"/>
    </xf>
    <xf numFmtId="176" fontId="9" fillId="2" borderId="5" xfId="0" applyNumberFormat="1" applyFont="1" applyFill="1" applyBorder="1" applyAlignment="1" applyProtection="1">
      <alignment horizontal="right" vertical="center"/>
      <protection locked="0"/>
    </xf>
    <xf numFmtId="176" fontId="9" fillId="2" borderId="5" xfId="3" applyNumberFormat="1" applyFont="1" applyFill="1" applyBorder="1" applyAlignment="1" applyProtection="1">
      <alignment horizontal="right" vertical="center"/>
      <protection locked="0"/>
    </xf>
    <xf numFmtId="0" fontId="9" fillId="0" borderId="9" xfId="0" applyFont="1" applyBorder="1" applyAlignment="1">
      <alignment horizontal="centerContinuous" vertical="center"/>
    </xf>
    <xf numFmtId="176" fontId="9" fillId="2" borderId="6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9" fillId="0" borderId="0" xfId="0" applyFont="1" applyBorder="1" applyAlignment="1"/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8"/>
  <sheetViews>
    <sheetView showGridLines="0" tabSelected="1" view="pageBreakPreview" zoomScaleNormal="85" zoomScaleSheetLayoutView="100" workbookViewId="0">
      <selection activeCell="J12" sqref="J12"/>
    </sheetView>
  </sheetViews>
  <sheetFormatPr defaultRowHeight="13.5" x14ac:dyDescent="0.15"/>
  <cols>
    <col min="1" max="1" width="31.75" style="3" customWidth="1"/>
    <col min="2" max="10" width="10.625" style="3" customWidth="1"/>
    <col min="11" max="11" width="12.25" style="3" customWidth="1"/>
    <col min="12" max="12" width="13.125" style="3" customWidth="1"/>
    <col min="13" max="13" width="2.5" style="3" hidden="1" customWidth="1"/>
    <col min="14" max="14" width="3.125" style="3" bestFit="1" customWidth="1"/>
    <col min="15" max="16384" width="9" style="3"/>
  </cols>
  <sheetData>
    <row r="1" spans="1:14" x14ac:dyDescent="0.15">
      <c r="A1" s="83" t="s">
        <v>193</v>
      </c>
      <c r="B1" s="84"/>
      <c r="C1" s="84"/>
      <c r="D1" s="84"/>
      <c r="E1" s="84"/>
      <c r="F1" s="84"/>
      <c r="G1" s="84"/>
      <c r="H1" s="84"/>
      <c r="I1" s="84"/>
      <c r="J1" s="84"/>
      <c r="K1" s="85"/>
      <c r="L1" s="84"/>
    </row>
    <row r="2" spans="1:14" x14ac:dyDescent="0.15">
      <c r="A2" s="84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4" x14ac:dyDescent="0.15">
      <c r="A3" s="84"/>
      <c r="B3" s="84"/>
      <c r="C3" s="84"/>
      <c r="D3" s="84"/>
      <c r="E3" s="84"/>
      <c r="F3" s="84"/>
      <c r="G3" s="84"/>
      <c r="H3" s="84"/>
      <c r="I3" s="86" t="s">
        <v>32</v>
      </c>
      <c r="J3" s="87"/>
      <c r="K3" s="87"/>
      <c r="L3" s="84"/>
    </row>
    <row r="4" spans="1:14" ht="14.25" x14ac:dyDescent="0.15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4"/>
    </row>
    <row r="5" spans="1:14" ht="14.25" x14ac:dyDescent="0.15">
      <c r="A5" s="89" t="s">
        <v>40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4"/>
    </row>
    <row r="6" spans="1:14" ht="14.25" x14ac:dyDescent="0.1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4"/>
      <c r="N6" s="7"/>
    </row>
    <row r="7" spans="1:14" ht="14.25" x14ac:dyDescent="0.15">
      <c r="A7" s="88" t="s">
        <v>45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4"/>
      <c r="N7" s="7"/>
    </row>
    <row r="8" spans="1:14" ht="14.25" x14ac:dyDescent="0.15">
      <c r="A8" s="90"/>
      <c r="B8" s="88"/>
      <c r="C8" s="88"/>
      <c r="D8" s="88"/>
      <c r="E8" s="88"/>
      <c r="F8" s="88"/>
      <c r="G8" s="88"/>
      <c r="H8" s="88"/>
      <c r="I8" s="88"/>
      <c r="J8" s="88"/>
      <c r="K8" s="88"/>
      <c r="L8" s="88" t="s">
        <v>56</v>
      </c>
      <c r="N8" s="7"/>
    </row>
    <row r="9" spans="1:14" ht="60.75" x14ac:dyDescent="0.15">
      <c r="A9" s="91" t="s">
        <v>0</v>
      </c>
      <c r="B9" s="92" t="s">
        <v>1</v>
      </c>
      <c r="C9" s="93" t="s">
        <v>52</v>
      </c>
      <c r="D9" s="93" t="s">
        <v>34</v>
      </c>
      <c r="E9" s="93" t="s">
        <v>2</v>
      </c>
      <c r="F9" s="93" t="s">
        <v>53</v>
      </c>
      <c r="G9" s="93" t="s">
        <v>194</v>
      </c>
      <c r="H9" s="93" t="s">
        <v>195</v>
      </c>
      <c r="I9" s="94" t="s">
        <v>51</v>
      </c>
      <c r="J9" s="94" t="s">
        <v>41</v>
      </c>
      <c r="K9" s="94" t="s">
        <v>42</v>
      </c>
      <c r="L9" s="94" t="s">
        <v>43</v>
      </c>
      <c r="N9" s="7"/>
    </row>
    <row r="10" spans="1:14" ht="14.25" x14ac:dyDescent="0.15">
      <c r="A10" s="95"/>
      <c r="B10" s="96" t="s">
        <v>3</v>
      </c>
      <c r="C10" s="97" t="s">
        <v>4</v>
      </c>
      <c r="D10" s="97" t="s">
        <v>5</v>
      </c>
      <c r="E10" s="97" t="s">
        <v>6</v>
      </c>
      <c r="F10" s="97" t="s">
        <v>7</v>
      </c>
      <c r="G10" s="97" t="s">
        <v>8</v>
      </c>
      <c r="H10" s="97" t="s">
        <v>9</v>
      </c>
      <c r="I10" s="98" t="s">
        <v>10</v>
      </c>
      <c r="J10" s="98" t="s">
        <v>11</v>
      </c>
      <c r="K10" s="98" t="s">
        <v>12</v>
      </c>
      <c r="L10" s="98" t="s">
        <v>44</v>
      </c>
      <c r="N10" s="7"/>
    </row>
    <row r="11" spans="1:14" ht="18" customHeight="1" x14ac:dyDescent="0.15">
      <c r="A11" s="99" t="s">
        <v>13</v>
      </c>
      <c r="B11" s="100" t="s">
        <v>14</v>
      </c>
      <c r="C11" s="101" t="s">
        <v>14</v>
      </c>
      <c r="D11" s="101" t="s">
        <v>14</v>
      </c>
      <c r="E11" s="101" t="s">
        <v>14</v>
      </c>
      <c r="F11" s="101" t="s">
        <v>14</v>
      </c>
      <c r="G11" s="101" t="s">
        <v>14</v>
      </c>
      <c r="H11" s="101" t="s">
        <v>14</v>
      </c>
      <c r="I11" s="101" t="s">
        <v>14</v>
      </c>
      <c r="J11" s="101" t="s">
        <v>14</v>
      </c>
      <c r="K11" s="101" t="s">
        <v>14</v>
      </c>
      <c r="L11" s="101" t="s">
        <v>14</v>
      </c>
      <c r="N11" s="7"/>
    </row>
    <row r="12" spans="1:14" ht="39.75" customHeight="1" x14ac:dyDescent="0.15">
      <c r="A12" s="102"/>
      <c r="B12" s="103"/>
      <c r="C12" s="104"/>
      <c r="D12" s="104">
        <f>B12-C12</f>
        <v>0</v>
      </c>
      <c r="E12" s="104"/>
      <c r="F12" s="104"/>
      <c r="G12" s="104">
        <f>MIN(E12,F12)</f>
        <v>0</v>
      </c>
      <c r="H12" s="104">
        <f>MIN(D12,F12)</f>
        <v>0</v>
      </c>
      <c r="I12" s="105">
        <f>ROUNDDOWN((MIN(G12,H12)/2),-3)</f>
        <v>0</v>
      </c>
      <c r="J12" s="104"/>
      <c r="K12" s="104"/>
      <c r="L12" s="104">
        <f>K12-I12</f>
        <v>0</v>
      </c>
      <c r="M12" s="3">
        <f>J3</f>
        <v>0</v>
      </c>
      <c r="N12" s="7"/>
    </row>
    <row r="13" spans="1:14" ht="39.75" customHeight="1" x14ac:dyDescent="0.15">
      <c r="A13" s="106" t="s">
        <v>15</v>
      </c>
      <c r="B13" s="107">
        <f t="shared" ref="B13:L13" si="0">B12</f>
        <v>0</v>
      </c>
      <c r="C13" s="107">
        <f t="shared" si="0"/>
        <v>0</v>
      </c>
      <c r="D13" s="107">
        <f t="shared" si="0"/>
        <v>0</v>
      </c>
      <c r="E13" s="107">
        <f t="shared" si="0"/>
        <v>0</v>
      </c>
      <c r="F13" s="107">
        <f t="shared" si="0"/>
        <v>0</v>
      </c>
      <c r="G13" s="107">
        <f t="shared" si="0"/>
        <v>0</v>
      </c>
      <c r="H13" s="107">
        <f t="shared" si="0"/>
        <v>0</v>
      </c>
      <c r="I13" s="107">
        <f t="shared" si="0"/>
        <v>0</v>
      </c>
      <c r="J13" s="107">
        <f t="shared" si="0"/>
        <v>0</v>
      </c>
      <c r="K13" s="107">
        <f t="shared" si="0"/>
        <v>0</v>
      </c>
      <c r="L13" s="107">
        <f t="shared" si="0"/>
        <v>0</v>
      </c>
      <c r="N13" s="7"/>
    </row>
    <row r="14" spans="1:14" x14ac:dyDescent="0.15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84"/>
      <c r="N14" s="7"/>
    </row>
    <row r="15" spans="1:14" ht="24" x14ac:dyDescent="0.15">
      <c r="A15" s="88" t="s">
        <v>57</v>
      </c>
      <c r="B15" s="108"/>
      <c r="C15" s="108"/>
      <c r="D15" s="108"/>
      <c r="E15" s="90"/>
      <c r="F15" s="90"/>
      <c r="G15" s="90"/>
      <c r="H15" s="90"/>
      <c r="I15" s="90"/>
      <c r="J15" s="90"/>
      <c r="K15" s="90"/>
      <c r="L15" s="84"/>
      <c r="N15" s="7"/>
    </row>
    <row r="16" spans="1:14" ht="24" x14ac:dyDescent="0.15">
      <c r="A16" s="88" t="s">
        <v>196</v>
      </c>
      <c r="B16" s="108"/>
      <c r="C16" s="108"/>
      <c r="D16" s="108"/>
      <c r="E16" s="90"/>
      <c r="F16" s="90"/>
      <c r="G16" s="90"/>
      <c r="H16" s="90"/>
      <c r="I16" s="90"/>
      <c r="J16" s="90"/>
      <c r="K16" s="90"/>
      <c r="L16" s="84"/>
      <c r="N16" s="7"/>
    </row>
    <row r="17" spans="1:12" ht="24" customHeight="1" x14ac:dyDescent="0.15">
      <c r="A17" s="88" t="s">
        <v>197</v>
      </c>
      <c r="B17" s="109"/>
      <c r="C17" s="109"/>
      <c r="D17" s="109"/>
      <c r="E17" s="90"/>
      <c r="F17" s="90"/>
      <c r="G17" s="90"/>
      <c r="H17" s="90"/>
      <c r="I17" s="90"/>
      <c r="J17" s="90"/>
      <c r="K17" s="90"/>
      <c r="L17" s="84"/>
    </row>
    <row r="18" spans="1:12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</sheetData>
  <sheetProtection sheet="1" formatCells="0" formatColumns="0" formatRows="0" insertHyperlinks="0" selectLockedCells="1" sort="0" autoFilter="0" pivotTables="0"/>
  <mergeCells count="2">
    <mergeCell ref="J3:K3"/>
    <mergeCell ref="A11:A12"/>
  </mergeCells>
  <phoneticPr fontId="3"/>
  <pageMargins left="0.78700000000000003" right="0.78700000000000003" top="0.98399999999999999" bottom="0.98399999999999999" header="0.51200000000000001" footer="0.51200000000000001"/>
  <pageSetup paperSize="9" scale="78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自治体リスト!$A$1:$A$129</xm:f>
          </x14:formula1>
          <xm:sqref>J3:K3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129"/>
  <sheetViews>
    <sheetView topLeftCell="A75" workbookViewId="0">
      <selection activeCell="E110" sqref="E110"/>
    </sheetView>
  </sheetViews>
  <sheetFormatPr defaultRowHeight="13.5" x14ac:dyDescent="0.15"/>
  <sheetData>
    <row r="1" spans="1:1" x14ac:dyDescent="0.15">
      <c r="A1" s="43" t="s">
        <v>94</v>
      </c>
    </row>
    <row r="2" spans="1:1" x14ac:dyDescent="0.15">
      <c r="A2" s="43" t="s">
        <v>95</v>
      </c>
    </row>
    <row r="3" spans="1:1" x14ac:dyDescent="0.15">
      <c r="A3" s="43" t="s">
        <v>96</v>
      </c>
    </row>
    <row r="4" spans="1:1" x14ac:dyDescent="0.15">
      <c r="A4" s="43" t="s">
        <v>97</v>
      </c>
    </row>
    <row r="5" spans="1:1" x14ac:dyDescent="0.15">
      <c r="A5" s="43" t="s">
        <v>98</v>
      </c>
    </row>
    <row r="6" spans="1:1" x14ac:dyDescent="0.15">
      <c r="A6" s="43" t="s">
        <v>99</v>
      </c>
    </row>
    <row r="7" spans="1:1" x14ac:dyDescent="0.15">
      <c r="A7" s="43" t="s">
        <v>100</v>
      </c>
    </row>
    <row r="8" spans="1:1" x14ac:dyDescent="0.15">
      <c r="A8" s="43" t="s">
        <v>101</v>
      </c>
    </row>
    <row r="9" spans="1:1" x14ac:dyDescent="0.15">
      <c r="A9" s="43" t="s">
        <v>102</v>
      </c>
    </row>
    <row r="10" spans="1:1" x14ac:dyDescent="0.15">
      <c r="A10" s="43" t="s">
        <v>103</v>
      </c>
    </row>
    <row r="11" spans="1:1" x14ac:dyDescent="0.15">
      <c r="A11" s="43" t="s">
        <v>104</v>
      </c>
    </row>
    <row r="12" spans="1:1" x14ac:dyDescent="0.15">
      <c r="A12" s="43" t="s">
        <v>105</v>
      </c>
    </row>
    <row r="13" spans="1:1" x14ac:dyDescent="0.15">
      <c r="A13" s="43" t="s">
        <v>106</v>
      </c>
    </row>
    <row r="14" spans="1:1" x14ac:dyDescent="0.15">
      <c r="A14" s="43" t="s">
        <v>107</v>
      </c>
    </row>
    <row r="15" spans="1:1" x14ac:dyDescent="0.15">
      <c r="A15" s="43" t="s">
        <v>108</v>
      </c>
    </row>
    <row r="16" spans="1:1" x14ac:dyDescent="0.15">
      <c r="A16" s="43" t="s">
        <v>109</v>
      </c>
    </row>
    <row r="17" spans="1:1" x14ac:dyDescent="0.15">
      <c r="A17" s="43" t="s">
        <v>110</v>
      </c>
    </row>
    <row r="18" spans="1:1" x14ac:dyDescent="0.15">
      <c r="A18" s="43" t="s">
        <v>111</v>
      </c>
    </row>
    <row r="19" spans="1:1" x14ac:dyDescent="0.15">
      <c r="A19" s="43" t="s">
        <v>112</v>
      </c>
    </row>
    <row r="20" spans="1:1" x14ac:dyDescent="0.15">
      <c r="A20" s="43" t="s">
        <v>113</v>
      </c>
    </row>
    <row r="21" spans="1:1" x14ac:dyDescent="0.15">
      <c r="A21" s="43" t="s">
        <v>114</v>
      </c>
    </row>
    <row r="22" spans="1:1" x14ac:dyDescent="0.15">
      <c r="A22" s="43" t="s">
        <v>115</v>
      </c>
    </row>
    <row r="23" spans="1:1" x14ac:dyDescent="0.15">
      <c r="A23" s="43" t="s">
        <v>116</v>
      </c>
    </row>
    <row r="24" spans="1:1" x14ac:dyDescent="0.15">
      <c r="A24" s="43" t="s">
        <v>117</v>
      </c>
    </row>
    <row r="25" spans="1:1" x14ac:dyDescent="0.15">
      <c r="A25" s="43" t="s">
        <v>118</v>
      </c>
    </row>
    <row r="26" spans="1:1" x14ac:dyDescent="0.15">
      <c r="A26" s="43" t="s">
        <v>119</v>
      </c>
    </row>
    <row r="27" spans="1:1" x14ac:dyDescent="0.15">
      <c r="A27" s="43" t="s">
        <v>120</v>
      </c>
    </row>
    <row r="28" spans="1:1" x14ac:dyDescent="0.15">
      <c r="A28" s="43" t="s">
        <v>121</v>
      </c>
    </row>
    <row r="29" spans="1:1" x14ac:dyDescent="0.15">
      <c r="A29" s="43" t="s">
        <v>122</v>
      </c>
    </row>
    <row r="30" spans="1:1" x14ac:dyDescent="0.15">
      <c r="A30" s="43" t="s">
        <v>123</v>
      </c>
    </row>
    <row r="31" spans="1:1" x14ac:dyDescent="0.15">
      <c r="A31" s="43" t="s">
        <v>124</v>
      </c>
    </row>
    <row r="32" spans="1:1" x14ac:dyDescent="0.15">
      <c r="A32" s="43" t="s">
        <v>125</v>
      </c>
    </row>
    <row r="33" spans="1:1" x14ac:dyDescent="0.15">
      <c r="A33" s="43" t="s">
        <v>126</v>
      </c>
    </row>
    <row r="34" spans="1:1" x14ac:dyDescent="0.15">
      <c r="A34" s="43" t="s">
        <v>127</v>
      </c>
    </row>
    <row r="35" spans="1:1" x14ac:dyDescent="0.15">
      <c r="A35" s="43" t="s">
        <v>128</v>
      </c>
    </row>
    <row r="36" spans="1:1" x14ac:dyDescent="0.15">
      <c r="A36" s="43" t="s">
        <v>129</v>
      </c>
    </row>
    <row r="37" spans="1:1" x14ac:dyDescent="0.15">
      <c r="A37" s="43" t="s">
        <v>130</v>
      </c>
    </row>
    <row r="38" spans="1:1" x14ac:dyDescent="0.15">
      <c r="A38" s="43" t="s">
        <v>131</v>
      </c>
    </row>
    <row r="39" spans="1:1" x14ac:dyDescent="0.15">
      <c r="A39" s="43" t="s">
        <v>132</v>
      </c>
    </row>
    <row r="40" spans="1:1" x14ac:dyDescent="0.15">
      <c r="A40" s="43" t="s">
        <v>133</v>
      </c>
    </row>
    <row r="41" spans="1:1" x14ac:dyDescent="0.15">
      <c r="A41" s="43" t="s">
        <v>134</v>
      </c>
    </row>
    <row r="42" spans="1:1" x14ac:dyDescent="0.15">
      <c r="A42" s="43" t="s">
        <v>135</v>
      </c>
    </row>
    <row r="43" spans="1:1" x14ac:dyDescent="0.15">
      <c r="A43" s="43" t="s">
        <v>136</v>
      </c>
    </row>
    <row r="44" spans="1:1" x14ac:dyDescent="0.15">
      <c r="A44" s="43" t="s">
        <v>137</v>
      </c>
    </row>
    <row r="45" spans="1:1" x14ac:dyDescent="0.15">
      <c r="A45" s="43" t="s">
        <v>138</v>
      </c>
    </row>
    <row r="46" spans="1:1" x14ac:dyDescent="0.15">
      <c r="A46" s="43" t="s">
        <v>139</v>
      </c>
    </row>
    <row r="47" spans="1:1" x14ac:dyDescent="0.15">
      <c r="A47" s="43" t="s">
        <v>140</v>
      </c>
    </row>
    <row r="48" spans="1:1" x14ac:dyDescent="0.15">
      <c r="A48" s="43" t="s">
        <v>141</v>
      </c>
    </row>
    <row r="49" spans="1:1" x14ac:dyDescent="0.15">
      <c r="A49" s="43" t="s">
        <v>142</v>
      </c>
    </row>
    <row r="50" spans="1:1" x14ac:dyDescent="0.15">
      <c r="A50" s="43" t="s">
        <v>143</v>
      </c>
    </row>
    <row r="51" spans="1:1" x14ac:dyDescent="0.15">
      <c r="A51" s="43" t="s">
        <v>144</v>
      </c>
    </row>
    <row r="52" spans="1:1" x14ac:dyDescent="0.15">
      <c r="A52" s="43" t="s">
        <v>145</v>
      </c>
    </row>
    <row r="53" spans="1:1" x14ac:dyDescent="0.15">
      <c r="A53" s="43" t="s">
        <v>146</v>
      </c>
    </row>
    <row r="54" spans="1:1" x14ac:dyDescent="0.15">
      <c r="A54" s="43" t="s">
        <v>147</v>
      </c>
    </row>
    <row r="55" spans="1:1" x14ac:dyDescent="0.15">
      <c r="A55" s="43" t="s">
        <v>148</v>
      </c>
    </row>
    <row r="56" spans="1:1" x14ac:dyDescent="0.15">
      <c r="A56" s="43" t="s">
        <v>149</v>
      </c>
    </row>
    <row r="57" spans="1:1" x14ac:dyDescent="0.15">
      <c r="A57" s="43" t="s">
        <v>150</v>
      </c>
    </row>
    <row r="58" spans="1:1" x14ac:dyDescent="0.15">
      <c r="A58" s="43" t="s">
        <v>151</v>
      </c>
    </row>
    <row r="59" spans="1:1" x14ac:dyDescent="0.15">
      <c r="A59" s="43" t="s">
        <v>152</v>
      </c>
    </row>
    <row r="60" spans="1:1" x14ac:dyDescent="0.15">
      <c r="A60" s="43" t="s">
        <v>153</v>
      </c>
    </row>
    <row r="61" spans="1:1" x14ac:dyDescent="0.15">
      <c r="A61" s="43" t="s">
        <v>154</v>
      </c>
    </row>
    <row r="62" spans="1:1" x14ac:dyDescent="0.15">
      <c r="A62" s="43" t="s">
        <v>155</v>
      </c>
    </row>
    <row r="63" spans="1:1" x14ac:dyDescent="0.15">
      <c r="A63" s="43" t="s">
        <v>156</v>
      </c>
    </row>
    <row r="64" spans="1:1" x14ac:dyDescent="0.15">
      <c r="A64" s="43" t="s">
        <v>157</v>
      </c>
    </row>
    <row r="65" spans="1:1" x14ac:dyDescent="0.15">
      <c r="A65" s="43" t="s">
        <v>158</v>
      </c>
    </row>
    <row r="66" spans="1:1" x14ac:dyDescent="0.15">
      <c r="A66" s="43" t="s">
        <v>159</v>
      </c>
    </row>
    <row r="67" spans="1:1" x14ac:dyDescent="0.15">
      <c r="A67" s="43" t="s">
        <v>160</v>
      </c>
    </row>
    <row r="68" spans="1:1" x14ac:dyDescent="0.15">
      <c r="A68" s="43" t="s">
        <v>161</v>
      </c>
    </row>
    <row r="69" spans="1:1" x14ac:dyDescent="0.15">
      <c r="A69" s="43" t="s">
        <v>162</v>
      </c>
    </row>
    <row r="70" spans="1:1" x14ac:dyDescent="0.15">
      <c r="A70" s="43" t="s">
        <v>163</v>
      </c>
    </row>
    <row r="71" spans="1:1" x14ac:dyDescent="0.15">
      <c r="A71" s="43" t="s">
        <v>164</v>
      </c>
    </row>
    <row r="72" spans="1:1" x14ac:dyDescent="0.15">
      <c r="A72" s="43" t="s">
        <v>165</v>
      </c>
    </row>
    <row r="73" spans="1:1" x14ac:dyDescent="0.15">
      <c r="A73" s="43" t="s">
        <v>166</v>
      </c>
    </row>
    <row r="74" spans="1:1" x14ac:dyDescent="0.15">
      <c r="A74" s="43" t="s">
        <v>167</v>
      </c>
    </row>
    <row r="75" spans="1:1" x14ac:dyDescent="0.15">
      <c r="A75" s="43" t="s">
        <v>168</v>
      </c>
    </row>
    <row r="76" spans="1:1" x14ac:dyDescent="0.15">
      <c r="A76" s="43" t="s">
        <v>169</v>
      </c>
    </row>
    <row r="77" spans="1:1" x14ac:dyDescent="0.15">
      <c r="A77" s="43" t="s">
        <v>170</v>
      </c>
    </row>
    <row r="78" spans="1:1" x14ac:dyDescent="0.15">
      <c r="A78" s="43" t="s">
        <v>171</v>
      </c>
    </row>
    <row r="79" spans="1:1" x14ac:dyDescent="0.15">
      <c r="A79" s="43" t="s">
        <v>172</v>
      </c>
    </row>
    <row r="80" spans="1:1" x14ac:dyDescent="0.15">
      <c r="A80" s="43" t="s">
        <v>173</v>
      </c>
    </row>
    <row r="81" spans="1:1" x14ac:dyDescent="0.15">
      <c r="A81" s="43" t="s">
        <v>174</v>
      </c>
    </row>
    <row r="82" spans="1:1" x14ac:dyDescent="0.15">
      <c r="A82" s="43" t="s">
        <v>175</v>
      </c>
    </row>
    <row r="83" spans="1:1" x14ac:dyDescent="0.15">
      <c r="A83" s="43" t="s">
        <v>176</v>
      </c>
    </row>
    <row r="84" spans="1:1" x14ac:dyDescent="0.15">
      <c r="A84" s="43" t="s">
        <v>177</v>
      </c>
    </row>
    <row r="85" spans="1:1" x14ac:dyDescent="0.15">
      <c r="A85" s="43" t="s">
        <v>178</v>
      </c>
    </row>
    <row r="86" spans="1:1" x14ac:dyDescent="0.15">
      <c r="A86" s="43" t="s">
        <v>179</v>
      </c>
    </row>
    <row r="87" spans="1:1" x14ac:dyDescent="0.15">
      <c r="A87" s="43" t="s">
        <v>180</v>
      </c>
    </row>
    <row r="88" spans="1:1" x14ac:dyDescent="0.15">
      <c r="A88" s="43" t="s">
        <v>181</v>
      </c>
    </row>
    <row r="89" spans="1:1" x14ac:dyDescent="0.15">
      <c r="A89" s="43" t="s">
        <v>182</v>
      </c>
    </row>
    <row r="90" spans="1:1" x14ac:dyDescent="0.15">
      <c r="A90" s="43" t="s">
        <v>183</v>
      </c>
    </row>
    <row r="91" spans="1:1" x14ac:dyDescent="0.15">
      <c r="A91" s="43" t="s">
        <v>184</v>
      </c>
    </row>
    <row r="92" spans="1:1" x14ac:dyDescent="0.15">
      <c r="A92" s="43" t="s">
        <v>185</v>
      </c>
    </row>
    <row r="93" spans="1:1" x14ac:dyDescent="0.15">
      <c r="A93" s="43" t="s">
        <v>186</v>
      </c>
    </row>
    <row r="94" spans="1:1" x14ac:dyDescent="0.15">
      <c r="A94" s="43" t="s">
        <v>187</v>
      </c>
    </row>
    <row r="95" spans="1:1" x14ac:dyDescent="0.15">
      <c r="A95" s="43" t="s">
        <v>188</v>
      </c>
    </row>
    <row r="96" spans="1:1" x14ac:dyDescent="0.15">
      <c r="A96" s="43" t="s">
        <v>189</v>
      </c>
    </row>
    <row r="97" spans="1:1" x14ac:dyDescent="0.15">
      <c r="A97" s="43" t="s">
        <v>190</v>
      </c>
    </row>
    <row r="98" spans="1:1" x14ac:dyDescent="0.15">
      <c r="A98" s="43" t="s">
        <v>191</v>
      </c>
    </row>
    <row r="99" spans="1:1" x14ac:dyDescent="0.15">
      <c r="A99" s="43" t="s">
        <v>192</v>
      </c>
    </row>
    <row r="100" spans="1:1" x14ac:dyDescent="0.15">
      <c r="A100" s="43" t="s">
        <v>64</v>
      </c>
    </row>
    <row r="101" spans="1:1" x14ac:dyDescent="0.15">
      <c r="A101" s="43" t="s">
        <v>65</v>
      </c>
    </row>
    <row r="102" spans="1:1" x14ac:dyDescent="0.15">
      <c r="A102" s="43" t="s">
        <v>66</v>
      </c>
    </row>
    <row r="103" spans="1:1" x14ac:dyDescent="0.15">
      <c r="A103" s="43" t="s">
        <v>67</v>
      </c>
    </row>
    <row r="104" spans="1:1" x14ac:dyDescent="0.15">
      <c r="A104" s="43" t="s">
        <v>68</v>
      </c>
    </row>
    <row r="105" spans="1:1" x14ac:dyDescent="0.15">
      <c r="A105" s="43" t="s">
        <v>69</v>
      </c>
    </row>
    <row r="106" spans="1:1" x14ac:dyDescent="0.15">
      <c r="A106" s="43" t="s">
        <v>70</v>
      </c>
    </row>
    <row r="107" spans="1:1" x14ac:dyDescent="0.15">
      <c r="A107" s="43" t="s">
        <v>71</v>
      </c>
    </row>
    <row r="108" spans="1:1" x14ac:dyDescent="0.15">
      <c r="A108" s="43" t="s">
        <v>72</v>
      </c>
    </row>
    <row r="109" spans="1:1" x14ac:dyDescent="0.15">
      <c r="A109" s="43" t="s">
        <v>73</v>
      </c>
    </row>
    <row r="110" spans="1:1" x14ac:dyDescent="0.15">
      <c r="A110" s="43" t="s">
        <v>74</v>
      </c>
    </row>
    <row r="111" spans="1:1" x14ac:dyDescent="0.15">
      <c r="A111" s="43" t="s">
        <v>75</v>
      </c>
    </row>
    <row r="112" spans="1:1" x14ac:dyDescent="0.15">
      <c r="A112" s="43" t="s">
        <v>76</v>
      </c>
    </row>
    <row r="113" spans="1:1" x14ac:dyDescent="0.15">
      <c r="A113" s="43" t="s">
        <v>77</v>
      </c>
    </row>
    <row r="114" spans="1:1" x14ac:dyDescent="0.15">
      <c r="A114" s="43" t="s">
        <v>78</v>
      </c>
    </row>
    <row r="115" spans="1:1" x14ac:dyDescent="0.15">
      <c r="A115" s="43" t="s">
        <v>79</v>
      </c>
    </row>
    <row r="116" spans="1:1" x14ac:dyDescent="0.15">
      <c r="A116" s="43" t="s">
        <v>80</v>
      </c>
    </row>
    <row r="117" spans="1:1" x14ac:dyDescent="0.15">
      <c r="A117" s="43" t="s">
        <v>81</v>
      </c>
    </row>
    <row r="118" spans="1:1" x14ac:dyDescent="0.15">
      <c r="A118" s="43" t="s">
        <v>82</v>
      </c>
    </row>
    <row r="119" spans="1:1" x14ac:dyDescent="0.15">
      <c r="A119" s="43" t="s">
        <v>83</v>
      </c>
    </row>
    <row r="120" spans="1:1" x14ac:dyDescent="0.15">
      <c r="A120" s="43" t="s">
        <v>84</v>
      </c>
    </row>
    <row r="121" spans="1:1" x14ac:dyDescent="0.15">
      <c r="A121" s="43" t="s">
        <v>85</v>
      </c>
    </row>
    <row r="122" spans="1:1" x14ac:dyDescent="0.15">
      <c r="A122" s="43" t="s">
        <v>86</v>
      </c>
    </row>
    <row r="123" spans="1:1" x14ac:dyDescent="0.15">
      <c r="A123" s="43" t="s">
        <v>87</v>
      </c>
    </row>
    <row r="124" spans="1:1" x14ac:dyDescent="0.15">
      <c r="A124" s="43" t="s">
        <v>88</v>
      </c>
    </row>
    <row r="125" spans="1:1" x14ac:dyDescent="0.15">
      <c r="A125" s="43" t="s">
        <v>89</v>
      </c>
    </row>
    <row r="126" spans="1:1" x14ac:dyDescent="0.15">
      <c r="A126" s="43" t="s">
        <v>90</v>
      </c>
    </row>
    <row r="127" spans="1:1" x14ac:dyDescent="0.15">
      <c r="A127" s="43" t="s">
        <v>91</v>
      </c>
    </row>
    <row r="128" spans="1:1" x14ac:dyDescent="0.15">
      <c r="A128" s="43" t="s">
        <v>92</v>
      </c>
    </row>
    <row r="129" spans="1:1" x14ac:dyDescent="0.15">
      <c r="A129" s="43" t="s">
        <v>93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L24"/>
  <sheetViews>
    <sheetView showGridLines="0" view="pageBreakPreview" topLeftCell="A2" zoomScaleNormal="75" zoomScaleSheetLayoutView="100" workbookViewId="0">
      <selection activeCell="J2" sqref="J2:L2"/>
    </sheetView>
  </sheetViews>
  <sheetFormatPr defaultRowHeight="13.5" x14ac:dyDescent="0.15"/>
  <cols>
    <col min="1" max="2" width="2.625" style="3" customWidth="1"/>
    <col min="3" max="3" width="20.25" style="3" customWidth="1"/>
    <col min="4" max="4" width="2.625" style="3" customWidth="1"/>
    <col min="5" max="6" width="10.625" style="3" customWidth="1"/>
    <col min="7" max="7" width="12.625" style="15" customWidth="1"/>
    <col min="8" max="8" width="10.625" style="3" customWidth="1"/>
    <col min="9" max="9" width="4.125" style="3" customWidth="1"/>
    <col min="10" max="11" width="12.625" style="3" customWidth="1"/>
    <col min="12" max="12" width="4.875" style="3" customWidth="1"/>
    <col min="13" max="16384" width="9" style="3"/>
  </cols>
  <sheetData>
    <row r="1" spans="1:12" ht="39.75" customHeight="1" x14ac:dyDescent="0.15">
      <c r="K1" s="16"/>
      <c r="L1" s="4"/>
    </row>
    <row r="2" spans="1:12" ht="25.5" customHeight="1" x14ac:dyDescent="0.15">
      <c r="A2" s="17" t="s">
        <v>46</v>
      </c>
      <c r="B2" s="1"/>
      <c r="C2" s="1"/>
      <c r="D2" s="1"/>
      <c r="E2" s="1"/>
      <c r="F2" s="1"/>
      <c r="G2" s="18"/>
      <c r="H2" s="19" t="s">
        <v>32</v>
      </c>
      <c r="I2" s="19"/>
      <c r="J2" s="52" t="str">
        <f>IF(精算額!J3="","",精算額!J3)</f>
        <v/>
      </c>
      <c r="K2" s="52"/>
      <c r="L2" s="52"/>
    </row>
    <row r="3" spans="1:12" ht="39.75" customHeight="1" x14ac:dyDescent="0.15">
      <c r="A3" s="1"/>
      <c r="B3" s="1"/>
      <c r="C3" s="1"/>
      <c r="D3" s="1"/>
      <c r="E3" s="1"/>
      <c r="F3" s="1"/>
      <c r="G3" s="18"/>
      <c r="H3" s="1"/>
      <c r="I3" s="1"/>
      <c r="J3" s="1"/>
      <c r="K3" s="20" t="s">
        <v>30</v>
      </c>
      <c r="L3" s="1"/>
    </row>
    <row r="4" spans="1:12" ht="39.75" customHeight="1" x14ac:dyDescent="0.15">
      <c r="A4" s="49" t="s">
        <v>16</v>
      </c>
      <c r="B4" s="50"/>
      <c r="C4" s="50"/>
      <c r="D4" s="50"/>
      <c r="E4" s="49" t="s">
        <v>55</v>
      </c>
      <c r="F4" s="58"/>
      <c r="G4" s="55" t="s">
        <v>54</v>
      </c>
      <c r="H4" s="56"/>
      <c r="I4" s="57"/>
      <c r="J4" s="49" t="s">
        <v>17</v>
      </c>
      <c r="K4" s="50"/>
      <c r="L4" s="51"/>
    </row>
    <row r="5" spans="1:12" ht="39.75" customHeight="1" x14ac:dyDescent="0.15">
      <c r="A5" s="21"/>
      <c r="B5" s="19"/>
      <c r="C5" s="19"/>
      <c r="D5" s="19"/>
      <c r="E5" s="22"/>
      <c r="F5" s="23"/>
      <c r="G5" s="24"/>
      <c r="H5" s="25"/>
      <c r="I5" s="23"/>
      <c r="J5" s="25"/>
      <c r="K5" s="19"/>
      <c r="L5" s="26"/>
    </row>
    <row r="6" spans="1:12" ht="39.75" customHeight="1" x14ac:dyDescent="0.15">
      <c r="A6" s="27"/>
      <c r="B6" s="54"/>
      <c r="C6" s="54"/>
      <c r="D6" s="28"/>
      <c r="E6" s="29"/>
      <c r="F6" s="30"/>
      <c r="G6" s="31"/>
      <c r="H6" s="1"/>
      <c r="I6" s="30"/>
      <c r="J6" s="1"/>
      <c r="K6" s="1"/>
      <c r="L6" s="30"/>
    </row>
    <row r="7" spans="1:12" ht="39.75" customHeight="1" x14ac:dyDescent="0.15">
      <c r="A7" s="29"/>
      <c r="B7" s="44" t="s">
        <v>58</v>
      </c>
      <c r="C7" s="44"/>
      <c r="D7" s="28"/>
      <c r="E7" s="29"/>
      <c r="F7" s="30"/>
      <c r="G7" s="31"/>
      <c r="H7" s="1"/>
      <c r="I7" s="30"/>
      <c r="J7" s="1"/>
      <c r="K7" s="1"/>
      <c r="L7" s="30"/>
    </row>
    <row r="8" spans="1:12" ht="39.75" customHeight="1" x14ac:dyDescent="0.15">
      <c r="A8" s="29"/>
      <c r="B8" s="44" t="s">
        <v>59</v>
      </c>
      <c r="C8" s="44"/>
      <c r="D8" s="28"/>
      <c r="E8" s="29"/>
      <c r="F8" s="30"/>
      <c r="G8" s="31"/>
      <c r="H8" s="1"/>
      <c r="I8" s="30"/>
      <c r="J8" s="1"/>
      <c r="K8" s="1"/>
      <c r="L8" s="30"/>
    </row>
    <row r="9" spans="1:12" ht="39.75" customHeight="1" x14ac:dyDescent="0.15">
      <c r="A9" s="29"/>
      <c r="B9" s="44" t="s">
        <v>60</v>
      </c>
      <c r="C9" s="44"/>
      <c r="D9" s="28"/>
      <c r="E9" s="45"/>
      <c r="F9" s="46"/>
      <c r="G9" s="31"/>
      <c r="H9" s="1"/>
      <c r="I9" s="30"/>
      <c r="J9" s="1"/>
      <c r="K9" s="1"/>
      <c r="L9" s="30"/>
    </row>
    <row r="10" spans="1:12" ht="39.75" customHeight="1" x14ac:dyDescent="0.15">
      <c r="A10" s="29"/>
      <c r="B10" s="53" t="s">
        <v>18</v>
      </c>
      <c r="C10" s="53"/>
      <c r="D10" s="28"/>
      <c r="E10" s="45"/>
      <c r="F10" s="46"/>
      <c r="G10" s="31"/>
      <c r="H10" s="33"/>
      <c r="I10" s="34"/>
      <c r="J10" s="1"/>
      <c r="K10" s="1"/>
      <c r="L10" s="30"/>
    </row>
    <row r="11" spans="1:12" ht="39.75" customHeight="1" x14ac:dyDescent="0.15">
      <c r="A11" s="29"/>
      <c r="B11" s="53" t="s">
        <v>19</v>
      </c>
      <c r="C11" s="53"/>
      <c r="D11" s="28"/>
      <c r="E11" s="45"/>
      <c r="F11" s="46"/>
      <c r="G11" s="31"/>
      <c r="H11" s="35"/>
      <c r="I11" s="30"/>
      <c r="J11" s="1"/>
      <c r="K11" s="1"/>
      <c r="L11" s="30"/>
    </row>
    <row r="12" spans="1:12" ht="39.75" customHeight="1" x14ac:dyDescent="0.15">
      <c r="A12" s="29"/>
      <c r="B12" s="53" t="s">
        <v>20</v>
      </c>
      <c r="C12" s="53"/>
      <c r="D12" s="28"/>
      <c r="E12" s="45">
        <f>SUM(E13:F15)</f>
        <v>0</v>
      </c>
      <c r="F12" s="46"/>
      <c r="G12" s="31"/>
      <c r="H12" s="35"/>
      <c r="I12" s="30"/>
      <c r="J12" s="1"/>
      <c r="K12" s="1"/>
      <c r="L12" s="30"/>
    </row>
    <row r="13" spans="1:12" ht="39.75" customHeight="1" x14ac:dyDescent="0.15">
      <c r="A13" s="29"/>
      <c r="B13" s="1"/>
      <c r="C13" s="28" t="s">
        <v>21</v>
      </c>
      <c r="D13" s="28"/>
      <c r="E13" s="45"/>
      <c r="F13" s="46"/>
      <c r="G13" s="31"/>
      <c r="H13" s="35"/>
      <c r="I13" s="30"/>
      <c r="J13" s="1"/>
      <c r="K13" s="1"/>
      <c r="L13" s="30"/>
    </row>
    <row r="14" spans="1:12" ht="39.75" customHeight="1" x14ac:dyDescent="0.15">
      <c r="A14" s="29"/>
      <c r="B14" s="1"/>
      <c r="C14" s="28" t="s">
        <v>22</v>
      </c>
      <c r="D14" s="28"/>
      <c r="E14" s="45"/>
      <c r="F14" s="46"/>
      <c r="G14" s="31"/>
      <c r="H14" s="35"/>
      <c r="I14" s="30"/>
      <c r="J14" s="1"/>
      <c r="K14" s="1"/>
      <c r="L14" s="30"/>
    </row>
    <row r="15" spans="1:12" ht="39.75" customHeight="1" x14ac:dyDescent="0.15">
      <c r="A15" s="29"/>
      <c r="B15" s="1"/>
      <c r="C15" s="28" t="s">
        <v>23</v>
      </c>
      <c r="D15" s="28"/>
      <c r="E15" s="45"/>
      <c r="F15" s="46"/>
      <c r="G15" s="31"/>
      <c r="H15" s="35"/>
      <c r="I15" s="30"/>
      <c r="J15" s="1"/>
      <c r="K15" s="1"/>
      <c r="L15" s="30"/>
    </row>
    <row r="16" spans="1:12" ht="39.75" customHeight="1" x14ac:dyDescent="0.15">
      <c r="A16" s="29"/>
      <c r="B16" s="53" t="s">
        <v>24</v>
      </c>
      <c r="C16" s="53"/>
      <c r="D16" s="28"/>
      <c r="E16" s="45">
        <f>E17</f>
        <v>0</v>
      </c>
      <c r="F16" s="46"/>
      <c r="G16" s="31"/>
      <c r="H16" s="35"/>
      <c r="I16" s="30"/>
      <c r="J16" s="1"/>
      <c r="K16" s="1"/>
      <c r="L16" s="30"/>
    </row>
    <row r="17" spans="1:12" ht="39.75" customHeight="1" x14ac:dyDescent="0.15">
      <c r="A17" s="29"/>
      <c r="B17" s="1"/>
      <c r="C17" s="28" t="s">
        <v>25</v>
      </c>
      <c r="D17" s="28"/>
      <c r="E17" s="45"/>
      <c r="F17" s="46"/>
      <c r="G17" s="31"/>
      <c r="H17" s="35"/>
      <c r="I17" s="30"/>
      <c r="J17" s="1"/>
      <c r="K17" s="1"/>
      <c r="L17" s="30"/>
    </row>
    <row r="18" spans="1:12" ht="39.75" customHeight="1" x14ac:dyDescent="0.15">
      <c r="A18" s="29"/>
      <c r="B18" s="53" t="s">
        <v>26</v>
      </c>
      <c r="C18" s="53"/>
      <c r="D18" s="28"/>
      <c r="E18" s="45"/>
      <c r="F18" s="46"/>
      <c r="G18" s="31"/>
      <c r="H18" s="35"/>
      <c r="I18" s="30"/>
      <c r="J18" s="1"/>
      <c r="K18" s="1"/>
      <c r="L18" s="30"/>
    </row>
    <row r="19" spans="1:12" ht="39.75" customHeight="1" x14ac:dyDescent="0.15">
      <c r="A19" s="29"/>
      <c r="B19" s="53" t="s">
        <v>31</v>
      </c>
      <c r="C19" s="53"/>
      <c r="D19" s="28"/>
      <c r="E19" s="45"/>
      <c r="F19" s="46"/>
      <c r="G19" s="36"/>
      <c r="H19" s="35"/>
      <c r="I19" s="30"/>
      <c r="J19" s="1"/>
      <c r="K19" s="1"/>
      <c r="L19" s="30"/>
    </row>
    <row r="20" spans="1:12" ht="39.75" customHeight="1" x14ac:dyDescent="0.15">
      <c r="A20" s="21"/>
      <c r="B20" s="19"/>
      <c r="C20" s="19"/>
      <c r="D20" s="19"/>
      <c r="E20" s="32"/>
      <c r="F20" s="6"/>
      <c r="G20" s="31"/>
      <c r="H20" s="35"/>
      <c r="I20" s="30"/>
      <c r="J20" s="1"/>
      <c r="K20" s="1"/>
      <c r="L20" s="30"/>
    </row>
    <row r="21" spans="1:12" ht="30" customHeight="1" x14ac:dyDescent="0.15">
      <c r="A21" s="37" t="s">
        <v>27</v>
      </c>
      <c r="B21" s="38"/>
      <c r="C21" s="38"/>
      <c r="D21" s="38"/>
      <c r="E21" s="47">
        <f>SUM(E9:F12,E16,E18,E19)</f>
        <v>0</v>
      </c>
      <c r="F21" s="48"/>
      <c r="G21" s="39"/>
      <c r="H21" s="40"/>
      <c r="I21" s="41"/>
      <c r="J21" s="40"/>
      <c r="K21" s="40"/>
      <c r="L21" s="42"/>
    </row>
    <row r="23" spans="1:12" x14ac:dyDescent="0.15">
      <c r="A23" s="3" t="s">
        <v>38</v>
      </c>
    </row>
    <row r="24" spans="1:12" x14ac:dyDescent="0.15">
      <c r="A24" s="3" t="s">
        <v>39</v>
      </c>
    </row>
  </sheetData>
  <mergeCells count="27">
    <mergeCell ref="J4:L4"/>
    <mergeCell ref="J2:L2"/>
    <mergeCell ref="B19:C19"/>
    <mergeCell ref="B12:C12"/>
    <mergeCell ref="B16:C16"/>
    <mergeCell ref="B18:C18"/>
    <mergeCell ref="B6:C6"/>
    <mergeCell ref="B10:C10"/>
    <mergeCell ref="B11:C11"/>
    <mergeCell ref="G4:I4"/>
    <mergeCell ref="B9:C9"/>
    <mergeCell ref="E9:F9"/>
    <mergeCell ref="E10:F10"/>
    <mergeCell ref="E11:F11"/>
    <mergeCell ref="A4:D4"/>
    <mergeCell ref="E4:F4"/>
    <mergeCell ref="B7:C7"/>
    <mergeCell ref="B8:C8"/>
    <mergeCell ref="E18:F18"/>
    <mergeCell ref="E19:F19"/>
    <mergeCell ref="E21:F21"/>
    <mergeCell ref="E12:F12"/>
    <mergeCell ref="E13:F13"/>
    <mergeCell ref="E14:F14"/>
    <mergeCell ref="E15:F15"/>
    <mergeCell ref="E16:F16"/>
    <mergeCell ref="E17:F17"/>
  </mergeCells>
  <phoneticPr fontId="3"/>
  <pageMargins left="0.78700000000000003" right="0.78700000000000003" top="0.98399999999999999" bottom="0.98399999999999999" header="0.51200000000000001" footer="0.51200000000000001"/>
  <pageSetup paperSize="9" scale="8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24"/>
  <sheetViews>
    <sheetView showGridLines="0" view="pageBreakPreview" zoomScaleNormal="115" zoomScaleSheetLayoutView="100" workbookViewId="0">
      <selection activeCell="A8" sqref="A8:B9"/>
    </sheetView>
  </sheetViews>
  <sheetFormatPr defaultRowHeight="13.5" x14ac:dyDescent="0.15"/>
  <cols>
    <col min="1" max="8" width="10.625" style="3" customWidth="1"/>
    <col min="9" max="16384" width="9" style="3"/>
  </cols>
  <sheetData>
    <row r="1" spans="1:9" x14ac:dyDescent="0.15">
      <c r="H1" s="8"/>
    </row>
    <row r="2" spans="1:9" ht="20.25" customHeight="1" x14ac:dyDescent="0.15">
      <c r="A2" s="9" t="s">
        <v>61</v>
      </c>
      <c r="B2" s="10"/>
      <c r="C2" s="10"/>
      <c r="D2" s="10"/>
      <c r="E2" s="10"/>
      <c r="F2" s="10"/>
      <c r="G2" s="10"/>
      <c r="H2" s="10"/>
    </row>
    <row r="3" spans="1:9" ht="20.25" customHeight="1" x14ac:dyDescent="0.15">
      <c r="A3" s="2"/>
      <c r="B3" s="2"/>
      <c r="C3" s="2"/>
      <c r="D3" s="2"/>
      <c r="E3" s="2"/>
      <c r="F3" s="2"/>
      <c r="G3" s="2"/>
      <c r="H3" s="2"/>
    </row>
    <row r="4" spans="1:9" ht="20.25" customHeight="1" x14ac:dyDescent="0.15">
      <c r="A4" s="2"/>
      <c r="B4" s="2"/>
      <c r="C4" s="2"/>
      <c r="D4" s="2"/>
      <c r="E4" s="2"/>
      <c r="F4" s="11" t="s">
        <v>32</v>
      </c>
      <c r="G4" s="52" t="str">
        <f>IF(精算額!J3="","",精算額!J3)</f>
        <v/>
      </c>
      <c r="H4" s="52"/>
    </row>
    <row r="5" spans="1:9" ht="20.25" customHeight="1" x14ac:dyDescent="0.15">
      <c r="A5" s="2"/>
      <c r="B5" s="2"/>
      <c r="C5" s="2"/>
      <c r="D5" s="2"/>
      <c r="E5" s="2"/>
      <c r="F5" s="2"/>
      <c r="G5" s="2"/>
      <c r="H5" s="2"/>
    </row>
    <row r="6" spans="1:9" ht="39.75" customHeight="1" x14ac:dyDescent="0.15">
      <c r="A6" s="78" t="s">
        <v>28</v>
      </c>
      <c r="B6" s="79"/>
      <c r="C6" s="12" t="s">
        <v>33</v>
      </c>
      <c r="D6" s="12"/>
      <c r="E6" s="12"/>
      <c r="F6" s="12"/>
      <c r="G6" s="12"/>
      <c r="H6" s="13"/>
    </row>
    <row r="7" spans="1:9" ht="39.75" customHeight="1" x14ac:dyDescent="0.15">
      <c r="A7" s="78" t="s">
        <v>48</v>
      </c>
      <c r="B7" s="79"/>
      <c r="C7" s="12"/>
      <c r="D7" s="12"/>
      <c r="E7" s="12"/>
      <c r="F7" s="12" t="s">
        <v>62</v>
      </c>
      <c r="G7" s="12"/>
      <c r="H7" s="13"/>
    </row>
    <row r="8" spans="1:9" ht="20.25" customHeight="1" x14ac:dyDescent="0.15">
      <c r="A8" s="80" t="s">
        <v>47</v>
      </c>
      <c r="B8" s="58"/>
      <c r="C8" s="72" t="s">
        <v>63</v>
      </c>
      <c r="D8" s="73"/>
      <c r="E8" s="73"/>
      <c r="F8" s="73"/>
      <c r="G8" s="73"/>
      <c r="H8" s="74"/>
    </row>
    <row r="9" spans="1:9" ht="20.25" customHeight="1" x14ac:dyDescent="0.15">
      <c r="A9" s="81"/>
      <c r="B9" s="82"/>
      <c r="C9" s="75"/>
      <c r="D9" s="76"/>
      <c r="E9" s="76"/>
      <c r="F9" s="76"/>
      <c r="G9" s="76"/>
      <c r="H9" s="77"/>
    </row>
    <row r="10" spans="1:9" ht="50.25" customHeight="1" x14ac:dyDescent="0.15">
      <c r="A10" s="60" t="s">
        <v>29</v>
      </c>
      <c r="B10" s="70"/>
      <c r="C10" s="71"/>
      <c r="D10" s="71"/>
      <c r="E10" s="71"/>
      <c r="F10" s="71"/>
      <c r="G10" s="71"/>
      <c r="H10" s="71"/>
    </row>
    <row r="11" spans="1:9" ht="112.5" customHeight="1" x14ac:dyDescent="0.15">
      <c r="A11" s="59" t="s">
        <v>36</v>
      </c>
      <c r="B11" s="60"/>
      <c r="C11" s="61"/>
      <c r="D11" s="62"/>
      <c r="E11" s="62"/>
      <c r="F11" s="62"/>
      <c r="G11" s="62"/>
      <c r="H11" s="63"/>
    </row>
    <row r="12" spans="1:9" ht="112.5" customHeight="1" x14ac:dyDescent="0.15">
      <c r="A12" s="60"/>
      <c r="B12" s="60"/>
      <c r="C12" s="64"/>
      <c r="D12" s="65"/>
      <c r="E12" s="65"/>
      <c r="F12" s="65"/>
      <c r="G12" s="65"/>
      <c r="H12" s="66"/>
      <c r="I12" s="5"/>
    </row>
    <row r="13" spans="1:9" ht="112.5" customHeight="1" x14ac:dyDescent="0.15">
      <c r="A13" s="60"/>
      <c r="B13" s="60"/>
      <c r="C13" s="67"/>
      <c r="D13" s="68"/>
      <c r="E13" s="68"/>
      <c r="F13" s="68"/>
      <c r="G13" s="68"/>
      <c r="H13" s="69"/>
      <c r="I13" s="5"/>
    </row>
    <row r="14" spans="1:9" x14ac:dyDescent="0.15">
      <c r="A14" s="5"/>
      <c r="B14" s="5"/>
      <c r="C14" s="14"/>
      <c r="D14" s="14"/>
      <c r="E14" s="14"/>
      <c r="F14" s="14"/>
      <c r="G14" s="14"/>
      <c r="H14" s="14"/>
      <c r="I14" s="5"/>
    </row>
    <row r="15" spans="1:9" x14ac:dyDescent="0.15">
      <c r="A15" s="5" t="s">
        <v>37</v>
      </c>
      <c r="B15" s="5"/>
      <c r="C15" s="14"/>
      <c r="D15" s="14"/>
      <c r="E15" s="14"/>
      <c r="F15" s="14"/>
      <c r="G15" s="14"/>
      <c r="H15" s="14"/>
      <c r="I15" s="5"/>
    </row>
    <row r="16" spans="1:9" x14ac:dyDescent="0.15">
      <c r="A16" s="5" t="s">
        <v>49</v>
      </c>
      <c r="B16" s="5"/>
      <c r="C16" s="14"/>
      <c r="D16" s="14"/>
      <c r="E16" s="14"/>
      <c r="F16" s="14"/>
      <c r="G16" s="14"/>
      <c r="H16" s="14"/>
      <c r="I16" s="5"/>
    </row>
    <row r="17" spans="1:9" x14ac:dyDescent="0.15">
      <c r="A17" s="5" t="s">
        <v>50</v>
      </c>
      <c r="B17" s="5"/>
      <c r="C17" s="14"/>
      <c r="D17" s="14"/>
      <c r="E17" s="14"/>
      <c r="F17" s="14"/>
      <c r="G17" s="14"/>
      <c r="H17" s="14"/>
      <c r="I17" s="5"/>
    </row>
    <row r="18" spans="1:9" x14ac:dyDescent="0.15">
      <c r="A18" s="5" t="s">
        <v>35</v>
      </c>
      <c r="B18" s="5"/>
      <c r="C18" s="14"/>
      <c r="D18" s="14"/>
      <c r="E18" s="14"/>
      <c r="F18" s="14"/>
      <c r="G18" s="14"/>
      <c r="H18" s="14"/>
      <c r="I18" s="5"/>
    </row>
    <row r="19" spans="1:9" x14ac:dyDescent="0.15">
      <c r="A19" s="5"/>
      <c r="B19" s="5"/>
      <c r="C19" s="14"/>
      <c r="D19" s="14"/>
      <c r="E19" s="14"/>
      <c r="F19" s="14"/>
      <c r="G19" s="14"/>
      <c r="H19" s="14"/>
      <c r="I19" s="5"/>
    </row>
    <row r="20" spans="1:9" x14ac:dyDescent="0.15">
      <c r="A20" s="5"/>
      <c r="B20" s="5"/>
      <c r="C20" s="14"/>
      <c r="D20" s="14"/>
      <c r="E20" s="14"/>
      <c r="F20" s="14"/>
      <c r="G20" s="14"/>
      <c r="H20" s="14"/>
      <c r="I20" s="5"/>
    </row>
    <row r="21" spans="1:9" x14ac:dyDescent="0.15">
      <c r="A21" s="5"/>
      <c r="B21" s="5"/>
      <c r="C21" s="14"/>
      <c r="D21" s="14"/>
      <c r="E21" s="14"/>
      <c r="F21" s="14"/>
      <c r="G21" s="14"/>
      <c r="H21" s="14"/>
      <c r="I21" s="5"/>
    </row>
    <row r="22" spans="1:9" x14ac:dyDescent="0.15">
      <c r="A22" s="5"/>
      <c r="B22" s="5"/>
      <c r="C22" s="14"/>
      <c r="D22" s="14"/>
      <c r="E22" s="14"/>
      <c r="F22" s="14"/>
      <c r="G22" s="14"/>
      <c r="H22" s="14"/>
      <c r="I22" s="5"/>
    </row>
    <row r="23" spans="1:9" x14ac:dyDescent="0.15">
      <c r="A23" s="5"/>
      <c r="B23" s="5"/>
      <c r="C23" s="14"/>
      <c r="D23" s="14"/>
      <c r="E23" s="14"/>
      <c r="F23" s="14"/>
      <c r="G23" s="14"/>
      <c r="H23" s="14"/>
      <c r="I23" s="5"/>
    </row>
    <row r="24" spans="1:9" x14ac:dyDescent="0.15">
      <c r="A24" s="5"/>
      <c r="B24" s="5"/>
      <c r="C24" s="14"/>
      <c r="D24" s="14"/>
      <c r="E24" s="14"/>
      <c r="F24" s="14"/>
      <c r="G24" s="14"/>
      <c r="H24" s="14"/>
      <c r="I24" s="5"/>
    </row>
  </sheetData>
  <mergeCells count="9">
    <mergeCell ref="A11:B13"/>
    <mergeCell ref="C11:H13"/>
    <mergeCell ref="A10:B10"/>
    <mergeCell ref="C10:H10"/>
    <mergeCell ref="G4:H4"/>
    <mergeCell ref="C8:H9"/>
    <mergeCell ref="A6:B6"/>
    <mergeCell ref="A7:B7"/>
    <mergeCell ref="A8:B9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精算額</vt:lpstr>
      <vt:lpstr>自治体リスト</vt:lpstr>
      <vt:lpstr>実支出額内訳</vt:lpstr>
      <vt:lpstr>事業実績書</vt:lpstr>
      <vt:lpstr>精算額!Print_Area</vt:lpstr>
      <vt:lpstr>クエリ用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根本 拓実(nemoto-takumi.2o8)</cp:lastModifiedBy>
  <cp:lastPrinted>2023-09-27T16:45:51Z</cp:lastPrinted>
  <dcterms:created xsi:type="dcterms:W3CDTF">2006-03-28T07:43:22Z</dcterms:created>
  <dcterms:modified xsi:type="dcterms:W3CDTF">2024-08-23T08:54:10Z</dcterms:modified>
</cp:coreProperties>
</file>