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5"/>
  </bookViews>
  <sheets>
    <sheet name="【都道府県】集計用" sheetId="4" r:id="rId1"/>
  </sheets>
  <definedNames>
    <definedName name="_xlnm.Print_Area" localSheetId="0">【都道府県】集計用!$A$3:$F$34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5" i="4" l="1"/>
  <c r="I4" i="4"/>
  <c r="I3" i="4"/>
  <c r="I2" i="4"/>
</calcChain>
</file>

<file path=xl/sharedStrings.xml><?xml version="1.0" encoding="utf-8"?>
<sst xmlns="http://schemas.openxmlformats.org/spreadsheetml/2006/main" count="24" uniqueCount="23">
  <si>
    <t>生年月日</t>
    <rPh sb="0" eb="2">
      <t>セイネン</t>
    </rPh>
    <rPh sb="2" eb="4">
      <t>ガッピ</t>
    </rPh>
    <phoneticPr fontId="1"/>
  </si>
  <si>
    <t>抗体検査の結果</t>
    <rPh sb="0" eb="2">
      <t>コウタイ</t>
    </rPh>
    <rPh sb="2" eb="4">
      <t>ケンサ</t>
    </rPh>
    <rPh sb="5" eb="7">
      <t>ケッカ</t>
    </rPh>
    <phoneticPr fontId="1"/>
  </si>
  <si>
    <t>抗体検査の実施日</t>
    <rPh sb="0" eb="2">
      <t>コウタイ</t>
    </rPh>
    <rPh sb="2" eb="4">
      <t>ケンサ</t>
    </rPh>
    <rPh sb="5" eb="8">
      <t>ジッシビ</t>
    </rPh>
    <phoneticPr fontId="1"/>
  </si>
  <si>
    <t>定期接種の実施日</t>
    <rPh sb="0" eb="2">
      <t>テイキ</t>
    </rPh>
    <rPh sb="2" eb="4">
      <t>セッシュ</t>
    </rPh>
    <rPh sb="5" eb="8">
      <t>ジッシビ</t>
    </rPh>
    <phoneticPr fontId="1"/>
  </si>
  <si>
    <t>○○年</t>
    <rPh sb="2" eb="3">
      <t>ネン</t>
    </rPh>
    <phoneticPr fontId="1"/>
  </si>
  <si>
    <t>○月～○月</t>
    <rPh sb="1" eb="2">
      <t>ガツ</t>
    </rPh>
    <rPh sb="4" eb="5">
      <t>ガツ</t>
    </rPh>
    <phoneticPr fontId="1"/>
  </si>
  <si>
    <t>抗体検査件数</t>
    <rPh sb="0" eb="2">
      <t>コウタイ</t>
    </rPh>
    <rPh sb="2" eb="4">
      <t>ケンサ</t>
    </rPh>
    <rPh sb="4" eb="6">
      <t>ケンスウ</t>
    </rPh>
    <phoneticPr fontId="1"/>
  </si>
  <si>
    <t>定期接種件数</t>
    <rPh sb="0" eb="2">
      <t>テイキ</t>
    </rPh>
    <rPh sb="2" eb="4">
      <t>セッシュ</t>
    </rPh>
    <rPh sb="4" eb="6">
      <t>ケンスウ</t>
    </rPh>
    <phoneticPr fontId="1"/>
  </si>
  <si>
    <t>以下の表は記入不要（自動計算）</t>
    <rPh sb="0" eb="2">
      <t>イカ</t>
    </rPh>
    <rPh sb="3" eb="4">
      <t>ヒョウ</t>
    </rPh>
    <rPh sb="5" eb="7">
      <t>キニュウ</t>
    </rPh>
    <rPh sb="7" eb="9">
      <t>フヨウ</t>
    </rPh>
    <rPh sb="10" eb="12">
      <t>ジドウ</t>
    </rPh>
    <rPh sb="12" eb="14">
      <t>ケイサン</t>
    </rPh>
    <phoneticPr fontId="1"/>
  </si>
  <si>
    <t>検査番号</t>
    <rPh sb="0" eb="2">
      <t>ケンサ</t>
    </rPh>
    <rPh sb="2" eb="4">
      <t>バンゴウ</t>
    </rPh>
    <phoneticPr fontId="1"/>
  </si>
  <si>
    <t>市区町村番号</t>
    <rPh sb="0" eb="4">
      <t>シクチョウソン</t>
    </rPh>
    <rPh sb="4" eb="6">
      <t>バンゴウ</t>
    </rPh>
    <phoneticPr fontId="1"/>
  </si>
  <si>
    <t>実績</t>
    <rPh sb="0" eb="2">
      <t>ジッセキ</t>
    </rPh>
    <phoneticPr fontId="1"/>
  </si>
  <si>
    <t>○○都道府県</t>
    <rPh sb="2" eb="6">
      <t>トドウフケン</t>
    </rPh>
    <phoneticPr fontId="1"/>
  </si>
  <si>
    <t>検査番号１</t>
    <rPh sb="0" eb="2">
      <t>ケンサ</t>
    </rPh>
    <rPh sb="2" eb="4">
      <t>バンゴウ</t>
    </rPh>
    <phoneticPr fontId="1"/>
  </si>
  <si>
    <t>検査番号２</t>
    <rPh sb="0" eb="2">
      <t>ケンサ</t>
    </rPh>
    <rPh sb="2" eb="4">
      <t>バンゴウ</t>
    </rPh>
    <phoneticPr fontId="1"/>
  </si>
  <si>
    <t>検査番号３</t>
    <rPh sb="0" eb="2">
      <t>ケンサ</t>
    </rPh>
    <rPh sb="2" eb="4">
      <t>バンゴウ</t>
    </rPh>
    <phoneticPr fontId="1"/>
  </si>
  <si>
    <t>検査番号４</t>
    <rPh sb="0" eb="2">
      <t>ケンサ</t>
    </rPh>
    <rPh sb="2" eb="4">
      <t>バンゴウ</t>
    </rPh>
    <phoneticPr fontId="1"/>
  </si>
  <si>
    <t>検査番号５</t>
    <rPh sb="0" eb="2">
      <t>ケンサ</t>
    </rPh>
    <rPh sb="2" eb="4">
      <t>バンゴウ</t>
    </rPh>
    <phoneticPr fontId="1"/>
  </si>
  <si>
    <t>検査番号６</t>
    <rPh sb="0" eb="2">
      <t>ケンサ</t>
    </rPh>
    <rPh sb="2" eb="4">
      <t>バンゴウ</t>
    </rPh>
    <phoneticPr fontId="1"/>
  </si>
  <si>
    <t>検査番号７</t>
    <rPh sb="0" eb="2">
      <t>ケンサ</t>
    </rPh>
    <rPh sb="2" eb="4">
      <t>バンゴウ</t>
    </rPh>
    <phoneticPr fontId="1"/>
  </si>
  <si>
    <t>検査番号８</t>
    <rPh sb="0" eb="2">
      <t>ケンサ</t>
    </rPh>
    <rPh sb="2" eb="4">
      <t>バンゴウ</t>
    </rPh>
    <phoneticPr fontId="1"/>
  </si>
  <si>
    <t>（うち陰性）</t>
  </si>
  <si>
    <t>（うち陽性）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</si>
</sst>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0" fillId="0" borderId="4" xfId="0" applyBorder="1" applyAlignment="1">
      <alignment horizontal="center"/>
    </xf>
    <xf numFmtId="0" fontId="0" fillId="0" borderId="8" xfId="0" applyBorder="1"/>
    <xf numFmtId="176" fontId="0" fillId="0" borderId="0" xfId="0" applyNumberFormat="1" applyBorder="1"/>
    <xf numFmtId="176" fontId="0" fillId="0" borderId="4" xfId="0" applyNumberFormat="1" applyBorder="1" applyAlignment="1">
      <alignment horizontal="center"/>
    </xf>
    <xf numFmtId="176" fontId="0" fillId="0" borderId="3" xfId="0" applyNumberFormat="1" applyBorder="1"/>
    <xf numFmtId="176" fontId="0" fillId="0" borderId="1" xfId="0" applyNumberFormat="1" applyBorder="1"/>
    <xf numFmtId="176" fontId="0" fillId="2" borderId="0" xfId="0" applyNumberFormat="1" applyFill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6" xfId="0" applyNumberFormat="1" applyBorder="1"/>
    <xf numFmtId="176" fontId="0" fillId="0" borderId="7" xfId="0" applyNumberFormat="1" applyBorder="1"/>
    <xf numFmtId="176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76" fontId="0" fillId="0" borderId="8" xfId="0" applyNumberForma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2" fillId="0" borderId="4" xfId="0" applyFont="1" applyBorder="1" applyAlignment="1">
      <alignment horizontal="center"/>
    </xf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619124</xdr:colOff>
      <xdr:row>0</xdr:row>
      <xdr:rowOff>114300</xdr:rowOff>
    </xdr:from>
    <xdr:to>
      <xdr:col>13</xdr:col>
      <xdr:colOff>171449</xdr:colOff>
      <xdr:row>4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0753724" y="114300"/>
          <a:ext cx="22955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４～６月分実績：</a:t>
          </a:r>
          <a:r>
            <a:rPr kumimoji="1" lang="en-US" altLang="ja-JP" sz="1100"/>
            <a:t>9/10</a:t>
          </a:r>
          <a:r>
            <a:rPr kumimoji="1" lang="ja-JP" altLang="en-US" sz="1100"/>
            <a:t>まで</a:t>
          </a:r>
          <a:endParaRPr kumimoji="1" lang="en-US" altLang="ja-JP" sz="1100"/>
        </a:p>
        <a:p>
          <a:r>
            <a:rPr kumimoji="1" lang="ja-JP" altLang="en-US" sz="1100"/>
            <a:t>７～９月分実績：</a:t>
          </a:r>
          <a:r>
            <a:rPr kumimoji="1" lang="en-US" altLang="ja-JP" sz="1100"/>
            <a:t>12/10</a:t>
          </a:r>
          <a:r>
            <a:rPr kumimoji="1" lang="ja-JP" altLang="en-US" sz="1100"/>
            <a:t>まで</a:t>
          </a:r>
          <a:endParaRPr kumimoji="1" lang="en-US" altLang="ja-JP" sz="1100"/>
        </a:p>
        <a:p>
          <a:r>
            <a:rPr kumimoji="1" lang="en-US" altLang="ja-JP" sz="1100"/>
            <a:t>10</a:t>
          </a:r>
          <a:r>
            <a:rPr kumimoji="1" lang="ja-JP" altLang="en-US" sz="1100"/>
            <a:t>～</a:t>
          </a:r>
          <a:r>
            <a:rPr kumimoji="1" lang="en-US" altLang="ja-JP" sz="1100"/>
            <a:t>12</a:t>
          </a:r>
          <a:r>
            <a:rPr kumimoji="1" lang="ja-JP" altLang="en-US" sz="1100"/>
            <a:t>月分実績：</a:t>
          </a:r>
          <a:r>
            <a:rPr kumimoji="1" lang="en-US" altLang="ja-JP" sz="1100"/>
            <a:t>3/10</a:t>
          </a:r>
          <a:r>
            <a:rPr kumimoji="1" lang="ja-JP" altLang="en-US" sz="1100"/>
            <a:t>まで</a:t>
          </a:r>
          <a:endParaRPr kumimoji="1" lang="en-US" altLang="ja-JP" sz="1100"/>
        </a:p>
        <a:p>
          <a:r>
            <a:rPr kumimoji="1" lang="ja-JP" altLang="en-US" sz="1100"/>
            <a:t>１～３月分実績：</a:t>
          </a:r>
          <a:r>
            <a:rPr kumimoji="1" lang="en-US" altLang="ja-JP" sz="1100"/>
            <a:t>6/10</a:t>
          </a:r>
          <a:r>
            <a:rPr kumimoji="1" lang="ja-JP" altLang="en-US" sz="1100"/>
            <a:t>まで</a:t>
          </a:r>
          <a:endParaRPr kumimoji="1" lang="en-US" altLang="ja-JP" sz="1100"/>
        </a:p>
      </xdr:txBody>
    </xdr:sp>
    <xdr:clientData/>
  </xdr:twoCellAnchor>
  <xdr:twoCellAnchor>
    <xdr:from>
      <xdr:col>6</xdr:col>
      <xdr:colOff>676275</xdr:colOff>
      <xdr:row>5</xdr:row>
      <xdr:rowOff>76200</xdr:rowOff>
    </xdr:from>
    <xdr:to>
      <xdr:col>13</xdr:col>
      <xdr:colOff>345018</xdr:colOff>
      <xdr:row>14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8448675" y="1285875"/>
          <a:ext cx="4774143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>
              <a:solidFill>
                <a:srgbClr val="FF0000"/>
              </a:solidFill>
            </a:rPr>
            <a:t>★「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市区町村</a:t>
          </a:r>
          <a:r>
            <a:rPr kumimoji="1" lang="en-US" altLang="ja-JP" sz="1100" b="1" u="sng">
              <a:solidFill>
                <a:srgbClr val="FF0000"/>
              </a:solidFill>
            </a:rPr>
            <a:t>】</a:t>
          </a:r>
          <a:r>
            <a:rPr kumimoji="1" lang="ja-JP" altLang="en-US" sz="1100" b="1" u="sng">
              <a:solidFill>
                <a:srgbClr val="FF0000"/>
              </a:solidFill>
            </a:rPr>
            <a:t>入力用」の</a:t>
          </a:r>
          <a:r>
            <a:rPr kumimoji="1" lang="en-US" altLang="ja-JP" sz="1100" b="1" u="sng">
              <a:solidFill>
                <a:srgbClr val="FF0000"/>
              </a:solidFill>
            </a:rPr>
            <a:t>A</a:t>
          </a:r>
          <a:r>
            <a:rPr kumimoji="1" lang="ja-JP" altLang="en-US" sz="1100" b="1" u="sng">
              <a:solidFill>
                <a:srgbClr val="FF0000"/>
              </a:solidFill>
            </a:rPr>
            <a:t>～</a:t>
          </a:r>
          <a:r>
            <a:rPr kumimoji="1" lang="en-US" altLang="ja-JP" sz="1100" b="1" u="sng">
              <a:solidFill>
                <a:srgbClr val="FF0000"/>
              </a:solidFill>
            </a:rPr>
            <a:t>G</a:t>
          </a:r>
          <a:r>
            <a:rPr kumimoji="1" lang="ja-JP" altLang="en-US" sz="1100" b="1" u="sng">
              <a:solidFill>
                <a:srgbClr val="FF0000"/>
              </a:solidFill>
            </a:rPr>
            <a:t>行をコピーしてください！★</a:t>
          </a:r>
          <a:endParaRPr kumimoji="1" lang="en-US" altLang="ja-JP" sz="1100" b="1" u="sng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900"/>
            <a:t>○各種年月日：西暦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r>
            <a:rPr kumimoji="1" lang="en-US" altLang="ja-JP" sz="900"/>
            <a:t>/</a:t>
          </a:r>
          <a:r>
            <a:rPr kumimoji="1" lang="ja-JP" altLang="en-US" sz="900"/>
            <a:t>日を入力（例：</a:t>
          </a:r>
          <a:r>
            <a:rPr kumimoji="1" lang="en-US" altLang="ja-JP" sz="900"/>
            <a:t>1962/4/2</a:t>
          </a:r>
          <a:r>
            <a:rPr kumimoji="1" lang="ja-JP" altLang="en-US" sz="900"/>
            <a:t>）</a:t>
          </a:r>
          <a:endParaRPr kumimoji="1" lang="en-US" altLang="ja-JP" sz="900"/>
        </a:p>
        <a:p>
          <a:r>
            <a:rPr kumimoji="1" lang="ja-JP" altLang="en-US" sz="900"/>
            <a:t>　　　　　　　「</a:t>
          </a:r>
          <a:r>
            <a:rPr kumimoji="1" lang="en-US" altLang="ja-JP" sz="900"/>
            <a:t>s37.4.2</a:t>
          </a:r>
          <a:r>
            <a:rPr kumimoji="1" lang="ja-JP" altLang="en-US" sz="900"/>
            <a:t>」等で記載しても反映されます。</a:t>
          </a:r>
          <a:endParaRPr kumimoji="1" lang="en-US" altLang="ja-JP" sz="900"/>
        </a:p>
        <a:p>
          <a:r>
            <a:rPr kumimoji="1" lang="ja-JP" altLang="en-US" sz="900"/>
            <a:t>○検査番号：受診票裏面に記載の</a:t>
          </a:r>
          <a:r>
            <a:rPr kumimoji="1" lang="en-US" altLang="ja-JP" sz="900"/>
            <a:t>1</a:t>
          </a:r>
          <a:r>
            <a:rPr kumimoji="1" lang="ja-JP" altLang="en-US" sz="900"/>
            <a:t>～</a:t>
          </a:r>
          <a:r>
            <a:rPr kumimoji="1" lang="en-US" altLang="ja-JP" sz="900"/>
            <a:t>6</a:t>
          </a:r>
          <a:r>
            <a:rPr kumimoji="1" lang="ja-JP" altLang="en-US" sz="900"/>
            <a:t>に対応するものを記載します。</a:t>
          </a:r>
          <a:endParaRPr kumimoji="1" lang="en-US" altLang="ja-JP" sz="900"/>
        </a:p>
        <a:p>
          <a:r>
            <a:rPr kumimoji="1" lang="ja-JP" altLang="en-US" sz="900"/>
            <a:t>　　　　　　これまでに自治体の独自事業で抗体検査を実施している場合は</a:t>
          </a:r>
          <a:endParaRPr kumimoji="1" lang="en-US" altLang="ja-JP" sz="900"/>
        </a:p>
        <a:p>
          <a:r>
            <a:rPr kumimoji="1" lang="ja-JP" altLang="en-US" sz="900"/>
            <a:t>　　　　　　以下のとおり、</a:t>
          </a:r>
          <a:r>
            <a:rPr kumimoji="1" lang="en-US" altLang="ja-JP" sz="900"/>
            <a:t>7</a:t>
          </a:r>
          <a:r>
            <a:rPr kumimoji="1" lang="ja-JP" altLang="en-US" sz="900"/>
            <a:t>または</a:t>
          </a:r>
          <a:r>
            <a:rPr kumimoji="1" lang="en-US" altLang="ja-JP" sz="900"/>
            <a:t>8</a:t>
          </a:r>
          <a:r>
            <a:rPr kumimoji="1" lang="ja-JP" altLang="en-US" sz="900"/>
            <a:t>を記載してください。</a:t>
          </a:r>
          <a:endParaRPr kumimoji="1" lang="en-US" altLang="ja-JP" sz="900"/>
        </a:p>
        <a:p>
          <a:r>
            <a:rPr kumimoji="1" lang="ja-JP" altLang="en-US" sz="900"/>
            <a:t>　　　　　　７：</a:t>
          </a:r>
          <a:r>
            <a:rPr kumimoji="1" lang="en-US" altLang="ja-JP" sz="900"/>
            <a:t>HI</a:t>
          </a:r>
          <a:r>
            <a:rPr kumimoji="1" lang="ja-JP" altLang="en-US" sz="900"/>
            <a:t>法、</a:t>
          </a:r>
          <a:r>
            <a:rPr kumimoji="1" lang="en-US" altLang="ja-JP" sz="900"/>
            <a:t>LTI</a:t>
          </a:r>
          <a:r>
            <a:rPr kumimoji="1" lang="ja-JP" altLang="en-US" sz="900"/>
            <a:t>法</a:t>
          </a:r>
          <a:endParaRPr kumimoji="1" lang="en-US" altLang="ja-JP" sz="900"/>
        </a:p>
        <a:p>
          <a:r>
            <a:rPr kumimoji="1" lang="ja-JP" altLang="en-US" sz="900"/>
            <a:t>　　　　　　８：</a:t>
          </a:r>
          <a:r>
            <a:rPr kumimoji="1" lang="en-US" altLang="ja-JP" sz="900"/>
            <a:t>EIA</a:t>
          </a:r>
          <a:r>
            <a:rPr kumimoji="1" lang="ja-JP" altLang="en-US" sz="900"/>
            <a:t>法、</a:t>
          </a:r>
          <a:r>
            <a:rPr kumimoji="1" lang="en-US" altLang="ja-JP" sz="900"/>
            <a:t>ELFA</a:t>
          </a:r>
          <a:r>
            <a:rPr kumimoji="1" lang="ja-JP" altLang="en-US" sz="900"/>
            <a:t>法、</a:t>
          </a:r>
          <a:r>
            <a:rPr kumimoji="1" lang="en-US" altLang="ja-JP" sz="900"/>
            <a:t>CLEIA</a:t>
          </a:r>
          <a:r>
            <a:rPr kumimoji="1" lang="ja-JP" altLang="en-US" sz="900"/>
            <a:t>法、</a:t>
          </a:r>
          <a:r>
            <a:rPr kumimoji="1" lang="en-US" altLang="ja-JP" sz="900"/>
            <a:t>FIA</a:t>
          </a:r>
          <a:r>
            <a:rPr kumimoji="1" lang="ja-JP" altLang="en-US" sz="900"/>
            <a:t>法</a:t>
          </a:r>
          <a:endParaRPr kumimoji="1" lang="en-US" altLang="ja-JP" sz="900"/>
        </a:p>
        <a:p>
          <a:r>
            <a:rPr kumimoji="1" lang="ja-JP" altLang="en-US" sz="900"/>
            <a:t>○抗体検査の結果：定期接種の対象場合は１、非対象の場合は２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pane ySplit="5" topLeftCell="A6" activePane="bottomLeft" state="frozen"/>
      <selection pane="bottomLeft" activeCell="F8" sqref="F8"/>
    </sheetView>
  </sheetViews>
  <sheetFormatPr defaultRowHeight="18.75" x14ac:dyDescent="0.4"/>
  <cols>
    <col min="1" max="1" width="10.5" style="3" bestFit="1" customWidth="1"/>
    <col min="2" max="2" width="14.625" style="20" customWidth="1"/>
    <col min="3" max="3" width="17.25" style="16" bestFit="1" customWidth="1"/>
    <col min="4" max="4" width="13.375" style="3" customWidth="1"/>
    <col min="5" max="5" width="15.125" style="3" bestFit="1" customWidth="1"/>
    <col min="6" max="6" width="17.25" style="16" bestFit="1" customWidth="1"/>
    <col min="8" max="8" width="13" bestFit="1" customWidth="1"/>
  </cols>
  <sheetData>
    <row r="1" spans="1:9" x14ac:dyDescent="0.4">
      <c r="A1" s="8"/>
      <c r="B1" s="25"/>
      <c r="C1" s="25"/>
      <c r="D1" s="12"/>
      <c r="E1" s="12"/>
      <c r="F1" s="25"/>
      <c r="H1" s="7" t="s">
        <v>8</v>
      </c>
    </row>
    <row r="2" spans="1:9" x14ac:dyDescent="0.4">
      <c r="A2" s="8"/>
      <c r="B2" s="21"/>
      <c r="C2" s="22"/>
      <c r="D2" s="23"/>
      <c r="E2" s="24"/>
      <c r="F2" s="13"/>
      <c r="H2" s="2" t="s">
        <v>6</v>
      </c>
      <c r="I2" s="2">
        <f>(COUNTA(E:E))-2</f>
        <v>0</v>
      </c>
    </row>
    <row r="3" spans="1:9" x14ac:dyDescent="0.4">
      <c r="A3" s="8"/>
      <c r="B3" s="17" t="s">
        <v>12</v>
      </c>
      <c r="C3" s="13"/>
      <c r="D3" s="9" t="s">
        <v>4</v>
      </c>
      <c r="E3" s="10" t="s">
        <v>5</v>
      </c>
      <c r="F3" s="13" t="s">
        <v>11</v>
      </c>
      <c r="H3" s="26" t="s">
        <v>21</v>
      </c>
      <c r="I3" s="2">
        <f>COUNTIF(E:E,"1")</f>
        <v>0</v>
      </c>
    </row>
    <row r="4" spans="1:9" ht="19.5" thickBot="1" x14ac:dyDescent="0.45">
      <c r="A4" s="31"/>
      <c r="B4" s="13"/>
      <c r="C4" s="13"/>
      <c r="D4" s="8"/>
      <c r="E4" s="8"/>
      <c r="F4" s="13"/>
      <c r="H4" s="27" t="s">
        <v>22</v>
      </c>
      <c r="I4" s="5">
        <f>COUNTIF(E:E,"2")</f>
        <v>0</v>
      </c>
    </row>
    <row r="5" spans="1:9" s="1" customFormat="1" ht="19.5" thickBot="1" x14ac:dyDescent="0.45">
      <c r="A5" s="30" t="s">
        <v>10</v>
      </c>
      <c r="B5" s="18" t="s">
        <v>0</v>
      </c>
      <c r="C5" s="14" t="s">
        <v>2</v>
      </c>
      <c r="D5" s="11" t="s">
        <v>9</v>
      </c>
      <c r="E5" s="11" t="s">
        <v>1</v>
      </c>
      <c r="F5" s="14" t="s">
        <v>3</v>
      </c>
      <c r="H5" s="6" t="s">
        <v>7</v>
      </c>
      <c r="I5" s="6">
        <f>(COUNTA(F:F))-2</f>
        <v>0</v>
      </c>
    </row>
    <row r="6" spans="1:9" ht="19.5" thickTop="1" x14ac:dyDescent="0.4">
      <c r="A6" s="29"/>
      <c r="B6" s="19"/>
      <c r="C6" s="15"/>
      <c r="D6" s="4"/>
      <c r="E6" s="4"/>
      <c r="F6" s="15"/>
    </row>
    <row r="9" spans="1:9" x14ac:dyDescent="0.4">
      <c r="A9" s="28"/>
      <c r="B9" s="19"/>
      <c r="C9" s="15"/>
      <c r="D9" s="4"/>
      <c r="E9" s="4"/>
      <c r="F9" s="15"/>
    </row>
    <row r="16" spans="1:9" x14ac:dyDescent="0.4">
      <c r="H16" s="7" t="s">
        <v>8</v>
      </c>
    </row>
    <row r="17" spans="8:9" x14ac:dyDescent="0.4">
      <c r="H17" s="2" t="s">
        <v>13</v>
      </c>
      <c r="I17" s="2">
        <f>COUNTIF(D:D,"1")</f>
        <v>0</v>
      </c>
    </row>
    <row r="18" spans="8:9" x14ac:dyDescent="0.4">
      <c r="H18" s="2" t="s">
        <v>14</v>
      </c>
      <c r="I18" s="2">
        <f>COUNTIF(D:D,"2")</f>
        <v>0</v>
      </c>
    </row>
    <row r="19" spans="8:9" x14ac:dyDescent="0.4">
      <c r="H19" s="2" t="s">
        <v>15</v>
      </c>
      <c r="I19" s="2">
        <f>COUNTIF(D:D,"3")</f>
        <v>0</v>
      </c>
    </row>
    <row r="20" spans="8:9" x14ac:dyDescent="0.4">
      <c r="H20" s="2" t="s">
        <v>16</v>
      </c>
      <c r="I20" s="2">
        <f>COUNTIF(D:D,"4")</f>
        <v>0</v>
      </c>
    </row>
    <row r="21" spans="8:9" x14ac:dyDescent="0.4">
      <c r="H21" s="2" t="s">
        <v>17</v>
      </c>
      <c r="I21" s="2">
        <f>COUNTIF(D:D,"5")</f>
        <v>0</v>
      </c>
    </row>
    <row r="22" spans="8:9" x14ac:dyDescent="0.4">
      <c r="H22" s="2" t="s">
        <v>18</v>
      </c>
      <c r="I22" s="2">
        <f>COUNTIF(D:D,"6")</f>
        <v>0</v>
      </c>
    </row>
    <row r="23" spans="8:9" x14ac:dyDescent="0.4">
      <c r="H23" s="2" t="s">
        <v>19</v>
      </c>
      <c r="I23" s="2">
        <f>COUNTIF(D:D,"7")</f>
        <v>0</v>
      </c>
    </row>
    <row r="24" spans="8:9" x14ac:dyDescent="0.4">
      <c r="H24" s="2" t="s">
        <v>20</v>
      </c>
      <c r="I24" s="2">
        <f>COUNTIF(D:D,"8")</f>
        <v>0</v>
      </c>
    </row>
  </sheetData>
  <phoneticPr fontId="1"/>
  <pageMargins left="0.7" right="0.7" top="0.75" bottom="0.75" header="0.3" footer="0.3"/>
  <pageSetup paperSize="9" scale="8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【都道府県】集計用</vt:lpstr>
      <vt:lpstr>【都道府県】集計用!Print_Area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2019-10-04T01:48:45Z</dcterms:modified>
</cp:coreProperties>
</file>