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805000/WorkingDocLib/07. 外国人看護師・補助者関係/03.受験資格認定/03　申請対応/令和８年度/04．申請書類等一式/02　認定願、対照表/01 保健師/"/>
    </mc:Choice>
  </mc:AlternateContent>
  <xr:revisionPtr revIDLastSave="50" documentId="13_ncr:1_{D107DA9A-A813-40C4-9C83-DDF54842F7D0}" xr6:coauthVersionLast="47" xr6:coauthVersionMax="47" xr10:uidLastSave="{6AC1E459-86D3-4206-82ED-1C19DAA2F4BD}"/>
  <bookViews>
    <workbookView xWindow="-28920" yWindow="-120" windowWidth="29040" windowHeight="15720" activeTab="2" xr2:uid="{00000000-000D-0000-FFFF-FFFF00000000}"/>
  </bookViews>
  <sheets>
    <sheet name="保健師認定願" sheetId="11" r:id="rId1"/>
    <sheet name="対照表" sheetId="6" r:id="rId2"/>
    <sheet name="対照表（統合カリキュラム）" sheetId="10" r:id="rId3"/>
  </sheets>
  <definedNames>
    <definedName name="_xlnm.Print_Area" localSheetId="1">対照表!$A$1:$H$57</definedName>
    <definedName name="_xlnm.Print_Area" localSheetId="2">'対照表（統合カリキュラム）'!$A$1:$J$168</definedName>
    <definedName name="_xlnm.Print_Area" localSheetId="0">保健師認定願!$A$1:$BB$133</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6" i="10" l="1"/>
  <c r="AY52" i="11"/>
  <c r="AY48" i="11"/>
  <c r="AY42" i="11"/>
  <c r="AY36" i="11"/>
  <c r="AY32" i="11"/>
  <c r="AY28" i="11"/>
  <c r="AY39" i="11" s="1"/>
  <c r="I163" i="10"/>
  <c r="I167" i="10" s="1"/>
  <c r="H162" i="10"/>
  <c r="I118" i="10"/>
  <c r="H117" i="10"/>
  <c r="J117" i="10" s="1"/>
  <c r="I54" i="10"/>
  <c r="H53" i="10"/>
  <c r="H164" i="10" s="1"/>
  <c r="J164" i="10" s="1"/>
  <c r="I31" i="10"/>
  <c r="W64" i="11" s="1"/>
  <c r="H30" i="10"/>
  <c r="P64" i="11" s="1"/>
  <c r="I165" i="10" l="1"/>
  <c r="AJ64" i="11" s="1"/>
  <c r="AY55" i="11"/>
  <c r="AP64" i="11"/>
  <c r="AY64" i="11"/>
  <c r="AC64" i="11"/>
  <c r="J162" i="10"/>
  <c r="J53" i="10"/>
  <c r="D2" i="10"/>
  <c r="D2" i="6"/>
  <c r="G57" i="6" l="1"/>
  <c r="H64" i="11" s="1"/>
  <c r="F56" i="6"/>
  <c r="A64" i="11" l="1"/>
  <c r="H56" i="6"/>
  <c r="J30" i="10"/>
  <c r="J166" i="10" l="1"/>
</calcChain>
</file>

<file path=xl/sharedStrings.xml><?xml version="1.0" encoding="utf-8"?>
<sst xmlns="http://schemas.openxmlformats.org/spreadsheetml/2006/main" count="221" uniqueCount="148">
  <si>
    <t>※年月日は西暦で記入すること</t>
    <rPh sb="1" eb="4">
      <t>ネンガッピ</t>
    </rPh>
    <rPh sb="5" eb="7">
      <t>セイレキ</t>
    </rPh>
    <rPh sb="8" eb="10">
      <t>キニュウ</t>
    </rPh>
    <phoneticPr fontId="1"/>
  </si>
  <si>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1"/>
  </si>
  <si>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</si>
  <si>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</si>
  <si>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</si>
  <si>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</si>
  <si>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および
地域</t>
    <rPh sb="0" eb="1">
      <t>クニ</t>
    </rPh>
    <rPh sb="1" eb="2">
      <t>セキ</t>
    </rPh>
    <rPh sb="7" eb="9">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</si>
  <si>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</si>
  <si>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</si>
  <si>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</si>
  <si>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</si>
  <si>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1"/>
  </si>
  <si>
    <t>保健師</t>
    <rPh sb="0" eb="3">
      <t>ホケンシ</t>
    </rPh>
    <phoneticPr fontId="1"/>
  </si>
  <si>
    <t>免許取得国
および地域</t>
    <rPh sb="0" eb="2">
      <t>メンキョ</t>
    </rPh>
    <rPh sb="2" eb="4">
      <t>シュトク</t>
    </rPh>
    <rPh sb="4" eb="5">
      <t>コク</t>
    </rPh>
    <rPh sb="9" eb="11">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</si>
  <si>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</si>
  <si>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</si>
  <si>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</si>
  <si>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1"/>
  </si>
  <si>
    <t>月</t>
    <rPh sb="0" eb="1">
      <t>ツキ</t>
    </rPh>
    <phoneticPr fontId="1"/>
  </si>
  <si>
    <t>基礎学歴</t>
    <rPh sb="0" eb="2">
      <t>キソ</t>
    </rPh>
    <rPh sb="2" eb="4">
      <t>ガクレキ</t>
    </rPh>
    <phoneticPr fontId="1"/>
  </si>
  <si>
    <t>卒業した小学校</t>
    <rPh sb="4" eb="7">
      <t>ショウガッコウ</t>
    </rPh>
    <phoneticPr fontId="1"/>
  </si>
  <si>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</si>
  <si>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</si>
  <si>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</si>
  <si>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1"/>
  </si>
  <si>
    <t>卒業した中学校</t>
    <rPh sb="0" eb="2">
      <t>ソツギョウ</t>
    </rPh>
    <rPh sb="4" eb="7">
      <t>チュウガッコウ</t>
    </rPh>
    <phoneticPr fontId="1"/>
  </si>
  <si>
    <t>修業年限</t>
    <phoneticPr fontId="1"/>
  </si>
  <si>
    <t>/</t>
    <phoneticPr fontId="1"/>
  </si>
  <si>
    <t>卒業した高校</t>
    <rPh sb="0" eb="2">
      <t>ソツギョウ</t>
    </rPh>
    <rPh sb="4" eb="6">
      <t>コウコウ</t>
    </rPh>
    <phoneticPr fontId="1"/>
  </si>
  <si>
    <t>修業年限の合計</t>
    <rPh sb="0" eb="2">
      <t>シュウギョウ</t>
    </rPh>
    <rPh sb="3" eb="4">
      <t>カギ</t>
    </rPh>
    <rPh sb="5" eb="7">
      <t>ゴウケイ</t>
    </rPh>
    <phoneticPr fontId="1"/>
  </si>
  <si>
    <t>　　 年</t>
    <rPh sb="3" eb="4">
      <t>ネン</t>
    </rPh>
    <phoneticPr fontId="1"/>
  </si>
  <si>
    <t>卒業した保健師学校養成所</t>
    <rPh sb="0" eb="2">
      <t>ソツギョウ</t>
    </rPh>
    <rPh sb="4" eb="7">
      <t>ホケンシ</t>
    </rPh>
    <rPh sb="7" eb="9">
      <t>ガッコウ</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</si>
  <si>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</si>
  <si>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</si>
  <si>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</si>
  <si>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合計修業年限</t>
    <phoneticPr fontId="1"/>
  </si>
  <si>
    <t>日本語能力試験N1の合格年/月</t>
    <rPh sb="0" eb="3">
      <t>ニホンゴ</t>
    </rPh>
    <rPh sb="3" eb="5">
      <t>ノウリョク</t>
    </rPh>
    <rPh sb="5" eb="7">
      <t>シケン</t>
    </rPh>
    <rPh sb="10" eb="12">
      <t>ゴウカク</t>
    </rPh>
    <rPh sb="12" eb="13">
      <t>ネン</t>
    </rPh>
    <rPh sb="14" eb="15">
      <t>ツキ</t>
    </rPh>
    <phoneticPr fontId="1"/>
  </si>
  <si>
    <t>保健師</t>
    <rPh sb="0" eb="3">
      <t>ホケンシ</t>
    </rPh>
    <phoneticPr fontId="10"/>
  </si>
  <si>
    <t>看護師・保健師統合カリキュラム用</t>
    <rPh sb="0" eb="3">
      <t>カンゴシ</t>
    </rPh>
    <rPh sb="4" eb="7">
      <t>ホケンシ</t>
    </rPh>
    <rPh sb="7" eb="9">
      <t>トウゴウ</t>
    </rPh>
    <rPh sb="15" eb="16">
      <t>ヨウ</t>
    </rPh>
    <phoneticPr fontId="10"/>
  </si>
  <si>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</si>
  <si>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</si>
  <si>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</si>
  <si>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単位</t>
  </si>
  <si>
    <t>時間</t>
    <phoneticPr fontId="4"/>
  </si>
  <si>
    <t>単位</t>
    <phoneticPr fontId="4"/>
  </si>
  <si>
    <t>時間</t>
    <rPh sb="0" eb="2">
      <t>ジカン</t>
    </rPh>
    <phoneticPr fontId="10"/>
  </si>
  <si>
    <t>※対照表の小計・合計と一致しているか確認してください。</t>
    <rPh sb="1" eb="4">
      <t>タイショウヒョウ</t>
    </rPh>
    <rPh sb="5" eb="7">
      <t>ショウケイ</t>
    </rPh>
    <rPh sb="8" eb="10">
      <t>ゴウケイ</t>
    </rPh>
    <rPh sb="11" eb="13">
      <t>イッチ</t>
    </rPh>
    <rPh sb="18" eb="20">
      <t>カクニン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</si>
  <si>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</si>
  <si>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</si>
  <si>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</si>
  <si>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</si>
  <si>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</si>
  <si>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</si>
  <si>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</si>
  <si>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</si>
  <si>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</si>
  <si>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</si>
  <si>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</si>
  <si>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</si>
  <si>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</si>
  <si>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</si>
  <si>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</si>
  <si>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1"/>
  </si>
  <si>
    <t>保健師国家試験を受験するため、別添のとおり関係書類を添えて受験資格認定を申請します。</t>
    <rPh sb="0" eb="3">
      <t>ホケンシ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</si>
  <si>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</si>
  <si>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</si>
  <si>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t>※署名は自署とする。</t>
    <rPh sb="1" eb="3">
      <t>ショメイ</t>
    </rPh>
    <rPh sb="4" eb="6">
      <t>ジショ</t>
    </rPh>
    <phoneticPr fontId="1"/>
  </si>
  <si>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</si>
  <si>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1"/>
  </si>
  <si>
    <t>氏名</t>
    <rPh sb="0" eb="2">
      <t>シメイ</t>
    </rPh>
    <phoneticPr fontId="8"/>
  </si>
  <si>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</si>
  <si>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</si>
  <si>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</si>
  <si>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差し引き</t>
    <rPh sb="0" eb="1">
      <t>サ</t>
    </rPh>
    <rPh sb="2" eb="3">
      <t>ヒ</t>
    </rPh>
    <phoneticPr fontId="8"/>
  </si>
  <si>
    <t>公衆衛生看護学</t>
    <rPh sb="0" eb="2">
      <t>コウシュウ</t>
    </rPh>
    <rPh sb="2" eb="4">
      <t>エイセイ</t>
    </rPh>
    <rPh sb="4" eb="7">
      <t>カンゴガク</t>
    </rPh>
    <phoneticPr fontId="8"/>
  </si>
  <si>
    <t>公衆衛生看護学概論</t>
    <rPh sb="0" eb="2">
      <t>コウシュウ</t>
    </rPh>
    <rPh sb="2" eb="4">
      <t>エイセイ</t>
    </rPh>
    <rPh sb="4" eb="7">
      <t>カンゴガク</t>
    </rPh>
    <rPh sb="7" eb="9">
      <t>ガイロン</t>
    </rPh>
    <phoneticPr fontId="1"/>
  </si>
  <si>
    <t>個人・家族・集団・組織の支援</t>
    <rPh sb="0" eb="2">
      <t>コジン</t>
    </rPh>
    <rPh sb="3" eb="5">
      <t>カゾク</t>
    </rPh>
    <rPh sb="6" eb="8">
      <t>シュウダン</t>
    </rPh>
    <rPh sb="9" eb="11">
      <t>ソシキ</t>
    </rPh>
    <rPh sb="12" eb="14">
      <t>シエン</t>
    </rPh>
    <phoneticPr fontId="1"/>
  </si>
  <si>
    <t>公衆衛生看護活動展開論</t>
    <rPh sb="0" eb="2">
      <t>コウシュウ</t>
    </rPh>
    <rPh sb="2" eb="4">
      <t>エイセイ</t>
    </rPh>
    <rPh sb="4" eb="6">
      <t>カンゴ</t>
    </rPh>
    <rPh sb="6" eb="8">
      <t>カツドウ</t>
    </rPh>
    <rPh sb="8" eb="10">
      <t>テンカイ</t>
    </rPh>
    <rPh sb="10" eb="11">
      <t>ロン</t>
    </rPh>
    <phoneticPr fontId="1"/>
  </si>
  <si>
    <t>公衆衛生看護管理論</t>
    <rPh sb="0" eb="2">
      <t>コウシュウ</t>
    </rPh>
    <rPh sb="2" eb="4">
      <t>エイセイ</t>
    </rPh>
    <rPh sb="4" eb="6">
      <t>カンゴ</t>
    </rPh>
    <rPh sb="6" eb="8">
      <t>カンリ</t>
    </rPh>
    <rPh sb="8" eb="9">
      <t>ロン</t>
    </rPh>
    <phoneticPr fontId="1"/>
  </si>
  <si>
    <t>疫学</t>
    <rPh sb="0" eb="2">
      <t>エキガク</t>
    </rPh>
    <phoneticPr fontId="1"/>
  </si>
  <si>
    <t>保健統計学</t>
    <rPh sb="0" eb="2">
      <t>ホケン</t>
    </rPh>
    <rPh sb="2" eb="5">
      <t>トウケイガク</t>
    </rPh>
    <phoneticPr fontId="1"/>
  </si>
  <si>
    <t>保健医療福祉行政論</t>
    <rPh sb="0" eb="2">
      <t>ホケン</t>
    </rPh>
    <rPh sb="2" eb="4">
      <t>イリョウ</t>
    </rPh>
    <rPh sb="4" eb="6">
      <t>フクシ</t>
    </rPh>
    <rPh sb="6" eb="8">
      <t>ギョウセイ</t>
    </rPh>
    <rPh sb="8" eb="9">
      <t>ロン</t>
    </rPh>
    <phoneticPr fontId="1"/>
  </si>
  <si>
    <t>臨地実習　公衆衛生看護学実習</t>
    <rPh sb="0" eb="2">
      <t>リンチ</t>
    </rPh>
    <rPh sb="2" eb="4">
      <t>ジッシュウ</t>
    </rPh>
    <rPh sb="5" eb="7">
      <t>コウシュウ</t>
    </rPh>
    <rPh sb="7" eb="9">
      <t>エイセイ</t>
    </rPh>
    <rPh sb="9" eb="12">
      <t>カンゴガク</t>
    </rPh>
    <rPh sb="12" eb="14">
      <t>ジッシュウ</t>
    </rPh>
    <phoneticPr fontId="8"/>
  </si>
  <si>
    <t>個人・家族・集団・組織の支援実習</t>
    <rPh sb="0" eb="2">
      <t>コジン</t>
    </rPh>
    <rPh sb="3" eb="5">
      <t>カゾク</t>
    </rPh>
    <rPh sb="6" eb="8">
      <t>シュウダン</t>
    </rPh>
    <rPh sb="9" eb="11">
      <t>ソシキ</t>
    </rPh>
    <rPh sb="12" eb="14">
      <t>シエン</t>
    </rPh>
    <rPh sb="14" eb="16">
      <t>ジッシュウ</t>
    </rPh>
    <phoneticPr fontId="1"/>
  </si>
  <si>
    <t>公衆衛生看護活動展開論実習</t>
    <rPh sb="0" eb="2">
      <t>コウシュウ</t>
    </rPh>
    <rPh sb="2" eb="4">
      <t>エイセイ</t>
    </rPh>
    <rPh sb="4" eb="6">
      <t>カンゴ</t>
    </rPh>
    <rPh sb="6" eb="8">
      <t>カツドウ</t>
    </rPh>
    <rPh sb="8" eb="10">
      <t>テンカイ</t>
    </rPh>
    <rPh sb="10" eb="11">
      <t>ロン</t>
    </rPh>
    <rPh sb="11" eb="13">
      <t>ジッシュウ</t>
    </rPh>
    <phoneticPr fontId="1"/>
  </si>
  <si>
    <t>公衆衛生看護管理論実習</t>
    <rPh sb="0" eb="2">
      <t>コウシュウ</t>
    </rPh>
    <rPh sb="2" eb="4">
      <t>エイセイ</t>
    </rPh>
    <rPh sb="4" eb="6">
      <t>カンゴ</t>
    </rPh>
    <rPh sb="6" eb="8">
      <t>カンリ</t>
    </rPh>
    <rPh sb="8" eb="9">
      <t>ロン</t>
    </rPh>
    <rPh sb="9" eb="11">
      <t>ジッシュウ</t>
    </rPh>
    <phoneticPr fontId="1"/>
  </si>
  <si>
    <t>31単位</t>
    <rPh sb="2" eb="4">
      <t>タンイ</t>
    </rPh>
    <phoneticPr fontId="1"/>
  </si>
  <si>
    <t>総計</t>
    <rPh sb="0" eb="2">
      <t>ソウケイ</t>
    </rPh>
    <phoneticPr fontId="1"/>
  </si>
  <si>
    <t>教育内容</t>
  </si>
  <si>
    <t>単位数</t>
  </si>
  <si>
    <t>申請者の履修科目</t>
  </si>
  <si>
    <t>時間数</t>
  </si>
  <si>
    <t>差し引き</t>
  </si>
  <si>
    <t>基
礎
分
野</t>
  </si>
  <si>
    <t>科学的思考の基盤</t>
  </si>
  <si>
    <t>人間と生活・社会の理解</t>
  </si>
  <si>
    <t>基礎分野合計</t>
    <rPh sb="0" eb="2">
      <t>キソ</t>
    </rPh>
    <rPh sb="2" eb="4">
      <t>ブンヤ</t>
    </rPh>
    <rPh sb="4" eb="6">
      <t>ゴウケイ</t>
    </rPh>
    <phoneticPr fontId="11"/>
  </si>
  <si>
    <t>14単位</t>
    <rPh sb="2" eb="4">
      <t>タンイ</t>
    </rPh>
    <phoneticPr fontId="11"/>
  </si>
  <si>
    <t>時間数</t>
    <rPh sb="0" eb="3">
      <t>ジカンスウ</t>
    </rPh>
    <phoneticPr fontId="11"/>
  </si>
  <si>
    <t>専
門
基
礎
分
野</t>
  </si>
  <si>
    <t>人体の構造と機能</t>
  </si>
  <si>
    <t>疾病の成り立ちと回復の促進</t>
  </si>
  <si>
    <t>健康支援と社会保障制度</t>
  </si>
  <si>
    <t>健康現象の疫学と統計</t>
    <rPh sb="0" eb="2">
      <t>ケンコウ</t>
    </rPh>
    <rPh sb="2" eb="4">
      <t>ゲンショウ</t>
    </rPh>
    <rPh sb="5" eb="7">
      <t>エキガク</t>
    </rPh>
    <rPh sb="8" eb="10">
      <t>トウケイ</t>
    </rPh>
    <phoneticPr fontId="11"/>
  </si>
  <si>
    <t>小計①</t>
    <phoneticPr fontId="11"/>
  </si>
  <si>
    <t>29単位</t>
    <rPh sb="2" eb="4">
      <t>タンイ</t>
    </rPh>
    <phoneticPr fontId="11"/>
  </si>
  <si>
    <t>専門分野</t>
    <rPh sb="0" eb="2">
      <t>センモン</t>
    </rPh>
    <rPh sb="2" eb="4">
      <t>ブンヤ</t>
    </rPh>
    <phoneticPr fontId="11"/>
  </si>
  <si>
    <t>基礎看護学</t>
  </si>
  <si>
    <t>地域・在宅看護論</t>
    <rPh sb="0" eb="2">
      <t>チイキ</t>
    </rPh>
    <rPh sb="3" eb="5">
      <t>ザイタク</t>
    </rPh>
    <rPh sb="5" eb="8">
      <t>カンゴロン</t>
    </rPh>
    <phoneticPr fontId="11"/>
  </si>
  <si>
    <t>公衆衛生看護学</t>
    <rPh sb="0" eb="2">
      <t>コウシュウ</t>
    </rPh>
    <rPh sb="2" eb="4">
      <t>エイセイ</t>
    </rPh>
    <rPh sb="4" eb="7">
      <t>カンゴガク</t>
    </rPh>
    <phoneticPr fontId="11"/>
  </si>
  <si>
    <t>公衆衛生看護学概論</t>
    <phoneticPr fontId="11"/>
  </si>
  <si>
    <t>個人・家族・集団・組織の支援</t>
    <phoneticPr fontId="11"/>
  </si>
  <si>
    <t>公衆衛生看護活動展開論</t>
    <phoneticPr fontId="11"/>
  </si>
  <si>
    <t>公衆衛生看護管理論</t>
    <phoneticPr fontId="11"/>
  </si>
  <si>
    <t>成人看護学</t>
    <rPh sb="0" eb="2">
      <t>セイジン</t>
    </rPh>
    <rPh sb="2" eb="5">
      <t>カンゴガク</t>
    </rPh>
    <phoneticPr fontId="1"/>
  </si>
  <si>
    <t>老年看護学</t>
    <rPh sb="0" eb="2">
      <t>ロウネン</t>
    </rPh>
    <rPh sb="2" eb="5">
      <t>カンゴガク</t>
    </rPh>
    <phoneticPr fontId="1"/>
  </si>
  <si>
    <t>小児看護学</t>
    <rPh sb="0" eb="2">
      <t>ショウニ</t>
    </rPh>
    <rPh sb="2" eb="5">
      <t>カンゴガク</t>
    </rPh>
    <phoneticPr fontId="1"/>
  </si>
  <si>
    <t>母性看護学</t>
    <rPh sb="0" eb="2">
      <t>ボセイ</t>
    </rPh>
    <rPh sb="2" eb="5">
      <t>カンゴガク</t>
    </rPh>
    <phoneticPr fontId="1"/>
  </si>
  <si>
    <t>精神看護学</t>
    <rPh sb="0" eb="2">
      <t>セイシン</t>
    </rPh>
    <rPh sb="2" eb="5">
      <t>カンゴガク</t>
    </rPh>
    <phoneticPr fontId="11"/>
  </si>
  <si>
    <t>看護の統合と実践</t>
    <rPh sb="0" eb="2">
      <t>カンゴ</t>
    </rPh>
    <rPh sb="3" eb="5">
      <t>トウゴウ</t>
    </rPh>
    <rPh sb="6" eb="8">
      <t>ジッセン</t>
    </rPh>
    <phoneticPr fontId="11"/>
  </si>
  <si>
    <t>小計②</t>
    <rPh sb="0" eb="2">
      <t>ショウケイ</t>
    </rPh>
    <phoneticPr fontId="11"/>
  </si>
  <si>
    <t>57単位</t>
    <rPh sb="2" eb="4">
      <t>タンイ</t>
    </rPh>
    <phoneticPr fontId="11"/>
  </si>
  <si>
    <t>臨地実習</t>
    <rPh sb="0" eb="2">
      <t>リンチ</t>
    </rPh>
    <rPh sb="2" eb="4">
      <t>ジッシュウ</t>
    </rPh>
    <phoneticPr fontId="11"/>
  </si>
  <si>
    <t>基礎看護学</t>
    <rPh sb="0" eb="2">
      <t>キソ</t>
    </rPh>
    <rPh sb="2" eb="5">
      <t>カンゴガク</t>
    </rPh>
    <phoneticPr fontId="11"/>
  </si>
  <si>
    <t>地域・在宅看護論</t>
    <rPh sb="0" eb="2">
      <t>チイキ</t>
    </rPh>
    <rPh sb="3" eb="5">
      <t>ザイタク</t>
    </rPh>
    <rPh sb="5" eb="8">
      <t>カンゴロン</t>
    </rPh>
    <phoneticPr fontId="9"/>
  </si>
  <si>
    <t>公衆衛生看護学</t>
    <phoneticPr fontId="11"/>
  </si>
  <si>
    <t>個人・家族・集団・組織の支援実習</t>
    <phoneticPr fontId="11"/>
  </si>
  <si>
    <t>公衆衛生看護活動展開論実習</t>
    <phoneticPr fontId="11"/>
  </si>
  <si>
    <t>公衆衛生看護管理論実習</t>
    <phoneticPr fontId="11"/>
  </si>
  <si>
    <t>成人看護学</t>
    <rPh sb="0" eb="2">
      <t>セイジン</t>
    </rPh>
    <rPh sb="2" eb="5">
      <t>カンゴガク</t>
    </rPh>
    <phoneticPr fontId="11"/>
  </si>
  <si>
    <t>老年看護学</t>
    <rPh sb="0" eb="2">
      <t>ロウネン</t>
    </rPh>
    <rPh sb="2" eb="5">
      <t>カンゴガク</t>
    </rPh>
    <phoneticPr fontId="9"/>
  </si>
  <si>
    <t>小児看護学</t>
    <rPh sb="0" eb="2">
      <t>ショウニ</t>
    </rPh>
    <rPh sb="2" eb="5">
      <t>カンゴガク</t>
    </rPh>
    <phoneticPr fontId="9"/>
  </si>
  <si>
    <t>母性看護学</t>
    <rPh sb="0" eb="2">
      <t>ボセイ</t>
    </rPh>
    <rPh sb="2" eb="5">
      <t>カンゴガク</t>
    </rPh>
    <phoneticPr fontId="9"/>
  </si>
  <si>
    <t>精神看護学</t>
    <rPh sb="0" eb="2">
      <t>セイシン</t>
    </rPh>
    <rPh sb="2" eb="5">
      <t>カンゴガク</t>
    </rPh>
    <phoneticPr fontId="1"/>
  </si>
  <si>
    <t>実習合計</t>
    <rPh sb="0" eb="2">
      <t>ジッシュウ</t>
    </rPh>
    <rPh sb="2" eb="4">
      <t>ゴウケイ</t>
    </rPh>
    <phoneticPr fontId="11"/>
  </si>
  <si>
    <t>28単位</t>
    <phoneticPr fontId="11"/>
  </si>
  <si>
    <t>専門基礎分野＋専門分野</t>
    <rPh sb="0" eb="2">
      <t>センモン</t>
    </rPh>
    <rPh sb="2" eb="4">
      <t>キソ</t>
    </rPh>
    <rPh sb="4" eb="6">
      <t>ブンヤ</t>
    </rPh>
    <rPh sb="7" eb="9">
      <t>センモン</t>
    </rPh>
    <rPh sb="9" eb="11">
      <t>ブンヤ</t>
    </rPh>
    <phoneticPr fontId="11"/>
  </si>
  <si>
    <t>114単位</t>
    <rPh sb="3" eb="5">
      <t>タンイ</t>
    </rPh>
    <phoneticPr fontId="11"/>
  </si>
  <si>
    <t>総計</t>
  </si>
  <si>
    <t>128単位</t>
    <phoneticPr fontId="11"/>
  </si>
  <si>
    <r>
      <t>写真貼付欄
（4ｃｍ×3ｃｍ）
※原本</t>
    </r>
    <r>
      <rPr>
        <b/>
        <u/>
        <sz val="10"/>
        <rFont val="ＭＳ Ｐゴシック"/>
        <family val="3"/>
        <charset val="128"/>
        <scheme val="minor"/>
      </rPr>
      <t xml:space="preserve">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8" eb="20">
      <t>ゲンポン</t>
    </rPh>
    <rPh sb="20" eb="22">
      <t>カクニン</t>
    </rPh>
    <rPh sb="22" eb="23">
      <t>ジ</t>
    </rPh>
    <rPh sb="25" eb="27">
      <t>シャシン</t>
    </rPh>
    <rPh sb="27" eb="29">
      <t>チョウフ</t>
    </rPh>
    <rPh sb="31" eb="33">
      <t>ゲンポン</t>
    </rPh>
    <rPh sb="33" eb="35">
      <t>カクニン</t>
    </rPh>
    <rPh sb="35" eb="36">
      <t>ジ</t>
    </rPh>
    <rPh sb="38" eb="40">
      <t>シャシン</t>
    </rPh>
    <rPh sb="42" eb="44">
      <t>ジサン</t>
    </rPh>
    <phoneticPr fontId="1"/>
  </si>
  <si>
    <t>(保健師)</t>
    <phoneticPr fontId="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</si>
  <si>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1"/>
  </si>
  <si>
    <t>保健師助産師看護師学校養成所指定規則における別表１における教育内容と
外国の保健師学校養成所の履修科目、単位数及び時間数の対照表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ホケンシ</t>
    </rPh>
    <rPh sb="41" eb="43">
      <t>ガッコウ</t>
    </rPh>
    <rPh sb="43" eb="46">
      <t>ヨウセイジョ</t>
    </rPh>
    <rPh sb="47" eb="51">
      <t>リシュウカモク</t>
    </rPh>
    <rPh sb="52" eb="55">
      <t>タンイスウ</t>
    </rPh>
    <rPh sb="55" eb="56">
      <t>オヨ</t>
    </rPh>
    <rPh sb="57" eb="60">
      <t>ジカンスウ</t>
    </rPh>
    <rPh sb="61" eb="64">
      <t>タイショウヒョウ</t>
    </rPh>
    <phoneticPr fontId="8"/>
  </si>
  <si>
    <t>(保健師・看護師統合カリキュラム)</t>
    <phoneticPr fontId="11"/>
  </si>
  <si>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11"/>
  </si>
  <si>
    <t>保健師助産師看護師学校養成所指定規則における別表５におけ教育内容と
外国の保健師学校養成所の履修科目、単位数及び時間数の対照表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8" eb="30">
      <t>キョウイク</t>
    </rPh>
    <rPh sb="30" eb="32">
      <t>ナイヨウ</t>
    </rPh>
    <rPh sb="34" eb="36">
      <t>ガイコク</t>
    </rPh>
    <rPh sb="37" eb="40">
      <t>ホケンシ</t>
    </rPh>
    <rPh sb="40" eb="42">
      <t>ガッコウ</t>
    </rPh>
    <rPh sb="42" eb="45">
      <t>ヨウセイジョ</t>
    </rPh>
    <rPh sb="46" eb="48">
      <t>リシュウ</t>
    </rPh>
    <rPh sb="48" eb="50">
      <t>カモク</t>
    </rPh>
    <rPh sb="51" eb="54">
      <t>タンイスウ</t>
    </rPh>
    <rPh sb="54" eb="55">
      <t>オヨ</t>
    </rPh>
    <rPh sb="56" eb="59">
      <t>ジカンスウ</t>
    </rPh>
    <rPh sb="60" eb="63">
      <t>タイショウヒョウ</t>
    </rPh>
    <phoneticPr fontId="11"/>
  </si>
  <si>
    <t>令和８年度　保健師国家試験受験資格認定願</t>
    <rPh sb="0" eb="2">
      <t>レイワ</t>
    </rPh>
    <rPh sb="3" eb="4">
      <t>ネン</t>
    </rPh>
    <rPh sb="4" eb="5">
      <t>ド</t>
    </rPh>
    <rPh sb="6" eb="9">
      <t>ホケンシ</t>
    </rPh>
    <rPh sb="9" eb="10">
      <t>クニ</t>
    </rPh>
    <rPh sb="10" eb="11">
      <t>ケ</t>
    </rPh>
    <rPh sb="11" eb="12">
      <t>タメシ</t>
    </rPh>
    <rPh sb="12" eb="13">
      <t>シルシ</t>
    </rPh>
    <rPh sb="13" eb="14">
      <t>ウケ</t>
    </rPh>
    <rPh sb="14" eb="15">
      <t>シルシ</t>
    </rPh>
    <rPh sb="15" eb="16">
      <t>シ</t>
    </rPh>
    <rPh sb="16" eb="17">
      <t>カク</t>
    </rPh>
    <rPh sb="17" eb="18">
      <t>シノブ</t>
    </rPh>
    <rPh sb="18" eb="19">
      <t>サダム</t>
    </rPh>
    <rPh sb="19" eb="2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</si>
</sst>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
    <numFmt numFmtId="178" formatCode="0.0_);\(0.0\)"/>
    <numFmt numFmtId="179" formatCode="0.0_);[Red]\(0.0\)"/>
  </numFmts>
  <fonts count="4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8"/>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b/>
      <sz val="12"/>
      <color theme="1"/>
      <name val="ＭＳ Ｐゴシック"/>
      <family val="3"/>
      <charset val="128"/>
    </font>
    <font>
      <sz val="6"/>
      <name val="ＭＳ Ｐゴシック"/>
      <family val="3"/>
      <charset val="128"/>
      <scheme val="minor"/>
    </font>
    <font>
      <sz val="10"/>
      <color indexed="8"/>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
      <b/>
      <sz val="9"/>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rgb="FFFF0000"/>
      <name val="ＭＳ Ｐゴシック"/>
      <family val="3"/>
      <charset val="128"/>
    </font>
    <font>
      <sz val="12"/>
      <color rgb="FF000000"/>
      <name val="ＭＳ Ｐゴシック"/>
      <family val="3"/>
      <charset val="128"/>
    </font>
    <font>
      <sz val="12"/>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3" tint="0.79998168889431442"/>
        <bgColor rgb="FF000000"/>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rgb="FF000000"/>
      </patternFill>
    </fill>
    <fill>
      <patternFill patternType="solid">
        <fgColor theme="0" tint="-0.24994659260841701"/>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2" fillId="0" borderId="0" applyBorder="0">
      <alignment vertical="center"/>
    </xf>
    <xf numFmtId="0" fontId="12" fillId="0" borderId="0">
      <alignment vertical="center"/>
    </xf>
  </cellStyleXfs>
  <cellXfs count="472">
    <xf numFmtId="0" fontId="0" fillId="0" borderId="0" xfId="0">
      <alignment vertical="center"/>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4" fillId="2" borderId="0" xfId="0" applyFont="1" applyFill="1">
      <alignment vertical="center"/>
    </xf>
    <xf numFmtId="0" fontId="15" fillId="2" borderId="0" xfId="0" applyFont="1" applyFill="1" applyAlignment="1">
      <alignment horizontal="center" vertical="center"/>
    </xf>
    <xf numFmtId="0" fontId="14" fillId="2" borderId="0" xfId="0" applyFont="1" applyFill="1" applyAlignment="1">
      <alignment horizontal="left" vertical="top"/>
    </xf>
    <xf numFmtId="0" fontId="13" fillId="0" borderId="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 xfId="0" applyFont="1" applyBorder="1" applyProtection="1">
      <alignment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Protection="1">
      <alignment vertical="center"/>
      <protection locked="0"/>
    </xf>
    <xf numFmtId="0" fontId="16" fillId="2" borderId="0" xfId="0" applyFont="1" applyFill="1">
      <alignment vertical="center"/>
    </xf>
    <xf numFmtId="0" fontId="16" fillId="2" borderId="0" xfId="0" applyFont="1" applyFill="1" applyAlignment="1">
      <alignment horizontal="center" vertical="center"/>
    </xf>
    <xf numFmtId="0" fontId="14" fillId="2" borderId="7" xfId="0" applyFont="1" applyFill="1" applyBorder="1">
      <alignment vertical="center"/>
    </xf>
    <xf numFmtId="0" fontId="0" fillId="2" borderId="0" xfId="0" applyFill="1">
      <alignment vertical="center"/>
    </xf>
    <xf numFmtId="0" fontId="16" fillId="2" borderId="0" xfId="0" applyFont="1" applyFill="1" applyAlignment="1">
      <alignment vertical="center" textRotation="255"/>
    </xf>
    <xf numFmtId="0" fontId="14"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alignment vertical="center"/>
    </xf>
    <xf numFmtId="0" fontId="17" fillId="4" borderId="5" xfId="0" applyFont="1" applyFill="1" applyBorder="1" applyAlignment="1">
      <alignment horizontal="center" vertical="center"/>
    </xf>
    <xf numFmtId="0" fontId="17" fillId="0" borderId="3" xfId="1" applyFont="1" applyBorder="1" applyAlignment="1" applyProtection="1">
      <alignment horizontal="left" vertical="center"/>
      <protection locked="0"/>
    </xf>
    <xf numFmtId="0" fontId="17" fillId="0" borderId="2" xfId="1" applyFont="1" applyBorder="1" applyAlignment="1" applyProtection="1">
      <alignment horizontal="center" vertical="center"/>
      <protection locked="0"/>
    </xf>
    <xf numFmtId="0" fontId="17" fillId="0" borderId="3" xfId="1" applyFont="1" applyBorder="1" applyAlignment="1" applyProtection="1">
      <alignment horizontal="left" vertical="center" wrapText="1"/>
      <protection locked="0"/>
    </xf>
    <xf numFmtId="0" fontId="17" fillId="0" borderId="6" xfId="1" applyFont="1" applyBorder="1" applyAlignment="1" applyProtection="1">
      <alignment horizontal="left" vertical="center"/>
      <protection locked="0"/>
    </xf>
    <xf numFmtId="0" fontId="17" fillId="0" borderId="5" xfId="1" applyFont="1" applyBorder="1" applyAlignment="1" applyProtection="1">
      <alignment horizontal="center" vertical="center"/>
      <protection locked="0"/>
    </xf>
    <xf numFmtId="0" fontId="17" fillId="0" borderId="2" xfId="1" applyFont="1" applyBorder="1" applyAlignment="1" applyProtection="1">
      <alignment horizontal="left" vertical="center"/>
      <protection locked="0"/>
    </xf>
    <xf numFmtId="0" fontId="18" fillId="2" borderId="0" xfId="0" applyFont="1" applyFill="1">
      <alignment vertical="center"/>
    </xf>
    <xf numFmtId="0" fontId="7" fillId="4" borderId="8" xfId="1" applyFont="1" applyFill="1" applyBorder="1" applyAlignment="1">
      <alignment horizontal="center" vertical="center" shrinkToFit="1"/>
    </xf>
    <xf numFmtId="0" fontId="17" fillId="4" borderId="9" xfId="0" applyFont="1" applyFill="1" applyBorder="1">
      <alignment vertical="center"/>
    </xf>
    <xf numFmtId="0" fontId="17" fillId="4" borderId="5" xfId="0" applyFont="1" applyFill="1" applyBorder="1">
      <alignment vertical="center"/>
    </xf>
    <xf numFmtId="0" fontId="17" fillId="4" borderId="8"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5" xfId="0" applyFont="1" applyFill="1" applyBorder="1">
      <alignment vertical="center"/>
    </xf>
    <xf numFmtId="0" fontId="17" fillId="6" borderId="12" xfId="1" applyFont="1" applyFill="1" applyBorder="1">
      <alignment vertical="center"/>
    </xf>
    <xf numFmtId="0" fontId="17" fillId="6" borderId="15" xfId="1" applyFont="1" applyFill="1" applyBorder="1">
      <alignment vertical="center"/>
    </xf>
    <xf numFmtId="0" fontId="0" fillId="2" borderId="16" xfId="0" applyFill="1" applyBorder="1">
      <alignment vertical="center"/>
    </xf>
    <xf numFmtId="0" fontId="17" fillId="0" borderId="4" xfId="1" applyFont="1" applyBorder="1" applyProtection="1">
      <alignment vertical="center"/>
      <protection locked="0"/>
    </xf>
    <xf numFmtId="0" fontId="17" fillId="0" borderId="1" xfId="1" applyFont="1" applyBorder="1" applyAlignment="1" applyProtection="1">
      <alignment horizontal="center" vertical="center"/>
      <protection locked="0"/>
    </xf>
    <xf numFmtId="0" fontId="17" fillId="0" borderId="12"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7" fillId="0" borderId="5" xfId="1" applyFont="1" applyBorder="1" applyAlignment="1" applyProtection="1">
      <alignment horizontal="left" vertical="center"/>
      <protection locked="0"/>
    </xf>
    <xf numFmtId="0" fontId="17" fillId="4" borderId="2" xfId="0" applyFont="1" applyFill="1" applyBorder="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3" fillId="3" borderId="8" xfId="0" applyFont="1" applyFill="1" applyBorder="1" applyAlignment="1">
      <alignment horizontal="center" vertical="center"/>
    </xf>
    <xf numFmtId="0" fontId="13" fillId="3" borderId="8" xfId="0" applyFont="1" applyFill="1" applyBorder="1">
      <alignment vertical="center"/>
    </xf>
    <xf numFmtId="0" fontId="15" fillId="2" borderId="0" xfId="0" applyFont="1" applyFill="1">
      <alignment vertical="center"/>
    </xf>
    <xf numFmtId="0" fontId="14" fillId="7" borderId="9" xfId="0" applyFont="1" applyFill="1" applyBorder="1">
      <alignment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0" xfId="0" applyFont="1" applyFill="1" applyProtection="1">
      <alignment vertical="center"/>
      <protection locked="0"/>
    </xf>
    <xf numFmtId="0" fontId="16" fillId="2" borderId="0" xfId="0" applyFont="1" applyFill="1" applyProtection="1">
      <alignment vertical="center"/>
      <protection locked="0"/>
    </xf>
    <xf numFmtId="178" fontId="14" fillId="2" borderId="0" xfId="0" applyNumberFormat="1" applyFont="1" applyFill="1" applyAlignment="1">
      <alignment horizontal="center" vertical="center"/>
    </xf>
    <xf numFmtId="178" fontId="14" fillId="2" borderId="0" xfId="0" applyNumberFormat="1" applyFont="1" applyFill="1">
      <alignment vertical="center"/>
    </xf>
    <xf numFmtId="0" fontId="0" fillId="2" borderId="0" xfId="0" applyFill="1" applyProtection="1">
      <alignment vertical="center"/>
      <protection locked="0"/>
    </xf>
    <xf numFmtId="0" fontId="6" fillId="8" borderId="8" xfId="0" applyFont="1" applyFill="1" applyBorder="1" applyAlignment="1" applyProtection="1">
      <alignment horizontal="center" vertical="center" shrinkToFit="1"/>
      <protection locked="0"/>
    </xf>
    <xf numFmtId="0" fontId="13" fillId="9" borderId="15" xfId="0" applyFont="1" applyFill="1" applyBorder="1" applyProtection="1">
      <alignment vertical="center"/>
      <protection locked="0"/>
    </xf>
    <xf numFmtId="177" fontId="17" fillId="2" borderId="0" xfId="0" applyNumberFormat="1" applyFont="1" applyFill="1">
      <alignment vertical="center"/>
    </xf>
    <xf numFmtId="0" fontId="14" fillId="2" borderId="4" xfId="0" applyFont="1" applyFill="1" applyBorder="1" applyAlignment="1">
      <alignment horizontal="left" vertical="top"/>
    </xf>
    <xf numFmtId="0" fontId="14" fillId="2" borderId="0" xfId="0" applyFont="1" applyFill="1" applyAlignment="1" applyProtection="1">
      <alignment horizontal="center" vertical="center"/>
      <protection locked="0"/>
    </xf>
    <xf numFmtId="0" fontId="14" fillId="7" borderId="10" xfId="0" applyFont="1" applyFill="1" applyBorder="1" applyAlignment="1">
      <alignment horizontal="center" vertical="center"/>
    </xf>
    <xf numFmtId="0" fontId="19"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15" fillId="2" borderId="0" xfId="0" applyFont="1" applyFill="1" applyAlignment="1">
      <alignment horizontal="center" vertical="center" wrapText="1"/>
    </xf>
    <xf numFmtId="0" fontId="16"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11" xfId="0" applyFont="1" applyFill="1" applyBorder="1" applyAlignment="1">
      <alignment horizontal="left" vertical="top"/>
    </xf>
    <xf numFmtId="0" fontId="14" fillId="2" borderId="12" xfId="0" applyFont="1" applyFill="1" applyBorder="1" applyAlignment="1">
      <alignment horizontal="left" vertical="top"/>
    </xf>
    <xf numFmtId="0" fontId="14" fillId="2" borderId="0" xfId="0" applyFont="1" applyFill="1" applyAlignment="1">
      <alignment vertical="top"/>
    </xf>
    <xf numFmtId="0" fontId="14" fillId="2" borderId="0" xfId="0" applyFont="1" applyFill="1" applyAlignment="1">
      <alignment horizontal="right" vertical="center"/>
    </xf>
    <xf numFmtId="0" fontId="16" fillId="7" borderId="14" xfId="0" applyFont="1" applyFill="1" applyBorder="1">
      <alignment vertical="center"/>
    </xf>
    <xf numFmtId="0" fontId="16" fillId="7" borderId="9" xfId="0" applyFont="1" applyFill="1" applyBorder="1">
      <alignment vertical="center"/>
    </xf>
    <xf numFmtId="0" fontId="14" fillId="2" borderId="11"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14" xfId="0" applyFont="1" applyFill="1" applyBorder="1" applyAlignment="1">
      <alignment horizontal="center" vertical="center"/>
    </xf>
    <xf numFmtId="0" fontId="16" fillId="7" borderId="13" xfId="0" applyFont="1" applyFill="1" applyBorder="1" applyAlignment="1">
      <alignment horizontal="left" vertical="center"/>
    </xf>
    <xf numFmtId="0" fontId="16" fillId="7" borderId="14" xfId="0" applyFont="1" applyFill="1" applyBorder="1" applyAlignment="1">
      <alignment horizontal="left" vertical="center"/>
    </xf>
    <xf numFmtId="0" fontId="16" fillId="7" borderId="9" xfId="0" applyFont="1" applyFill="1" applyBorder="1" applyAlignment="1">
      <alignment horizontal="left" vertical="center"/>
    </xf>
    <xf numFmtId="0" fontId="20" fillId="2" borderId="0" xfId="0" applyFont="1" applyFill="1">
      <alignment vertical="center"/>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15" fillId="2" borderId="0" xfId="0" applyFont="1" applyFill="1" applyAlignment="1">
      <alignment horizontal="left" vertical="center"/>
    </xf>
    <xf numFmtId="0" fontId="22" fillId="2" borderId="0" xfId="0" applyFont="1" applyFill="1" applyAlignment="1">
      <alignment horizontal="left" vertical="center"/>
    </xf>
    <xf numFmtId="179" fontId="14" fillId="2" borderId="0" xfId="0" applyNumberFormat="1" applyFont="1" applyFill="1" applyAlignment="1">
      <alignment horizontal="center" vertical="center"/>
    </xf>
    <xf numFmtId="179" fontId="14" fillId="2" borderId="0" xfId="0" applyNumberFormat="1" applyFont="1" applyFill="1">
      <alignment vertical="center"/>
    </xf>
    <xf numFmtId="0" fontId="13" fillId="3" borderId="9" xfId="0" applyFont="1" applyFill="1" applyBorder="1" applyAlignment="1">
      <alignment horizontal="center" vertical="center"/>
    </xf>
    <xf numFmtId="0" fontId="0" fillId="2" borderId="0" xfId="0" applyFill="1" applyAlignment="1" applyProtection="1">
      <alignment vertical="center" textRotation="255"/>
      <protection locked="0"/>
    </xf>
    <xf numFmtId="0" fontId="0" fillId="2" borderId="4" xfId="0" applyFill="1" applyBorder="1">
      <alignment vertical="center"/>
    </xf>
    <xf numFmtId="0" fontId="0" fillId="2" borderId="6" xfId="0" applyFill="1" applyBorder="1" applyAlignment="1" applyProtection="1">
      <alignment vertical="center" textRotation="255"/>
      <protection locked="0"/>
    </xf>
    <xf numFmtId="0" fontId="28" fillId="2" borderId="0" xfId="0" applyFont="1" applyFill="1">
      <alignment vertical="center"/>
    </xf>
    <xf numFmtId="0" fontId="17" fillId="4" borderId="17" xfId="0" applyFont="1" applyFill="1" applyBorder="1">
      <alignment vertical="center"/>
    </xf>
    <xf numFmtId="0" fontId="17" fillId="5" borderId="17" xfId="0" applyFont="1" applyFill="1" applyBorder="1">
      <alignment vertical="center"/>
    </xf>
    <xf numFmtId="0" fontId="13" fillId="3" borderId="17" xfId="0" applyFont="1" applyFill="1" applyBorder="1">
      <alignment vertical="center"/>
    </xf>
    <xf numFmtId="0" fontId="17" fillId="5" borderId="8" xfId="0" applyFont="1" applyFill="1" applyBorder="1" applyAlignment="1">
      <alignment horizontal="center" vertical="center"/>
    </xf>
    <xf numFmtId="0" fontId="17" fillId="4" borderId="8" xfId="1" applyFont="1" applyFill="1" applyBorder="1">
      <alignment vertical="center"/>
    </xf>
    <xf numFmtId="0" fontId="17" fillId="4" borderId="17" xfId="1" applyFont="1" applyFill="1" applyBorder="1">
      <alignment vertical="center"/>
    </xf>
    <xf numFmtId="0" fontId="7" fillId="4" borderId="8" xfId="1" applyFont="1" applyFill="1" applyBorder="1" applyAlignment="1">
      <alignment horizontal="center" vertical="center"/>
    </xf>
    <xf numFmtId="0" fontId="17" fillId="4" borderId="8" xfId="0" applyFont="1" applyFill="1" applyBorder="1">
      <alignment vertical="center"/>
    </xf>
    <xf numFmtId="0" fontId="17" fillId="0" borderId="1" xfId="1" applyFont="1" applyBorder="1" applyProtection="1">
      <alignment vertical="center"/>
      <protection locked="0"/>
    </xf>
    <xf numFmtId="0" fontId="17" fillId="0" borderId="11" xfId="1" applyFont="1" applyBorder="1" applyAlignment="1" applyProtection="1">
      <alignment horizontal="center" vertical="center"/>
      <protection locked="0"/>
    </xf>
    <xf numFmtId="0" fontId="17" fillId="0" borderId="2" xfId="1" applyFont="1" applyBorder="1" applyProtection="1">
      <alignment vertical="center"/>
      <protection locked="0"/>
    </xf>
    <xf numFmtId="0" fontId="17" fillId="0" borderId="0" xfId="1" applyFont="1" applyBorder="1" applyAlignment="1" applyProtection="1">
      <alignment horizontal="center" vertical="center"/>
      <protection locked="0"/>
    </xf>
    <xf numFmtId="0" fontId="17" fillId="0" borderId="5" xfId="1" applyFont="1" applyBorder="1" applyProtection="1">
      <alignment vertical="center"/>
      <protection locked="0"/>
    </xf>
    <xf numFmtId="0" fontId="17" fillId="0" borderId="7" xfId="1" applyFont="1" applyBorder="1" applyAlignment="1" applyProtection="1">
      <alignment horizontal="center" vertical="center"/>
      <protection locked="0"/>
    </xf>
    <xf numFmtId="0" fontId="17" fillId="0" borderId="4" xfId="1" applyFont="1" applyBorder="1" applyAlignment="1" applyProtection="1">
      <alignment horizontal="center" vertical="center"/>
      <protection locked="0"/>
    </xf>
    <xf numFmtId="0" fontId="17" fillId="0" borderId="2" xfId="0" applyFont="1" applyBorder="1" applyProtection="1">
      <alignment vertical="center"/>
      <protection locked="0"/>
    </xf>
    <xf numFmtId="0" fontId="17"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1" xfId="1" applyFont="1" applyBorder="1" applyProtection="1">
      <alignment vertical="center"/>
      <protection locked="0"/>
    </xf>
    <xf numFmtId="0" fontId="17" fillId="0" borderId="0" xfId="1" applyFont="1" applyBorder="1" applyProtection="1">
      <alignment vertical="center"/>
      <protection locked="0"/>
    </xf>
    <xf numFmtId="0" fontId="17" fillId="0" borderId="7" xfId="1" applyFont="1" applyBorder="1" applyProtection="1">
      <alignment vertical="center"/>
      <protection locked="0"/>
    </xf>
    <xf numFmtId="0" fontId="17" fillId="0" borderId="15" xfId="1" applyFont="1" applyBorder="1" applyProtection="1">
      <alignment vertical="center"/>
      <protection locked="0"/>
    </xf>
    <xf numFmtId="0" fontId="17" fillId="0" borderId="10" xfId="1" applyFont="1" applyBorder="1" applyProtection="1">
      <alignment vertical="center"/>
      <protection locked="0"/>
    </xf>
    <xf numFmtId="0" fontId="17" fillId="0" borderId="15" xfId="0" applyFont="1" applyBorder="1" applyProtection="1">
      <alignment vertical="center"/>
      <protection locked="0"/>
    </xf>
    <xf numFmtId="0" fontId="17" fillId="0" borderId="1" xfId="2" applyFont="1" applyBorder="1" applyProtection="1">
      <alignment vertical="center"/>
      <protection locked="0"/>
    </xf>
    <xf numFmtId="0" fontId="17" fillId="0" borderId="1" xfId="2" applyFont="1" applyBorder="1" applyAlignment="1" applyProtection="1">
      <alignment horizontal="center" vertical="center"/>
      <protection locked="0"/>
    </xf>
    <xf numFmtId="0" fontId="17" fillId="0" borderId="2" xfId="2" applyFont="1" applyBorder="1" applyProtection="1">
      <alignment vertical="center"/>
      <protection locked="0"/>
    </xf>
    <xf numFmtId="0" fontId="17" fillId="0" borderId="2" xfId="2" applyFont="1" applyBorder="1" applyAlignment="1" applyProtection="1">
      <alignment horizontal="center" vertical="center"/>
      <protection locked="0"/>
    </xf>
    <xf numFmtId="0" fontId="17" fillId="0" borderId="5" xfId="2" applyFont="1" applyBorder="1" applyProtection="1">
      <alignment vertical="center"/>
      <protection locked="0"/>
    </xf>
    <xf numFmtId="0" fontId="17" fillId="0" borderId="5" xfId="2" applyFont="1" applyBorder="1" applyAlignment="1" applyProtection="1">
      <alignment horizontal="center" vertical="center"/>
      <protection locked="0"/>
    </xf>
    <xf numFmtId="0" fontId="17" fillId="0" borderId="1" xfId="1" applyFont="1" applyBorder="1" applyAlignment="1" applyProtection="1">
      <alignment horizontal="left" vertical="center"/>
      <protection locked="0"/>
    </xf>
    <xf numFmtId="0" fontId="17" fillId="0" borderId="3" xfId="1"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15" xfId="2" applyFont="1" applyBorder="1" applyProtection="1">
      <alignment vertical="center"/>
      <protection locked="0"/>
    </xf>
    <xf numFmtId="0" fontId="17" fillId="0" borderId="10" xfId="2" applyFont="1" applyBorder="1" applyProtection="1">
      <alignment vertical="center"/>
      <protection locked="0"/>
    </xf>
    <xf numFmtId="0" fontId="17" fillId="0" borderId="4" xfId="2" applyFont="1" applyBorder="1" applyProtection="1">
      <alignment vertical="center"/>
      <protection locked="0"/>
    </xf>
    <xf numFmtId="0" fontId="17" fillId="0" borderId="4" xfId="2" applyFont="1" applyBorder="1" applyAlignment="1" applyProtection="1">
      <alignment horizontal="center" vertical="center"/>
      <protection locked="0"/>
    </xf>
    <xf numFmtId="0" fontId="17" fillId="0" borderId="3" xfId="2" applyFont="1" applyBorder="1" applyProtection="1">
      <alignment vertical="center"/>
      <protection locked="0"/>
    </xf>
    <xf numFmtId="0" fontId="17" fillId="0" borderId="6" xfId="2" applyFont="1" applyBorder="1" applyProtection="1">
      <alignment vertical="center"/>
      <protection locked="0"/>
    </xf>
    <xf numFmtId="0" fontId="17" fillId="0" borderId="6"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12"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32" fillId="7" borderId="13" xfId="0" applyFont="1" applyFill="1" applyBorder="1">
      <alignment vertical="center"/>
    </xf>
    <xf numFmtId="0" fontId="16" fillId="7" borderId="11" xfId="0" applyFont="1" applyFill="1" applyBorder="1">
      <alignment vertical="center"/>
    </xf>
    <xf numFmtId="0" fontId="13" fillId="3" borderId="5" xfId="0" applyFont="1" applyFill="1" applyBorder="1" applyAlignment="1">
      <alignment horizontal="center" vertical="center"/>
    </xf>
    <xf numFmtId="0" fontId="17" fillId="4" borderId="8" xfId="2" applyFont="1" applyFill="1" applyBorder="1" applyAlignment="1">
      <alignment horizontal="center" vertical="center"/>
    </xf>
    <xf numFmtId="0" fontId="33" fillId="2" borderId="0" xfId="0" applyFont="1" applyFill="1">
      <alignment vertical="center"/>
    </xf>
    <xf numFmtId="177" fontId="33" fillId="2" borderId="0" xfId="0" applyNumberFormat="1" applyFont="1" applyFill="1" applyAlignment="1">
      <alignment horizontal="left" vertical="center"/>
    </xf>
    <xf numFmtId="177" fontId="14" fillId="2" borderId="0" xfId="0" applyNumberFormat="1" applyFont="1" applyFill="1" applyAlignment="1">
      <alignment horizontal="center" vertical="center"/>
    </xf>
    <xf numFmtId="0" fontId="34" fillId="2" borderId="0" xfId="0" applyFont="1" applyFill="1">
      <alignment vertical="center"/>
    </xf>
    <xf numFmtId="0" fontId="14" fillId="2" borderId="3"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top"/>
      <protection locked="0"/>
    </xf>
    <xf numFmtId="0" fontId="14" fillId="2" borderId="0" xfId="0" applyFont="1" applyFill="1" applyAlignment="1" applyProtection="1">
      <alignment horizontal="center" vertical="top"/>
      <protection locked="0"/>
    </xf>
    <xf numFmtId="0" fontId="14" fillId="2" borderId="15" xfId="0" applyFont="1" applyFill="1" applyBorder="1" applyAlignment="1" applyProtection="1">
      <alignment horizontal="center" vertical="top"/>
      <protection locked="0"/>
    </xf>
    <xf numFmtId="0" fontId="14" fillId="2" borderId="6" xfId="0" applyFont="1" applyFill="1" applyBorder="1" applyAlignment="1" applyProtection="1">
      <alignment horizontal="center" vertical="top"/>
      <protection locked="0"/>
    </xf>
    <xf numFmtId="0" fontId="14" fillId="2" borderId="7" xfId="0" applyFont="1" applyFill="1" applyBorder="1" applyAlignment="1" applyProtection="1">
      <alignment horizontal="center" vertical="top"/>
      <protection locked="0"/>
    </xf>
    <xf numFmtId="0" fontId="14" fillId="2" borderId="10" xfId="0" applyFont="1" applyFill="1" applyBorder="1" applyAlignment="1" applyProtection="1">
      <alignment horizontal="center" vertical="top"/>
      <protection locked="0"/>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8" xfId="0" applyFont="1" applyFill="1" applyBorder="1" applyAlignment="1">
      <alignment horizontal="center" vertical="center"/>
    </xf>
    <xf numFmtId="0" fontId="21" fillId="7" borderId="8" xfId="0" applyFont="1" applyFill="1" applyBorder="1" applyAlignment="1">
      <alignment horizontal="center" vertical="center"/>
    </xf>
    <xf numFmtId="178" fontId="14" fillId="7" borderId="8" xfId="0" applyNumberFormat="1" applyFont="1" applyFill="1" applyBorder="1" applyAlignment="1">
      <alignment horizontal="center" vertical="center"/>
    </xf>
    <xf numFmtId="178" fontId="14" fillId="7" borderId="13" xfId="0" applyNumberFormat="1" applyFont="1" applyFill="1" applyBorder="1" applyAlignment="1">
      <alignment horizontal="center" vertical="center"/>
    </xf>
    <xf numFmtId="178" fontId="14" fillId="7" borderId="9" xfId="0" applyNumberFormat="1" applyFont="1" applyFill="1" applyBorder="1" applyAlignment="1">
      <alignment horizontal="center" vertical="center"/>
    </xf>
    <xf numFmtId="178" fontId="14" fillId="7" borderId="11" xfId="0" applyNumberFormat="1" applyFont="1" applyFill="1" applyBorder="1" applyAlignment="1">
      <alignment horizontal="center" vertical="center"/>
    </xf>
    <xf numFmtId="178" fontId="14" fillId="7" borderId="11" xfId="0" applyNumberFormat="1" applyFont="1" applyFill="1" applyBorder="1" applyAlignment="1">
      <alignment vertical="center"/>
    </xf>
    <xf numFmtId="178" fontId="14" fillId="7" borderId="12" xfId="0" applyNumberFormat="1" applyFont="1" applyFill="1" applyBorder="1" applyAlignment="1">
      <alignment vertical="center"/>
    </xf>
    <xf numFmtId="178" fontId="14" fillId="7" borderId="0" xfId="0" applyNumberFormat="1" applyFont="1" applyFill="1" applyAlignment="1">
      <alignment horizontal="center" vertical="center"/>
    </xf>
    <xf numFmtId="178" fontId="14" fillId="7" borderId="0" xfId="0" applyNumberFormat="1" applyFont="1" applyFill="1" applyAlignment="1">
      <alignment vertical="center"/>
    </xf>
    <xf numFmtId="178" fontId="14" fillId="7" borderId="15" xfId="0" applyNumberFormat="1" applyFont="1" applyFill="1" applyBorder="1" applyAlignment="1">
      <alignment vertical="center"/>
    </xf>
    <xf numFmtId="178" fontId="14" fillId="7" borderId="7" xfId="0" applyNumberFormat="1" applyFont="1" applyFill="1" applyBorder="1" applyAlignment="1">
      <alignment horizontal="center" vertical="center"/>
    </xf>
    <xf numFmtId="178" fontId="14" fillId="7" borderId="7" xfId="0" applyNumberFormat="1" applyFont="1" applyFill="1" applyBorder="1" applyAlignment="1">
      <alignment vertical="center"/>
    </xf>
    <xf numFmtId="178" fontId="14" fillId="7" borderId="10" xfId="0" applyNumberFormat="1" applyFont="1" applyFill="1" applyBorder="1" applyAlignment="1">
      <alignment vertical="center"/>
    </xf>
    <xf numFmtId="178" fontId="14" fillId="7" borderId="4" xfId="0" applyNumberFormat="1" applyFont="1" applyFill="1" applyBorder="1" applyAlignment="1">
      <alignment horizontal="center" vertical="center"/>
    </xf>
    <xf numFmtId="178" fontId="14" fillId="7" borderId="3" xfId="0" applyNumberFormat="1" applyFont="1" applyFill="1" applyBorder="1" applyAlignment="1">
      <alignment horizontal="center" vertical="center"/>
    </xf>
    <xf numFmtId="178" fontId="14" fillId="7" borderId="6"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20" fillId="2" borderId="7" xfId="0" applyFont="1" applyFill="1" applyBorder="1" applyAlignment="1">
      <alignment horizontal="center" vertical="center"/>
    </xf>
    <xf numFmtId="0" fontId="14" fillId="2" borderId="0" xfId="0" applyFont="1" applyFill="1" applyAlignment="1">
      <alignment horizontal="center" vertical="center"/>
    </xf>
    <xf numFmtId="0" fontId="14" fillId="7" borderId="4"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2" borderId="4"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3" xfId="0" applyNumberFormat="1" applyFont="1" applyFill="1" applyBorder="1" applyAlignment="1" applyProtection="1">
      <alignment horizontal="center" vertical="center" wrapText="1"/>
      <protection locked="0"/>
    </xf>
    <xf numFmtId="49" fontId="14" fillId="2" borderId="0" xfId="0" applyNumberFormat="1" applyFont="1" applyFill="1" applyAlignment="1" applyProtection="1">
      <alignment horizontal="center" vertical="center" wrapText="1"/>
      <protection locked="0"/>
    </xf>
    <xf numFmtId="49" fontId="14" fillId="2" borderId="1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protection locked="0"/>
    </xf>
    <xf numFmtId="0" fontId="20" fillId="7" borderId="1" xfId="0" applyFont="1" applyFill="1" applyBorder="1" applyAlignment="1">
      <alignment horizontal="center" vertical="center"/>
    </xf>
    <xf numFmtId="0" fontId="20" fillId="7" borderId="2" xfId="0" applyFont="1" applyFill="1" applyBorder="1" applyAlignment="1">
      <alignment horizontal="center" vertical="center"/>
    </xf>
    <xf numFmtId="0" fontId="20" fillId="7" borderId="5"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0" xfId="0" applyFont="1" applyFill="1" applyAlignment="1">
      <alignment horizontal="center" vertical="center"/>
    </xf>
    <xf numFmtId="0" fontId="14" fillId="7" borderId="7" xfId="0" applyFont="1" applyFill="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49" fontId="14" fillId="2" borderId="11" xfId="0" applyNumberFormat="1" applyFont="1" applyFill="1" applyBorder="1" applyAlignment="1" applyProtection="1">
      <alignment horizontal="center" vertical="center"/>
      <protection locked="0"/>
    </xf>
    <xf numFmtId="49" fontId="14" fillId="2" borderId="0" xfId="0" applyNumberFormat="1" applyFont="1" applyFill="1" applyAlignment="1" applyProtection="1">
      <alignment horizontal="center" vertical="center"/>
      <protection locked="0"/>
    </xf>
    <xf numFmtId="49" fontId="14"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179" fontId="21" fillId="2" borderId="0" xfId="0" applyNumberFormat="1" applyFont="1" applyFill="1" applyAlignment="1">
      <alignment horizontal="center" vertical="center"/>
    </xf>
    <xf numFmtId="0" fontId="14" fillId="2" borderId="8"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179" fontId="14" fillId="2" borderId="0" xfId="0" applyNumberFormat="1" applyFont="1" applyFill="1" applyAlignment="1">
      <alignment horizontal="center" vertical="center"/>
    </xf>
    <xf numFmtId="179" fontId="14" fillId="2" borderId="0" xfId="0" applyNumberFormat="1" applyFont="1" applyFill="1" applyAlignment="1">
      <alignment vertical="center"/>
    </xf>
    <xf numFmtId="0" fontId="14" fillId="2" borderId="8" xfId="0" applyFont="1" applyFill="1" applyBorder="1" applyAlignment="1" applyProtection="1">
      <alignment horizontal="center" vertical="center" wrapText="1"/>
      <protection locked="0"/>
    </xf>
    <xf numFmtId="176" fontId="14" fillId="2" borderId="8" xfId="0" applyNumberFormat="1" applyFont="1" applyFill="1" applyBorder="1" applyAlignment="1" applyProtection="1">
      <alignment horizontal="center" vertical="center"/>
      <protection locked="0"/>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4" fillId="7" borderId="6"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5" xfId="0" applyFont="1" applyFill="1" applyBorder="1" applyAlignment="1">
      <alignment horizontal="center" vertical="center"/>
    </xf>
    <xf numFmtId="176" fontId="14" fillId="2" borderId="4"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176" fontId="14" fillId="2" borderId="1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0" xfId="0" applyNumberFormat="1" applyFont="1" applyFill="1" applyAlignment="1" applyProtection="1">
      <alignment horizontal="center" vertical="center"/>
      <protection locked="0"/>
    </xf>
    <xf numFmtId="176" fontId="14" fillId="2" borderId="15"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7" xfId="0" applyNumberFormat="1" applyFont="1" applyFill="1" applyBorder="1" applyAlignment="1" applyProtection="1">
      <alignment horizontal="center" vertical="center"/>
      <protection locked="0"/>
    </xf>
    <xf numFmtId="176" fontId="14" fillId="2" borderId="10" xfId="0" applyNumberFormat="1" applyFont="1" applyFill="1" applyBorder="1" applyAlignment="1" applyProtection="1">
      <alignment horizontal="center" vertical="center"/>
      <protection locked="0"/>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6" fillId="7" borderId="9" xfId="0" applyFont="1" applyFill="1" applyBorder="1" applyAlignment="1">
      <alignment horizontal="center" vertical="center"/>
    </xf>
    <xf numFmtId="0" fontId="14" fillId="0" borderId="4"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176" fontId="14" fillId="0" borderId="4" xfId="0" applyNumberFormat="1" applyFont="1" applyBorder="1" applyAlignment="1" applyProtection="1">
      <alignment horizontal="center" vertical="center"/>
      <protection locked="0"/>
    </xf>
    <xf numFmtId="176" fontId="14" fillId="0" borderId="11" xfId="0" applyNumberFormat="1" applyFont="1" applyBorder="1" applyAlignment="1" applyProtection="1">
      <alignment horizontal="center" vertical="center"/>
      <protection locked="0"/>
    </xf>
    <xf numFmtId="176" fontId="14" fillId="0" borderId="12" xfId="0" applyNumberFormat="1" applyFont="1" applyBorder="1" applyAlignment="1" applyProtection="1">
      <alignment horizontal="center" vertical="center"/>
      <protection locked="0"/>
    </xf>
    <xf numFmtId="176" fontId="14" fillId="0" borderId="3" xfId="0" applyNumberFormat="1" applyFont="1" applyBorder="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4" fillId="0" borderId="15" xfId="0" applyNumberFormat="1" applyFont="1" applyBorder="1" applyAlignment="1" applyProtection="1">
      <alignment horizontal="center" vertical="center"/>
      <protection locked="0"/>
    </xf>
    <xf numFmtId="176" fontId="14" fillId="0" borderId="6" xfId="0" applyNumberFormat="1" applyFont="1" applyBorder="1" applyAlignment="1" applyProtection="1">
      <alignment horizontal="center" vertical="center"/>
      <protection locked="0"/>
    </xf>
    <xf numFmtId="176" fontId="14" fillId="0" borderId="7"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0" fontId="14" fillId="7" borderId="12"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10" xfId="0" applyFont="1" applyFill="1" applyBorder="1" applyAlignment="1">
      <alignment horizontal="center" vertical="center"/>
    </xf>
    <xf numFmtId="0" fontId="16" fillId="7" borderId="1" xfId="0" applyFont="1" applyFill="1" applyBorder="1" applyAlignment="1">
      <alignment horizontal="center" vertical="center" textRotation="255"/>
    </xf>
    <xf numFmtId="0" fontId="16" fillId="7" borderId="2" xfId="0" applyFont="1" applyFill="1" applyBorder="1" applyAlignment="1">
      <alignment horizontal="center" vertical="center" textRotation="255"/>
    </xf>
    <xf numFmtId="0" fontId="16" fillId="7" borderId="5" xfId="0" applyFont="1" applyFill="1" applyBorder="1" applyAlignment="1">
      <alignment horizontal="center" vertical="center" textRotation="255"/>
    </xf>
    <xf numFmtId="0" fontId="14" fillId="2" borderId="14"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xf>
    <xf numFmtId="0" fontId="15" fillId="7" borderId="9"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4"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1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0" xfId="0" applyFont="1" applyFill="1" applyAlignment="1">
      <alignment horizontal="center" vertical="center"/>
    </xf>
    <xf numFmtId="0" fontId="15" fillId="7" borderId="1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8" xfId="0" applyFont="1" applyFill="1" applyBorder="1" applyAlignment="1">
      <alignment horizontal="center" vertical="center" wrapText="1" shrinkToFit="1"/>
    </xf>
    <xf numFmtId="0" fontId="15" fillId="7" borderId="8" xfId="0" applyFont="1" applyFill="1" applyBorder="1" applyAlignment="1">
      <alignment horizontal="center" vertical="center" shrinkToFit="1"/>
    </xf>
    <xf numFmtId="0" fontId="19" fillId="2" borderId="0" xfId="0" applyFont="1" applyFill="1" applyAlignment="1">
      <alignment horizontal="center" vertical="center"/>
    </xf>
    <xf numFmtId="0" fontId="14" fillId="2" borderId="0" xfId="0" applyFont="1" applyFill="1" applyAlignment="1">
      <alignment horizontal="left" vertical="center"/>
    </xf>
    <xf numFmtId="0" fontId="15" fillId="2" borderId="4"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5" fillId="7" borderId="8" xfId="0" applyFont="1" applyFill="1" applyBorder="1" applyAlignment="1">
      <alignment horizontal="center" vertical="center"/>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2" fillId="7"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3" fillId="10" borderId="12" xfId="0" applyFont="1" applyFill="1" applyBorder="1" applyAlignment="1">
      <alignment horizontal="center" vertical="center"/>
    </xf>
    <xf numFmtId="0" fontId="13" fillId="10" borderId="10" xfId="0" applyFont="1" applyFill="1" applyBorder="1" applyAlignment="1">
      <alignment horizontal="center" vertical="center"/>
    </xf>
    <xf numFmtId="0" fontId="23" fillId="2" borderId="1" xfId="0" applyFont="1" applyFill="1" applyBorder="1" applyAlignment="1" applyProtection="1">
      <alignment horizontal="center" vertical="center" textRotation="255"/>
      <protection locked="0"/>
    </xf>
    <xf numFmtId="0" fontId="23" fillId="2" borderId="2" xfId="0" applyFont="1" applyFill="1" applyBorder="1" applyAlignment="1" applyProtection="1">
      <alignment horizontal="center" vertical="center" textRotation="255"/>
      <protection locked="0"/>
    </xf>
    <xf numFmtId="0" fontId="23" fillId="2" borderId="5" xfId="0" applyFont="1" applyFill="1" applyBorder="1" applyAlignment="1" applyProtection="1">
      <alignment horizontal="center" vertical="center" textRotation="255"/>
      <protection locked="0"/>
    </xf>
    <xf numFmtId="177" fontId="17" fillId="2" borderId="0" xfId="0" applyNumberFormat="1" applyFont="1" applyFill="1" applyAlignment="1">
      <alignment horizontal="left" vertical="center"/>
    </xf>
    <xf numFmtId="0" fontId="37" fillId="2" borderId="0" xfId="0" applyFont="1" applyFill="1" applyAlignment="1">
      <alignment horizontal="left" vertical="center" wrapText="1"/>
    </xf>
    <xf numFmtId="0" fontId="13" fillId="2" borderId="0" xfId="0" applyFont="1" applyFill="1" applyAlignment="1">
      <alignment horizontal="left" vertical="center"/>
    </xf>
    <xf numFmtId="0" fontId="38" fillId="2" borderId="0" xfId="0" applyFont="1" applyFill="1" applyAlignment="1">
      <alignment horizontal="center" vertical="center"/>
    </xf>
    <xf numFmtId="0" fontId="13" fillId="2" borderId="8"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0" fillId="2" borderId="4"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6" xfId="0" applyBorder="1" applyAlignment="1" applyProtection="1">
      <alignment vertical="center"/>
      <protection locked="0"/>
    </xf>
    <xf numFmtId="0" fontId="0" fillId="0" borderId="10" xfId="0" applyBorder="1" applyAlignment="1" applyProtection="1">
      <alignment vertical="center"/>
      <protection locked="0"/>
    </xf>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49" fontId="13" fillId="2" borderId="2" xfId="0" applyNumberFormat="1"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23" fillId="2" borderId="1" xfId="0" applyFont="1" applyFill="1" applyBorder="1" applyAlignment="1" applyProtection="1">
      <alignment vertical="center" textRotation="255"/>
      <protection locked="0"/>
    </xf>
    <xf numFmtId="0" fontId="23" fillId="0" borderId="2" xfId="0" applyFont="1" applyBorder="1" applyAlignment="1" applyProtection="1">
      <alignment vertical="center" textRotation="255"/>
      <protection locked="0"/>
    </xf>
    <xf numFmtId="0" fontId="23" fillId="0" borderId="5" xfId="0" applyFont="1" applyBorder="1" applyAlignment="1" applyProtection="1">
      <alignment vertical="center" textRotation="255"/>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textRotation="255"/>
      <protection locked="0"/>
    </xf>
    <xf numFmtId="0" fontId="17" fillId="4" borderId="10" xfId="1" applyFont="1" applyFill="1" applyBorder="1" applyAlignment="1">
      <alignment horizontal="center" vertical="center"/>
    </xf>
    <xf numFmtId="0" fontId="17" fillId="4" borderId="12" xfId="1" applyFont="1" applyFill="1" applyBorder="1" applyAlignment="1">
      <alignment horizontal="center" vertical="center"/>
    </xf>
    <xf numFmtId="0" fontId="17" fillId="2" borderId="0" xfId="1" applyFont="1" applyFill="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24" fillId="2" borderId="0" xfId="1" applyFont="1" applyFill="1" applyAlignment="1">
      <alignment horizontal="center" vertical="center" wrapText="1"/>
    </xf>
    <xf numFmtId="0" fontId="24" fillId="2" borderId="0" xfId="1" applyFont="1" applyFill="1" applyAlignment="1">
      <alignment horizontal="center" vertical="center"/>
    </xf>
    <xf numFmtId="0" fontId="39" fillId="2" borderId="0" xfId="1" applyFont="1" applyFill="1" applyAlignment="1">
      <alignment horizontal="left" vertical="center" wrapText="1"/>
    </xf>
    <xf numFmtId="0" fontId="39" fillId="2" borderId="0" xfId="1" applyFont="1" applyFill="1" applyAlignment="1">
      <alignment horizontal="left" vertical="center"/>
    </xf>
    <xf numFmtId="0" fontId="17" fillId="2" borderId="7"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1" xfId="1" applyFont="1" applyFill="1" applyBorder="1" applyAlignment="1">
      <alignment horizontal="center" vertical="center"/>
    </xf>
    <xf numFmtId="0" fontId="7" fillId="4" borderId="8" xfId="1" applyFont="1" applyFill="1" applyBorder="1" applyAlignment="1">
      <alignment horizontal="center" vertical="center"/>
    </xf>
    <xf numFmtId="0" fontId="7" fillId="4" borderId="1" xfId="1" applyFont="1" applyFill="1" applyBorder="1" applyAlignment="1">
      <alignment horizontal="center" vertical="center"/>
    </xf>
    <xf numFmtId="0" fontId="17" fillId="2" borderId="11" xfId="1" applyFont="1" applyFill="1" applyBorder="1" applyAlignment="1">
      <alignment horizontal="center" vertical="center"/>
    </xf>
    <xf numFmtId="0" fontId="18" fillId="0" borderId="12" xfId="0" applyFont="1" applyBorder="1" applyAlignment="1">
      <alignment horizontal="center" vertical="center"/>
    </xf>
    <xf numFmtId="0" fontId="17" fillId="2" borderId="4"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6" xfId="1" applyFont="1" applyFill="1" applyBorder="1" applyAlignment="1">
      <alignment horizontal="center" vertical="center"/>
    </xf>
    <xf numFmtId="0" fontId="17" fillId="2" borderId="10" xfId="1"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4" borderId="4" xfId="1" applyFont="1" applyFill="1" applyBorder="1" applyAlignment="1">
      <alignment horizontal="center" vertical="center"/>
    </xf>
    <xf numFmtId="0" fontId="17" fillId="4" borderId="11" xfId="1" applyFont="1" applyFill="1" applyBorder="1" applyAlignment="1">
      <alignment horizontal="center" vertical="center"/>
    </xf>
    <xf numFmtId="0" fontId="17" fillId="4" borderId="6" xfId="1" applyFont="1" applyFill="1" applyBorder="1" applyAlignment="1">
      <alignment horizontal="center" vertical="center"/>
    </xf>
    <xf numFmtId="0" fontId="17" fillId="4" borderId="7" xfId="1" applyFont="1" applyFill="1" applyBorder="1" applyAlignment="1">
      <alignment horizontal="center" vertical="center"/>
    </xf>
    <xf numFmtId="0" fontId="17" fillId="2" borderId="5" xfId="1" applyFont="1" applyFill="1" applyBorder="1" applyAlignment="1">
      <alignment horizontal="center" vertical="center" wrapText="1"/>
    </xf>
    <xf numFmtId="0" fontId="17" fillId="4" borderId="0" xfId="1" applyFont="1" applyFill="1" applyBorder="1" applyAlignment="1">
      <alignment horizontal="center" vertical="center"/>
    </xf>
    <xf numFmtId="0" fontId="17" fillId="2" borderId="3" xfId="0" applyFont="1" applyFill="1" applyBorder="1" applyAlignment="1">
      <alignment horizontal="center" vertical="center"/>
    </xf>
    <xf numFmtId="0" fontId="17" fillId="2" borderId="0" xfId="0" applyFont="1" applyFill="1" applyAlignment="1">
      <alignment horizontal="center" vertical="center"/>
    </xf>
    <xf numFmtId="0" fontId="17" fillId="2" borderId="1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3" xfId="1" applyFont="1" applyFill="1" applyBorder="1" applyAlignment="1">
      <alignment horizontal="center" vertical="center" textRotation="255"/>
    </xf>
    <xf numFmtId="0" fontId="18" fillId="2" borderId="4"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xf>
    <xf numFmtId="0" fontId="18" fillId="2" borderId="15" xfId="0" applyFont="1" applyFill="1" applyBorder="1" applyAlignment="1">
      <alignment horizontal="center" vertical="center"/>
    </xf>
    <xf numFmtId="0" fontId="18" fillId="0" borderId="8" xfId="0" applyFont="1" applyBorder="1" applyAlignment="1">
      <alignment vertical="center"/>
    </xf>
    <xf numFmtId="0" fontId="17" fillId="5" borderId="8" xfId="1" applyFont="1" applyFill="1" applyBorder="1" applyAlignment="1">
      <alignment horizontal="center" vertical="center"/>
    </xf>
    <xf numFmtId="0" fontId="18" fillId="0" borderId="15"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6" xfId="0" applyFont="1" applyBorder="1" applyAlignment="1">
      <alignment vertical="center"/>
    </xf>
    <xf numFmtId="0" fontId="17" fillId="2" borderId="8" xfId="2" applyFont="1" applyFill="1" applyBorder="1" applyAlignment="1">
      <alignment horizontal="center" vertical="center" shrinkToFit="1"/>
    </xf>
    <xf numFmtId="0" fontId="18" fillId="2" borderId="8" xfId="0" applyFont="1" applyFill="1" applyBorder="1" applyAlignment="1">
      <alignment horizontal="center" vertical="center"/>
    </xf>
    <xf numFmtId="0" fontId="17" fillId="2" borderId="1" xfId="2" applyFont="1" applyFill="1" applyBorder="1" applyAlignment="1">
      <alignment horizontal="center" vertical="center" textRotation="255" shrinkToFit="1"/>
    </xf>
    <xf numFmtId="0" fontId="17" fillId="2" borderId="2" xfId="2" applyFont="1" applyFill="1" applyBorder="1" applyAlignment="1">
      <alignment horizontal="center" vertical="center" textRotation="255" shrinkToFit="1"/>
    </xf>
    <xf numFmtId="0" fontId="17" fillId="2" borderId="5" xfId="2" applyFont="1" applyFill="1" applyBorder="1" applyAlignment="1">
      <alignment horizontal="center" vertical="center" textRotation="255"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7" fillId="2" borderId="2" xfId="1" applyFont="1" applyFill="1" applyBorder="1" applyAlignment="1">
      <alignment horizontal="center" vertical="center"/>
    </xf>
    <xf numFmtId="0" fontId="17" fillId="2" borderId="5" xfId="1" applyFont="1" applyFill="1" applyBorder="1" applyAlignment="1">
      <alignment horizontal="center" vertical="center"/>
    </xf>
    <xf numFmtId="0" fontId="17" fillId="2" borderId="8" xfId="2" applyFont="1" applyFill="1" applyBorder="1" applyAlignment="1">
      <alignment horizontal="center" vertical="center"/>
    </xf>
    <xf numFmtId="0" fontId="17" fillId="2" borderId="5" xfId="2" applyFont="1" applyFill="1" applyBorder="1" applyAlignment="1">
      <alignment horizontal="center" vertical="center" shrinkToFit="1"/>
    </xf>
    <xf numFmtId="0" fontId="18" fillId="4" borderId="8" xfId="0" applyFont="1" applyFill="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7" fillId="2" borderId="1" xfId="1" applyFont="1" applyFill="1" applyBorder="1" applyAlignment="1">
      <alignment horizontal="center" vertical="center" textRotation="255" wrapText="1"/>
    </xf>
    <xf numFmtId="0" fontId="17" fillId="2" borderId="2" xfId="1" applyFont="1" applyFill="1" applyBorder="1" applyAlignment="1">
      <alignment horizontal="center" vertical="center" textRotation="255" wrapText="1"/>
    </xf>
    <xf numFmtId="0" fontId="17" fillId="2" borderId="5" xfId="1" applyFont="1" applyFill="1" applyBorder="1" applyAlignment="1">
      <alignment horizontal="center" vertical="center" textRotation="255" wrapText="1"/>
    </xf>
    <xf numFmtId="0" fontId="7" fillId="4" borderId="4"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17" fillId="4" borderId="1" xfId="1" applyFont="1" applyFill="1" applyBorder="1" applyAlignment="1">
      <alignment horizontal="center" vertical="center"/>
    </xf>
    <xf numFmtId="0" fontId="17" fillId="4" borderId="5" xfId="1" applyFont="1" applyFill="1" applyBorder="1" applyAlignment="1">
      <alignment horizontal="center" vertical="center"/>
    </xf>
    <xf numFmtId="0" fontId="17" fillId="2" borderId="3" xfId="1" applyFont="1" applyFill="1" applyBorder="1" applyAlignment="1">
      <alignment horizontal="center" vertical="center"/>
    </xf>
    <xf numFmtId="0" fontId="17" fillId="2" borderId="15" xfId="1" applyFont="1" applyFill="1" applyBorder="1" applyAlignment="1">
      <alignment horizontal="center" vertical="center"/>
    </xf>
    <xf numFmtId="0" fontId="18" fillId="4" borderId="4"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9" xfId="0" applyFont="1" applyFill="1" applyBorder="1" applyAlignment="1">
      <alignment horizontal="center" vertical="center"/>
    </xf>
    <xf numFmtId="0" fontId="17" fillId="4" borderId="8" xfId="1" applyFont="1" applyFill="1" applyBorder="1" applyAlignment="1">
      <alignment horizontal="center" vertical="center"/>
    </xf>
    <xf numFmtId="0" fontId="17" fillId="2" borderId="4" xfId="1" applyFont="1" applyFill="1" applyBorder="1" applyAlignment="1">
      <alignment horizontal="center" vertical="center" textRotation="255"/>
    </xf>
    <xf numFmtId="0" fontId="17" fillId="2" borderId="6" xfId="1" applyFont="1" applyFill="1" applyBorder="1" applyAlignment="1">
      <alignment horizontal="center" vertical="center" textRotation="255"/>
    </xf>
    <xf numFmtId="0" fontId="17" fillId="4" borderId="9" xfId="1" applyFont="1" applyFill="1" applyBorder="1" applyAlignment="1">
      <alignment horizontal="center" vertical="center"/>
    </xf>
    <xf numFmtId="0" fontId="17" fillId="4" borderId="1" xfId="2" applyFont="1" applyFill="1" applyBorder="1" applyAlignment="1">
      <alignment horizontal="center" vertical="center"/>
    </xf>
    <xf numFmtId="0" fontId="17" fillId="4" borderId="5" xfId="2" applyFont="1" applyFill="1" applyBorder="1" applyAlignment="1">
      <alignment horizontal="center" vertical="center"/>
    </xf>
    <xf numFmtId="0" fontId="17" fillId="4" borderId="13" xfId="1" applyFont="1" applyFill="1" applyBorder="1" applyAlignment="1">
      <alignment horizontal="center" vertical="center"/>
    </xf>
    <xf numFmtId="0" fontId="31" fillId="2" borderId="0" xfId="0" applyFont="1" applyFill="1" applyAlignment="1">
      <alignment horizontal="left" vertical="center" wrapText="1"/>
    </xf>
    <xf numFmtId="0" fontId="24" fillId="2" borderId="2" xfId="1" applyFont="1" applyFill="1" applyBorder="1" applyAlignment="1">
      <alignment horizontal="center" vertical="top" textRotation="255"/>
    </xf>
    <xf numFmtId="0" fontId="24" fillId="2" borderId="5" xfId="1" applyFont="1" applyFill="1" applyBorder="1" applyAlignment="1">
      <alignment horizontal="center" vertical="top" textRotation="255"/>
    </xf>
    <xf numFmtId="0" fontId="24" fillId="2" borderId="1" xfId="1" applyFont="1" applyFill="1" applyBorder="1" applyAlignment="1">
      <alignment horizontal="center"/>
    </xf>
    <xf numFmtId="0" fontId="24" fillId="2" borderId="2" xfId="1" applyFont="1" applyFill="1" applyBorder="1" applyAlignment="1">
      <alignment horizontal="center"/>
    </xf>
    <xf numFmtId="0" fontId="17" fillId="5" borderId="1" xfId="1" applyFont="1" applyFill="1" applyBorder="1" applyAlignment="1">
      <alignment horizontal="center" vertical="center"/>
    </xf>
    <xf numFmtId="0" fontId="17" fillId="5" borderId="5"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11"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6" xfId="1" applyFont="1" applyFill="1" applyBorder="1" applyAlignment="1">
      <alignment horizontal="center" vertical="center"/>
    </xf>
    <xf numFmtId="0" fontId="17" fillId="5" borderId="7" xfId="1" applyFont="1" applyFill="1" applyBorder="1" applyAlignment="1">
      <alignment horizontal="center" vertical="center"/>
    </xf>
    <xf numFmtId="0" fontId="17" fillId="5" borderId="10"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view="pageBreakPreview" topLeftCell="A89" zoomScale="120" zoomScaleNormal="120" zoomScaleSheetLayoutView="120" workbookViewId="0">
      <selection activeCell="AL48" sqref="AL48:AX50"/>
    </sheetView>
  </sheetViews>
  <sheetFormatPr defaultColWidth="9" defaultRowHeight="13.5" x14ac:dyDescent="0.15"/>
  <cols>
    <col min="1" max="1" width="2.375" style="4" customWidth="1"/>
    <col min="2" max="12" width="1.625" style="4" customWidth="1"/>
    <col min="13" max="13" width="3.25" style="4" customWidth="1"/>
    <col min="14" max="15" width="1.625" style="4" customWidth="1"/>
    <col min="16" max="19" width="1.75" style="4" customWidth="1"/>
    <col min="20" max="22" width="1.625" style="4" customWidth="1"/>
    <col min="23" max="23" width="2.875" style="4" customWidth="1"/>
    <col min="24" max="24" width="2.25" style="4" customWidth="1"/>
    <col min="25" max="25" width="2.125" style="4" customWidth="1"/>
    <col min="26" max="29" width="1.625" style="4" customWidth="1"/>
    <col min="30" max="30" width="2.375" style="4" customWidth="1"/>
    <col min="31" max="32" width="1.625" style="4" customWidth="1"/>
    <col min="33" max="33" width="2.375" style="4" customWidth="1"/>
    <col min="34" max="35" width="1.625" style="4" customWidth="1"/>
    <col min="36" max="36" width="2.375" style="4" customWidth="1"/>
    <col min="37" max="37" width="3.625" style="4" customWidth="1"/>
    <col min="38" max="38" width="2.125" style="4" customWidth="1"/>
    <col min="39" max="49" width="1.625" style="4" customWidth="1"/>
    <col min="50" max="50" width="2" style="4" customWidth="1"/>
    <col min="51" max="52" width="1.625" style="4" customWidth="1"/>
    <col min="53" max="53" width="4.875" style="4" customWidth="1"/>
    <col min="54" max="54" width="8.75" style="4" customWidth="1"/>
    <col min="55" max="178" width="1.625" style="4" customWidth="1"/>
    <col min="179" max="16384" width="9" style="4"/>
  </cols>
  <sheetData>
    <row r="1" spans="1:54" ht="3.75" customHeight="1" x14ac:dyDescent="0.15"/>
    <row r="2" spans="1:54" x14ac:dyDescent="0.15">
      <c r="A2" s="314" t="s">
        <v>147</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row>
    <row r="3" spans="1:54" x14ac:dyDescent="0.15">
      <c r="A3" s="314"/>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row>
    <row r="4" spans="1:54" ht="17.100000000000001" customHeight="1" x14ac:dyDescent="0.15">
      <c r="A4" s="315" t="s">
        <v>0</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63"/>
      <c r="AF4" s="63"/>
      <c r="AG4" s="63"/>
      <c r="AH4" s="63"/>
      <c r="AI4" s="63"/>
      <c r="AJ4" s="63"/>
      <c r="AK4" s="63"/>
      <c r="AL4" s="63"/>
      <c r="AM4" s="63"/>
      <c r="AN4" s="63"/>
      <c r="AO4" s="5"/>
      <c r="AP4" s="5"/>
      <c r="AQ4" s="5"/>
      <c r="AR4" s="5"/>
      <c r="AS4" s="5"/>
      <c r="AT4" s="5"/>
      <c r="AU4" s="5"/>
      <c r="AV4" s="5"/>
      <c r="AW4" s="5"/>
      <c r="AX4" s="5"/>
      <c r="AZ4" s="63"/>
      <c r="BA4" s="63"/>
      <c r="BB4" s="63"/>
    </row>
    <row r="5" spans="1:54" ht="17.100000000000001" customHeight="1" x14ac:dyDescent="0.15">
      <c r="A5" s="4" t="s">
        <v>1</v>
      </c>
      <c r="AO5" s="316" t="s">
        <v>140</v>
      </c>
      <c r="AP5" s="317"/>
      <c r="AQ5" s="317"/>
      <c r="AR5" s="317"/>
      <c r="AS5" s="317"/>
      <c r="AT5" s="317"/>
      <c r="AU5" s="317"/>
      <c r="AV5" s="317"/>
      <c r="AW5" s="317"/>
      <c r="AX5" s="318"/>
    </row>
    <row r="6" spans="1:54" ht="13.5" customHeight="1" x14ac:dyDescent="0.15">
      <c r="A6" s="325" t="s">
        <v>2</v>
      </c>
      <c r="B6" s="325"/>
      <c r="C6" s="325"/>
      <c r="D6" s="325"/>
      <c r="E6" s="325"/>
      <c r="F6" s="326"/>
      <c r="G6" s="327"/>
      <c r="H6" s="327"/>
      <c r="I6" s="327"/>
      <c r="J6" s="327"/>
      <c r="K6" s="327"/>
      <c r="L6" s="327"/>
      <c r="M6" s="327"/>
      <c r="N6" s="327"/>
      <c r="O6" s="327"/>
      <c r="P6" s="327"/>
      <c r="Q6" s="327"/>
      <c r="R6" s="327"/>
      <c r="S6" s="327"/>
      <c r="T6" s="327"/>
      <c r="U6" s="327"/>
      <c r="V6" s="327"/>
      <c r="W6" s="327"/>
      <c r="X6" s="327"/>
      <c r="Y6" s="327"/>
      <c r="Z6" s="327"/>
      <c r="AA6" s="327"/>
      <c r="AB6" s="327"/>
      <c r="AC6" s="328"/>
      <c r="AE6" s="245" t="s">
        <v>3</v>
      </c>
      <c r="AF6" s="245"/>
      <c r="AG6" s="245"/>
      <c r="AH6" s="245"/>
      <c r="AO6" s="319"/>
      <c r="AP6" s="320"/>
      <c r="AQ6" s="320"/>
      <c r="AR6" s="320"/>
      <c r="AS6" s="320"/>
      <c r="AT6" s="320"/>
      <c r="AU6" s="320"/>
      <c r="AV6" s="320"/>
      <c r="AW6" s="320"/>
      <c r="AX6" s="321"/>
    </row>
    <row r="7" spans="1:54" ht="13.5" customHeight="1" x14ac:dyDescent="0.15">
      <c r="A7" s="329" t="s">
        <v>4</v>
      </c>
      <c r="B7" s="163"/>
      <c r="C7" s="163"/>
      <c r="D7" s="163"/>
      <c r="E7" s="163"/>
      <c r="F7" s="224"/>
      <c r="G7" s="225"/>
      <c r="H7" s="225"/>
      <c r="I7" s="225"/>
      <c r="J7" s="225"/>
      <c r="K7" s="225"/>
      <c r="L7" s="225"/>
      <c r="M7" s="225"/>
      <c r="N7" s="225"/>
      <c r="O7" s="225"/>
      <c r="P7" s="225"/>
      <c r="Q7" s="225"/>
      <c r="R7" s="225"/>
      <c r="S7" s="225"/>
      <c r="T7" s="225"/>
      <c r="U7" s="225"/>
      <c r="V7" s="225"/>
      <c r="W7" s="225"/>
      <c r="X7" s="225"/>
      <c r="Y7" s="225"/>
      <c r="Z7" s="225"/>
      <c r="AA7" s="225"/>
      <c r="AB7" s="225"/>
      <c r="AC7" s="232"/>
      <c r="AE7" s="234"/>
      <c r="AF7" s="234"/>
      <c r="AG7" s="234"/>
      <c r="AH7" s="234"/>
      <c r="AO7" s="319"/>
      <c r="AP7" s="320"/>
      <c r="AQ7" s="320"/>
      <c r="AR7" s="320"/>
      <c r="AS7" s="320"/>
      <c r="AT7" s="320"/>
      <c r="AU7" s="320"/>
      <c r="AV7" s="320"/>
      <c r="AW7" s="320"/>
      <c r="AX7" s="321"/>
    </row>
    <row r="8" spans="1:54" ht="13.5" customHeight="1" x14ac:dyDescent="0.15">
      <c r="A8" s="163"/>
      <c r="B8" s="163"/>
      <c r="C8" s="163"/>
      <c r="D8" s="163"/>
      <c r="E8" s="163"/>
      <c r="F8" s="148"/>
      <c r="G8" s="149"/>
      <c r="H8" s="149"/>
      <c r="I8" s="149"/>
      <c r="J8" s="149"/>
      <c r="K8" s="149"/>
      <c r="L8" s="149"/>
      <c r="M8" s="149"/>
      <c r="N8" s="149"/>
      <c r="O8" s="149"/>
      <c r="P8" s="149"/>
      <c r="Q8" s="149"/>
      <c r="R8" s="149"/>
      <c r="S8" s="149"/>
      <c r="T8" s="149"/>
      <c r="U8" s="149"/>
      <c r="V8" s="149"/>
      <c r="W8" s="149"/>
      <c r="X8" s="149"/>
      <c r="Y8" s="149"/>
      <c r="Z8" s="149"/>
      <c r="AA8" s="149"/>
      <c r="AB8" s="149"/>
      <c r="AC8" s="150"/>
      <c r="AE8" s="234"/>
      <c r="AF8" s="234"/>
      <c r="AG8" s="234"/>
      <c r="AH8" s="234"/>
      <c r="AO8" s="319"/>
      <c r="AP8" s="320"/>
      <c r="AQ8" s="320"/>
      <c r="AR8" s="320"/>
      <c r="AS8" s="320"/>
      <c r="AT8" s="320"/>
      <c r="AU8" s="320"/>
      <c r="AV8" s="320"/>
      <c r="AW8" s="320"/>
      <c r="AX8" s="321"/>
    </row>
    <row r="9" spans="1:54" ht="13.5" customHeight="1" x14ac:dyDescent="0.15">
      <c r="A9" s="163"/>
      <c r="B9" s="163"/>
      <c r="C9" s="163"/>
      <c r="D9" s="163"/>
      <c r="E9" s="163"/>
      <c r="F9" s="151"/>
      <c r="G9" s="152"/>
      <c r="H9" s="152"/>
      <c r="I9" s="152"/>
      <c r="J9" s="152"/>
      <c r="K9" s="152"/>
      <c r="L9" s="152"/>
      <c r="M9" s="152"/>
      <c r="N9" s="152"/>
      <c r="O9" s="152"/>
      <c r="P9" s="152"/>
      <c r="Q9" s="152"/>
      <c r="R9" s="152"/>
      <c r="S9" s="152"/>
      <c r="T9" s="152"/>
      <c r="U9" s="152"/>
      <c r="V9" s="152"/>
      <c r="W9" s="152"/>
      <c r="X9" s="152"/>
      <c r="Y9" s="152"/>
      <c r="Z9" s="152"/>
      <c r="AA9" s="152"/>
      <c r="AB9" s="152"/>
      <c r="AC9" s="153"/>
      <c r="AE9" s="234"/>
      <c r="AF9" s="234"/>
      <c r="AG9" s="234"/>
      <c r="AH9" s="234"/>
      <c r="AO9" s="319"/>
      <c r="AP9" s="320"/>
      <c r="AQ9" s="320"/>
      <c r="AR9" s="320"/>
      <c r="AS9" s="320"/>
      <c r="AT9" s="320"/>
      <c r="AU9" s="320"/>
      <c r="AV9" s="320"/>
      <c r="AW9" s="320"/>
      <c r="AX9" s="321"/>
    </row>
    <row r="10" spans="1:54" ht="10.5" customHeight="1" x14ac:dyDescent="0.15">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E10" s="51"/>
      <c r="AF10" s="51"/>
      <c r="AG10" s="51"/>
      <c r="AH10" s="51"/>
      <c r="AJ10" s="51"/>
      <c r="AK10" s="51"/>
      <c r="AL10" s="51"/>
      <c r="AO10" s="319"/>
      <c r="AP10" s="320"/>
      <c r="AQ10" s="320"/>
      <c r="AR10" s="320"/>
      <c r="AS10" s="320"/>
      <c r="AT10" s="320"/>
      <c r="AU10" s="320"/>
      <c r="AV10" s="320"/>
      <c r="AW10" s="320"/>
      <c r="AX10" s="321"/>
    </row>
    <row r="11" spans="1:54" ht="13.5" customHeight="1" x14ac:dyDescent="0.15">
      <c r="A11" s="163" t="s">
        <v>5</v>
      </c>
      <c r="B11" s="163"/>
      <c r="C11" s="163"/>
      <c r="D11" s="163"/>
      <c r="E11" s="163"/>
      <c r="F11" s="163"/>
      <c r="G11" s="163"/>
      <c r="H11" s="163"/>
      <c r="I11" s="163"/>
      <c r="J11" s="163"/>
      <c r="K11" s="163"/>
      <c r="L11" s="163"/>
      <c r="M11" s="163"/>
      <c r="N11" s="163"/>
      <c r="O11" s="163"/>
      <c r="P11" s="163"/>
      <c r="Q11" s="163"/>
      <c r="R11" s="51"/>
      <c r="S11" s="312" t="s">
        <v>6</v>
      </c>
      <c r="T11" s="313"/>
      <c r="U11" s="313"/>
      <c r="V11" s="313"/>
      <c r="W11" s="313"/>
      <c r="X11" s="224"/>
      <c r="Y11" s="225"/>
      <c r="Z11" s="225"/>
      <c r="AA11" s="225"/>
      <c r="AB11" s="225"/>
      <c r="AC11" s="225"/>
      <c r="AD11" s="225"/>
      <c r="AE11" s="225"/>
      <c r="AF11" s="225"/>
      <c r="AG11" s="225"/>
      <c r="AH11" s="232"/>
      <c r="AJ11" s="51"/>
      <c r="AK11" s="51"/>
      <c r="AL11" s="51"/>
      <c r="AO11" s="319"/>
      <c r="AP11" s="320"/>
      <c r="AQ11" s="320"/>
      <c r="AR11" s="320"/>
      <c r="AS11" s="320"/>
      <c r="AT11" s="320"/>
      <c r="AU11" s="320"/>
      <c r="AV11" s="320"/>
      <c r="AW11" s="320"/>
      <c r="AX11" s="321"/>
    </row>
    <row r="12" spans="1:54" ht="13.5" customHeight="1" x14ac:dyDescent="0.15">
      <c r="A12" s="194"/>
      <c r="B12" s="195"/>
      <c r="C12" s="195"/>
      <c r="D12" s="195"/>
      <c r="E12" s="195"/>
      <c r="F12" s="195"/>
      <c r="G12" s="195"/>
      <c r="H12" s="284" t="s">
        <v>7</v>
      </c>
      <c r="I12" s="284"/>
      <c r="J12" s="195"/>
      <c r="K12" s="195"/>
      <c r="L12" s="284" t="s">
        <v>8</v>
      </c>
      <c r="M12" s="284"/>
      <c r="N12" s="195"/>
      <c r="O12" s="195"/>
      <c r="P12" s="284" t="s">
        <v>9</v>
      </c>
      <c r="Q12" s="285"/>
      <c r="R12" s="51"/>
      <c r="S12" s="313"/>
      <c r="T12" s="313"/>
      <c r="U12" s="313"/>
      <c r="V12" s="313"/>
      <c r="W12" s="313"/>
      <c r="X12" s="148"/>
      <c r="Y12" s="149"/>
      <c r="Z12" s="149"/>
      <c r="AA12" s="149"/>
      <c r="AB12" s="149"/>
      <c r="AC12" s="149"/>
      <c r="AD12" s="149"/>
      <c r="AE12" s="149"/>
      <c r="AF12" s="149"/>
      <c r="AG12" s="149"/>
      <c r="AH12" s="150"/>
      <c r="AJ12" s="51"/>
      <c r="AK12" s="51"/>
      <c r="AL12" s="51"/>
      <c r="AO12" s="319"/>
      <c r="AP12" s="320"/>
      <c r="AQ12" s="320"/>
      <c r="AR12" s="320"/>
      <c r="AS12" s="320"/>
      <c r="AT12" s="320"/>
      <c r="AU12" s="320"/>
      <c r="AV12" s="320"/>
      <c r="AW12" s="320"/>
      <c r="AX12" s="321"/>
    </row>
    <row r="13" spans="1:54" ht="13.5" customHeight="1" x14ac:dyDescent="0.15">
      <c r="A13" s="197"/>
      <c r="B13" s="198"/>
      <c r="C13" s="198"/>
      <c r="D13" s="198"/>
      <c r="E13" s="198"/>
      <c r="F13" s="198"/>
      <c r="G13" s="198"/>
      <c r="H13" s="184"/>
      <c r="I13" s="184"/>
      <c r="J13" s="198"/>
      <c r="K13" s="198"/>
      <c r="L13" s="184"/>
      <c r="M13" s="184"/>
      <c r="N13" s="198"/>
      <c r="O13" s="198"/>
      <c r="P13" s="184"/>
      <c r="Q13" s="286"/>
      <c r="R13" s="51"/>
      <c r="S13" s="313"/>
      <c r="T13" s="313"/>
      <c r="U13" s="313"/>
      <c r="V13" s="313"/>
      <c r="W13" s="313"/>
      <c r="X13" s="148"/>
      <c r="Y13" s="149"/>
      <c r="Z13" s="149"/>
      <c r="AA13" s="149"/>
      <c r="AB13" s="149"/>
      <c r="AC13" s="149"/>
      <c r="AD13" s="149"/>
      <c r="AE13" s="149"/>
      <c r="AF13" s="149"/>
      <c r="AG13" s="149"/>
      <c r="AH13" s="150"/>
      <c r="AJ13" s="51"/>
      <c r="AK13" s="51"/>
      <c r="AL13" s="51"/>
      <c r="AO13" s="319"/>
      <c r="AP13" s="320"/>
      <c r="AQ13" s="320"/>
      <c r="AR13" s="320"/>
      <c r="AS13" s="320"/>
      <c r="AT13" s="320"/>
      <c r="AU13" s="320"/>
      <c r="AV13" s="320"/>
      <c r="AW13" s="320"/>
      <c r="AX13" s="321"/>
    </row>
    <row r="14" spans="1:54" ht="13.5" customHeight="1" x14ac:dyDescent="0.15">
      <c r="A14" s="200"/>
      <c r="B14" s="201"/>
      <c r="C14" s="201"/>
      <c r="D14" s="201"/>
      <c r="E14" s="201"/>
      <c r="F14" s="201"/>
      <c r="G14" s="201"/>
      <c r="H14" s="287"/>
      <c r="I14" s="287"/>
      <c r="J14" s="201"/>
      <c r="K14" s="201"/>
      <c r="L14" s="287"/>
      <c r="M14" s="287"/>
      <c r="N14" s="201"/>
      <c r="O14" s="201"/>
      <c r="P14" s="287"/>
      <c r="Q14" s="288"/>
      <c r="R14" s="51"/>
      <c r="S14" s="313"/>
      <c r="T14" s="313"/>
      <c r="U14" s="313"/>
      <c r="V14" s="313"/>
      <c r="W14" s="313"/>
      <c r="X14" s="151"/>
      <c r="Y14" s="152"/>
      <c r="Z14" s="152"/>
      <c r="AA14" s="152"/>
      <c r="AB14" s="152"/>
      <c r="AC14" s="152"/>
      <c r="AD14" s="152"/>
      <c r="AE14" s="152"/>
      <c r="AF14" s="152"/>
      <c r="AG14" s="152"/>
      <c r="AH14" s="153"/>
      <c r="AJ14" s="51"/>
      <c r="AK14" s="51"/>
      <c r="AL14" s="51"/>
      <c r="AO14" s="322"/>
      <c r="AP14" s="323"/>
      <c r="AQ14" s="323"/>
      <c r="AR14" s="323"/>
      <c r="AS14" s="323"/>
      <c r="AT14" s="323"/>
      <c r="AU14" s="323"/>
      <c r="AV14" s="323"/>
      <c r="AW14" s="323"/>
      <c r="AX14" s="324"/>
    </row>
    <row r="15" spans="1:54" ht="8.25" customHeight="1" x14ac:dyDescent="0.15">
      <c r="A15" s="51"/>
      <c r="B15" s="51"/>
      <c r="C15" s="51"/>
      <c r="D15" s="51"/>
      <c r="E15" s="51"/>
      <c r="F15" s="51"/>
      <c r="G15" s="51"/>
      <c r="H15" s="51"/>
      <c r="I15" s="51"/>
      <c r="J15" s="51"/>
      <c r="K15" s="51"/>
      <c r="L15" s="51"/>
      <c r="M15" s="51"/>
      <c r="N15" s="51"/>
      <c r="O15" s="51"/>
      <c r="P15" s="51"/>
      <c r="Q15" s="51"/>
      <c r="R15" s="51"/>
      <c r="S15" s="5"/>
      <c r="T15" s="5"/>
      <c r="U15" s="5"/>
      <c r="V15" s="5"/>
      <c r="W15" s="5"/>
      <c r="X15" s="51"/>
      <c r="Y15" s="51"/>
      <c r="Z15" s="51"/>
      <c r="AA15" s="51"/>
      <c r="AB15" s="51"/>
      <c r="AC15" s="51"/>
      <c r="AD15" s="51"/>
      <c r="AE15" s="51"/>
      <c r="AF15" s="51"/>
      <c r="AG15" s="51"/>
      <c r="AH15" s="51"/>
      <c r="AJ15" s="51"/>
      <c r="AK15" s="51"/>
      <c r="AL15" s="51"/>
    </row>
    <row r="16" spans="1:54" ht="17.25" customHeight="1" x14ac:dyDescent="0.15">
      <c r="A16" s="289" t="s">
        <v>10</v>
      </c>
      <c r="B16" s="290"/>
      <c r="C16" s="290"/>
      <c r="D16" s="290"/>
      <c r="E16" s="290"/>
      <c r="F16" s="290"/>
      <c r="G16" s="290"/>
      <c r="H16" s="290"/>
      <c r="I16" s="290"/>
      <c r="J16" s="290"/>
      <c r="K16" s="290"/>
      <c r="L16" s="290"/>
      <c r="M16" s="291"/>
      <c r="N16" s="51"/>
      <c r="O16" s="51"/>
      <c r="P16" s="51"/>
      <c r="Q16" s="51"/>
      <c r="R16" s="51"/>
      <c r="S16" s="5"/>
      <c r="T16" s="5"/>
      <c r="U16" s="5"/>
      <c r="V16" s="5"/>
      <c r="W16" s="5"/>
      <c r="X16" s="51"/>
      <c r="Y16" s="51"/>
      <c r="Z16" s="51"/>
      <c r="AA16" s="51"/>
      <c r="AB16" s="51"/>
      <c r="AC16" s="51"/>
      <c r="AD16" s="51"/>
      <c r="AE16" s="51"/>
      <c r="AF16" s="51"/>
      <c r="AG16" s="51"/>
      <c r="AH16" s="144" t="s">
        <v>11</v>
      </c>
      <c r="AJ16" s="51"/>
      <c r="AK16" s="51"/>
      <c r="AL16" s="51"/>
    </row>
    <row r="17" spans="1:55" ht="13.5" customHeight="1" x14ac:dyDescent="0.15">
      <c r="A17" s="292" t="s">
        <v>12</v>
      </c>
      <c r="B17" s="215"/>
      <c r="C17" s="215"/>
      <c r="D17" s="215"/>
      <c r="E17" s="215"/>
      <c r="F17" s="215"/>
      <c r="G17" s="215"/>
      <c r="H17" s="215"/>
      <c r="I17" s="215"/>
      <c r="J17" s="215"/>
      <c r="K17" s="215"/>
      <c r="L17" s="215"/>
      <c r="M17" s="277"/>
      <c r="N17" s="51"/>
      <c r="O17" s="294" t="s">
        <v>13</v>
      </c>
      <c r="P17" s="295"/>
      <c r="Q17" s="295"/>
      <c r="R17" s="295"/>
      <c r="S17" s="295"/>
      <c r="T17" s="295"/>
      <c r="U17" s="295"/>
      <c r="V17" s="295"/>
      <c r="W17" s="296"/>
      <c r="X17" s="224"/>
      <c r="Y17" s="225"/>
      <c r="Z17" s="225"/>
      <c r="AA17" s="225"/>
      <c r="AB17" s="225"/>
      <c r="AC17" s="225"/>
      <c r="AD17" s="225"/>
      <c r="AE17" s="225"/>
      <c r="AF17" s="232"/>
      <c r="AH17" s="303" t="s">
        <v>14</v>
      </c>
      <c r="AI17" s="304"/>
      <c r="AJ17" s="304"/>
      <c r="AK17" s="304"/>
      <c r="AL17" s="304"/>
      <c r="AM17" s="304"/>
      <c r="AN17" s="305"/>
      <c r="AO17" s="240"/>
      <c r="AP17" s="240"/>
      <c r="AQ17" s="240"/>
      <c r="AR17" s="240"/>
      <c r="AS17" s="240"/>
      <c r="AT17" s="240"/>
      <c r="AU17" s="240"/>
      <c r="AV17" s="240"/>
      <c r="AW17" s="240"/>
      <c r="AX17" s="240"/>
      <c r="AY17" s="240"/>
      <c r="AZ17" s="240"/>
      <c r="BA17" s="240"/>
      <c r="BB17" s="240"/>
    </row>
    <row r="18" spans="1:55" ht="13.5" customHeight="1" x14ac:dyDescent="0.15">
      <c r="A18" s="293"/>
      <c r="B18" s="216"/>
      <c r="C18" s="216"/>
      <c r="D18" s="216"/>
      <c r="E18" s="216"/>
      <c r="F18" s="216"/>
      <c r="G18" s="216"/>
      <c r="H18" s="216"/>
      <c r="I18" s="216"/>
      <c r="J18" s="216"/>
      <c r="K18" s="216"/>
      <c r="L18" s="216"/>
      <c r="M18" s="278"/>
      <c r="N18" s="51"/>
      <c r="O18" s="297"/>
      <c r="P18" s="298"/>
      <c r="Q18" s="298"/>
      <c r="R18" s="298"/>
      <c r="S18" s="298"/>
      <c r="T18" s="298"/>
      <c r="U18" s="298"/>
      <c r="V18" s="298"/>
      <c r="W18" s="299"/>
      <c r="X18" s="148"/>
      <c r="Y18" s="149"/>
      <c r="Z18" s="149"/>
      <c r="AA18" s="149"/>
      <c r="AB18" s="149"/>
      <c r="AC18" s="149"/>
      <c r="AD18" s="149"/>
      <c r="AE18" s="149"/>
      <c r="AF18" s="150"/>
      <c r="AH18" s="306"/>
      <c r="AI18" s="307"/>
      <c r="AJ18" s="307"/>
      <c r="AK18" s="307"/>
      <c r="AL18" s="307"/>
      <c r="AM18" s="307"/>
      <c r="AN18" s="308"/>
      <c r="AO18" s="240"/>
      <c r="AP18" s="240"/>
      <c r="AQ18" s="240"/>
      <c r="AR18" s="240"/>
      <c r="AS18" s="240"/>
      <c r="AT18" s="240"/>
      <c r="AU18" s="240"/>
      <c r="AV18" s="240"/>
      <c r="AW18" s="240"/>
      <c r="AX18" s="240"/>
      <c r="AY18" s="240"/>
      <c r="AZ18" s="240"/>
      <c r="BA18" s="240"/>
      <c r="BB18" s="240"/>
    </row>
    <row r="19" spans="1:55" ht="13.5" customHeight="1" x14ac:dyDescent="0.15">
      <c r="A19" s="244"/>
      <c r="B19" s="217"/>
      <c r="C19" s="217"/>
      <c r="D19" s="217"/>
      <c r="E19" s="217"/>
      <c r="F19" s="217"/>
      <c r="G19" s="217"/>
      <c r="H19" s="217"/>
      <c r="I19" s="217"/>
      <c r="J19" s="217"/>
      <c r="K19" s="217"/>
      <c r="L19" s="217"/>
      <c r="M19" s="279"/>
      <c r="N19" s="51"/>
      <c r="O19" s="300"/>
      <c r="P19" s="301"/>
      <c r="Q19" s="301"/>
      <c r="R19" s="301"/>
      <c r="S19" s="301"/>
      <c r="T19" s="301"/>
      <c r="U19" s="301"/>
      <c r="V19" s="301"/>
      <c r="W19" s="302"/>
      <c r="X19" s="151"/>
      <c r="Y19" s="152"/>
      <c r="Z19" s="152"/>
      <c r="AA19" s="152"/>
      <c r="AB19" s="152"/>
      <c r="AC19" s="152"/>
      <c r="AD19" s="152"/>
      <c r="AE19" s="152"/>
      <c r="AF19" s="153"/>
      <c r="AH19" s="309"/>
      <c r="AI19" s="310"/>
      <c r="AJ19" s="310"/>
      <c r="AK19" s="310"/>
      <c r="AL19" s="310"/>
      <c r="AM19" s="310"/>
      <c r="AN19" s="311"/>
      <c r="AO19" s="240"/>
      <c r="AP19" s="240"/>
      <c r="AQ19" s="240"/>
      <c r="AR19" s="240"/>
      <c r="AS19" s="240"/>
      <c r="AT19" s="240"/>
      <c r="AU19" s="240"/>
      <c r="AV19" s="240"/>
      <c r="AW19" s="240"/>
      <c r="AX19" s="240"/>
      <c r="AY19" s="240"/>
      <c r="AZ19" s="240"/>
      <c r="BA19" s="240"/>
      <c r="BB19" s="240"/>
    </row>
    <row r="20" spans="1:55" ht="6.75" customHeight="1" x14ac:dyDescent="0.15">
      <c r="A20" s="51"/>
      <c r="B20" s="51"/>
      <c r="C20" s="51"/>
      <c r="D20" s="51"/>
      <c r="E20" s="51"/>
      <c r="F20" s="51"/>
      <c r="G20" s="51"/>
      <c r="H20" s="51"/>
      <c r="I20" s="51"/>
      <c r="J20" s="51"/>
      <c r="K20" s="51"/>
      <c r="L20" s="51"/>
      <c r="M20" s="51"/>
      <c r="N20" s="51"/>
      <c r="O20" s="66"/>
      <c r="P20" s="66"/>
      <c r="Q20" s="66"/>
      <c r="R20" s="66"/>
      <c r="S20" s="66"/>
      <c r="T20" s="66"/>
      <c r="U20" s="66"/>
      <c r="V20" s="66"/>
      <c r="W20" s="66"/>
      <c r="X20" s="67"/>
      <c r="Y20" s="67"/>
      <c r="Z20" s="67"/>
      <c r="AA20" s="67"/>
      <c r="AB20" s="67"/>
      <c r="AC20" s="67"/>
      <c r="AD20" s="67"/>
      <c r="AE20" s="67"/>
      <c r="AF20" s="67"/>
      <c r="AH20" s="5"/>
      <c r="AI20" s="5"/>
      <c r="AJ20" s="5"/>
      <c r="AK20" s="5"/>
      <c r="AL20" s="5"/>
      <c r="AM20" s="5"/>
      <c r="AN20" s="5"/>
      <c r="AO20" s="68"/>
      <c r="AP20" s="68"/>
      <c r="AQ20" s="68"/>
      <c r="AR20" s="68"/>
      <c r="AS20" s="68"/>
      <c r="AT20" s="68"/>
      <c r="AU20" s="68"/>
      <c r="AV20" s="68"/>
      <c r="AW20" s="68"/>
      <c r="AX20" s="68"/>
      <c r="AY20" s="68"/>
      <c r="AZ20" s="68"/>
      <c r="BA20" s="68"/>
      <c r="BB20" s="68"/>
    </row>
    <row r="21" spans="1:55" ht="6"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5" x14ac:dyDescent="0.15">
      <c r="A22" s="256" t="s">
        <v>15</v>
      </c>
      <c r="B22" s="257"/>
      <c r="C22" s="257"/>
      <c r="D22" s="257"/>
      <c r="E22" s="257"/>
      <c r="F22" s="257"/>
      <c r="G22" s="257"/>
      <c r="H22" s="257"/>
      <c r="I22" s="257"/>
      <c r="J22" s="257"/>
      <c r="K22" s="257"/>
      <c r="L22" s="258"/>
      <c r="O22" s="256" t="s">
        <v>16</v>
      </c>
      <c r="P22" s="257"/>
      <c r="Q22" s="257"/>
      <c r="R22" s="257"/>
      <c r="S22" s="257"/>
      <c r="T22" s="257"/>
      <c r="U22" s="257"/>
      <c r="V22" s="257"/>
      <c r="W22" s="257"/>
      <c r="X22" s="257"/>
      <c r="Y22" s="257"/>
      <c r="Z22" s="258"/>
      <c r="AH22" s="256" t="s">
        <v>17</v>
      </c>
      <c r="AI22" s="257"/>
      <c r="AJ22" s="257"/>
      <c r="AK22" s="257"/>
      <c r="AL22" s="257"/>
      <c r="AM22" s="257"/>
      <c r="AN22" s="257"/>
      <c r="AO22" s="257"/>
      <c r="AP22" s="257"/>
      <c r="AQ22" s="257"/>
      <c r="AR22" s="257"/>
      <c r="AS22" s="258"/>
    </row>
    <row r="23" spans="1:55" x14ac:dyDescent="0.15">
      <c r="A23" s="194"/>
      <c r="B23" s="195"/>
      <c r="C23" s="195"/>
      <c r="D23" s="195"/>
      <c r="E23" s="195"/>
      <c r="F23" s="195"/>
      <c r="G23" s="283" t="s">
        <v>7</v>
      </c>
      <c r="H23" s="283"/>
      <c r="I23" s="195"/>
      <c r="J23" s="195"/>
      <c r="K23" s="284" t="s">
        <v>8</v>
      </c>
      <c r="L23" s="285"/>
      <c r="O23" s="194"/>
      <c r="P23" s="195"/>
      <c r="Q23" s="195"/>
      <c r="R23" s="195"/>
      <c r="S23" s="195"/>
      <c r="T23" s="195"/>
      <c r="U23" s="284" t="s">
        <v>7</v>
      </c>
      <c r="V23" s="284"/>
      <c r="W23" s="195"/>
      <c r="X23" s="195"/>
      <c r="Y23" s="284" t="s">
        <v>8</v>
      </c>
      <c r="Z23" s="285"/>
      <c r="AH23" s="194"/>
      <c r="AI23" s="195"/>
      <c r="AJ23" s="195"/>
      <c r="AK23" s="195"/>
      <c r="AL23" s="195"/>
      <c r="AM23" s="284" t="s">
        <v>7</v>
      </c>
      <c r="AN23" s="195"/>
      <c r="AO23" s="195"/>
      <c r="AP23" s="195"/>
      <c r="AQ23" s="195"/>
      <c r="AR23" s="284" t="s">
        <v>18</v>
      </c>
      <c r="AS23" s="285"/>
    </row>
    <row r="24" spans="1:55" x14ac:dyDescent="0.15">
      <c r="A24" s="197"/>
      <c r="B24" s="198"/>
      <c r="C24" s="198"/>
      <c r="D24" s="198"/>
      <c r="E24" s="198"/>
      <c r="F24" s="198"/>
      <c r="G24" s="283"/>
      <c r="H24" s="283"/>
      <c r="I24" s="198"/>
      <c r="J24" s="198"/>
      <c r="K24" s="184"/>
      <c r="L24" s="286"/>
      <c r="O24" s="197"/>
      <c r="P24" s="198"/>
      <c r="Q24" s="198"/>
      <c r="R24" s="198"/>
      <c r="S24" s="198"/>
      <c r="T24" s="198"/>
      <c r="U24" s="184"/>
      <c r="V24" s="184"/>
      <c r="W24" s="198"/>
      <c r="X24" s="198"/>
      <c r="Y24" s="184"/>
      <c r="Z24" s="286"/>
      <c r="AH24" s="197"/>
      <c r="AI24" s="198"/>
      <c r="AJ24" s="198"/>
      <c r="AK24" s="198"/>
      <c r="AL24" s="198"/>
      <c r="AM24" s="184"/>
      <c r="AN24" s="198"/>
      <c r="AO24" s="198"/>
      <c r="AP24" s="198"/>
      <c r="AQ24" s="198"/>
      <c r="AR24" s="184"/>
      <c r="AS24" s="286"/>
    </row>
    <row r="25" spans="1:55" ht="6.75" customHeight="1" x14ac:dyDescent="0.15">
      <c r="A25" s="200"/>
      <c r="B25" s="201"/>
      <c r="C25" s="201"/>
      <c r="D25" s="201"/>
      <c r="E25" s="201"/>
      <c r="F25" s="201"/>
      <c r="G25" s="283"/>
      <c r="H25" s="283"/>
      <c r="I25" s="201"/>
      <c r="J25" s="201"/>
      <c r="K25" s="287"/>
      <c r="L25" s="288"/>
      <c r="M25" s="51"/>
      <c r="N25" s="51"/>
      <c r="O25" s="200"/>
      <c r="P25" s="201"/>
      <c r="Q25" s="201"/>
      <c r="R25" s="201"/>
      <c r="S25" s="201"/>
      <c r="T25" s="201"/>
      <c r="U25" s="287"/>
      <c r="V25" s="287"/>
      <c r="W25" s="201"/>
      <c r="X25" s="201"/>
      <c r="Y25" s="287"/>
      <c r="Z25" s="288"/>
      <c r="AA25" s="51"/>
      <c r="AH25" s="200"/>
      <c r="AI25" s="201"/>
      <c r="AJ25" s="201"/>
      <c r="AK25" s="201"/>
      <c r="AL25" s="201"/>
      <c r="AM25" s="287"/>
      <c r="AN25" s="201"/>
      <c r="AO25" s="201"/>
      <c r="AP25" s="201"/>
      <c r="AQ25" s="201"/>
      <c r="AR25" s="287"/>
      <c r="AS25" s="288"/>
    </row>
    <row r="26" spans="1:55" ht="8.25" customHeight="1" x14ac:dyDescent="0.15">
      <c r="M26" s="12"/>
      <c r="N26" s="13"/>
      <c r="O26" s="13"/>
      <c r="AB26" s="12"/>
      <c r="AC26" s="12"/>
      <c r="AD26" s="12"/>
      <c r="AQ26" s="12"/>
    </row>
    <row r="27" spans="1:55" ht="13.5" customHeight="1" x14ac:dyDescent="0.15">
      <c r="A27" s="280" t="s">
        <v>19</v>
      </c>
      <c r="B27" s="256" t="s">
        <v>20</v>
      </c>
      <c r="C27" s="257"/>
      <c r="D27" s="257"/>
      <c r="E27" s="257"/>
      <c r="F27" s="257"/>
      <c r="G27" s="257"/>
      <c r="H27" s="257"/>
      <c r="I27" s="257"/>
      <c r="J27" s="257"/>
      <c r="K27" s="257"/>
      <c r="L27" s="257"/>
      <c r="M27" s="257"/>
      <c r="N27" s="257"/>
      <c r="O27" s="257"/>
      <c r="P27" s="257"/>
      <c r="Q27" s="257"/>
      <c r="R27" s="257"/>
      <c r="S27" s="257"/>
      <c r="T27" s="257"/>
      <c r="U27" s="257"/>
      <c r="V27" s="257"/>
      <c r="W27" s="257"/>
      <c r="X27" s="258"/>
      <c r="Y27" s="256" t="s">
        <v>21</v>
      </c>
      <c r="Z27" s="257"/>
      <c r="AA27" s="257"/>
      <c r="AB27" s="257"/>
      <c r="AC27" s="257"/>
      <c r="AD27" s="257"/>
      <c r="AE27" s="257"/>
      <c r="AF27" s="257"/>
      <c r="AG27" s="257"/>
      <c r="AH27" s="257"/>
      <c r="AI27" s="257"/>
      <c r="AJ27" s="257"/>
      <c r="AK27" s="258"/>
      <c r="AL27" s="256" t="s">
        <v>22</v>
      </c>
      <c r="AM27" s="257"/>
      <c r="AN27" s="257"/>
      <c r="AO27" s="257"/>
      <c r="AP27" s="257"/>
      <c r="AQ27" s="257"/>
      <c r="AR27" s="257"/>
      <c r="AS27" s="257"/>
      <c r="AT27" s="257"/>
      <c r="AU27" s="257"/>
      <c r="AV27" s="257"/>
      <c r="AW27" s="257"/>
      <c r="AX27" s="258"/>
      <c r="AY27" s="245" t="s">
        <v>23</v>
      </c>
      <c r="AZ27" s="245"/>
      <c r="BA27" s="245"/>
      <c r="BB27" s="245"/>
      <c r="BC27" s="12"/>
    </row>
    <row r="28" spans="1:55" x14ac:dyDescent="0.15">
      <c r="A28" s="281"/>
      <c r="B28" s="224"/>
      <c r="C28" s="225"/>
      <c r="D28" s="225"/>
      <c r="E28" s="225"/>
      <c r="F28" s="225"/>
      <c r="G28" s="225"/>
      <c r="H28" s="225"/>
      <c r="I28" s="225"/>
      <c r="J28" s="225"/>
      <c r="K28" s="225"/>
      <c r="L28" s="225"/>
      <c r="M28" s="225"/>
      <c r="N28" s="225"/>
      <c r="O28" s="225"/>
      <c r="P28" s="225"/>
      <c r="Q28" s="225"/>
      <c r="R28" s="225"/>
      <c r="S28" s="225"/>
      <c r="T28" s="225"/>
      <c r="U28" s="225"/>
      <c r="V28" s="225"/>
      <c r="W28" s="225"/>
      <c r="X28" s="232"/>
      <c r="Y28" s="247" t="s">
        <v>24</v>
      </c>
      <c r="Z28" s="248"/>
      <c r="AA28" s="248"/>
      <c r="AB28" s="248"/>
      <c r="AC28" s="248"/>
      <c r="AD28" s="248"/>
      <c r="AE28" s="248"/>
      <c r="AF28" s="248"/>
      <c r="AG28" s="248"/>
      <c r="AH28" s="248"/>
      <c r="AI28" s="248"/>
      <c r="AJ28" s="248"/>
      <c r="AK28" s="249"/>
      <c r="AL28" s="247" t="s">
        <v>24</v>
      </c>
      <c r="AM28" s="248"/>
      <c r="AN28" s="248"/>
      <c r="AO28" s="248"/>
      <c r="AP28" s="248"/>
      <c r="AQ28" s="248"/>
      <c r="AR28" s="248"/>
      <c r="AS28" s="248"/>
      <c r="AT28" s="248"/>
      <c r="AU28" s="248"/>
      <c r="AV28" s="248"/>
      <c r="AW28" s="248"/>
      <c r="AX28" s="249"/>
      <c r="AY28" s="160" t="str">
        <f>IFERROR(DATEDIF(Y28,AL28,"y")+1,"")</f>
        <v/>
      </c>
      <c r="AZ28" s="161"/>
      <c r="BA28" s="161"/>
      <c r="BB28" s="277" t="s">
        <v>7</v>
      </c>
    </row>
    <row r="29" spans="1:55" x14ac:dyDescent="0.15">
      <c r="A29" s="281"/>
      <c r="B29" s="148"/>
      <c r="C29" s="149"/>
      <c r="D29" s="149"/>
      <c r="E29" s="149"/>
      <c r="F29" s="149"/>
      <c r="G29" s="149"/>
      <c r="H29" s="149"/>
      <c r="I29" s="149"/>
      <c r="J29" s="149"/>
      <c r="K29" s="149"/>
      <c r="L29" s="149"/>
      <c r="M29" s="149"/>
      <c r="N29" s="149"/>
      <c r="O29" s="149"/>
      <c r="P29" s="149"/>
      <c r="Q29" s="149"/>
      <c r="R29" s="149"/>
      <c r="S29" s="149"/>
      <c r="T29" s="149"/>
      <c r="U29" s="149"/>
      <c r="V29" s="149"/>
      <c r="W29" s="149"/>
      <c r="X29" s="150"/>
      <c r="Y29" s="250"/>
      <c r="Z29" s="251"/>
      <c r="AA29" s="251"/>
      <c r="AB29" s="251"/>
      <c r="AC29" s="251"/>
      <c r="AD29" s="251"/>
      <c r="AE29" s="251"/>
      <c r="AF29" s="251"/>
      <c r="AG29" s="251"/>
      <c r="AH29" s="251"/>
      <c r="AI29" s="251"/>
      <c r="AJ29" s="251"/>
      <c r="AK29" s="252"/>
      <c r="AL29" s="250"/>
      <c r="AM29" s="251"/>
      <c r="AN29" s="251"/>
      <c r="AO29" s="251"/>
      <c r="AP29" s="251"/>
      <c r="AQ29" s="251"/>
      <c r="AR29" s="251"/>
      <c r="AS29" s="251"/>
      <c r="AT29" s="251"/>
      <c r="AU29" s="251"/>
      <c r="AV29" s="251"/>
      <c r="AW29" s="251"/>
      <c r="AX29" s="252"/>
      <c r="AY29" s="160"/>
      <c r="AZ29" s="161"/>
      <c r="BA29" s="161"/>
      <c r="BB29" s="278"/>
    </row>
    <row r="30" spans="1:55" x14ac:dyDescent="0.15">
      <c r="A30" s="281"/>
      <c r="B30" s="151"/>
      <c r="C30" s="152"/>
      <c r="D30" s="152"/>
      <c r="E30" s="152"/>
      <c r="F30" s="152"/>
      <c r="G30" s="152"/>
      <c r="H30" s="152"/>
      <c r="I30" s="152"/>
      <c r="J30" s="152"/>
      <c r="K30" s="152"/>
      <c r="L30" s="152"/>
      <c r="M30" s="152"/>
      <c r="N30" s="152"/>
      <c r="O30" s="152"/>
      <c r="P30" s="152"/>
      <c r="Q30" s="152"/>
      <c r="R30" s="152"/>
      <c r="S30" s="152"/>
      <c r="T30" s="152"/>
      <c r="U30" s="152"/>
      <c r="V30" s="152"/>
      <c r="W30" s="152"/>
      <c r="X30" s="153"/>
      <c r="Y30" s="253"/>
      <c r="Z30" s="254"/>
      <c r="AA30" s="254"/>
      <c r="AB30" s="254"/>
      <c r="AC30" s="254"/>
      <c r="AD30" s="254"/>
      <c r="AE30" s="254"/>
      <c r="AF30" s="254"/>
      <c r="AG30" s="254"/>
      <c r="AH30" s="254"/>
      <c r="AI30" s="254"/>
      <c r="AJ30" s="254"/>
      <c r="AK30" s="255"/>
      <c r="AL30" s="253"/>
      <c r="AM30" s="254"/>
      <c r="AN30" s="254"/>
      <c r="AO30" s="254"/>
      <c r="AP30" s="254"/>
      <c r="AQ30" s="254"/>
      <c r="AR30" s="254"/>
      <c r="AS30" s="254"/>
      <c r="AT30" s="254"/>
      <c r="AU30" s="254"/>
      <c r="AV30" s="254"/>
      <c r="AW30" s="254"/>
      <c r="AX30" s="255"/>
      <c r="AY30" s="160"/>
      <c r="AZ30" s="161"/>
      <c r="BA30" s="161"/>
      <c r="BB30" s="279"/>
    </row>
    <row r="31" spans="1:55" x14ac:dyDescent="0.15">
      <c r="A31" s="281"/>
      <c r="B31" s="256" t="s">
        <v>25</v>
      </c>
      <c r="C31" s="257"/>
      <c r="D31" s="257"/>
      <c r="E31" s="257"/>
      <c r="F31" s="257"/>
      <c r="G31" s="257"/>
      <c r="H31" s="257"/>
      <c r="I31" s="257"/>
      <c r="J31" s="257"/>
      <c r="K31" s="257"/>
      <c r="L31" s="257"/>
      <c r="M31" s="257"/>
      <c r="N31" s="257"/>
      <c r="O31" s="257"/>
      <c r="P31" s="257"/>
      <c r="Q31" s="257"/>
      <c r="R31" s="257"/>
      <c r="S31" s="257"/>
      <c r="T31" s="257"/>
      <c r="U31" s="257"/>
      <c r="V31" s="257"/>
      <c r="W31" s="257"/>
      <c r="X31" s="258"/>
      <c r="Y31" s="256" t="s">
        <v>21</v>
      </c>
      <c r="Z31" s="257"/>
      <c r="AA31" s="257"/>
      <c r="AB31" s="257"/>
      <c r="AC31" s="257"/>
      <c r="AD31" s="257"/>
      <c r="AE31" s="257"/>
      <c r="AF31" s="257"/>
      <c r="AG31" s="257"/>
      <c r="AH31" s="257"/>
      <c r="AI31" s="257"/>
      <c r="AJ31" s="257"/>
      <c r="AK31" s="258"/>
      <c r="AL31" s="256" t="s">
        <v>22</v>
      </c>
      <c r="AM31" s="257"/>
      <c r="AN31" s="257"/>
      <c r="AO31" s="257"/>
      <c r="AP31" s="257"/>
      <c r="AQ31" s="257"/>
      <c r="AR31" s="257"/>
      <c r="AS31" s="257"/>
      <c r="AT31" s="257"/>
      <c r="AU31" s="257"/>
      <c r="AV31" s="257"/>
      <c r="AW31" s="257"/>
      <c r="AX31" s="258"/>
      <c r="AY31" s="245" t="s">
        <v>26</v>
      </c>
      <c r="AZ31" s="245"/>
      <c r="BA31" s="245"/>
      <c r="BB31" s="245"/>
      <c r="BC31" s="51"/>
    </row>
    <row r="32" spans="1:55" x14ac:dyDescent="0.15">
      <c r="A32" s="281"/>
      <c r="B32" s="224"/>
      <c r="C32" s="225"/>
      <c r="D32" s="225"/>
      <c r="E32" s="225"/>
      <c r="F32" s="225"/>
      <c r="G32" s="225"/>
      <c r="H32" s="225"/>
      <c r="I32" s="225"/>
      <c r="J32" s="225"/>
      <c r="K32" s="225"/>
      <c r="L32" s="225"/>
      <c r="M32" s="225"/>
      <c r="N32" s="225"/>
      <c r="O32" s="225"/>
      <c r="P32" s="225"/>
      <c r="Q32" s="225"/>
      <c r="R32" s="225"/>
      <c r="S32" s="225"/>
      <c r="T32" s="225"/>
      <c r="U32" s="225"/>
      <c r="V32" s="225"/>
      <c r="W32" s="225"/>
      <c r="X32" s="232"/>
      <c r="Y32" s="247" t="s">
        <v>27</v>
      </c>
      <c r="Z32" s="248"/>
      <c r="AA32" s="248"/>
      <c r="AB32" s="248"/>
      <c r="AC32" s="248"/>
      <c r="AD32" s="248"/>
      <c r="AE32" s="248"/>
      <c r="AF32" s="248"/>
      <c r="AG32" s="248"/>
      <c r="AH32" s="248"/>
      <c r="AI32" s="248"/>
      <c r="AJ32" s="248"/>
      <c r="AK32" s="249"/>
      <c r="AL32" s="247" t="s">
        <v>27</v>
      </c>
      <c r="AM32" s="248"/>
      <c r="AN32" s="248"/>
      <c r="AO32" s="248"/>
      <c r="AP32" s="248"/>
      <c r="AQ32" s="248"/>
      <c r="AR32" s="248"/>
      <c r="AS32" s="248"/>
      <c r="AT32" s="248"/>
      <c r="AU32" s="248"/>
      <c r="AV32" s="248"/>
      <c r="AW32" s="248"/>
      <c r="AX32" s="249"/>
      <c r="AY32" s="160" t="str">
        <f>IFERROR(DATEDIF(Y32,AL32,"y")+1,"")</f>
        <v/>
      </c>
      <c r="AZ32" s="161"/>
      <c r="BA32" s="161"/>
      <c r="BB32" s="277" t="s">
        <v>7</v>
      </c>
      <c r="BC32" s="51"/>
    </row>
    <row r="33" spans="1:251" x14ac:dyDescent="0.15">
      <c r="A33" s="281"/>
      <c r="B33" s="148"/>
      <c r="C33" s="149"/>
      <c r="D33" s="149"/>
      <c r="E33" s="149"/>
      <c r="F33" s="149"/>
      <c r="G33" s="149"/>
      <c r="H33" s="149"/>
      <c r="I33" s="149"/>
      <c r="J33" s="149"/>
      <c r="K33" s="149"/>
      <c r="L33" s="149"/>
      <c r="M33" s="149"/>
      <c r="N33" s="149"/>
      <c r="O33" s="149"/>
      <c r="P33" s="149"/>
      <c r="Q33" s="149"/>
      <c r="R33" s="149"/>
      <c r="S33" s="149"/>
      <c r="T33" s="149"/>
      <c r="U33" s="149"/>
      <c r="V33" s="149"/>
      <c r="W33" s="149"/>
      <c r="X33" s="150"/>
      <c r="Y33" s="250"/>
      <c r="Z33" s="251"/>
      <c r="AA33" s="251"/>
      <c r="AB33" s="251"/>
      <c r="AC33" s="251"/>
      <c r="AD33" s="251"/>
      <c r="AE33" s="251"/>
      <c r="AF33" s="251"/>
      <c r="AG33" s="251"/>
      <c r="AH33" s="251"/>
      <c r="AI33" s="251"/>
      <c r="AJ33" s="251"/>
      <c r="AK33" s="252"/>
      <c r="AL33" s="250"/>
      <c r="AM33" s="251"/>
      <c r="AN33" s="251"/>
      <c r="AO33" s="251"/>
      <c r="AP33" s="251"/>
      <c r="AQ33" s="251"/>
      <c r="AR33" s="251"/>
      <c r="AS33" s="251"/>
      <c r="AT33" s="251"/>
      <c r="AU33" s="251"/>
      <c r="AV33" s="251"/>
      <c r="AW33" s="251"/>
      <c r="AX33" s="252"/>
      <c r="AY33" s="160"/>
      <c r="AZ33" s="161"/>
      <c r="BA33" s="161"/>
      <c r="BB33" s="278"/>
      <c r="BC33" s="51"/>
    </row>
    <row r="34" spans="1:251" x14ac:dyDescent="0.15">
      <c r="A34" s="281"/>
      <c r="B34" s="151"/>
      <c r="C34" s="152"/>
      <c r="D34" s="152"/>
      <c r="E34" s="152"/>
      <c r="F34" s="152"/>
      <c r="G34" s="152"/>
      <c r="H34" s="152"/>
      <c r="I34" s="152"/>
      <c r="J34" s="152"/>
      <c r="K34" s="152"/>
      <c r="L34" s="152"/>
      <c r="M34" s="152"/>
      <c r="N34" s="152"/>
      <c r="O34" s="152"/>
      <c r="P34" s="152"/>
      <c r="Q34" s="152"/>
      <c r="R34" s="152"/>
      <c r="S34" s="152"/>
      <c r="T34" s="152"/>
      <c r="U34" s="152"/>
      <c r="V34" s="152"/>
      <c r="W34" s="152"/>
      <c r="X34" s="153"/>
      <c r="Y34" s="253"/>
      <c r="Z34" s="254"/>
      <c r="AA34" s="254"/>
      <c r="AB34" s="254"/>
      <c r="AC34" s="254"/>
      <c r="AD34" s="254"/>
      <c r="AE34" s="254"/>
      <c r="AF34" s="254"/>
      <c r="AG34" s="254"/>
      <c r="AH34" s="254"/>
      <c r="AI34" s="254"/>
      <c r="AJ34" s="254"/>
      <c r="AK34" s="255"/>
      <c r="AL34" s="253"/>
      <c r="AM34" s="254"/>
      <c r="AN34" s="254"/>
      <c r="AO34" s="254"/>
      <c r="AP34" s="254"/>
      <c r="AQ34" s="254"/>
      <c r="AR34" s="254"/>
      <c r="AS34" s="254"/>
      <c r="AT34" s="254"/>
      <c r="AU34" s="254"/>
      <c r="AV34" s="254"/>
      <c r="AW34" s="254"/>
      <c r="AX34" s="255"/>
      <c r="AY34" s="160"/>
      <c r="AZ34" s="161"/>
      <c r="BA34" s="161"/>
      <c r="BB34" s="279"/>
      <c r="BC34" s="51"/>
    </row>
    <row r="35" spans="1:251" x14ac:dyDescent="0.15">
      <c r="A35" s="281"/>
      <c r="B35" s="256" t="s">
        <v>28</v>
      </c>
      <c r="C35" s="257"/>
      <c r="D35" s="257"/>
      <c r="E35" s="257"/>
      <c r="F35" s="257"/>
      <c r="G35" s="257"/>
      <c r="H35" s="257"/>
      <c r="I35" s="257"/>
      <c r="J35" s="257"/>
      <c r="K35" s="257"/>
      <c r="L35" s="257"/>
      <c r="M35" s="257"/>
      <c r="N35" s="257"/>
      <c r="O35" s="257"/>
      <c r="P35" s="257"/>
      <c r="Q35" s="257"/>
      <c r="R35" s="257"/>
      <c r="S35" s="257"/>
      <c r="T35" s="257"/>
      <c r="U35" s="257"/>
      <c r="V35" s="257"/>
      <c r="W35" s="257"/>
      <c r="X35" s="258"/>
      <c r="Y35" s="256" t="s">
        <v>21</v>
      </c>
      <c r="Z35" s="257"/>
      <c r="AA35" s="257"/>
      <c r="AB35" s="257"/>
      <c r="AC35" s="257"/>
      <c r="AD35" s="257"/>
      <c r="AE35" s="257"/>
      <c r="AF35" s="257"/>
      <c r="AG35" s="257"/>
      <c r="AH35" s="257"/>
      <c r="AI35" s="257"/>
      <c r="AJ35" s="257"/>
      <c r="AK35" s="258"/>
      <c r="AL35" s="256" t="s">
        <v>22</v>
      </c>
      <c r="AM35" s="257"/>
      <c r="AN35" s="257"/>
      <c r="AO35" s="257"/>
      <c r="AP35" s="257"/>
      <c r="AQ35" s="257"/>
      <c r="AR35" s="257"/>
      <c r="AS35" s="257"/>
      <c r="AT35" s="257"/>
      <c r="AU35" s="257"/>
      <c r="AV35" s="257"/>
      <c r="AW35" s="257"/>
      <c r="AX35" s="258"/>
      <c r="AY35" s="245" t="s">
        <v>26</v>
      </c>
      <c r="AZ35" s="245"/>
      <c r="BA35" s="245"/>
      <c r="BB35" s="245"/>
      <c r="BC35" s="51"/>
    </row>
    <row r="36" spans="1:251" x14ac:dyDescent="0.15">
      <c r="A36" s="281"/>
      <c r="B36" s="259"/>
      <c r="C36" s="260"/>
      <c r="D36" s="260"/>
      <c r="E36" s="260"/>
      <c r="F36" s="260"/>
      <c r="G36" s="260"/>
      <c r="H36" s="260"/>
      <c r="I36" s="260"/>
      <c r="J36" s="260"/>
      <c r="K36" s="260"/>
      <c r="L36" s="260"/>
      <c r="M36" s="260"/>
      <c r="N36" s="260"/>
      <c r="O36" s="260"/>
      <c r="P36" s="260"/>
      <c r="Q36" s="260"/>
      <c r="R36" s="260"/>
      <c r="S36" s="260"/>
      <c r="T36" s="260"/>
      <c r="U36" s="260"/>
      <c r="V36" s="260"/>
      <c r="W36" s="260"/>
      <c r="X36" s="261"/>
      <c r="Y36" s="268" t="s">
        <v>27</v>
      </c>
      <c r="Z36" s="269"/>
      <c r="AA36" s="269"/>
      <c r="AB36" s="269"/>
      <c r="AC36" s="269"/>
      <c r="AD36" s="269"/>
      <c r="AE36" s="269"/>
      <c r="AF36" s="269"/>
      <c r="AG36" s="269"/>
      <c r="AH36" s="269"/>
      <c r="AI36" s="269"/>
      <c r="AJ36" s="269"/>
      <c r="AK36" s="270"/>
      <c r="AL36" s="268" t="s">
        <v>27</v>
      </c>
      <c r="AM36" s="269"/>
      <c r="AN36" s="269"/>
      <c r="AO36" s="269"/>
      <c r="AP36" s="269"/>
      <c r="AQ36" s="269"/>
      <c r="AR36" s="269"/>
      <c r="AS36" s="269"/>
      <c r="AT36" s="269"/>
      <c r="AU36" s="269"/>
      <c r="AV36" s="269"/>
      <c r="AW36" s="269"/>
      <c r="AX36" s="270"/>
      <c r="AY36" s="160" t="str">
        <f>IFERROR(DATEDIF(Y36,AL36,"y")+1,"")</f>
        <v/>
      </c>
      <c r="AZ36" s="161"/>
      <c r="BA36" s="161"/>
      <c r="BB36" s="277" t="s">
        <v>7</v>
      </c>
      <c r="BC36" s="51"/>
    </row>
    <row r="37" spans="1:251" x14ac:dyDescent="0.15">
      <c r="A37" s="281"/>
      <c r="B37" s="262"/>
      <c r="C37" s="263"/>
      <c r="D37" s="263"/>
      <c r="E37" s="263"/>
      <c r="F37" s="263"/>
      <c r="G37" s="263"/>
      <c r="H37" s="263"/>
      <c r="I37" s="263"/>
      <c r="J37" s="263"/>
      <c r="K37" s="263"/>
      <c r="L37" s="263"/>
      <c r="M37" s="263"/>
      <c r="N37" s="263"/>
      <c r="O37" s="263"/>
      <c r="P37" s="263"/>
      <c r="Q37" s="263"/>
      <c r="R37" s="263"/>
      <c r="S37" s="263"/>
      <c r="T37" s="263"/>
      <c r="U37" s="263"/>
      <c r="V37" s="263"/>
      <c r="W37" s="263"/>
      <c r="X37" s="264"/>
      <c r="Y37" s="271"/>
      <c r="Z37" s="272"/>
      <c r="AA37" s="272"/>
      <c r="AB37" s="272"/>
      <c r="AC37" s="272"/>
      <c r="AD37" s="272"/>
      <c r="AE37" s="272"/>
      <c r="AF37" s="272"/>
      <c r="AG37" s="272"/>
      <c r="AH37" s="272"/>
      <c r="AI37" s="272"/>
      <c r="AJ37" s="272"/>
      <c r="AK37" s="273"/>
      <c r="AL37" s="271"/>
      <c r="AM37" s="272"/>
      <c r="AN37" s="272"/>
      <c r="AO37" s="272"/>
      <c r="AP37" s="272"/>
      <c r="AQ37" s="272"/>
      <c r="AR37" s="272"/>
      <c r="AS37" s="272"/>
      <c r="AT37" s="272"/>
      <c r="AU37" s="272"/>
      <c r="AV37" s="272"/>
      <c r="AW37" s="272"/>
      <c r="AX37" s="273"/>
      <c r="AY37" s="160"/>
      <c r="AZ37" s="161"/>
      <c r="BA37" s="161"/>
      <c r="BB37" s="278"/>
      <c r="BC37" s="51"/>
    </row>
    <row r="38" spans="1:251" x14ac:dyDescent="0.15">
      <c r="A38" s="282"/>
      <c r="B38" s="265"/>
      <c r="C38" s="266"/>
      <c r="D38" s="266"/>
      <c r="E38" s="266"/>
      <c r="F38" s="266"/>
      <c r="G38" s="266"/>
      <c r="H38" s="266"/>
      <c r="I38" s="266"/>
      <c r="J38" s="266"/>
      <c r="K38" s="266"/>
      <c r="L38" s="266"/>
      <c r="M38" s="266"/>
      <c r="N38" s="266"/>
      <c r="O38" s="266"/>
      <c r="P38" s="266"/>
      <c r="Q38" s="266"/>
      <c r="R38" s="266"/>
      <c r="S38" s="266"/>
      <c r="T38" s="266"/>
      <c r="U38" s="266"/>
      <c r="V38" s="266"/>
      <c r="W38" s="266"/>
      <c r="X38" s="267"/>
      <c r="Y38" s="274"/>
      <c r="Z38" s="275"/>
      <c r="AA38" s="275"/>
      <c r="AB38" s="275"/>
      <c r="AC38" s="275"/>
      <c r="AD38" s="275"/>
      <c r="AE38" s="275"/>
      <c r="AF38" s="275"/>
      <c r="AG38" s="275"/>
      <c r="AH38" s="275"/>
      <c r="AI38" s="275"/>
      <c r="AJ38" s="275"/>
      <c r="AK38" s="276"/>
      <c r="AL38" s="274"/>
      <c r="AM38" s="275"/>
      <c r="AN38" s="275"/>
      <c r="AO38" s="275"/>
      <c r="AP38" s="275"/>
      <c r="AQ38" s="275"/>
      <c r="AR38" s="275"/>
      <c r="AS38" s="275"/>
      <c r="AT38" s="275"/>
      <c r="AU38" s="275"/>
      <c r="AV38" s="275"/>
      <c r="AW38" s="275"/>
      <c r="AX38" s="276"/>
      <c r="AY38" s="160"/>
      <c r="AZ38" s="161"/>
      <c r="BA38" s="161"/>
      <c r="BB38" s="279"/>
      <c r="BC38" s="51"/>
    </row>
    <row r="39" spans="1:251" ht="15.75" customHeight="1" x14ac:dyDescent="0.15">
      <c r="A39" s="256" t="s">
        <v>29</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c r="AY39" s="160">
        <f>SUM(AY28,AY32,AY36)</f>
        <v>0</v>
      </c>
      <c r="AZ39" s="161"/>
      <c r="BA39" s="161"/>
      <c r="BB39" s="49" t="s">
        <v>30</v>
      </c>
      <c r="BC39" s="51"/>
    </row>
    <row r="40" spans="1:251" ht="15" customHeight="1" x14ac:dyDescent="0.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51"/>
      <c r="AZ40" s="51"/>
      <c r="BA40" s="51"/>
      <c r="BC40" s="51"/>
    </row>
    <row r="41" spans="1:251" s="14" customFormat="1" ht="13.5" customHeight="1" x14ac:dyDescent="0.15">
      <c r="A41" s="256" t="s">
        <v>31</v>
      </c>
      <c r="B41" s="257"/>
      <c r="C41" s="257"/>
      <c r="D41" s="257"/>
      <c r="E41" s="257"/>
      <c r="F41" s="257"/>
      <c r="G41" s="257"/>
      <c r="H41" s="257"/>
      <c r="I41" s="257"/>
      <c r="J41" s="257"/>
      <c r="K41" s="257"/>
      <c r="L41" s="257"/>
      <c r="M41" s="257"/>
      <c r="N41" s="257"/>
      <c r="O41" s="257"/>
      <c r="P41" s="257"/>
      <c r="Q41" s="257"/>
      <c r="R41" s="257"/>
      <c r="S41" s="257"/>
      <c r="T41" s="257"/>
      <c r="U41" s="257"/>
      <c r="V41" s="257"/>
      <c r="W41" s="257"/>
      <c r="X41" s="258"/>
      <c r="Y41" s="256" t="s">
        <v>21</v>
      </c>
      <c r="Z41" s="257"/>
      <c r="AA41" s="257"/>
      <c r="AB41" s="257"/>
      <c r="AC41" s="257"/>
      <c r="AD41" s="257"/>
      <c r="AE41" s="257"/>
      <c r="AF41" s="257"/>
      <c r="AG41" s="257"/>
      <c r="AH41" s="257"/>
      <c r="AI41" s="257"/>
      <c r="AJ41" s="257"/>
      <c r="AK41" s="258"/>
      <c r="AL41" s="256" t="s">
        <v>22</v>
      </c>
      <c r="AM41" s="257"/>
      <c r="AN41" s="257"/>
      <c r="AO41" s="257"/>
      <c r="AP41" s="257"/>
      <c r="AQ41" s="257"/>
      <c r="AR41" s="257"/>
      <c r="AS41" s="257"/>
      <c r="AT41" s="257"/>
      <c r="AU41" s="257"/>
      <c r="AV41" s="257"/>
      <c r="AW41" s="257"/>
      <c r="AX41" s="258"/>
      <c r="AY41" s="245" t="s">
        <v>26</v>
      </c>
      <c r="AZ41" s="245"/>
      <c r="BA41" s="245"/>
      <c r="BB41" s="245"/>
      <c r="BC41" s="51"/>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row>
    <row r="42" spans="1:251" x14ac:dyDescent="0.15">
      <c r="A42" s="224"/>
      <c r="B42" s="225"/>
      <c r="C42" s="225"/>
      <c r="D42" s="225"/>
      <c r="E42" s="225"/>
      <c r="F42" s="225"/>
      <c r="G42" s="225"/>
      <c r="H42" s="225"/>
      <c r="I42" s="225"/>
      <c r="J42" s="225"/>
      <c r="K42" s="225"/>
      <c r="L42" s="225"/>
      <c r="M42" s="225"/>
      <c r="N42" s="225"/>
      <c r="O42" s="225"/>
      <c r="P42" s="225"/>
      <c r="Q42" s="225"/>
      <c r="R42" s="225"/>
      <c r="S42" s="225"/>
      <c r="T42" s="225"/>
      <c r="U42" s="225"/>
      <c r="V42" s="225"/>
      <c r="W42" s="225"/>
      <c r="X42" s="232"/>
      <c r="Y42" s="247" t="s">
        <v>24</v>
      </c>
      <c r="Z42" s="248"/>
      <c r="AA42" s="248"/>
      <c r="AB42" s="248"/>
      <c r="AC42" s="248"/>
      <c r="AD42" s="248"/>
      <c r="AE42" s="248"/>
      <c r="AF42" s="248"/>
      <c r="AG42" s="248"/>
      <c r="AH42" s="248"/>
      <c r="AI42" s="248"/>
      <c r="AJ42" s="248"/>
      <c r="AK42" s="249"/>
      <c r="AL42" s="247" t="s">
        <v>27</v>
      </c>
      <c r="AM42" s="248"/>
      <c r="AN42" s="248"/>
      <c r="AO42" s="248"/>
      <c r="AP42" s="248"/>
      <c r="AQ42" s="248"/>
      <c r="AR42" s="248"/>
      <c r="AS42" s="248"/>
      <c r="AT42" s="248"/>
      <c r="AU42" s="248"/>
      <c r="AV42" s="248"/>
      <c r="AW42" s="248"/>
      <c r="AX42" s="249"/>
      <c r="AY42" s="160" t="str">
        <f>IFERROR(DATEDIF(Y42,AL42,"y")+1,"")</f>
        <v/>
      </c>
      <c r="AZ42" s="161"/>
      <c r="BA42" s="161"/>
      <c r="BB42" s="162" t="s">
        <v>7</v>
      </c>
      <c r="BC42" s="51"/>
    </row>
    <row r="43" spans="1:251" x14ac:dyDescent="0.15">
      <c r="A43" s="148"/>
      <c r="B43" s="149"/>
      <c r="C43" s="149"/>
      <c r="D43" s="149"/>
      <c r="E43" s="149"/>
      <c r="F43" s="149"/>
      <c r="G43" s="149"/>
      <c r="H43" s="149"/>
      <c r="I43" s="149"/>
      <c r="J43" s="149"/>
      <c r="K43" s="149"/>
      <c r="L43" s="149"/>
      <c r="M43" s="149"/>
      <c r="N43" s="149"/>
      <c r="O43" s="149"/>
      <c r="P43" s="149"/>
      <c r="Q43" s="149"/>
      <c r="R43" s="149"/>
      <c r="S43" s="149"/>
      <c r="T43" s="149"/>
      <c r="U43" s="149"/>
      <c r="V43" s="149"/>
      <c r="W43" s="149"/>
      <c r="X43" s="150"/>
      <c r="Y43" s="250"/>
      <c r="Z43" s="251"/>
      <c r="AA43" s="251"/>
      <c r="AB43" s="251"/>
      <c r="AC43" s="251"/>
      <c r="AD43" s="251"/>
      <c r="AE43" s="251"/>
      <c r="AF43" s="251"/>
      <c r="AG43" s="251"/>
      <c r="AH43" s="251"/>
      <c r="AI43" s="251"/>
      <c r="AJ43" s="251"/>
      <c r="AK43" s="252"/>
      <c r="AL43" s="250"/>
      <c r="AM43" s="251"/>
      <c r="AN43" s="251"/>
      <c r="AO43" s="251"/>
      <c r="AP43" s="251"/>
      <c r="AQ43" s="251"/>
      <c r="AR43" s="251"/>
      <c r="AS43" s="251"/>
      <c r="AT43" s="251"/>
      <c r="AU43" s="251"/>
      <c r="AV43" s="251"/>
      <c r="AW43" s="251"/>
      <c r="AX43" s="252"/>
      <c r="AY43" s="160"/>
      <c r="AZ43" s="161"/>
      <c r="BA43" s="161"/>
      <c r="BB43" s="162"/>
      <c r="BC43" s="51"/>
    </row>
    <row r="44" spans="1:25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3"/>
      <c r="Y44" s="253"/>
      <c r="Z44" s="254"/>
      <c r="AA44" s="254"/>
      <c r="AB44" s="254"/>
      <c r="AC44" s="254"/>
      <c r="AD44" s="254"/>
      <c r="AE44" s="254"/>
      <c r="AF44" s="254"/>
      <c r="AG44" s="254"/>
      <c r="AH44" s="254"/>
      <c r="AI44" s="254"/>
      <c r="AJ44" s="254"/>
      <c r="AK44" s="255"/>
      <c r="AL44" s="253"/>
      <c r="AM44" s="254"/>
      <c r="AN44" s="254"/>
      <c r="AO44" s="254"/>
      <c r="AP44" s="254"/>
      <c r="AQ44" s="254"/>
      <c r="AR44" s="254"/>
      <c r="AS44" s="254"/>
      <c r="AT44" s="254"/>
      <c r="AU44" s="254"/>
      <c r="AV44" s="254"/>
      <c r="AW44" s="254"/>
      <c r="AX44" s="255"/>
      <c r="AY44" s="160"/>
      <c r="AZ44" s="161"/>
      <c r="BA44" s="161"/>
      <c r="BB44" s="162"/>
      <c r="BC44" s="51"/>
    </row>
    <row r="45" spans="1:251" ht="11.25" customHeight="1" x14ac:dyDescent="0.15">
      <c r="A45" s="12"/>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row>
    <row r="46" spans="1:251" x14ac:dyDescent="0.15">
      <c r="A46" s="14" t="s">
        <v>32</v>
      </c>
      <c r="B46" s="14" t="s">
        <v>33</v>
      </c>
      <c r="C46" s="14"/>
      <c r="D46" s="14"/>
      <c r="E46" s="14"/>
      <c r="F46" s="14"/>
      <c r="G46" s="14"/>
      <c r="H46" s="14"/>
      <c r="I46" s="14"/>
      <c r="J46" s="14"/>
      <c r="K46" s="14"/>
      <c r="L46" s="14"/>
      <c r="M46" s="14"/>
      <c r="N46" s="14"/>
      <c r="O46" s="14"/>
      <c r="P46" s="14"/>
      <c r="Q46" s="14"/>
      <c r="R46" s="14"/>
      <c r="S46" s="14"/>
      <c r="T46" s="14"/>
      <c r="U46" s="14"/>
      <c r="V46" s="14"/>
      <c r="W46" s="14"/>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row>
    <row r="47" spans="1:251" x14ac:dyDescent="0.15">
      <c r="A47" s="245" t="s">
        <v>34</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t="s">
        <v>21</v>
      </c>
      <c r="Z47" s="245"/>
      <c r="AA47" s="245"/>
      <c r="AB47" s="245"/>
      <c r="AC47" s="245"/>
      <c r="AD47" s="245"/>
      <c r="AE47" s="245"/>
      <c r="AF47" s="245"/>
      <c r="AG47" s="245"/>
      <c r="AH47" s="245"/>
      <c r="AI47" s="245"/>
      <c r="AJ47" s="245"/>
      <c r="AK47" s="245"/>
      <c r="AL47" s="245" t="s">
        <v>22</v>
      </c>
      <c r="AM47" s="245"/>
      <c r="AN47" s="245"/>
      <c r="AO47" s="245"/>
      <c r="AP47" s="245"/>
      <c r="AQ47" s="245"/>
      <c r="AR47" s="245"/>
      <c r="AS47" s="245"/>
      <c r="AT47" s="245"/>
      <c r="AU47" s="245"/>
      <c r="AV47" s="245"/>
      <c r="AW47" s="245"/>
      <c r="AX47" s="245"/>
      <c r="AY47" s="245" t="s">
        <v>26</v>
      </c>
      <c r="AZ47" s="245"/>
      <c r="BA47" s="245"/>
      <c r="BB47" s="245"/>
    </row>
    <row r="48" spans="1:251" x14ac:dyDescent="0.15">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1" t="s">
        <v>24</v>
      </c>
      <c r="Z48" s="241"/>
      <c r="AA48" s="241"/>
      <c r="AB48" s="241"/>
      <c r="AC48" s="241"/>
      <c r="AD48" s="241"/>
      <c r="AE48" s="241"/>
      <c r="AF48" s="241"/>
      <c r="AG48" s="241"/>
      <c r="AH48" s="241"/>
      <c r="AI48" s="241"/>
      <c r="AJ48" s="241"/>
      <c r="AK48" s="241"/>
      <c r="AL48" s="241" t="s">
        <v>24</v>
      </c>
      <c r="AM48" s="241"/>
      <c r="AN48" s="241"/>
      <c r="AO48" s="241"/>
      <c r="AP48" s="241"/>
      <c r="AQ48" s="241"/>
      <c r="AR48" s="241"/>
      <c r="AS48" s="241"/>
      <c r="AT48" s="241"/>
      <c r="AU48" s="241"/>
      <c r="AV48" s="241"/>
      <c r="AW48" s="241"/>
      <c r="AX48" s="241"/>
      <c r="AY48" s="160" t="str">
        <f>IFERROR(DATEDIF(Y48,AL48,"y")+1,"")</f>
        <v/>
      </c>
      <c r="AZ48" s="161"/>
      <c r="BA48" s="161"/>
      <c r="BB48" s="162" t="s">
        <v>7</v>
      </c>
    </row>
    <row r="49" spans="1:54" x14ac:dyDescent="0.15">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160"/>
      <c r="AZ49" s="161"/>
      <c r="BA49" s="161"/>
      <c r="BB49" s="162"/>
    </row>
    <row r="50" spans="1:54" x14ac:dyDescent="0.15">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160"/>
      <c r="AZ50" s="161"/>
      <c r="BA50" s="161"/>
      <c r="BB50" s="162"/>
    </row>
    <row r="51" spans="1:54" x14ac:dyDescent="0.15">
      <c r="A51" s="245" t="s">
        <v>34</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t="s">
        <v>21</v>
      </c>
      <c r="Z51" s="245"/>
      <c r="AA51" s="245"/>
      <c r="AB51" s="245"/>
      <c r="AC51" s="245"/>
      <c r="AD51" s="245"/>
      <c r="AE51" s="245"/>
      <c r="AF51" s="245"/>
      <c r="AG51" s="245"/>
      <c r="AH51" s="245"/>
      <c r="AI51" s="245"/>
      <c r="AJ51" s="245"/>
      <c r="AK51" s="245"/>
      <c r="AL51" s="245" t="s">
        <v>22</v>
      </c>
      <c r="AM51" s="245"/>
      <c r="AN51" s="245"/>
      <c r="AO51" s="245"/>
      <c r="AP51" s="245"/>
      <c r="AQ51" s="245"/>
      <c r="AR51" s="245"/>
      <c r="AS51" s="245"/>
      <c r="AT51" s="245"/>
      <c r="AU51" s="245"/>
      <c r="AV51" s="245"/>
      <c r="AW51" s="245"/>
      <c r="AX51" s="245"/>
      <c r="AY51" s="246" t="s">
        <v>26</v>
      </c>
      <c r="AZ51" s="246"/>
      <c r="BA51" s="246"/>
      <c r="BB51" s="245"/>
    </row>
    <row r="52" spans="1:54" x14ac:dyDescent="0.15">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1" t="s">
        <v>24</v>
      </c>
      <c r="Z52" s="241"/>
      <c r="AA52" s="241"/>
      <c r="AB52" s="241"/>
      <c r="AC52" s="241"/>
      <c r="AD52" s="241"/>
      <c r="AE52" s="241"/>
      <c r="AF52" s="241"/>
      <c r="AG52" s="241"/>
      <c r="AH52" s="241"/>
      <c r="AI52" s="241"/>
      <c r="AJ52" s="241"/>
      <c r="AK52" s="241"/>
      <c r="AL52" s="241" t="s">
        <v>24</v>
      </c>
      <c r="AM52" s="241"/>
      <c r="AN52" s="241"/>
      <c r="AO52" s="241"/>
      <c r="AP52" s="241"/>
      <c r="AQ52" s="241"/>
      <c r="AR52" s="241"/>
      <c r="AS52" s="241"/>
      <c r="AT52" s="241"/>
      <c r="AU52" s="241"/>
      <c r="AV52" s="241"/>
      <c r="AW52" s="241"/>
      <c r="AX52" s="241"/>
      <c r="AY52" s="160" t="str">
        <f>IFERROR(DATEDIF(Y52,AL52,"y")+1,"")</f>
        <v/>
      </c>
      <c r="AZ52" s="161"/>
      <c r="BA52" s="161"/>
      <c r="BB52" s="162" t="s">
        <v>7</v>
      </c>
    </row>
    <row r="53" spans="1:54" x14ac:dyDescent="0.15">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160"/>
      <c r="AZ53" s="161"/>
      <c r="BA53" s="161"/>
      <c r="BB53" s="162"/>
    </row>
    <row r="54" spans="1:54" x14ac:dyDescent="0.15">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160"/>
      <c r="AZ54" s="161"/>
      <c r="BA54" s="161"/>
      <c r="BB54" s="162"/>
    </row>
    <row r="55" spans="1:54" x14ac:dyDescent="0.15">
      <c r="A55" s="242" t="s">
        <v>35</v>
      </c>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3"/>
      <c r="AY55" s="244">
        <f>SUM(AY48,AY52)</f>
        <v>0</v>
      </c>
      <c r="AZ55" s="217"/>
      <c r="BA55" s="217"/>
      <c r="BB55" s="62" t="s">
        <v>7</v>
      </c>
    </row>
    <row r="56" spans="1:54" x14ac:dyDescent="0.15">
      <c r="A56" s="16"/>
      <c r="N56" s="17"/>
    </row>
    <row r="57" spans="1:54" x14ac:dyDescent="0.15">
      <c r="A57" s="164" t="s">
        <v>36</v>
      </c>
      <c r="B57" s="163"/>
      <c r="C57" s="163"/>
      <c r="D57" s="163"/>
      <c r="E57" s="163"/>
      <c r="F57" s="163"/>
      <c r="G57" s="163"/>
      <c r="H57" s="163"/>
      <c r="I57" s="163"/>
      <c r="J57" s="163"/>
      <c r="K57" s="163"/>
      <c r="L57" s="163"/>
      <c r="M57" s="163"/>
      <c r="N57" s="16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233"/>
      <c r="AS57" s="233"/>
      <c r="AT57" s="233"/>
      <c r="AU57" s="233"/>
      <c r="AV57" s="233"/>
      <c r="AW57" s="233"/>
      <c r="AX57" s="233"/>
      <c r="AY57" s="233"/>
      <c r="AZ57" s="233"/>
      <c r="BA57" s="233"/>
      <c r="BB57" s="233"/>
    </row>
    <row r="58" spans="1:54" x14ac:dyDescent="0.15">
      <c r="A58" s="234"/>
      <c r="B58" s="234"/>
      <c r="C58" s="234"/>
      <c r="D58" s="234"/>
      <c r="E58" s="234"/>
      <c r="F58" s="234"/>
      <c r="G58" s="235"/>
      <c r="H58" s="236" t="s">
        <v>7</v>
      </c>
      <c r="I58" s="237"/>
      <c r="J58" s="234"/>
      <c r="K58" s="234"/>
      <c r="L58" s="235"/>
      <c r="M58" s="236" t="s">
        <v>8</v>
      </c>
      <c r="N58" s="237"/>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9"/>
      <c r="AX58" s="239"/>
      <c r="AY58" s="238"/>
      <c r="AZ58" s="238"/>
      <c r="BA58" s="238"/>
      <c r="BB58" s="238"/>
    </row>
    <row r="59" spans="1:54" x14ac:dyDescent="0.15">
      <c r="A59" s="234"/>
      <c r="B59" s="234"/>
      <c r="C59" s="234"/>
      <c r="D59" s="234"/>
      <c r="E59" s="234"/>
      <c r="F59" s="234"/>
      <c r="G59" s="235"/>
      <c r="H59" s="236"/>
      <c r="I59" s="237"/>
      <c r="J59" s="234"/>
      <c r="K59" s="234"/>
      <c r="L59" s="235"/>
      <c r="M59" s="236"/>
      <c r="N59" s="237"/>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9"/>
      <c r="AX59" s="239"/>
      <c r="AY59" s="238"/>
      <c r="AZ59" s="238"/>
      <c r="BA59" s="238"/>
      <c r="BB59" s="238"/>
    </row>
    <row r="60" spans="1:54" x14ac:dyDescent="0.15">
      <c r="A60" s="234"/>
      <c r="B60" s="234"/>
      <c r="C60" s="234"/>
      <c r="D60" s="234"/>
      <c r="E60" s="234"/>
      <c r="F60" s="234"/>
      <c r="G60" s="235"/>
      <c r="H60" s="236"/>
      <c r="I60" s="237"/>
      <c r="J60" s="234"/>
      <c r="K60" s="234"/>
      <c r="L60" s="235"/>
      <c r="M60" s="236"/>
      <c r="N60" s="237"/>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9"/>
      <c r="AX60" s="239"/>
      <c r="AY60" s="238"/>
      <c r="AZ60" s="238"/>
      <c r="BA60" s="238"/>
      <c r="BB60" s="238"/>
    </row>
    <row r="61" spans="1:54" x14ac:dyDescent="0.15">
      <c r="A61" s="51"/>
      <c r="B61" s="51"/>
      <c r="C61" s="51"/>
      <c r="D61" s="51"/>
      <c r="E61" s="51"/>
      <c r="F61" s="51"/>
      <c r="G61" s="51"/>
      <c r="H61" s="51"/>
      <c r="I61" s="51"/>
      <c r="J61" s="51"/>
      <c r="K61" s="51"/>
      <c r="L61" s="51"/>
      <c r="M61" s="51"/>
      <c r="N61" s="51"/>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8"/>
      <c r="AX61" s="88"/>
      <c r="AY61" s="87"/>
      <c r="AZ61" s="87"/>
      <c r="BA61" s="87"/>
      <c r="BB61" s="87"/>
    </row>
    <row r="62" spans="1:54" x14ac:dyDescent="0.15">
      <c r="A62" s="160" t="s">
        <v>37</v>
      </c>
      <c r="B62" s="161"/>
      <c r="C62" s="161"/>
      <c r="D62" s="161"/>
      <c r="E62" s="161"/>
      <c r="F62" s="161"/>
      <c r="G62" s="161"/>
      <c r="H62" s="161"/>
      <c r="I62" s="161"/>
      <c r="J62" s="161"/>
      <c r="K62" s="161"/>
      <c r="L62" s="161"/>
      <c r="M62" s="162"/>
      <c r="N62" s="51"/>
      <c r="P62" s="163" t="s">
        <v>38</v>
      </c>
      <c r="Q62" s="163"/>
      <c r="R62" s="163"/>
      <c r="S62" s="163"/>
      <c r="T62" s="163"/>
      <c r="U62" s="163"/>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row>
    <row r="63" spans="1:54" ht="12.75" customHeight="1" x14ac:dyDescent="0.15">
      <c r="A63" s="164" t="s">
        <v>39</v>
      </c>
      <c r="B63" s="164"/>
      <c r="C63" s="164"/>
      <c r="D63" s="164"/>
      <c r="E63" s="164"/>
      <c r="F63" s="164"/>
      <c r="G63" s="164"/>
      <c r="H63" s="164"/>
      <c r="I63" s="164"/>
      <c r="J63" s="164"/>
      <c r="K63" s="164"/>
      <c r="L63" s="164"/>
      <c r="M63" s="164"/>
      <c r="N63" s="51"/>
      <c r="P63" s="164" t="s">
        <v>40</v>
      </c>
      <c r="Q63" s="164"/>
      <c r="R63" s="164"/>
      <c r="S63" s="164"/>
      <c r="T63" s="164"/>
      <c r="U63" s="164"/>
      <c r="V63" s="164"/>
      <c r="W63" s="164"/>
      <c r="X63" s="164"/>
      <c r="Y63" s="164"/>
      <c r="Z63" s="164"/>
      <c r="AA63" s="164"/>
      <c r="AB63" s="164"/>
      <c r="AC63" s="164" t="s">
        <v>41</v>
      </c>
      <c r="AD63" s="164"/>
      <c r="AE63" s="164"/>
      <c r="AF63" s="164"/>
      <c r="AG63" s="164"/>
      <c r="AH63" s="164"/>
      <c r="AI63" s="164"/>
      <c r="AJ63" s="164"/>
      <c r="AK63" s="164"/>
      <c r="AL63" s="164"/>
      <c r="AM63" s="164"/>
      <c r="AN63" s="164"/>
      <c r="AO63" s="164"/>
      <c r="AP63" s="164" t="s">
        <v>39</v>
      </c>
      <c r="AQ63" s="164"/>
      <c r="AR63" s="164"/>
      <c r="AS63" s="164"/>
      <c r="AT63" s="164"/>
      <c r="AU63" s="164"/>
      <c r="AV63" s="164"/>
      <c r="AW63" s="164"/>
      <c r="AX63" s="164"/>
      <c r="AY63" s="164"/>
      <c r="AZ63" s="164"/>
      <c r="BA63" s="164"/>
      <c r="BB63" s="164"/>
    </row>
    <row r="64" spans="1:54" x14ac:dyDescent="0.15">
      <c r="A64" s="165">
        <f>対照表!F56</f>
        <v>0</v>
      </c>
      <c r="B64" s="165"/>
      <c r="C64" s="165"/>
      <c r="D64" s="166"/>
      <c r="E64" s="167" t="s">
        <v>42</v>
      </c>
      <c r="F64" s="165"/>
      <c r="G64" s="165"/>
      <c r="H64" s="165">
        <f>対照表!G57</f>
        <v>0</v>
      </c>
      <c r="I64" s="165"/>
      <c r="J64" s="166"/>
      <c r="K64" s="167" t="s">
        <v>43</v>
      </c>
      <c r="L64" s="165"/>
      <c r="M64" s="165"/>
      <c r="N64" s="54"/>
      <c r="O64" s="55"/>
      <c r="P64" s="165">
        <f>'対照表（統合カリキュラム）'!H30</f>
        <v>0</v>
      </c>
      <c r="Q64" s="165"/>
      <c r="R64" s="165"/>
      <c r="S64" s="166"/>
      <c r="T64" s="167" t="s">
        <v>44</v>
      </c>
      <c r="U64" s="165"/>
      <c r="V64" s="165"/>
      <c r="W64" s="165">
        <f>'対照表（統合カリキュラム）'!I31</f>
        <v>0</v>
      </c>
      <c r="X64" s="165"/>
      <c r="Y64" s="166"/>
      <c r="Z64" s="167" t="s">
        <v>43</v>
      </c>
      <c r="AA64" s="165"/>
      <c r="AB64" s="165"/>
      <c r="AC64" s="165">
        <f>'対照表（統合カリキュラム）'!H164</f>
        <v>0</v>
      </c>
      <c r="AD64" s="165"/>
      <c r="AE64" s="165"/>
      <c r="AF64" s="166"/>
      <c r="AG64" s="167" t="s">
        <v>42</v>
      </c>
      <c r="AH64" s="165"/>
      <c r="AI64" s="165"/>
      <c r="AJ64" s="165">
        <f>'対照表（統合カリキュラム）'!I165</f>
        <v>0</v>
      </c>
      <c r="AK64" s="165"/>
      <c r="AL64" s="166"/>
      <c r="AM64" s="167" t="s">
        <v>43</v>
      </c>
      <c r="AN64" s="165"/>
      <c r="AO64" s="165"/>
      <c r="AP64" s="165">
        <f>'対照表（統合カリキュラム）'!H166</f>
        <v>0</v>
      </c>
      <c r="AQ64" s="165"/>
      <c r="AR64" s="165"/>
      <c r="AS64" s="166"/>
      <c r="AT64" s="168" t="s">
        <v>42</v>
      </c>
      <c r="AU64" s="168"/>
      <c r="AV64" s="168"/>
      <c r="AW64" s="169"/>
      <c r="AX64" s="170"/>
      <c r="AY64" s="177">
        <f>'対照表（統合カリキュラム）'!I167</f>
        <v>0</v>
      </c>
      <c r="AZ64" s="168"/>
      <c r="BA64" s="168"/>
      <c r="BB64" s="167" t="s">
        <v>45</v>
      </c>
    </row>
    <row r="65" spans="1:54" x14ac:dyDescent="0.15">
      <c r="A65" s="165"/>
      <c r="B65" s="165"/>
      <c r="C65" s="165"/>
      <c r="D65" s="166"/>
      <c r="E65" s="167"/>
      <c r="F65" s="165"/>
      <c r="G65" s="165"/>
      <c r="H65" s="165"/>
      <c r="I65" s="165"/>
      <c r="J65" s="166"/>
      <c r="K65" s="167"/>
      <c r="L65" s="165"/>
      <c r="M65" s="165"/>
      <c r="N65" s="54"/>
      <c r="O65" s="55"/>
      <c r="P65" s="165"/>
      <c r="Q65" s="165"/>
      <c r="R65" s="165"/>
      <c r="S65" s="166"/>
      <c r="T65" s="167"/>
      <c r="U65" s="165"/>
      <c r="V65" s="165"/>
      <c r="W65" s="165"/>
      <c r="X65" s="165"/>
      <c r="Y65" s="166"/>
      <c r="Z65" s="167"/>
      <c r="AA65" s="165"/>
      <c r="AB65" s="165"/>
      <c r="AC65" s="165"/>
      <c r="AD65" s="165"/>
      <c r="AE65" s="165"/>
      <c r="AF65" s="166"/>
      <c r="AG65" s="167"/>
      <c r="AH65" s="165"/>
      <c r="AI65" s="165"/>
      <c r="AJ65" s="165"/>
      <c r="AK65" s="165"/>
      <c r="AL65" s="166"/>
      <c r="AM65" s="167"/>
      <c r="AN65" s="165"/>
      <c r="AO65" s="165"/>
      <c r="AP65" s="165"/>
      <c r="AQ65" s="165"/>
      <c r="AR65" s="165"/>
      <c r="AS65" s="166"/>
      <c r="AT65" s="171"/>
      <c r="AU65" s="171"/>
      <c r="AV65" s="171"/>
      <c r="AW65" s="172"/>
      <c r="AX65" s="173"/>
      <c r="AY65" s="178"/>
      <c r="AZ65" s="171"/>
      <c r="BA65" s="171"/>
      <c r="BB65" s="167"/>
    </row>
    <row r="66" spans="1:54" x14ac:dyDescent="0.15">
      <c r="A66" s="165"/>
      <c r="B66" s="165"/>
      <c r="C66" s="165"/>
      <c r="D66" s="166"/>
      <c r="E66" s="167"/>
      <c r="F66" s="165"/>
      <c r="G66" s="165"/>
      <c r="H66" s="165"/>
      <c r="I66" s="165"/>
      <c r="J66" s="166"/>
      <c r="K66" s="167"/>
      <c r="L66" s="165"/>
      <c r="M66" s="165"/>
      <c r="N66" s="54"/>
      <c r="O66" s="54"/>
      <c r="P66" s="165"/>
      <c r="Q66" s="165"/>
      <c r="R66" s="165"/>
      <c r="S66" s="166"/>
      <c r="T66" s="167"/>
      <c r="U66" s="165"/>
      <c r="V66" s="165"/>
      <c r="W66" s="165"/>
      <c r="X66" s="165"/>
      <c r="Y66" s="166"/>
      <c r="Z66" s="167"/>
      <c r="AA66" s="165"/>
      <c r="AB66" s="165"/>
      <c r="AC66" s="165"/>
      <c r="AD66" s="165"/>
      <c r="AE66" s="165"/>
      <c r="AF66" s="166"/>
      <c r="AG66" s="167"/>
      <c r="AH66" s="165"/>
      <c r="AI66" s="165"/>
      <c r="AJ66" s="165"/>
      <c r="AK66" s="165"/>
      <c r="AL66" s="166"/>
      <c r="AM66" s="167"/>
      <c r="AN66" s="165"/>
      <c r="AO66" s="165"/>
      <c r="AP66" s="165"/>
      <c r="AQ66" s="165"/>
      <c r="AR66" s="165"/>
      <c r="AS66" s="166"/>
      <c r="AT66" s="174"/>
      <c r="AU66" s="174"/>
      <c r="AV66" s="174"/>
      <c r="AW66" s="175"/>
      <c r="AX66" s="176"/>
      <c r="AY66" s="179"/>
      <c r="AZ66" s="174"/>
      <c r="BA66" s="174"/>
      <c r="BB66" s="167"/>
    </row>
    <row r="67" spans="1:54" x14ac:dyDescent="0.15">
      <c r="A67" s="51"/>
      <c r="B67" s="51"/>
      <c r="C67" s="51"/>
      <c r="D67" s="51"/>
      <c r="E67" s="51"/>
      <c r="F67" s="51"/>
      <c r="G67" s="51"/>
      <c r="H67" s="51"/>
      <c r="I67" s="51"/>
      <c r="J67" s="51"/>
      <c r="K67" s="51"/>
      <c r="L67" s="51"/>
      <c r="M67" s="51"/>
      <c r="N67" s="51"/>
      <c r="O67" s="51"/>
      <c r="P67" s="145" t="s">
        <v>46</v>
      </c>
      <c r="Q67" s="146"/>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x14ac:dyDescent="0.15">
      <c r="A68" s="60" t="s">
        <v>47</v>
      </c>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70"/>
    </row>
    <row r="69" spans="1:54" x14ac:dyDescent="0.15">
      <c r="A69" s="154"/>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6"/>
    </row>
    <row r="70" spans="1:54" x14ac:dyDescent="0.15">
      <c r="A70" s="157"/>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9"/>
    </row>
    <row r="71" spans="1:54" x14ac:dyDescent="0.1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2" t="s">
        <v>48</v>
      </c>
    </row>
    <row r="73" spans="1:54" x14ac:dyDescent="0.15">
      <c r="A73" s="79" t="s">
        <v>49</v>
      </c>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49"/>
    </row>
    <row r="74" spans="1:54" ht="7.5" customHeight="1" x14ac:dyDescent="0.15">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50"/>
    </row>
    <row r="75" spans="1:54" x14ac:dyDescent="0.15">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50"/>
    </row>
    <row r="76" spans="1:54" x14ac:dyDescent="0.15">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50"/>
    </row>
    <row r="77" spans="1:54" x14ac:dyDescent="0.15">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3"/>
    </row>
    <row r="80" spans="1:54" ht="12.75" customHeight="1" x14ac:dyDescent="0.15">
      <c r="A80" s="140" t="s">
        <v>50</v>
      </c>
      <c r="B80" s="73"/>
      <c r="C80" s="73"/>
      <c r="D80" s="73"/>
      <c r="E80" s="73"/>
      <c r="F80" s="73"/>
      <c r="G80" s="73"/>
      <c r="H80" s="73"/>
      <c r="I80" s="73"/>
      <c r="J80" s="73"/>
      <c r="K80" s="73"/>
      <c r="L80" s="73"/>
      <c r="M80" s="141"/>
      <c r="N80" s="141"/>
      <c r="O80" s="141"/>
      <c r="P80" s="141"/>
      <c r="Q80" s="141"/>
      <c r="R80" s="141"/>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4"/>
    </row>
    <row r="81" spans="1:53" x14ac:dyDescent="0.15">
      <c r="A81" s="212" t="s">
        <v>51</v>
      </c>
      <c r="B81" s="215" t="s">
        <v>52</v>
      </c>
      <c r="C81" s="215"/>
      <c r="D81" s="195"/>
      <c r="E81" s="195"/>
      <c r="F81" s="195"/>
      <c r="G81" s="218" t="s">
        <v>53</v>
      </c>
      <c r="H81" s="221"/>
      <c r="I81" s="221"/>
      <c r="J81" s="221"/>
      <c r="K81" s="221"/>
      <c r="L81" s="221"/>
      <c r="M81" s="224"/>
      <c r="N81" s="225"/>
      <c r="O81" s="225"/>
      <c r="P81" s="225"/>
      <c r="Q81" s="225"/>
      <c r="R81" s="225"/>
      <c r="S81" s="226" t="s">
        <v>54</v>
      </c>
      <c r="T81" s="226"/>
      <c r="U81" s="226"/>
      <c r="V81" s="227"/>
      <c r="W81" s="224"/>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32"/>
    </row>
    <row r="82" spans="1:53" x14ac:dyDescent="0.15">
      <c r="A82" s="213"/>
      <c r="B82" s="216"/>
      <c r="C82" s="216"/>
      <c r="D82" s="198"/>
      <c r="E82" s="198"/>
      <c r="F82" s="198"/>
      <c r="G82" s="219"/>
      <c r="H82" s="222"/>
      <c r="I82" s="222"/>
      <c r="J82" s="222"/>
      <c r="K82" s="222"/>
      <c r="L82" s="222"/>
      <c r="M82" s="148"/>
      <c r="N82" s="149"/>
      <c r="O82" s="149"/>
      <c r="P82" s="149"/>
      <c r="Q82" s="149"/>
      <c r="R82" s="149"/>
      <c r="S82" s="228"/>
      <c r="T82" s="228"/>
      <c r="U82" s="228"/>
      <c r="V82" s="229"/>
      <c r="W82" s="148"/>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50"/>
    </row>
    <row r="83" spans="1:53" x14ac:dyDescent="0.15">
      <c r="A83" s="214"/>
      <c r="B83" s="217"/>
      <c r="C83" s="217"/>
      <c r="D83" s="201"/>
      <c r="E83" s="201"/>
      <c r="F83" s="201"/>
      <c r="G83" s="220"/>
      <c r="H83" s="223"/>
      <c r="I83" s="223"/>
      <c r="J83" s="223"/>
      <c r="K83" s="223"/>
      <c r="L83" s="223"/>
      <c r="M83" s="151"/>
      <c r="N83" s="152"/>
      <c r="O83" s="152"/>
      <c r="P83" s="152"/>
      <c r="Q83" s="152"/>
      <c r="R83" s="152"/>
      <c r="S83" s="230"/>
      <c r="T83" s="230"/>
      <c r="U83" s="230"/>
      <c r="V83" s="231"/>
      <c r="W83" s="151"/>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3"/>
    </row>
    <row r="84" spans="1:53" ht="6.75" customHeight="1" x14ac:dyDescent="0.15">
      <c r="A84" s="51"/>
      <c r="C84" s="51"/>
      <c r="D84" s="51"/>
      <c r="E84" s="51"/>
      <c r="F84" s="51"/>
      <c r="G84" s="51"/>
      <c r="H84" s="51"/>
      <c r="I84" s="51"/>
      <c r="J84" s="51"/>
      <c r="K84" s="51"/>
      <c r="L84" s="51"/>
      <c r="M84" s="51"/>
      <c r="N84" s="51"/>
      <c r="O84" s="51"/>
      <c r="P84" s="51"/>
      <c r="Q84" s="51"/>
      <c r="R84" s="51"/>
      <c r="S84" s="68"/>
      <c r="T84" s="68"/>
      <c r="U84" s="68"/>
      <c r="V84" s="75"/>
      <c r="W84" s="76"/>
      <c r="X84" s="51"/>
      <c r="Y84" s="51"/>
      <c r="Z84" s="51"/>
      <c r="AA84" s="51"/>
      <c r="AB84" s="5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row>
    <row r="85" spans="1:53" x14ac:dyDescent="0.15">
      <c r="AC85" s="185" t="s">
        <v>4</v>
      </c>
      <c r="AD85" s="186"/>
      <c r="AE85" s="186"/>
      <c r="AF85" s="187"/>
      <c r="AG85" s="194"/>
      <c r="AH85" s="195"/>
      <c r="AI85" s="195"/>
      <c r="AJ85" s="195"/>
      <c r="AK85" s="195"/>
      <c r="AL85" s="195"/>
      <c r="AM85" s="195"/>
      <c r="AN85" s="195"/>
      <c r="AO85" s="195"/>
      <c r="AP85" s="195"/>
      <c r="AQ85" s="195"/>
      <c r="AR85" s="195"/>
      <c r="AS85" s="195"/>
      <c r="AT85" s="195"/>
      <c r="AU85" s="195"/>
      <c r="AV85" s="195"/>
      <c r="AW85" s="195"/>
      <c r="AX85" s="195"/>
      <c r="AY85" s="195"/>
      <c r="AZ85" s="195"/>
      <c r="BA85" s="196"/>
    </row>
    <row r="86" spans="1:53" x14ac:dyDescent="0.15">
      <c r="AC86" s="188"/>
      <c r="AD86" s="189"/>
      <c r="AE86" s="189"/>
      <c r="AF86" s="190"/>
      <c r="AG86" s="197"/>
      <c r="AH86" s="198"/>
      <c r="AI86" s="198"/>
      <c r="AJ86" s="198"/>
      <c r="AK86" s="198"/>
      <c r="AL86" s="198"/>
      <c r="AM86" s="198"/>
      <c r="AN86" s="198"/>
      <c r="AO86" s="198"/>
      <c r="AP86" s="198"/>
      <c r="AQ86" s="198"/>
      <c r="AR86" s="198"/>
      <c r="AS86" s="198"/>
      <c r="AT86" s="198"/>
      <c r="AU86" s="198"/>
      <c r="AV86" s="198"/>
      <c r="AW86" s="198"/>
      <c r="AX86" s="198"/>
      <c r="AY86" s="198"/>
      <c r="AZ86" s="198"/>
      <c r="BA86" s="199"/>
    </row>
    <row r="87" spans="1:53" x14ac:dyDescent="0.15">
      <c r="AC87" s="191"/>
      <c r="AD87" s="192"/>
      <c r="AE87" s="192"/>
      <c r="AF87" s="193"/>
      <c r="AG87" s="200"/>
      <c r="AH87" s="201"/>
      <c r="AI87" s="201"/>
      <c r="AJ87" s="201"/>
      <c r="AK87" s="201"/>
      <c r="AL87" s="201"/>
      <c r="AM87" s="201"/>
      <c r="AN87" s="201"/>
      <c r="AO87" s="201"/>
      <c r="AP87" s="201"/>
      <c r="AQ87" s="201"/>
      <c r="AR87" s="201"/>
      <c r="AS87" s="201"/>
      <c r="AT87" s="201"/>
      <c r="AU87" s="201"/>
      <c r="AV87" s="201"/>
      <c r="AW87" s="201"/>
      <c r="AX87" s="201"/>
      <c r="AY87" s="201"/>
      <c r="AZ87" s="201"/>
      <c r="BA87" s="202"/>
    </row>
    <row r="88" spans="1:53" ht="6" customHeight="1" x14ac:dyDescent="0.15">
      <c r="AC88" s="77"/>
      <c r="AD88" s="77"/>
      <c r="AE88" s="77"/>
      <c r="AF88" s="77"/>
      <c r="AG88" s="78"/>
      <c r="AH88" s="78"/>
      <c r="AI88" s="78"/>
      <c r="AJ88" s="78"/>
      <c r="AK88" s="78"/>
      <c r="AL88" s="78"/>
      <c r="AM88" s="78"/>
      <c r="AN88" s="78"/>
      <c r="AO88" s="78"/>
      <c r="AP88" s="78"/>
      <c r="AQ88" s="78"/>
      <c r="AR88" s="78"/>
      <c r="AS88" s="78"/>
      <c r="AT88" s="78"/>
      <c r="AU88" s="78"/>
      <c r="AV88" s="78"/>
      <c r="AW88" s="78"/>
      <c r="AX88" s="78"/>
      <c r="AY88" s="78"/>
      <c r="AZ88" s="78"/>
      <c r="BA88" s="78"/>
    </row>
    <row r="89" spans="1:53" x14ac:dyDescent="0.15">
      <c r="B89" s="12"/>
      <c r="AC89" s="185" t="s">
        <v>55</v>
      </c>
      <c r="AD89" s="186"/>
      <c r="AE89" s="186"/>
      <c r="AF89" s="187"/>
      <c r="AG89" s="203"/>
      <c r="AH89" s="204"/>
      <c r="AI89" s="204"/>
      <c r="AJ89" s="204"/>
      <c r="AK89" s="204"/>
      <c r="AL89" s="204"/>
      <c r="AM89" s="204"/>
      <c r="AN89" s="204"/>
      <c r="AO89" s="204"/>
      <c r="AP89" s="204"/>
      <c r="AQ89" s="204"/>
      <c r="AR89" s="204"/>
      <c r="AS89" s="204"/>
      <c r="AT89" s="204"/>
      <c r="AU89" s="204"/>
      <c r="AV89" s="204"/>
      <c r="AW89" s="204"/>
      <c r="AX89" s="204"/>
      <c r="AY89" s="204"/>
      <c r="AZ89" s="204"/>
      <c r="BA89" s="205"/>
    </row>
    <row r="90" spans="1:53" x14ac:dyDescent="0.15">
      <c r="AC90" s="188"/>
      <c r="AD90" s="189"/>
      <c r="AE90" s="189"/>
      <c r="AF90" s="190"/>
      <c r="AG90" s="206"/>
      <c r="AH90" s="207"/>
      <c r="AI90" s="207"/>
      <c r="AJ90" s="207"/>
      <c r="AK90" s="207"/>
      <c r="AL90" s="207"/>
      <c r="AM90" s="207"/>
      <c r="AN90" s="207"/>
      <c r="AO90" s="207"/>
      <c r="AP90" s="207"/>
      <c r="AQ90" s="207"/>
      <c r="AR90" s="207"/>
      <c r="AS90" s="207"/>
      <c r="AT90" s="207"/>
      <c r="AU90" s="207"/>
      <c r="AV90" s="207"/>
      <c r="AW90" s="207"/>
      <c r="AX90" s="207"/>
      <c r="AY90" s="207"/>
      <c r="AZ90" s="207"/>
      <c r="BA90" s="208"/>
    </row>
    <row r="91" spans="1:53" x14ac:dyDescent="0.15">
      <c r="AC91" s="191"/>
      <c r="AD91" s="192"/>
      <c r="AE91" s="192"/>
      <c r="AF91" s="193"/>
      <c r="AG91" s="209"/>
      <c r="AH91" s="210"/>
      <c r="AI91" s="210"/>
      <c r="AJ91" s="210"/>
      <c r="AK91" s="210"/>
      <c r="AL91" s="210"/>
      <c r="AM91" s="210"/>
      <c r="AN91" s="210"/>
      <c r="AO91" s="210"/>
      <c r="AP91" s="210"/>
      <c r="AQ91" s="210"/>
      <c r="AR91" s="210"/>
      <c r="AS91" s="210"/>
      <c r="AT91" s="210"/>
      <c r="AU91" s="210"/>
      <c r="AV91" s="210"/>
      <c r="AW91" s="210"/>
      <c r="AX91" s="210"/>
      <c r="AY91" s="210"/>
      <c r="AZ91" s="210"/>
      <c r="BA91" s="211"/>
    </row>
    <row r="92" spans="1:53" ht="6" customHeight="1" x14ac:dyDescent="0.15">
      <c r="AC92" s="68"/>
      <c r="AD92" s="68"/>
      <c r="AE92" s="68"/>
      <c r="AF92" s="68"/>
      <c r="AG92" s="51"/>
      <c r="AH92" s="51"/>
      <c r="AI92" s="51"/>
      <c r="AJ92" s="51"/>
      <c r="AK92" s="51"/>
      <c r="AL92" s="51"/>
      <c r="AM92" s="51"/>
      <c r="AN92" s="51"/>
      <c r="AO92" s="51"/>
      <c r="AP92" s="51"/>
      <c r="AQ92" s="51"/>
      <c r="AR92" s="51"/>
      <c r="AS92" s="51"/>
      <c r="AT92" s="51"/>
      <c r="AU92" s="51"/>
      <c r="AV92" s="51"/>
      <c r="AW92" s="51"/>
      <c r="AX92" s="51"/>
      <c r="AY92" s="51"/>
      <c r="AZ92" s="51"/>
      <c r="BA92" s="51"/>
    </row>
    <row r="93" spans="1:53" x14ac:dyDescent="0.15">
      <c r="AC93" s="185" t="s">
        <v>56</v>
      </c>
      <c r="AD93" s="186"/>
      <c r="AE93" s="186"/>
      <c r="AF93" s="187"/>
      <c r="AG93" s="194"/>
      <c r="AH93" s="195"/>
      <c r="AI93" s="195"/>
      <c r="AJ93" s="195"/>
      <c r="AK93" s="195"/>
      <c r="AL93" s="195"/>
      <c r="AM93" s="195"/>
      <c r="AN93" s="195"/>
      <c r="AO93" s="195"/>
      <c r="AP93" s="195"/>
      <c r="AQ93" s="195"/>
      <c r="AR93" s="195"/>
      <c r="AS93" s="195"/>
      <c r="AT93" s="195"/>
      <c r="AU93" s="195"/>
      <c r="AV93" s="195"/>
      <c r="AW93" s="195"/>
      <c r="AX93" s="195"/>
      <c r="AY93" s="195"/>
      <c r="AZ93" s="195"/>
      <c r="BA93" s="196"/>
    </row>
    <row r="94" spans="1:53" x14ac:dyDescent="0.15">
      <c r="AC94" s="188"/>
      <c r="AD94" s="189"/>
      <c r="AE94" s="189"/>
      <c r="AF94" s="190"/>
      <c r="AG94" s="197"/>
      <c r="AH94" s="198"/>
      <c r="AI94" s="198"/>
      <c r="AJ94" s="198"/>
      <c r="AK94" s="198"/>
      <c r="AL94" s="198"/>
      <c r="AM94" s="198"/>
      <c r="AN94" s="198"/>
      <c r="AO94" s="198"/>
      <c r="AP94" s="198"/>
      <c r="AQ94" s="198"/>
      <c r="AR94" s="198"/>
      <c r="AS94" s="198"/>
      <c r="AT94" s="198"/>
      <c r="AU94" s="198"/>
      <c r="AV94" s="198"/>
      <c r="AW94" s="198"/>
      <c r="AX94" s="198"/>
      <c r="AY94" s="198"/>
      <c r="AZ94" s="198"/>
      <c r="BA94" s="199"/>
    </row>
    <row r="95" spans="1:53" x14ac:dyDescent="0.15">
      <c r="AC95" s="191"/>
      <c r="AD95" s="192"/>
      <c r="AE95" s="192"/>
      <c r="AF95" s="193"/>
      <c r="AG95" s="200"/>
      <c r="AH95" s="201"/>
      <c r="AI95" s="201"/>
      <c r="AJ95" s="201"/>
      <c r="AK95" s="201"/>
      <c r="AL95" s="201"/>
      <c r="AM95" s="201"/>
      <c r="AN95" s="201"/>
      <c r="AO95" s="201"/>
      <c r="AP95" s="201"/>
      <c r="AQ95" s="201"/>
      <c r="AR95" s="201"/>
      <c r="AS95" s="201"/>
      <c r="AT95" s="201"/>
      <c r="AU95" s="201"/>
      <c r="AV95" s="201"/>
      <c r="AW95" s="201"/>
      <c r="AX95" s="201"/>
      <c r="AY95" s="201"/>
      <c r="AZ95" s="201"/>
      <c r="BA95" s="202"/>
    </row>
    <row r="97" spans="1:53" ht="13.5" customHeight="1" x14ac:dyDescent="0.15">
      <c r="A97" s="79" t="s">
        <v>57</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row>
    <row r="98" spans="1:53" ht="13.5" customHeight="1" x14ac:dyDescent="0.15">
      <c r="A98" s="212" t="s">
        <v>58</v>
      </c>
      <c r="B98" s="215" t="s">
        <v>52</v>
      </c>
      <c r="C98" s="215"/>
      <c r="D98" s="195"/>
      <c r="E98" s="195"/>
      <c r="F98" s="195"/>
      <c r="G98" s="218" t="s">
        <v>53</v>
      </c>
      <c r="H98" s="221"/>
      <c r="I98" s="221"/>
      <c r="J98" s="221"/>
      <c r="K98" s="221"/>
      <c r="L98" s="221"/>
      <c r="M98" s="224"/>
      <c r="N98" s="225"/>
      <c r="O98" s="225"/>
      <c r="P98" s="225"/>
      <c r="Q98" s="225"/>
      <c r="R98" s="225"/>
      <c r="S98" s="226" t="s">
        <v>54</v>
      </c>
      <c r="T98" s="226"/>
      <c r="U98" s="226"/>
      <c r="V98" s="227"/>
      <c r="W98" s="224"/>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32"/>
    </row>
    <row r="99" spans="1:53" x14ac:dyDescent="0.15">
      <c r="A99" s="213"/>
      <c r="B99" s="216"/>
      <c r="C99" s="216"/>
      <c r="D99" s="198"/>
      <c r="E99" s="198"/>
      <c r="F99" s="198"/>
      <c r="G99" s="219"/>
      <c r="H99" s="222"/>
      <c r="I99" s="222"/>
      <c r="J99" s="222"/>
      <c r="K99" s="222"/>
      <c r="L99" s="222"/>
      <c r="M99" s="148"/>
      <c r="N99" s="149"/>
      <c r="O99" s="149"/>
      <c r="P99" s="149"/>
      <c r="Q99" s="149"/>
      <c r="R99" s="149"/>
      <c r="S99" s="228"/>
      <c r="T99" s="228"/>
      <c r="U99" s="228"/>
      <c r="V99" s="229"/>
      <c r="W99" s="148"/>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50"/>
    </row>
    <row r="100" spans="1:53" x14ac:dyDescent="0.15">
      <c r="A100" s="214"/>
      <c r="B100" s="217"/>
      <c r="C100" s="217"/>
      <c r="D100" s="201"/>
      <c r="E100" s="201"/>
      <c r="F100" s="201"/>
      <c r="G100" s="220"/>
      <c r="H100" s="223"/>
      <c r="I100" s="223"/>
      <c r="J100" s="223"/>
      <c r="K100" s="223"/>
      <c r="L100" s="223"/>
      <c r="M100" s="151"/>
      <c r="N100" s="152"/>
      <c r="O100" s="152"/>
      <c r="P100" s="152"/>
      <c r="Q100" s="152"/>
      <c r="R100" s="152"/>
      <c r="S100" s="230"/>
      <c r="T100" s="230"/>
      <c r="U100" s="230"/>
      <c r="V100" s="231"/>
      <c r="W100" s="151"/>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3"/>
    </row>
    <row r="101" spans="1:53" ht="10.5" customHeight="1" x14ac:dyDescent="0.15"/>
    <row r="102" spans="1:53" x14ac:dyDescent="0.15">
      <c r="AC102" s="185" t="s">
        <v>4</v>
      </c>
      <c r="AD102" s="186"/>
      <c r="AE102" s="186"/>
      <c r="AF102" s="187"/>
      <c r="AG102" s="194"/>
      <c r="AH102" s="195"/>
      <c r="AI102" s="195"/>
      <c r="AJ102" s="195"/>
      <c r="AK102" s="195"/>
      <c r="AL102" s="195"/>
      <c r="AM102" s="195"/>
      <c r="AN102" s="195"/>
      <c r="AO102" s="195"/>
      <c r="AP102" s="195"/>
      <c r="AQ102" s="195"/>
      <c r="AR102" s="195"/>
      <c r="AS102" s="195"/>
      <c r="AT102" s="195"/>
      <c r="AU102" s="195"/>
      <c r="AV102" s="195"/>
      <c r="AW102" s="195"/>
      <c r="AX102" s="195"/>
      <c r="AY102" s="195"/>
      <c r="AZ102" s="195"/>
      <c r="BA102" s="196"/>
    </row>
    <row r="103" spans="1:53" x14ac:dyDescent="0.15">
      <c r="AC103" s="188"/>
      <c r="AD103" s="189"/>
      <c r="AE103" s="189"/>
      <c r="AF103" s="190"/>
      <c r="AG103" s="197"/>
      <c r="AH103" s="198"/>
      <c r="AI103" s="198"/>
      <c r="AJ103" s="198"/>
      <c r="AK103" s="198"/>
      <c r="AL103" s="198"/>
      <c r="AM103" s="198"/>
      <c r="AN103" s="198"/>
      <c r="AO103" s="198"/>
      <c r="AP103" s="198"/>
      <c r="AQ103" s="198"/>
      <c r="AR103" s="198"/>
      <c r="AS103" s="198"/>
      <c r="AT103" s="198"/>
      <c r="AU103" s="198"/>
      <c r="AV103" s="198"/>
      <c r="AW103" s="198"/>
      <c r="AX103" s="198"/>
      <c r="AY103" s="198"/>
      <c r="AZ103" s="198"/>
      <c r="BA103" s="199"/>
    </row>
    <row r="104" spans="1:53" x14ac:dyDescent="0.15">
      <c r="AC104" s="191"/>
      <c r="AD104" s="192"/>
      <c r="AE104" s="192"/>
      <c r="AF104" s="193"/>
      <c r="AG104" s="200"/>
      <c r="AH104" s="201"/>
      <c r="AI104" s="201"/>
      <c r="AJ104" s="201"/>
      <c r="AK104" s="201"/>
      <c r="AL104" s="201"/>
      <c r="AM104" s="201"/>
      <c r="AN104" s="201"/>
      <c r="AO104" s="201"/>
      <c r="AP104" s="201"/>
      <c r="AQ104" s="201"/>
      <c r="AR104" s="201"/>
      <c r="AS104" s="201"/>
      <c r="AT104" s="201"/>
      <c r="AU104" s="201"/>
      <c r="AV104" s="201"/>
      <c r="AW104" s="201"/>
      <c r="AX104" s="201"/>
      <c r="AY104" s="201"/>
      <c r="AZ104" s="201"/>
      <c r="BA104" s="202"/>
    </row>
    <row r="105" spans="1:53" ht="6" customHeight="1" x14ac:dyDescent="0.15">
      <c r="AC105" s="77"/>
      <c r="AD105" s="77"/>
      <c r="AE105" s="77"/>
      <c r="AF105" s="77"/>
      <c r="AG105" s="51"/>
      <c r="AH105" s="51"/>
      <c r="AI105" s="51"/>
      <c r="AJ105" s="51"/>
      <c r="AK105" s="51"/>
      <c r="AL105" s="51"/>
      <c r="AM105" s="51"/>
      <c r="AN105" s="51"/>
      <c r="AO105" s="51"/>
      <c r="AP105" s="51"/>
      <c r="AQ105" s="51"/>
      <c r="AR105" s="51"/>
      <c r="AS105" s="51"/>
      <c r="AT105" s="51"/>
      <c r="AU105" s="51"/>
      <c r="AV105" s="51"/>
      <c r="AW105" s="51"/>
      <c r="AX105" s="51"/>
      <c r="AY105" s="51"/>
      <c r="AZ105" s="51"/>
      <c r="BA105" s="78"/>
    </row>
    <row r="106" spans="1:53" x14ac:dyDescent="0.15">
      <c r="AC106" s="185" t="s">
        <v>55</v>
      </c>
      <c r="AD106" s="186"/>
      <c r="AE106" s="186"/>
      <c r="AF106" s="187"/>
      <c r="AG106" s="203"/>
      <c r="AH106" s="204"/>
      <c r="AI106" s="204"/>
      <c r="AJ106" s="204"/>
      <c r="AK106" s="204"/>
      <c r="AL106" s="204"/>
      <c r="AM106" s="204"/>
      <c r="AN106" s="204"/>
      <c r="AO106" s="204"/>
      <c r="AP106" s="204"/>
      <c r="AQ106" s="204"/>
      <c r="AR106" s="204"/>
      <c r="AS106" s="204"/>
      <c r="AT106" s="204"/>
      <c r="AU106" s="204"/>
      <c r="AV106" s="204"/>
      <c r="AW106" s="204"/>
      <c r="AX106" s="204"/>
      <c r="AY106" s="204"/>
      <c r="AZ106" s="204"/>
      <c r="BA106" s="205"/>
    </row>
    <row r="107" spans="1:53" x14ac:dyDescent="0.15">
      <c r="AC107" s="188"/>
      <c r="AD107" s="189"/>
      <c r="AE107" s="189"/>
      <c r="AF107" s="190"/>
      <c r="AG107" s="206"/>
      <c r="AH107" s="207"/>
      <c r="AI107" s="207"/>
      <c r="AJ107" s="207"/>
      <c r="AK107" s="207"/>
      <c r="AL107" s="207"/>
      <c r="AM107" s="207"/>
      <c r="AN107" s="207"/>
      <c r="AO107" s="207"/>
      <c r="AP107" s="207"/>
      <c r="AQ107" s="207"/>
      <c r="AR107" s="207"/>
      <c r="AS107" s="207"/>
      <c r="AT107" s="207"/>
      <c r="AU107" s="207"/>
      <c r="AV107" s="207"/>
      <c r="AW107" s="207"/>
      <c r="AX107" s="207"/>
      <c r="AY107" s="207"/>
      <c r="AZ107" s="207"/>
      <c r="BA107" s="208"/>
    </row>
    <row r="108" spans="1:53" x14ac:dyDescent="0.15">
      <c r="AC108" s="191"/>
      <c r="AD108" s="192"/>
      <c r="AE108" s="192"/>
      <c r="AF108" s="193"/>
      <c r="AG108" s="209"/>
      <c r="AH108" s="210"/>
      <c r="AI108" s="210"/>
      <c r="AJ108" s="210"/>
      <c r="AK108" s="210"/>
      <c r="AL108" s="210"/>
      <c r="AM108" s="210"/>
      <c r="AN108" s="210"/>
      <c r="AO108" s="210"/>
      <c r="AP108" s="210"/>
      <c r="AQ108" s="210"/>
      <c r="AR108" s="210"/>
      <c r="AS108" s="210"/>
      <c r="AT108" s="210"/>
      <c r="AU108" s="210"/>
      <c r="AV108" s="210"/>
      <c r="AW108" s="210"/>
      <c r="AX108" s="210"/>
      <c r="AY108" s="210"/>
      <c r="AZ108" s="210"/>
      <c r="BA108" s="211"/>
    </row>
    <row r="109" spans="1:53" ht="6" customHeight="1" x14ac:dyDescent="0.15"/>
    <row r="110" spans="1:53" ht="13.5" customHeight="1" x14ac:dyDescent="0.15">
      <c r="AC110" s="185" t="s">
        <v>56</v>
      </c>
      <c r="AD110" s="186"/>
      <c r="AE110" s="186"/>
      <c r="AF110" s="187"/>
      <c r="AG110" s="194"/>
      <c r="AH110" s="195"/>
      <c r="AI110" s="195"/>
      <c r="AJ110" s="195"/>
      <c r="AK110" s="195"/>
      <c r="AL110" s="195"/>
      <c r="AM110" s="195"/>
      <c r="AN110" s="195"/>
      <c r="AO110" s="195"/>
      <c r="AP110" s="195"/>
      <c r="AQ110" s="195"/>
      <c r="AR110" s="195"/>
      <c r="AS110" s="195"/>
      <c r="AT110" s="195"/>
      <c r="AU110" s="195"/>
      <c r="AV110" s="195"/>
      <c r="AW110" s="195"/>
      <c r="AX110" s="195"/>
      <c r="AY110" s="195"/>
      <c r="AZ110" s="195"/>
      <c r="BA110" s="196"/>
    </row>
    <row r="111" spans="1:53" ht="13.5" customHeight="1" x14ac:dyDescent="0.15">
      <c r="AC111" s="188"/>
      <c r="AD111" s="189"/>
      <c r="AE111" s="189"/>
      <c r="AF111" s="190"/>
      <c r="AG111" s="197"/>
      <c r="AH111" s="198"/>
      <c r="AI111" s="198"/>
      <c r="AJ111" s="198"/>
      <c r="AK111" s="198"/>
      <c r="AL111" s="198"/>
      <c r="AM111" s="198"/>
      <c r="AN111" s="198"/>
      <c r="AO111" s="198"/>
      <c r="AP111" s="198"/>
      <c r="AQ111" s="198"/>
      <c r="AR111" s="198"/>
      <c r="AS111" s="198"/>
      <c r="AT111" s="198"/>
      <c r="AU111" s="198"/>
      <c r="AV111" s="198"/>
      <c r="AW111" s="198"/>
      <c r="AX111" s="198"/>
      <c r="AY111" s="198"/>
      <c r="AZ111" s="198"/>
      <c r="BA111" s="199"/>
    </row>
    <row r="112" spans="1:53" ht="13.5" customHeight="1" x14ac:dyDescent="0.15">
      <c r="AC112" s="191"/>
      <c r="AD112" s="192"/>
      <c r="AE112" s="192"/>
      <c r="AF112" s="193"/>
      <c r="AG112" s="200"/>
      <c r="AH112" s="201"/>
      <c r="AI112" s="201"/>
      <c r="AJ112" s="201"/>
      <c r="AK112" s="201"/>
      <c r="AL112" s="201"/>
      <c r="AM112" s="201"/>
      <c r="AN112" s="201"/>
      <c r="AO112" s="201"/>
      <c r="AP112" s="201"/>
      <c r="AQ112" s="201"/>
      <c r="AR112" s="201"/>
      <c r="AS112" s="201"/>
      <c r="AT112" s="201"/>
      <c r="AU112" s="201"/>
      <c r="AV112" s="201"/>
      <c r="AW112" s="201"/>
      <c r="AX112" s="201"/>
      <c r="AY112" s="201"/>
      <c r="AZ112" s="201"/>
      <c r="BA112" s="202"/>
    </row>
    <row r="113" spans="1:54" ht="13.5" customHeight="1" x14ac:dyDescent="0.15">
      <c r="B113" s="4" t="s">
        <v>59</v>
      </c>
      <c r="AC113" s="68"/>
      <c r="AD113" s="68"/>
      <c r="AE113" s="68"/>
      <c r="AF113" s="68"/>
      <c r="AG113" s="51"/>
      <c r="AH113" s="51"/>
      <c r="AI113" s="51"/>
      <c r="AJ113" s="51"/>
      <c r="AK113" s="51"/>
      <c r="AL113" s="51"/>
      <c r="AM113" s="51"/>
      <c r="AN113" s="51"/>
      <c r="AO113" s="51"/>
      <c r="AP113" s="51"/>
      <c r="AQ113" s="51"/>
      <c r="AR113" s="51"/>
      <c r="AS113" s="51"/>
      <c r="AT113" s="51"/>
      <c r="AU113" s="51"/>
      <c r="AV113" s="51"/>
      <c r="AW113" s="51"/>
      <c r="AX113" s="51"/>
      <c r="AY113" s="51"/>
      <c r="AZ113" s="51"/>
      <c r="BA113" s="51"/>
    </row>
    <row r="114" spans="1:54" ht="13.5" customHeight="1" x14ac:dyDescent="0.15">
      <c r="B114" s="4" t="s">
        <v>60</v>
      </c>
      <c r="AC114" s="68"/>
      <c r="AD114" s="68"/>
      <c r="AE114" s="68"/>
      <c r="AF114" s="68"/>
      <c r="AG114" s="51"/>
      <c r="AH114" s="51"/>
      <c r="AI114" s="51"/>
      <c r="AJ114" s="51"/>
      <c r="AK114" s="51"/>
      <c r="AL114" s="51"/>
      <c r="AM114" s="51"/>
      <c r="AN114" s="51"/>
      <c r="AO114" s="51"/>
      <c r="AP114" s="51"/>
      <c r="AQ114" s="51"/>
      <c r="AR114" s="51"/>
      <c r="AS114" s="51"/>
      <c r="AT114" s="51"/>
      <c r="AU114" s="51"/>
      <c r="AV114" s="51"/>
      <c r="AW114" s="51"/>
      <c r="AX114" s="51"/>
      <c r="AY114" s="51"/>
      <c r="AZ114" s="51"/>
      <c r="BA114" s="51"/>
    </row>
    <row r="115" spans="1:54" ht="13.5" customHeight="1" x14ac:dyDescent="0.15">
      <c r="B115" s="4" t="s">
        <v>61</v>
      </c>
      <c r="AC115" s="68"/>
      <c r="AD115" s="68"/>
      <c r="AE115" s="68"/>
      <c r="AF115" s="68"/>
      <c r="AG115" s="51"/>
      <c r="AH115" s="51"/>
      <c r="AI115" s="51"/>
      <c r="AJ115" s="51"/>
      <c r="AK115" s="51"/>
      <c r="AL115" s="51"/>
      <c r="AM115" s="51"/>
      <c r="AN115" s="51"/>
      <c r="AO115" s="51"/>
      <c r="AP115" s="51"/>
      <c r="AQ115" s="51"/>
      <c r="AR115" s="51"/>
      <c r="AS115" s="51"/>
      <c r="AT115" s="51"/>
      <c r="AU115" s="51"/>
      <c r="AV115" s="51"/>
      <c r="AW115" s="51"/>
      <c r="AX115" s="51"/>
      <c r="AY115" s="51"/>
      <c r="AZ115" s="51"/>
      <c r="BA115" s="51"/>
    </row>
    <row r="116" spans="1:54" ht="13.5" customHeight="1" x14ac:dyDescent="0.15">
      <c r="D116" s="4" t="s">
        <v>62</v>
      </c>
      <c r="AC116" s="68"/>
      <c r="AD116" s="68"/>
      <c r="AE116" s="68"/>
      <c r="AF116" s="68"/>
      <c r="AG116" s="51"/>
      <c r="AH116" s="51"/>
      <c r="AI116" s="51"/>
      <c r="AJ116" s="51"/>
      <c r="AK116" s="51"/>
      <c r="AL116" s="51"/>
      <c r="AM116" s="51"/>
      <c r="AN116" s="51"/>
      <c r="AO116" s="51"/>
      <c r="AP116" s="51"/>
      <c r="AQ116" s="51"/>
      <c r="AR116" s="51"/>
      <c r="AS116" s="51"/>
      <c r="AT116" s="51"/>
      <c r="AU116" s="51"/>
      <c r="AV116" s="51"/>
      <c r="AW116" s="51"/>
      <c r="AX116" s="51"/>
      <c r="AY116" s="51"/>
      <c r="AZ116" s="51"/>
      <c r="BA116" s="51"/>
    </row>
    <row r="117" spans="1:54" ht="13.5" customHeight="1" x14ac:dyDescent="0.15">
      <c r="B117" s="12"/>
      <c r="D117" s="4" t="s">
        <v>62</v>
      </c>
    </row>
    <row r="118" spans="1:54" ht="13.5" customHeight="1" x14ac:dyDescent="0.15">
      <c r="B118" s="12"/>
    </row>
    <row r="119" spans="1:54" ht="13.5" customHeight="1" x14ac:dyDescent="0.15">
      <c r="B119" s="12"/>
    </row>
    <row r="120" spans="1:54" ht="13.5" customHeight="1" x14ac:dyDescent="0.15">
      <c r="B120" s="12"/>
    </row>
    <row r="121" spans="1:54" ht="13.5" customHeight="1" x14ac:dyDescent="0.15">
      <c r="B121" s="12"/>
      <c r="C121" s="184"/>
      <c r="D121" s="184"/>
      <c r="E121" s="184"/>
      <c r="F121" s="184"/>
      <c r="G121" s="184"/>
      <c r="H121" s="184"/>
      <c r="I121" s="82" t="s">
        <v>63</v>
      </c>
    </row>
    <row r="122" spans="1:54" ht="14.25" customHeight="1" x14ac:dyDescent="0.15">
      <c r="A122" s="51"/>
      <c r="B122" s="51"/>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row>
    <row r="124" spans="1:54" ht="13.5" customHeight="1" x14ac:dyDescent="0.15">
      <c r="I124" s="180"/>
      <c r="J124" s="180"/>
      <c r="K124" s="180"/>
      <c r="L124" s="180"/>
      <c r="M124" s="180"/>
      <c r="N124" s="180"/>
      <c r="O124" s="180" t="s">
        <v>7</v>
      </c>
      <c r="P124" s="83"/>
      <c r="Q124" s="180"/>
      <c r="R124" s="180"/>
      <c r="S124" s="180"/>
      <c r="T124" s="180" t="s">
        <v>8</v>
      </c>
      <c r="U124" s="180"/>
      <c r="V124" s="180"/>
      <c r="W124" s="180"/>
      <c r="X124" s="180"/>
      <c r="Y124" s="180" t="s">
        <v>9</v>
      </c>
      <c r="Z124" s="180"/>
      <c r="AD124" s="181" t="s">
        <v>64</v>
      </c>
      <c r="AE124" s="181"/>
      <c r="AF124" s="181"/>
      <c r="AG124" s="181"/>
      <c r="AH124" s="181"/>
      <c r="AI124" s="180"/>
      <c r="AJ124" s="180"/>
      <c r="AK124" s="180"/>
      <c r="AL124" s="180"/>
      <c r="AM124" s="180"/>
      <c r="AN124" s="180"/>
      <c r="AO124" s="180"/>
      <c r="AP124" s="180"/>
      <c r="AQ124" s="180"/>
      <c r="AR124" s="180"/>
      <c r="AS124" s="180"/>
      <c r="AT124" s="180"/>
      <c r="AU124" s="180"/>
      <c r="AV124" s="180"/>
      <c r="AW124" s="180"/>
      <c r="AX124" s="180"/>
      <c r="AY124" s="180"/>
      <c r="AZ124" s="180"/>
    </row>
    <row r="125" spans="1:54" ht="13.5" customHeight="1" x14ac:dyDescent="0.15">
      <c r="I125" s="180"/>
      <c r="J125" s="180"/>
      <c r="K125" s="180"/>
      <c r="L125" s="180"/>
      <c r="M125" s="180"/>
      <c r="N125" s="180"/>
      <c r="O125" s="180"/>
      <c r="P125" s="83"/>
      <c r="Q125" s="180"/>
      <c r="R125" s="180"/>
      <c r="S125" s="180"/>
      <c r="T125" s="180"/>
      <c r="U125" s="180"/>
      <c r="V125" s="180"/>
      <c r="W125" s="180"/>
      <c r="X125" s="180"/>
      <c r="Y125" s="180"/>
      <c r="Z125" s="180"/>
      <c r="AD125" s="182"/>
      <c r="AE125" s="182"/>
      <c r="AF125" s="182"/>
      <c r="AG125" s="182"/>
      <c r="AH125" s="182"/>
      <c r="AI125" s="183"/>
      <c r="AJ125" s="183"/>
      <c r="AK125" s="183"/>
      <c r="AL125" s="183"/>
      <c r="AM125" s="183"/>
      <c r="AN125" s="183"/>
      <c r="AO125" s="183"/>
      <c r="AP125" s="183"/>
      <c r="AQ125" s="183"/>
      <c r="AR125" s="183"/>
      <c r="AS125" s="183"/>
      <c r="AT125" s="183"/>
      <c r="AU125" s="183"/>
      <c r="AV125" s="183"/>
      <c r="AW125" s="183"/>
      <c r="AX125" s="183"/>
      <c r="AY125" s="183"/>
      <c r="AZ125" s="183"/>
    </row>
    <row r="126" spans="1:54" ht="13.5" customHeight="1" x14ac:dyDescent="0.15">
      <c r="I126" s="83"/>
      <c r="J126" s="83"/>
      <c r="K126" s="83"/>
      <c r="L126" s="83"/>
      <c r="M126" s="83"/>
      <c r="N126" s="83"/>
      <c r="O126" s="83"/>
      <c r="P126" s="83"/>
      <c r="Q126" s="83"/>
      <c r="R126" s="83"/>
      <c r="S126" s="83"/>
      <c r="T126" s="83"/>
      <c r="U126" s="83"/>
      <c r="V126" s="83"/>
      <c r="W126" s="83"/>
      <c r="X126" s="83"/>
      <c r="Y126" s="83"/>
      <c r="Z126" s="83"/>
      <c r="AD126" s="84"/>
      <c r="AE126" s="84"/>
      <c r="AF126" s="84"/>
      <c r="AG126" s="84"/>
      <c r="AH126" s="84"/>
      <c r="AI126" s="83"/>
      <c r="AJ126" s="83"/>
      <c r="AK126" s="83"/>
      <c r="AL126" s="83"/>
      <c r="AM126" s="83"/>
      <c r="AN126" s="83"/>
      <c r="AO126" s="83"/>
      <c r="AP126" s="83"/>
      <c r="AQ126" s="83"/>
      <c r="AR126" s="83"/>
      <c r="AS126" s="83"/>
      <c r="AT126" s="83"/>
      <c r="AU126" s="83"/>
      <c r="AV126" s="83"/>
      <c r="AW126" s="83"/>
      <c r="AX126" s="83"/>
      <c r="AY126" s="83"/>
      <c r="AZ126" s="83"/>
    </row>
    <row r="127" spans="1:54" x14ac:dyDescent="0.15">
      <c r="I127" s="85" t="s">
        <v>65</v>
      </c>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row>
    <row r="128" spans="1:54" x14ac:dyDescent="0.15">
      <c r="I128" s="48" t="s">
        <v>66</v>
      </c>
    </row>
    <row r="129" spans="1:53" x14ac:dyDescent="0.1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row>
    <row r="130" spans="1:53" ht="18.75" customHeight="1" x14ac:dyDescent="0.15">
      <c r="B130" s="86" t="s">
        <v>67</v>
      </c>
      <c r="C130" s="86"/>
      <c r="D130" s="86"/>
      <c r="E130" s="86"/>
      <c r="F130" s="86"/>
      <c r="G130" s="86"/>
      <c r="H130" s="86"/>
      <c r="I130" s="86"/>
      <c r="J130" s="86"/>
      <c r="K130" s="86"/>
      <c r="L130" s="86"/>
      <c r="M130" s="86"/>
      <c r="N130" s="86"/>
      <c r="O130" s="86"/>
      <c r="P130" s="86"/>
      <c r="Q130" s="86"/>
      <c r="R130" s="86"/>
      <c r="S130" s="86"/>
      <c r="T130" s="86"/>
      <c r="U130" s="86"/>
      <c r="V130" s="86"/>
      <c r="W130" s="86"/>
      <c r="X130" s="86"/>
      <c r="Y130" s="86"/>
    </row>
    <row r="131" spans="1:53" ht="13.5" customHeight="1" x14ac:dyDescent="0.1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row>
    <row r="133" spans="1:53" x14ac:dyDescent="0.15">
      <c r="B133" s="12" t="s">
        <v>68</v>
      </c>
      <c r="C133" s="12"/>
      <c r="D133" s="12"/>
      <c r="E133" s="12"/>
      <c r="F133" s="12"/>
      <c r="G133" s="12"/>
      <c r="H133" s="12"/>
      <c r="I133" s="12"/>
    </row>
    <row r="134" spans="1:53" x14ac:dyDescent="0.15">
      <c r="A134" s="52"/>
      <c r="B134" s="53"/>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row>
    <row r="135" spans="1:53" x14ac:dyDescent="0.15">
      <c r="B135" s="12"/>
    </row>
  </sheetData>
  <sheetProtection algorithmName="SHA-512" hashValue="uxnyZEeYK2nd7dqkx/wx5m2X7jvvjSoNfsqO39ohFH4un02sPqzYnXcWQlUCkRm5RbsV27RAVPsMMfSZsUndTQ==" saltValue="LDiht3Os166eDBSShGL3Cw==" spinCount="100000" sheet="1" selectLockedCells="1"/>
  <mergeCells count="180">
    <mergeCell ref="A2:BB3"/>
    <mergeCell ref="A4:AD4"/>
    <mergeCell ref="AO5:AX14"/>
    <mergeCell ref="A6:E6"/>
    <mergeCell ref="F6:AC6"/>
    <mergeCell ref="AE6:AH6"/>
    <mergeCell ref="A7:E9"/>
    <mergeCell ref="F7:AC9"/>
    <mergeCell ref="AE7:AH9"/>
    <mergeCell ref="A11:Q11"/>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Y32:AK34"/>
    <mergeCell ref="AL32:AX34"/>
    <mergeCell ref="AY32:BA34"/>
    <mergeCell ref="BB32:BB34"/>
    <mergeCell ref="AY27:BB27"/>
    <mergeCell ref="B28:X30"/>
    <mergeCell ref="Y28:AK30"/>
    <mergeCell ref="AL28:AX30"/>
    <mergeCell ref="AY28:BA30"/>
    <mergeCell ref="BB28:BB30"/>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A42:X44"/>
    <mergeCell ref="Y42:AK44"/>
    <mergeCell ref="AL42:AX44"/>
    <mergeCell ref="AY42:BA44"/>
    <mergeCell ref="BB42:BB44"/>
    <mergeCell ref="A47:X47"/>
    <mergeCell ref="Y47:AK47"/>
    <mergeCell ref="AL47:AX47"/>
    <mergeCell ref="AY47:BB47"/>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W58:Y60"/>
    <mergeCell ref="Z58:AB60"/>
    <mergeCell ref="AC58:AF60"/>
    <mergeCell ref="AG58:AI60"/>
    <mergeCell ref="AJ58:AL60"/>
    <mergeCell ref="AM58:AO60"/>
    <mergeCell ref="S81:V83"/>
    <mergeCell ref="W81:BA83"/>
    <mergeCell ref="AC85:AF87"/>
    <mergeCell ref="AG85:BA87"/>
    <mergeCell ref="AC89:AF91"/>
    <mergeCell ref="AG89:BA91"/>
    <mergeCell ref="A81:A83"/>
    <mergeCell ref="B81:C83"/>
    <mergeCell ref="D81:F83"/>
    <mergeCell ref="G81:G83"/>
    <mergeCell ref="H81:L83"/>
    <mergeCell ref="M81:R83"/>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V124:X125"/>
    <mergeCell ref="Y124:Z125"/>
    <mergeCell ref="AD124:AH125"/>
    <mergeCell ref="AI124:AZ125"/>
    <mergeCell ref="C121:H121"/>
    <mergeCell ref="I124:K125"/>
    <mergeCell ref="L124:N125"/>
    <mergeCell ref="O124:O125"/>
    <mergeCell ref="Q124:S125"/>
    <mergeCell ref="T124:U125"/>
    <mergeCell ref="A74:BB77"/>
    <mergeCell ref="A69:BB70"/>
    <mergeCell ref="A62:M62"/>
    <mergeCell ref="P62:BB62"/>
    <mergeCell ref="A63:M63"/>
    <mergeCell ref="P63:AB63"/>
    <mergeCell ref="AC63:AO63"/>
    <mergeCell ref="AP63:BB63"/>
    <mergeCell ref="AJ64:AL66"/>
    <mergeCell ref="AM64:AO66"/>
    <mergeCell ref="A64:D66"/>
    <mergeCell ref="E64:G66"/>
    <mergeCell ref="H64:J66"/>
    <mergeCell ref="K64:M66"/>
    <mergeCell ref="AP64:AS66"/>
    <mergeCell ref="AT64:AX66"/>
    <mergeCell ref="AY64:BA66"/>
    <mergeCell ref="BB64:BB66"/>
    <mergeCell ref="P64:S66"/>
    <mergeCell ref="T64:V66"/>
    <mergeCell ref="W64:Y66"/>
    <mergeCell ref="Z64:AB66"/>
    <mergeCell ref="AC64:AF66"/>
    <mergeCell ref="AG64:AI66"/>
  </mergeCells>
  <phoneticPr fontId="25"/>
  <dataValidations count="1">
    <dataValidation type="list" allowBlank="1" showInputMessage="1" showErrorMessage="1" sqref="AE7:AH10"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9"/>
  <sheetViews>
    <sheetView view="pageBreakPreview" zoomScale="60" zoomScaleNormal="110" workbookViewId="0">
      <selection activeCell="L47" sqref="L47"/>
    </sheetView>
  </sheetViews>
  <sheetFormatPr defaultColWidth="9" defaultRowHeight="13.5" x14ac:dyDescent="0.15"/>
  <cols>
    <col min="1" max="1" width="2.875" style="36" bestFit="1" customWidth="1"/>
    <col min="2" max="2" width="2.875" style="15" customWidth="1"/>
    <col min="3" max="3" width="25.375" style="15" bestFit="1" customWidth="1"/>
    <col min="4" max="4" width="7.375" style="15" bestFit="1" customWidth="1"/>
    <col min="5" max="5" width="15" style="15" bestFit="1" customWidth="1"/>
    <col min="6" max="6" width="9.375" style="15" customWidth="1"/>
    <col min="7" max="7" width="9" style="15"/>
    <col min="8" max="8" width="13.125" style="15" customWidth="1"/>
    <col min="9" max="9" width="3" style="15" customWidth="1"/>
    <col min="10" max="16384" width="9" style="15"/>
  </cols>
  <sheetData>
    <row r="1" spans="1:14" x14ac:dyDescent="0.15">
      <c r="A1" s="15"/>
    </row>
    <row r="2" spans="1:14" ht="14.25" x14ac:dyDescent="0.15">
      <c r="A2" s="15"/>
      <c r="C2" s="18" t="s">
        <v>69</v>
      </c>
      <c r="D2" s="346">
        <f>保健師認定願!F7</f>
        <v>0</v>
      </c>
      <c r="E2" s="346"/>
      <c r="F2" s="19"/>
    </row>
    <row r="3" spans="1:14" ht="14.25" x14ac:dyDescent="0.15">
      <c r="A3" s="15"/>
      <c r="C3" s="18"/>
      <c r="D3" s="19"/>
      <c r="E3" s="19"/>
      <c r="F3" s="19"/>
    </row>
    <row r="4" spans="1:14" ht="14.25" customHeight="1" x14ac:dyDescent="0.15">
      <c r="A4" s="356" t="s">
        <v>143</v>
      </c>
      <c r="B4" s="357"/>
      <c r="C4" s="357"/>
      <c r="D4" s="357"/>
      <c r="E4" s="357"/>
      <c r="F4" s="357"/>
      <c r="G4" s="357"/>
      <c r="H4" s="357"/>
      <c r="I4" s="56"/>
    </row>
    <row r="5" spans="1:14" x14ac:dyDescent="0.15">
      <c r="A5" s="357"/>
      <c r="B5" s="357"/>
      <c r="C5" s="357"/>
      <c r="D5" s="357"/>
      <c r="E5" s="357"/>
      <c r="F5" s="357"/>
      <c r="G5" s="357"/>
      <c r="H5" s="357"/>
      <c r="I5" s="56"/>
    </row>
    <row r="6" spans="1:14" ht="66" customHeight="1" x14ac:dyDescent="0.15">
      <c r="A6" s="15"/>
      <c r="C6" s="347" t="s">
        <v>142</v>
      </c>
      <c r="D6" s="348"/>
      <c r="E6" s="348"/>
      <c r="F6" s="348"/>
      <c r="G6" s="348"/>
      <c r="H6" s="348"/>
      <c r="I6" s="56"/>
    </row>
    <row r="7" spans="1:14" ht="14.25" x14ac:dyDescent="0.15">
      <c r="A7" s="15"/>
      <c r="C7" s="349" t="s">
        <v>141</v>
      </c>
      <c r="D7" s="349"/>
      <c r="E7" s="349"/>
      <c r="F7" s="349"/>
      <c r="G7" s="349"/>
      <c r="H7" s="349"/>
      <c r="I7" s="56"/>
    </row>
    <row r="8" spans="1:14" x14ac:dyDescent="0.15">
      <c r="A8" s="56"/>
      <c r="B8" s="352"/>
      <c r="C8" s="353"/>
      <c r="D8" s="350" t="s">
        <v>70</v>
      </c>
      <c r="E8" s="350" t="s">
        <v>71</v>
      </c>
      <c r="F8" s="351" t="s">
        <v>70</v>
      </c>
      <c r="G8" s="351" t="s">
        <v>72</v>
      </c>
      <c r="H8" s="65" t="s">
        <v>73</v>
      </c>
      <c r="I8" s="56"/>
      <c r="J8" s="56"/>
      <c r="K8" s="56"/>
      <c r="L8" s="56"/>
      <c r="M8" s="56"/>
      <c r="N8" s="56"/>
    </row>
    <row r="9" spans="1:14" x14ac:dyDescent="0.15">
      <c r="A9" s="56"/>
      <c r="B9" s="354"/>
      <c r="C9" s="355"/>
      <c r="D9" s="350"/>
      <c r="E9" s="350"/>
      <c r="F9" s="351"/>
      <c r="G9" s="351"/>
      <c r="H9" s="57" t="s">
        <v>70</v>
      </c>
      <c r="I9" s="56"/>
      <c r="J9" s="56"/>
      <c r="K9" s="56"/>
      <c r="L9" s="56"/>
      <c r="M9" s="56"/>
      <c r="N9" s="56"/>
    </row>
    <row r="10" spans="1:14" x14ac:dyDescent="0.15">
      <c r="A10" s="369"/>
      <c r="B10" s="365" t="s">
        <v>74</v>
      </c>
      <c r="C10" s="363" t="s">
        <v>75</v>
      </c>
      <c r="D10" s="332">
        <v>2</v>
      </c>
      <c r="E10" s="9"/>
      <c r="F10" s="8"/>
      <c r="G10" s="8"/>
      <c r="H10" s="58"/>
      <c r="I10" s="56"/>
      <c r="J10" s="56"/>
      <c r="K10" s="56"/>
      <c r="L10" s="56"/>
      <c r="M10" s="56"/>
      <c r="N10" s="56"/>
    </row>
    <row r="11" spans="1:14" x14ac:dyDescent="0.15">
      <c r="A11" s="369"/>
      <c r="B11" s="366"/>
      <c r="C11" s="364"/>
      <c r="D11" s="333"/>
      <c r="E11" s="3"/>
      <c r="F11" s="7"/>
      <c r="G11" s="7"/>
      <c r="H11" s="58"/>
      <c r="I11" s="56"/>
      <c r="J11" s="56"/>
      <c r="K11" s="56"/>
      <c r="L11" s="56"/>
      <c r="M11" s="56"/>
      <c r="N11" s="56"/>
    </row>
    <row r="12" spans="1:14" x14ac:dyDescent="0.15">
      <c r="A12" s="369"/>
      <c r="B12" s="366"/>
      <c r="C12" s="364"/>
      <c r="D12" s="333"/>
      <c r="E12" s="3"/>
      <c r="F12" s="7"/>
      <c r="G12" s="7"/>
      <c r="H12" s="58"/>
      <c r="I12" s="56"/>
      <c r="J12" s="56"/>
      <c r="K12" s="56"/>
      <c r="L12" s="56"/>
      <c r="M12" s="56"/>
      <c r="N12" s="56"/>
    </row>
    <row r="13" spans="1:14" x14ac:dyDescent="0.15">
      <c r="A13" s="369"/>
      <c r="B13" s="366"/>
      <c r="C13" s="364"/>
      <c r="D13" s="333"/>
      <c r="E13" s="3"/>
      <c r="F13" s="7"/>
      <c r="G13" s="7"/>
      <c r="H13" s="58"/>
      <c r="I13" s="56"/>
      <c r="J13" s="56"/>
      <c r="K13" s="56"/>
      <c r="L13" s="56"/>
      <c r="M13" s="56"/>
      <c r="N13" s="56"/>
    </row>
    <row r="14" spans="1:14" x14ac:dyDescent="0.15">
      <c r="A14" s="369"/>
      <c r="B14" s="366"/>
      <c r="C14" s="355"/>
      <c r="D14" s="334"/>
      <c r="E14" s="11"/>
      <c r="F14" s="10"/>
      <c r="G14" s="10"/>
      <c r="H14" s="58"/>
      <c r="I14" s="56"/>
      <c r="J14" s="56"/>
      <c r="K14" s="56"/>
      <c r="L14" s="56"/>
      <c r="M14" s="56"/>
      <c r="N14" s="56"/>
    </row>
    <row r="15" spans="1:14" x14ac:dyDescent="0.15">
      <c r="A15" s="369"/>
      <c r="B15" s="366"/>
      <c r="C15" s="363" t="s">
        <v>76</v>
      </c>
      <c r="D15" s="332">
        <v>16</v>
      </c>
      <c r="E15" s="1"/>
      <c r="F15" s="8"/>
      <c r="G15" s="8"/>
      <c r="H15" s="58"/>
      <c r="I15" s="56"/>
      <c r="J15" s="56"/>
      <c r="K15" s="56"/>
      <c r="L15" s="56"/>
      <c r="M15" s="56"/>
      <c r="N15" s="56"/>
    </row>
    <row r="16" spans="1:14" x14ac:dyDescent="0.15">
      <c r="A16" s="369"/>
      <c r="B16" s="366"/>
      <c r="C16" s="364"/>
      <c r="D16" s="333"/>
      <c r="E16" s="2"/>
      <c r="F16" s="7"/>
      <c r="G16" s="7"/>
      <c r="H16" s="58"/>
      <c r="I16" s="56"/>
      <c r="J16" s="56"/>
      <c r="K16" s="56"/>
      <c r="L16" s="56"/>
      <c r="M16" s="56"/>
      <c r="N16" s="56"/>
    </row>
    <row r="17" spans="1:14" x14ac:dyDescent="0.15">
      <c r="A17" s="369"/>
      <c r="B17" s="366"/>
      <c r="C17" s="364"/>
      <c r="D17" s="333"/>
      <c r="E17" s="2"/>
      <c r="F17" s="7"/>
      <c r="G17" s="7"/>
      <c r="H17" s="58"/>
      <c r="I17" s="56"/>
      <c r="J17" s="56"/>
      <c r="K17" s="56"/>
      <c r="L17" s="56"/>
      <c r="M17" s="56"/>
      <c r="N17" s="56"/>
    </row>
    <row r="18" spans="1:14" x14ac:dyDescent="0.15">
      <c r="A18" s="369"/>
      <c r="B18" s="366"/>
      <c r="C18" s="364"/>
      <c r="D18" s="333"/>
      <c r="E18" s="3"/>
      <c r="F18" s="7"/>
      <c r="G18" s="7"/>
      <c r="H18" s="58"/>
      <c r="I18" s="56"/>
      <c r="J18" s="56"/>
      <c r="K18" s="56"/>
      <c r="L18" s="56"/>
      <c r="M18" s="56"/>
      <c r="N18" s="56"/>
    </row>
    <row r="19" spans="1:14" x14ac:dyDescent="0.15">
      <c r="A19" s="369"/>
      <c r="B19" s="366"/>
      <c r="C19" s="355"/>
      <c r="D19" s="333"/>
      <c r="E19" s="11"/>
      <c r="F19" s="10"/>
      <c r="G19" s="10"/>
      <c r="H19" s="58"/>
      <c r="I19" s="56"/>
      <c r="J19" s="56"/>
      <c r="K19" s="56"/>
      <c r="L19" s="56"/>
      <c r="M19" s="56"/>
      <c r="N19" s="56"/>
    </row>
    <row r="20" spans="1:14" x14ac:dyDescent="0.15">
      <c r="A20" s="369"/>
      <c r="B20" s="366"/>
      <c r="C20" s="363" t="s">
        <v>77</v>
      </c>
      <c r="D20" s="333"/>
      <c r="E20" s="3"/>
      <c r="F20" s="7"/>
      <c r="G20" s="7"/>
      <c r="H20" s="58"/>
      <c r="I20" s="56"/>
      <c r="J20" s="56"/>
      <c r="K20" s="56"/>
      <c r="L20" s="56"/>
      <c r="M20" s="56"/>
      <c r="N20" s="56"/>
    </row>
    <row r="21" spans="1:14" x14ac:dyDescent="0.15">
      <c r="A21" s="369"/>
      <c r="B21" s="366"/>
      <c r="C21" s="364"/>
      <c r="D21" s="333"/>
      <c r="E21" s="3"/>
      <c r="F21" s="7"/>
      <c r="G21" s="7"/>
      <c r="H21" s="58"/>
      <c r="I21" s="56"/>
      <c r="J21" s="56"/>
      <c r="K21" s="56"/>
      <c r="L21" s="56"/>
      <c r="M21" s="56"/>
      <c r="N21" s="56"/>
    </row>
    <row r="22" spans="1:14" x14ac:dyDescent="0.15">
      <c r="A22" s="369"/>
      <c r="B22" s="366"/>
      <c r="C22" s="364"/>
      <c r="D22" s="333"/>
      <c r="E22" s="3"/>
      <c r="F22" s="7"/>
      <c r="G22" s="7"/>
      <c r="H22" s="58"/>
      <c r="I22" s="56"/>
      <c r="J22" s="56"/>
      <c r="K22" s="56"/>
      <c r="L22" s="56"/>
      <c r="M22" s="56"/>
      <c r="N22" s="56"/>
    </row>
    <row r="23" spans="1:14" x14ac:dyDescent="0.15">
      <c r="A23" s="369"/>
      <c r="B23" s="366"/>
      <c r="C23" s="364"/>
      <c r="D23" s="333"/>
      <c r="E23" s="3"/>
      <c r="F23" s="7"/>
      <c r="G23" s="7"/>
      <c r="H23" s="58"/>
      <c r="I23" s="56"/>
      <c r="J23" s="56"/>
      <c r="K23" s="56"/>
      <c r="L23" s="56"/>
      <c r="M23" s="56"/>
      <c r="N23" s="56"/>
    </row>
    <row r="24" spans="1:14" x14ac:dyDescent="0.15">
      <c r="A24" s="369"/>
      <c r="B24" s="366"/>
      <c r="C24" s="355"/>
      <c r="D24" s="333"/>
      <c r="E24" s="3"/>
      <c r="F24" s="7"/>
      <c r="G24" s="7"/>
      <c r="H24" s="58"/>
      <c r="I24" s="56"/>
      <c r="J24" s="56"/>
      <c r="K24" s="56"/>
      <c r="L24" s="56"/>
      <c r="M24" s="56"/>
      <c r="N24" s="56"/>
    </row>
    <row r="25" spans="1:14" x14ac:dyDescent="0.15">
      <c r="A25" s="369"/>
      <c r="B25" s="366"/>
      <c r="C25" s="363" t="s">
        <v>78</v>
      </c>
      <c r="D25" s="333"/>
      <c r="E25" s="9"/>
      <c r="F25" s="8"/>
      <c r="G25" s="8"/>
      <c r="H25" s="58"/>
      <c r="I25" s="56"/>
      <c r="J25" s="56"/>
      <c r="K25" s="56"/>
      <c r="L25" s="56"/>
      <c r="M25" s="56"/>
      <c r="N25" s="56"/>
    </row>
    <row r="26" spans="1:14" x14ac:dyDescent="0.15">
      <c r="A26" s="369"/>
      <c r="B26" s="366"/>
      <c r="C26" s="364"/>
      <c r="D26" s="333"/>
      <c r="E26" s="3"/>
      <c r="F26" s="7"/>
      <c r="G26" s="7"/>
      <c r="H26" s="58"/>
      <c r="I26" s="56"/>
      <c r="J26" s="56"/>
      <c r="K26" s="56"/>
      <c r="L26" s="56"/>
      <c r="M26" s="56"/>
      <c r="N26" s="56"/>
    </row>
    <row r="27" spans="1:14" x14ac:dyDescent="0.15">
      <c r="A27" s="369"/>
      <c r="B27" s="366"/>
      <c r="C27" s="364"/>
      <c r="D27" s="333"/>
      <c r="E27" s="3"/>
      <c r="F27" s="7"/>
      <c r="G27" s="7"/>
      <c r="H27" s="58"/>
      <c r="I27" s="56"/>
      <c r="J27" s="56"/>
      <c r="K27" s="56"/>
      <c r="L27" s="56"/>
      <c r="M27" s="56"/>
      <c r="N27" s="56"/>
    </row>
    <row r="28" spans="1:14" x14ac:dyDescent="0.15">
      <c r="A28" s="369"/>
      <c r="B28" s="366"/>
      <c r="C28" s="364"/>
      <c r="D28" s="333"/>
      <c r="E28" s="3"/>
      <c r="F28" s="7"/>
      <c r="G28" s="7"/>
      <c r="H28" s="58"/>
      <c r="I28" s="56"/>
      <c r="J28" s="56"/>
      <c r="K28" s="56"/>
      <c r="L28" s="56"/>
      <c r="M28" s="56"/>
      <c r="N28" s="56"/>
    </row>
    <row r="29" spans="1:14" x14ac:dyDescent="0.15">
      <c r="A29" s="369"/>
      <c r="B29" s="367"/>
      <c r="C29" s="355"/>
      <c r="D29" s="334"/>
      <c r="E29" s="11"/>
      <c r="F29" s="10"/>
      <c r="G29" s="10"/>
      <c r="H29" s="58"/>
      <c r="I29" s="56"/>
      <c r="J29" s="56"/>
      <c r="K29" s="56"/>
      <c r="L29" s="56"/>
      <c r="M29" s="56"/>
      <c r="N29" s="56"/>
    </row>
    <row r="30" spans="1:14" x14ac:dyDescent="0.15">
      <c r="A30" s="369"/>
      <c r="B30" s="335" t="s">
        <v>79</v>
      </c>
      <c r="C30" s="336"/>
      <c r="D30" s="332">
        <v>2</v>
      </c>
      <c r="E30" s="9"/>
      <c r="F30" s="8"/>
      <c r="G30" s="8"/>
      <c r="H30" s="58"/>
      <c r="I30" s="56"/>
      <c r="J30" s="56"/>
      <c r="K30" s="56"/>
      <c r="L30" s="56"/>
      <c r="M30" s="56"/>
      <c r="N30" s="56"/>
    </row>
    <row r="31" spans="1:14" x14ac:dyDescent="0.15">
      <c r="A31" s="369"/>
      <c r="B31" s="337"/>
      <c r="C31" s="338"/>
      <c r="D31" s="333"/>
      <c r="E31" s="3"/>
      <c r="F31" s="7"/>
      <c r="G31" s="7"/>
      <c r="H31" s="58"/>
      <c r="I31" s="56"/>
      <c r="J31" s="56"/>
      <c r="K31" s="56"/>
      <c r="L31" s="56"/>
      <c r="M31" s="56"/>
      <c r="N31" s="56"/>
    </row>
    <row r="32" spans="1:14" x14ac:dyDescent="0.15">
      <c r="A32" s="369"/>
      <c r="B32" s="339"/>
      <c r="C32" s="340"/>
      <c r="D32" s="333"/>
      <c r="E32" s="3"/>
      <c r="F32" s="7"/>
      <c r="G32" s="7"/>
      <c r="H32" s="58"/>
      <c r="I32" s="56"/>
      <c r="J32" s="56"/>
      <c r="K32" s="56"/>
      <c r="L32" s="56"/>
      <c r="M32" s="56"/>
      <c r="N32" s="56"/>
    </row>
    <row r="33" spans="1:14" x14ac:dyDescent="0.15">
      <c r="A33" s="369"/>
      <c r="B33" s="335" t="s">
        <v>80</v>
      </c>
      <c r="C33" s="336"/>
      <c r="D33" s="332">
        <v>2</v>
      </c>
      <c r="E33" s="9"/>
      <c r="F33" s="8"/>
      <c r="G33" s="8"/>
      <c r="H33" s="58"/>
      <c r="I33" s="56"/>
      <c r="J33" s="56"/>
      <c r="K33" s="56"/>
      <c r="L33" s="56"/>
      <c r="M33" s="56"/>
      <c r="N33" s="56"/>
    </row>
    <row r="34" spans="1:14" x14ac:dyDescent="0.15">
      <c r="A34" s="369"/>
      <c r="B34" s="337"/>
      <c r="C34" s="338"/>
      <c r="D34" s="333"/>
      <c r="E34" s="3"/>
      <c r="F34" s="7"/>
      <c r="G34" s="7"/>
      <c r="H34" s="58"/>
      <c r="I34" s="56"/>
      <c r="J34" s="56"/>
      <c r="K34" s="56"/>
      <c r="L34" s="56"/>
      <c r="M34" s="56"/>
      <c r="N34" s="56"/>
    </row>
    <row r="35" spans="1:14" x14ac:dyDescent="0.15">
      <c r="A35" s="369"/>
      <c r="B35" s="337"/>
      <c r="C35" s="338"/>
      <c r="D35" s="333"/>
      <c r="E35" s="3"/>
      <c r="F35" s="7"/>
      <c r="G35" s="7"/>
      <c r="H35" s="58"/>
      <c r="I35" s="56"/>
      <c r="J35" s="56"/>
      <c r="K35" s="56"/>
      <c r="L35" s="56"/>
      <c r="M35" s="56"/>
      <c r="N35" s="56"/>
    </row>
    <row r="36" spans="1:14" x14ac:dyDescent="0.15">
      <c r="A36" s="369"/>
      <c r="B36" s="339"/>
      <c r="C36" s="340"/>
      <c r="D36" s="334"/>
      <c r="E36" s="11"/>
      <c r="F36" s="10"/>
      <c r="G36" s="10"/>
      <c r="H36" s="58"/>
      <c r="I36" s="56"/>
      <c r="J36" s="56"/>
      <c r="K36" s="56"/>
      <c r="L36" s="56"/>
      <c r="M36" s="56"/>
      <c r="N36" s="56"/>
    </row>
    <row r="37" spans="1:14" x14ac:dyDescent="0.15">
      <c r="A37" s="369"/>
      <c r="B37" s="335" t="s">
        <v>81</v>
      </c>
      <c r="C37" s="336"/>
      <c r="D37" s="332">
        <v>4</v>
      </c>
      <c r="E37" s="9"/>
      <c r="F37" s="8"/>
      <c r="G37" s="8"/>
      <c r="H37" s="58"/>
      <c r="I37" s="56"/>
      <c r="J37" s="56"/>
      <c r="K37" s="56"/>
      <c r="L37" s="56"/>
      <c r="M37" s="56"/>
      <c r="N37" s="56"/>
    </row>
    <row r="38" spans="1:14" x14ac:dyDescent="0.15">
      <c r="A38" s="369"/>
      <c r="B38" s="337"/>
      <c r="C38" s="338"/>
      <c r="D38" s="333"/>
      <c r="E38" s="3"/>
      <c r="F38" s="7"/>
      <c r="G38" s="7"/>
      <c r="H38" s="58"/>
      <c r="I38" s="56"/>
      <c r="J38" s="56"/>
      <c r="K38" s="56"/>
      <c r="L38" s="56"/>
      <c r="M38" s="56"/>
      <c r="N38" s="56"/>
    </row>
    <row r="39" spans="1:14" x14ac:dyDescent="0.15">
      <c r="A39" s="369"/>
      <c r="B39" s="337"/>
      <c r="C39" s="338"/>
      <c r="D39" s="333"/>
      <c r="E39" s="3"/>
      <c r="F39" s="7"/>
      <c r="G39" s="7"/>
      <c r="H39" s="58"/>
      <c r="I39" s="56"/>
      <c r="J39" s="56"/>
      <c r="K39" s="56"/>
      <c r="L39" s="56"/>
      <c r="M39" s="56"/>
      <c r="N39" s="56"/>
    </row>
    <row r="40" spans="1:14" x14ac:dyDescent="0.15">
      <c r="A40" s="369"/>
      <c r="B40" s="339"/>
      <c r="C40" s="340"/>
      <c r="D40" s="334"/>
      <c r="E40" s="11"/>
      <c r="F40" s="10"/>
      <c r="G40" s="10"/>
      <c r="H40" s="58"/>
      <c r="I40" s="56"/>
      <c r="J40" s="56"/>
      <c r="K40" s="56"/>
      <c r="L40" s="56"/>
      <c r="M40" s="56"/>
      <c r="N40" s="56"/>
    </row>
    <row r="41" spans="1:14" ht="13.5" customHeight="1" x14ac:dyDescent="0.15">
      <c r="A41" s="369"/>
      <c r="B41" s="343" t="s">
        <v>82</v>
      </c>
      <c r="C41" s="362" t="s">
        <v>83</v>
      </c>
      <c r="D41" s="333">
        <v>2</v>
      </c>
      <c r="E41" s="3"/>
      <c r="F41" s="7"/>
      <c r="G41" s="7"/>
      <c r="H41" s="58"/>
      <c r="I41" s="56"/>
      <c r="J41" s="56"/>
      <c r="K41" s="56"/>
      <c r="L41" s="56"/>
      <c r="M41" s="56"/>
      <c r="N41" s="56"/>
    </row>
    <row r="42" spans="1:14" x14ac:dyDescent="0.15">
      <c r="A42" s="369"/>
      <c r="B42" s="344"/>
      <c r="C42" s="333"/>
      <c r="D42" s="358"/>
      <c r="E42" s="3"/>
      <c r="F42" s="7"/>
      <c r="G42" s="7"/>
      <c r="H42" s="58"/>
      <c r="I42" s="56"/>
      <c r="J42" s="56"/>
      <c r="K42" s="56"/>
      <c r="L42" s="56"/>
      <c r="M42" s="56"/>
      <c r="N42" s="56"/>
    </row>
    <row r="43" spans="1:14" x14ac:dyDescent="0.15">
      <c r="A43" s="369"/>
      <c r="B43" s="344"/>
      <c r="C43" s="333"/>
      <c r="D43" s="358"/>
      <c r="E43" s="3"/>
      <c r="F43" s="7"/>
      <c r="G43" s="7"/>
      <c r="H43" s="58"/>
      <c r="I43" s="56"/>
      <c r="J43" s="56"/>
      <c r="K43" s="56"/>
      <c r="L43" s="56"/>
      <c r="M43" s="56"/>
      <c r="N43" s="56"/>
    </row>
    <row r="44" spans="1:14" x14ac:dyDescent="0.15">
      <c r="A44" s="369"/>
      <c r="B44" s="344"/>
      <c r="C44" s="334"/>
      <c r="D44" s="361"/>
      <c r="E44" s="11"/>
      <c r="F44" s="10"/>
      <c r="G44" s="10"/>
      <c r="H44" s="58"/>
      <c r="I44" s="56"/>
      <c r="J44" s="56"/>
      <c r="K44" s="56"/>
      <c r="L44" s="56"/>
      <c r="M44" s="56"/>
      <c r="N44" s="56"/>
    </row>
    <row r="45" spans="1:14" x14ac:dyDescent="0.15">
      <c r="A45" s="369"/>
      <c r="B45" s="344"/>
      <c r="C45" s="359" t="s">
        <v>84</v>
      </c>
      <c r="D45" s="333">
        <v>3</v>
      </c>
      <c r="E45" s="3"/>
      <c r="F45" s="7"/>
      <c r="G45" s="8"/>
      <c r="H45" s="58"/>
      <c r="I45" s="56"/>
      <c r="J45" s="56"/>
      <c r="K45" s="56"/>
      <c r="L45" s="56"/>
      <c r="M45" s="56"/>
      <c r="N45" s="56"/>
    </row>
    <row r="46" spans="1:14" x14ac:dyDescent="0.15">
      <c r="A46" s="369"/>
      <c r="B46" s="344"/>
      <c r="C46" s="359"/>
      <c r="D46" s="358"/>
      <c r="E46" s="3"/>
      <c r="F46" s="7"/>
      <c r="G46" s="7"/>
      <c r="H46" s="58"/>
      <c r="I46" s="56"/>
      <c r="J46" s="56"/>
      <c r="K46" s="56"/>
      <c r="L46" s="56"/>
      <c r="M46" s="56"/>
      <c r="N46" s="56"/>
    </row>
    <row r="47" spans="1:14" x14ac:dyDescent="0.15">
      <c r="A47" s="369"/>
      <c r="B47" s="344"/>
      <c r="C47" s="359"/>
      <c r="D47" s="358"/>
      <c r="E47" s="3"/>
      <c r="F47" s="7"/>
      <c r="G47" s="7"/>
      <c r="H47" s="58"/>
      <c r="I47" s="56"/>
      <c r="J47" s="56"/>
      <c r="K47" s="56"/>
      <c r="L47" s="56"/>
      <c r="M47" s="56"/>
      <c r="N47" s="56"/>
    </row>
    <row r="48" spans="1:14" x14ac:dyDescent="0.15">
      <c r="A48" s="369"/>
      <c r="B48" s="344"/>
      <c r="C48" s="359"/>
      <c r="D48" s="358"/>
      <c r="E48" s="3"/>
      <c r="F48" s="7"/>
      <c r="G48" s="7"/>
      <c r="H48" s="58"/>
      <c r="I48" s="56"/>
      <c r="J48" s="56"/>
      <c r="K48" s="56"/>
      <c r="L48" s="56"/>
      <c r="M48" s="56"/>
      <c r="N48" s="56"/>
    </row>
    <row r="49" spans="1:14" x14ac:dyDescent="0.15">
      <c r="A49" s="369"/>
      <c r="B49" s="344"/>
      <c r="C49" s="360"/>
      <c r="D49" s="358"/>
      <c r="E49" s="3"/>
      <c r="F49" s="7"/>
      <c r="G49" s="7"/>
      <c r="H49" s="58"/>
      <c r="I49" s="56"/>
      <c r="J49" s="56"/>
      <c r="K49" s="56"/>
      <c r="L49" s="56"/>
      <c r="M49" s="56"/>
      <c r="N49" s="56"/>
    </row>
    <row r="50" spans="1:14" x14ac:dyDescent="0.15">
      <c r="A50" s="369"/>
      <c r="B50" s="344"/>
      <c r="C50" s="359" t="s">
        <v>85</v>
      </c>
      <c r="D50" s="358"/>
      <c r="E50" s="3"/>
      <c r="F50" s="7"/>
      <c r="G50" s="7"/>
      <c r="H50" s="58"/>
      <c r="I50" s="56"/>
      <c r="J50" s="56"/>
      <c r="K50" s="56"/>
      <c r="L50" s="56"/>
      <c r="M50" s="56"/>
      <c r="N50" s="56"/>
    </row>
    <row r="51" spans="1:14" x14ac:dyDescent="0.15">
      <c r="A51" s="369"/>
      <c r="B51" s="344"/>
      <c r="C51" s="359"/>
      <c r="D51" s="358"/>
      <c r="E51" s="3"/>
      <c r="F51" s="7"/>
      <c r="G51" s="7"/>
      <c r="H51" s="58"/>
      <c r="I51" s="56"/>
      <c r="J51" s="56"/>
      <c r="K51" s="56"/>
      <c r="L51" s="56"/>
      <c r="M51" s="56"/>
      <c r="N51" s="56"/>
    </row>
    <row r="52" spans="1:14" x14ac:dyDescent="0.15">
      <c r="A52" s="369"/>
      <c r="B52" s="344"/>
      <c r="C52" s="359"/>
      <c r="D52" s="358"/>
      <c r="E52" s="3"/>
      <c r="F52" s="7"/>
      <c r="G52" s="7"/>
      <c r="H52" s="58"/>
      <c r="I52" s="56"/>
      <c r="J52" s="56"/>
      <c r="K52" s="56"/>
      <c r="L52" s="56"/>
      <c r="M52" s="56"/>
      <c r="N52" s="56"/>
    </row>
    <row r="53" spans="1:14" x14ac:dyDescent="0.15">
      <c r="A53" s="369"/>
      <c r="B53" s="344"/>
      <c r="C53" s="359"/>
      <c r="D53" s="358"/>
      <c r="E53" s="3"/>
      <c r="F53" s="7"/>
      <c r="G53" s="7"/>
      <c r="H53" s="58"/>
      <c r="I53" s="56"/>
      <c r="J53" s="56"/>
      <c r="K53" s="56"/>
      <c r="L53" s="56"/>
      <c r="M53" s="56"/>
      <c r="N53" s="56"/>
    </row>
    <row r="54" spans="1:14" x14ac:dyDescent="0.15">
      <c r="A54" s="369"/>
      <c r="B54" s="344"/>
      <c r="C54" s="359"/>
      <c r="D54" s="358"/>
      <c r="E54" s="3"/>
      <c r="F54" s="7"/>
      <c r="G54" s="7"/>
      <c r="H54" s="58"/>
      <c r="I54" s="56"/>
      <c r="J54" s="56"/>
      <c r="K54" s="56"/>
      <c r="L54" s="56"/>
      <c r="M54" s="56"/>
      <c r="N54" s="56"/>
    </row>
    <row r="55" spans="1:14" x14ac:dyDescent="0.15">
      <c r="A55" s="369"/>
      <c r="B55" s="345"/>
      <c r="C55" s="360"/>
      <c r="D55" s="358"/>
      <c r="E55" s="3"/>
      <c r="F55" s="7"/>
      <c r="G55" s="7"/>
      <c r="H55" s="58"/>
      <c r="I55" s="56"/>
      <c r="J55" s="56"/>
      <c r="K55" s="56"/>
      <c r="L55" s="56"/>
      <c r="M55" s="56"/>
      <c r="N55" s="56"/>
    </row>
    <row r="56" spans="1:14" x14ac:dyDescent="0.15">
      <c r="A56" s="369"/>
      <c r="B56" s="91"/>
      <c r="C56" s="341"/>
      <c r="D56" s="89" t="s">
        <v>86</v>
      </c>
      <c r="E56" s="330" t="s">
        <v>87</v>
      </c>
      <c r="F56" s="46">
        <f>SUM(F10:F55)</f>
        <v>0</v>
      </c>
      <c r="G56" s="46"/>
      <c r="H56" s="47">
        <f>F56-31</f>
        <v>-31</v>
      </c>
      <c r="I56" s="56"/>
      <c r="J56" s="56"/>
      <c r="K56" s="56"/>
      <c r="L56" s="56"/>
      <c r="M56" s="56"/>
      <c r="N56" s="56"/>
    </row>
    <row r="57" spans="1:14" x14ac:dyDescent="0.15">
      <c r="A57" s="369"/>
      <c r="B57" s="92"/>
      <c r="C57" s="342"/>
      <c r="D57" s="89" t="s">
        <v>72</v>
      </c>
      <c r="E57" s="331"/>
      <c r="F57" s="142"/>
      <c r="G57" s="142">
        <f>SUM(G10:G55)</f>
        <v>0</v>
      </c>
      <c r="H57" s="96"/>
      <c r="I57" s="56"/>
      <c r="J57" s="56"/>
      <c r="K57" s="56"/>
      <c r="L57" s="56"/>
      <c r="M57" s="56"/>
      <c r="N57" s="56"/>
    </row>
    <row r="58" spans="1:14" ht="14.25" x14ac:dyDescent="0.15">
      <c r="A58" s="369"/>
      <c r="B58" s="147"/>
      <c r="C58" s="56"/>
      <c r="D58" s="56"/>
      <c r="E58" s="56"/>
      <c r="F58" s="56"/>
      <c r="G58" s="56"/>
      <c r="H58" s="56"/>
      <c r="I58" s="56"/>
      <c r="J58" s="56"/>
      <c r="K58" s="56"/>
      <c r="L58" s="56"/>
      <c r="M58" s="56"/>
      <c r="N58" s="56"/>
    </row>
    <row r="59" spans="1:14" x14ac:dyDescent="0.15">
      <c r="A59" s="369"/>
      <c r="B59" s="90"/>
      <c r="C59" s="56"/>
      <c r="D59" s="56"/>
      <c r="E59" s="56"/>
      <c r="F59" s="56"/>
      <c r="G59" s="56"/>
      <c r="H59" s="56"/>
      <c r="I59" s="56"/>
      <c r="J59" s="56"/>
      <c r="K59" s="56"/>
      <c r="L59" s="56"/>
      <c r="M59" s="56"/>
      <c r="N59" s="56"/>
    </row>
    <row r="60" spans="1:14" x14ac:dyDescent="0.15">
      <c r="A60" s="368"/>
      <c r="B60" s="64"/>
      <c r="C60" s="56"/>
      <c r="D60" s="56"/>
      <c r="E60" s="56"/>
      <c r="F60" s="56"/>
      <c r="G60" s="56"/>
      <c r="H60" s="56"/>
    </row>
    <row r="61" spans="1:14" x14ac:dyDescent="0.15">
      <c r="A61" s="368"/>
      <c r="B61" s="90"/>
      <c r="C61" s="56"/>
      <c r="D61" s="56"/>
      <c r="E61" s="56"/>
      <c r="F61" s="56"/>
      <c r="G61" s="56"/>
      <c r="H61" s="56"/>
    </row>
    <row r="62" spans="1:14" x14ac:dyDescent="0.15">
      <c r="A62" s="56"/>
      <c r="B62" s="56"/>
      <c r="C62" s="56"/>
      <c r="D62" s="56"/>
      <c r="E62" s="56"/>
      <c r="F62" s="56"/>
      <c r="G62" s="56"/>
      <c r="H62" s="56"/>
    </row>
    <row r="63" spans="1:14" x14ac:dyDescent="0.15">
      <c r="A63" s="56"/>
      <c r="B63" s="56"/>
      <c r="C63" s="56"/>
      <c r="D63" s="56"/>
      <c r="E63" s="56"/>
      <c r="F63" s="56"/>
      <c r="G63" s="56"/>
      <c r="H63" s="56"/>
    </row>
    <row r="64" spans="1:14" x14ac:dyDescent="0.15">
      <c r="A64" s="56"/>
      <c r="B64" s="56"/>
      <c r="C64" s="56"/>
      <c r="D64" s="56"/>
      <c r="E64" s="56"/>
      <c r="F64" s="56"/>
      <c r="G64" s="56"/>
      <c r="H64" s="56"/>
    </row>
    <row r="65" spans="1:8" x14ac:dyDescent="0.15">
      <c r="A65" s="56"/>
      <c r="B65" s="56"/>
      <c r="C65" s="56"/>
      <c r="D65" s="56"/>
      <c r="E65" s="56"/>
      <c r="F65" s="56"/>
      <c r="G65" s="56"/>
      <c r="H65" s="56"/>
    </row>
    <row r="66" spans="1:8" x14ac:dyDescent="0.15">
      <c r="A66" s="56"/>
      <c r="B66" s="56"/>
      <c r="C66" s="56"/>
      <c r="D66" s="56"/>
      <c r="E66" s="56"/>
      <c r="F66" s="56"/>
      <c r="G66" s="56"/>
      <c r="H66" s="56"/>
    </row>
    <row r="67" spans="1:8" x14ac:dyDescent="0.15">
      <c r="A67" s="56"/>
      <c r="B67" s="56"/>
      <c r="C67" s="56"/>
      <c r="D67" s="56"/>
      <c r="E67" s="56"/>
      <c r="F67" s="56"/>
      <c r="G67" s="56"/>
      <c r="H67" s="56"/>
    </row>
    <row r="68" spans="1:8" x14ac:dyDescent="0.15">
      <c r="A68" s="56"/>
      <c r="B68" s="56"/>
      <c r="C68" s="56"/>
      <c r="D68" s="56"/>
      <c r="E68" s="56"/>
      <c r="F68" s="56"/>
      <c r="G68" s="56"/>
      <c r="H68" s="56"/>
    </row>
    <row r="69" spans="1:8" x14ac:dyDescent="0.15">
      <c r="A69" s="56"/>
      <c r="B69" s="56"/>
      <c r="C69" s="56"/>
      <c r="D69" s="56"/>
      <c r="E69" s="56"/>
      <c r="F69" s="56"/>
      <c r="G69" s="56"/>
      <c r="H69" s="56"/>
    </row>
    <row r="70" spans="1:8" x14ac:dyDescent="0.15">
      <c r="A70" s="56"/>
      <c r="B70" s="56"/>
      <c r="C70" s="56"/>
      <c r="D70" s="56"/>
      <c r="E70" s="56"/>
      <c r="F70" s="56"/>
      <c r="G70" s="56"/>
      <c r="H70" s="56"/>
    </row>
    <row r="71" spans="1:8" x14ac:dyDescent="0.15">
      <c r="A71" s="56"/>
      <c r="B71" s="56"/>
      <c r="C71" s="56"/>
      <c r="D71" s="56"/>
      <c r="E71" s="56"/>
      <c r="F71" s="56"/>
      <c r="G71" s="56"/>
      <c r="H71" s="56"/>
    </row>
    <row r="72" spans="1:8" x14ac:dyDescent="0.15">
      <c r="A72" s="56"/>
      <c r="B72" s="56"/>
      <c r="C72" s="56"/>
      <c r="D72" s="56"/>
      <c r="E72" s="56"/>
      <c r="F72" s="56"/>
      <c r="G72" s="56"/>
      <c r="H72" s="56"/>
    </row>
    <row r="73" spans="1:8" x14ac:dyDescent="0.15">
      <c r="A73" s="56"/>
      <c r="B73" s="56"/>
      <c r="C73" s="56"/>
      <c r="D73" s="56"/>
      <c r="E73" s="56"/>
      <c r="F73" s="56"/>
      <c r="G73" s="56"/>
      <c r="H73" s="56"/>
    </row>
    <row r="74" spans="1:8" x14ac:dyDescent="0.15">
      <c r="A74" s="56"/>
      <c r="B74" s="56"/>
      <c r="C74" s="56"/>
      <c r="D74" s="56"/>
      <c r="E74" s="56"/>
      <c r="F74" s="56"/>
      <c r="G74" s="56"/>
      <c r="H74" s="56"/>
    </row>
    <row r="75" spans="1:8" x14ac:dyDescent="0.15">
      <c r="A75" s="56"/>
      <c r="B75" s="56"/>
      <c r="C75" s="56"/>
      <c r="D75" s="56"/>
      <c r="E75" s="56"/>
      <c r="F75" s="56"/>
      <c r="G75" s="56"/>
      <c r="H75" s="56"/>
    </row>
    <row r="76" spans="1:8" x14ac:dyDescent="0.15">
      <c r="A76" s="56"/>
      <c r="B76" s="56"/>
      <c r="C76" s="56"/>
      <c r="D76" s="56"/>
      <c r="E76" s="56"/>
      <c r="F76" s="56"/>
      <c r="G76" s="56"/>
      <c r="H76" s="56"/>
    </row>
    <row r="77" spans="1:8" x14ac:dyDescent="0.15">
      <c r="A77" s="56"/>
      <c r="B77" s="56"/>
      <c r="C77" s="56"/>
      <c r="D77" s="56"/>
      <c r="E77" s="56"/>
      <c r="F77" s="56"/>
      <c r="G77" s="56"/>
      <c r="H77" s="56"/>
    </row>
    <row r="78" spans="1:8" x14ac:dyDescent="0.15">
      <c r="A78" s="56"/>
      <c r="B78" s="56"/>
      <c r="C78" s="56"/>
      <c r="D78" s="56"/>
      <c r="E78" s="56"/>
      <c r="F78" s="56"/>
      <c r="G78" s="56"/>
      <c r="H78" s="56"/>
    </row>
    <row r="79" spans="1:8" x14ac:dyDescent="0.15">
      <c r="A79" s="56"/>
      <c r="B79" s="56"/>
      <c r="C79" s="56"/>
      <c r="D79" s="56"/>
      <c r="E79" s="56"/>
      <c r="F79" s="56"/>
      <c r="G79" s="56"/>
      <c r="H79" s="56"/>
    </row>
    <row r="80" spans="1:8" x14ac:dyDescent="0.15">
      <c r="A80" s="56"/>
      <c r="B80" s="56"/>
      <c r="C80" s="56"/>
      <c r="D80" s="56"/>
      <c r="E80" s="56"/>
      <c r="F80" s="56"/>
      <c r="G80" s="56"/>
      <c r="H80" s="56"/>
    </row>
    <row r="81" spans="1:8" x14ac:dyDescent="0.15">
      <c r="A81" s="56"/>
      <c r="B81" s="56"/>
      <c r="C81" s="56"/>
      <c r="D81" s="56"/>
      <c r="E81" s="56"/>
      <c r="F81" s="56"/>
      <c r="G81" s="56"/>
      <c r="H81" s="56"/>
    </row>
    <row r="82" spans="1:8" x14ac:dyDescent="0.15">
      <c r="A82" s="56"/>
      <c r="B82" s="56"/>
      <c r="C82" s="56"/>
      <c r="D82" s="56"/>
      <c r="E82" s="56"/>
      <c r="F82" s="56"/>
      <c r="G82" s="56"/>
      <c r="H82" s="56"/>
    </row>
    <row r="83" spans="1:8" x14ac:dyDescent="0.15">
      <c r="A83" s="56"/>
      <c r="B83" s="56"/>
      <c r="C83" s="56"/>
      <c r="D83" s="56"/>
      <c r="E83" s="56"/>
      <c r="F83" s="56"/>
      <c r="G83" s="56"/>
      <c r="H83" s="56"/>
    </row>
    <row r="84" spans="1:8" x14ac:dyDescent="0.15">
      <c r="A84" s="56"/>
      <c r="B84" s="56"/>
      <c r="C84" s="56"/>
      <c r="D84" s="56"/>
      <c r="E84" s="56"/>
      <c r="F84" s="56"/>
      <c r="G84" s="56"/>
      <c r="H84" s="56"/>
    </row>
    <row r="85" spans="1:8" x14ac:dyDescent="0.15">
      <c r="A85" s="56"/>
      <c r="B85" s="56"/>
      <c r="C85" s="56"/>
      <c r="D85" s="56"/>
      <c r="E85" s="56"/>
      <c r="F85" s="56"/>
      <c r="G85" s="56"/>
      <c r="H85" s="56"/>
    </row>
    <row r="86" spans="1:8" x14ac:dyDescent="0.15">
      <c r="A86" s="56"/>
      <c r="B86" s="56"/>
      <c r="C86" s="56"/>
      <c r="D86" s="56"/>
      <c r="E86" s="56"/>
      <c r="F86" s="56"/>
      <c r="G86" s="56"/>
      <c r="H86" s="56"/>
    </row>
    <row r="87" spans="1:8" x14ac:dyDescent="0.15">
      <c r="A87" s="56"/>
      <c r="B87" s="56"/>
      <c r="C87" s="56"/>
      <c r="D87" s="56"/>
      <c r="E87" s="56"/>
      <c r="F87" s="56"/>
      <c r="G87" s="56"/>
      <c r="H87" s="56"/>
    </row>
    <row r="88" spans="1:8" x14ac:dyDescent="0.15">
      <c r="A88" s="56"/>
      <c r="B88" s="56"/>
      <c r="C88" s="56"/>
      <c r="D88" s="56"/>
      <c r="E88" s="56"/>
      <c r="F88" s="56"/>
      <c r="G88" s="56"/>
      <c r="H88" s="56"/>
    </row>
    <row r="89" spans="1:8" x14ac:dyDescent="0.15">
      <c r="A89" s="56"/>
      <c r="B89" s="56"/>
      <c r="C89" s="56"/>
      <c r="D89" s="56"/>
      <c r="E89" s="56"/>
      <c r="F89" s="56"/>
      <c r="G89" s="56"/>
      <c r="H89" s="56"/>
    </row>
    <row r="90" spans="1:8" x14ac:dyDescent="0.15">
      <c r="A90" s="56"/>
      <c r="B90" s="56"/>
      <c r="C90" s="56"/>
      <c r="D90" s="56"/>
      <c r="E90" s="56"/>
      <c r="F90" s="56"/>
      <c r="G90" s="56"/>
      <c r="H90" s="56"/>
    </row>
    <row r="91" spans="1:8" x14ac:dyDescent="0.15">
      <c r="A91" s="56"/>
      <c r="B91" s="56"/>
      <c r="C91" s="56"/>
      <c r="D91" s="56"/>
      <c r="E91" s="56"/>
      <c r="F91" s="56"/>
      <c r="G91" s="56"/>
      <c r="H91" s="56"/>
    </row>
    <row r="92" spans="1:8" x14ac:dyDescent="0.15">
      <c r="A92" s="56"/>
      <c r="B92" s="56"/>
      <c r="C92" s="56"/>
      <c r="D92" s="56"/>
      <c r="E92" s="56"/>
      <c r="F92" s="56"/>
      <c r="G92" s="56"/>
      <c r="H92" s="56"/>
    </row>
    <row r="93" spans="1:8" x14ac:dyDescent="0.15">
      <c r="A93" s="56"/>
      <c r="B93" s="56"/>
      <c r="C93" s="56"/>
      <c r="D93" s="56"/>
      <c r="E93" s="56"/>
      <c r="F93" s="56"/>
      <c r="G93" s="56"/>
      <c r="H93" s="56"/>
    </row>
    <row r="94" spans="1:8" x14ac:dyDescent="0.15">
      <c r="A94" s="56"/>
      <c r="B94" s="56"/>
      <c r="C94" s="56"/>
      <c r="D94" s="56"/>
      <c r="E94" s="56"/>
      <c r="F94" s="56"/>
      <c r="G94" s="56"/>
      <c r="H94" s="56"/>
    </row>
    <row r="95" spans="1:8" x14ac:dyDescent="0.15">
      <c r="A95" s="56"/>
      <c r="B95" s="56"/>
      <c r="C95" s="56"/>
      <c r="D95" s="56"/>
      <c r="E95" s="56"/>
      <c r="F95" s="56"/>
      <c r="G95" s="56"/>
      <c r="H95" s="56"/>
    </row>
    <row r="96" spans="1:8" x14ac:dyDescent="0.15">
      <c r="A96" s="56"/>
      <c r="B96" s="56"/>
      <c r="C96" s="56"/>
      <c r="D96" s="56"/>
      <c r="E96" s="56"/>
      <c r="F96" s="56"/>
      <c r="G96" s="56"/>
      <c r="H96" s="56"/>
    </row>
    <row r="97" spans="1:8" x14ac:dyDescent="0.15">
      <c r="A97" s="56"/>
      <c r="B97" s="56"/>
      <c r="C97" s="56"/>
      <c r="D97" s="56"/>
      <c r="E97" s="56"/>
      <c r="F97" s="56"/>
      <c r="G97" s="56"/>
      <c r="H97" s="56"/>
    </row>
    <row r="98" spans="1:8" x14ac:dyDescent="0.15">
      <c r="A98" s="56"/>
      <c r="B98" s="56"/>
      <c r="C98" s="56"/>
      <c r="D98" s="56"/>
      <c r="E98" s="56"/>
      <c r="F98" s="56"/>
      <c r="G98" s="56"/>
      <c r="H98" s="56"/>
    </row>
    <row r="99" spans="1:8" x14ac:dyDescent="0.15">
      <c r="A99" s="56"/>
      <c r="B99" s="56"/>
      <c r="C99" s="56"/>
      <c r="D99" s="56"/>
      <c r="E99" s="56"/>
      <c r="F99" s="56"/>
      <c r="G99" s="56"/>
      <c r="H99" s="56"/>
    </row>
    <row r="100" spans="1:8" x14ac:dyDescent="0.15">
      <c r="A100" s="56"/>
      <c r="B100" s="56"/>
      <c r="C100" s="56"/>
      <c r="D100" s="56"/>
      <c r="E100" s="56"/>
      <c r="F100" s="56"/>
      <c r="G100" s="56"/>
      <c r="H100" s="56"/>
    </row>
    <row r="101" spans="1:8" x14ac:dyDescent="0.15">
      <c r="A101" s="56"/>
      <c r="B101" s="56"/>
      <c r="C101" s="56"/>
      <c r="D101" s="56"/>
      <c r="E101" s="56"/>
      <c r="F101" s="56"/>
      <c r="G101" s="56"/>
      <c r="H101" s="56"/>
    </row>
    <row r="102" spans="1:8" x14ac:dyDescent="0.15">
      <c r="A102" s="56"/>
      <c r="B102" s="56"/>
      <c r="C102" s="56"/>
      <c r="D102" s="56"/>
      <c r="E102" s="56"/>
      <c r="F102" s="56"/>
      <c r="G102" s="56"/>
      <c r="H102" s="56"/>
    </row>
    <row r="103" spans="1:8" x14ac:dyDescent="0.15">
      <c r="A103" s="56"/>
      <c r="B103" s="56"/>
      <c r="C103" s="56"/>
      <c r="D103" s="56"/>
      <c r="E103" s="56"/>
      <c r="F103" s="56"/>
      <c r="G103" s="56"/>
      <c r="H103" s="56"/>
    </row>
    <row r="104" spans="1:8" x14ac:dyDescent="0.15">
      <c r="A104" s="56"/>
      <c r="B104" s="56"/>
      <c r="C104" s="56"/>
      <c r="D104" s="56"/>
      <c r="E104" s="56"/>
      <c r="F104" s="56"/>
      <c r="G104" s="56"/>
      <c r="H104" s="56"/>
    </row>
    <row r="105" spans="1:8" x14ac:dyDescent="0.15">
      <c r="A105" s="56"/>
      <c r="B105" s="56"/>
      <c r="C105" s="56"/>
      <c r="D105" s="56"/>
      <c r="E105" s="56"/>
      <c r="F105" s="56"/>
      <c r="G105" s="56"/>
      <c r="H105" s="56"/>
    </row>
    <row r="106" spans="1:8" x14ac:dyDescent="0.15">
      <c r="A106" s="56"/>
      <c r="B106" s="56"/>
      <c r="C106" s="56"/>
      <c r="D106" s="56"/>
      <c r="E106" s="56"/>
      <c r="F106" s="56"/>
      <c r="G106" s="56"/>
      <c r="H106" s="56"/>
    </row>
    <row r="107" spans="1:8" x14ac:dyDescent="0.15">
      <c r="A107" s="56"/>
      <c r="B107" s="56"/>
      <c r="C107" s="56"/>
      <c r="D107" s="56"/>
      <c r="E107" s="56"/>
      <c r="F107" s="56"/>
      <c r="G107" s="56"/>
      <c r="H107" s="56"/>
    </row>
    <row r="108" spans="1:8" x14ac:dyDescent="0.15">
      <c r="A108" s="56"/>
      <c r="B108" s="56"/>
      <c r="C108" s="56"/>
      <c r="D108" s="56"/>
      <c r="E108" s="56"/>
      <c r="F108" s="56"/>
      <c r="G108" s="56"/>
      <c r="H108" s="56"/>
    </row>
    <row r="109" spans="1:8" x14ac:dyDescent="0.15">
      <c r="A109" s="56"/>
      <c r="B109" s="56"/>
    </row>
    <row r="110" spans="1:8" x14ac:dyDescent="0.15">
      <c r="A110" s="56"/>
      <c r="B110" s="56"/>
    </row>
    <row r="111" spans="1:8" x14ac:dyDescent="0.15">
      <c r="A111" s="56"/>
      <c r="B111" s="56"/>
    </row>
    <row r="112" spans="1:8" x14ac:dyDescent="0.15">
      <c r="A112" s="56"/>
      <c r="B112" s="56"/>
    </row>
    <row r="113" spans="1:1" x14ac:dyDescent="0.15">
      <c r="A113" s="15"/>
    </row>
    <row r="114" spans="1:1" x14ac:dyDescent="0.15">
      <c r="A114" s="15"/>
    </row>
    <row r="115" spans="1:1" x14ac:dyDescent="0.15">
      <c r="A115" s="15"/>
    </row>
    <row r="116" spans="1:1" x14ac:dyDescent="0.15">
      <c r="A116" s="15"/>
    </row>
    <row r="117" spans="1:1" x14ac:dyDescent="0.15">
      <c r="A117" s="15"/>
    </row>
    <row r="118" spans="1:1" x14ac:dyDescent="0.15">
      <c r="A118" s="15"/>
    </row>
    <row r="119" spans="1:1" x14ac:dyDescent="0.15">
      <c r="A119" s="15"/>
    </row>
    <row r="120" spans="1:1" x14ac:dyDescent="0.15">
      <c r="A120" s="15"/>
    </row>
    <row r="121" spans="1:1" x14ac:dyDescent="0.15">
      <c r="A121" s="15"/>
    </row>
    <row r="122" spans="1:1" x14ac:dyDescent="0.15">
      <c r="A122" s="15"/>
    </row>
    <row r="123" spans="1:1" x14ac:dyDescent="0.15">
      <c r="A123" s="15"/>
    </row>
    <row r="124" spans="1:1" x14ac:dyDescent="0.15">
      <c r="A124" s="15"/>
    </row>
    <row r="125" spans="1:1" x14ac:dyDescent="0.15">
      <c r="A125" s="15"/>
    </row>
    <row r="126" spans="1:1" x14ac:dyDescent="0.15">
      <c r="A126" s="15"/>
    </row>
    <row r="127" spans="1:1" x14ac:dyDescent="0.15">
      <c r="A127" s="15"/>
    </row>
    <row r="128" spans="1:1" x14ac:dyDescent="0.15">
      <c r="A128" s="15"/>
    </row>
    <row r="129" spans="1:1" x14ac:dyDescent="0.15">
      <c r="A129" s="15"/>
    </row>
    <row r="130" spans="1:1" x14ac:dyDescent="0.15">
      <c r="A130" s="15"/>
    </row>
    <row r="131" spans="1:1" x14ac:dyDescent="0.15">
      <c r="A131" s="15"/>
    </row>
    <row r="132" spans="1:1" x14ac:dyDescent="0.15">
      <c r="A132" s="15"/>
    </row>
    <row r="133" spans="1:1" x14ac:dyDescent="0.15">
      <c r="A133" s="15"/>
    </row>
    <row r="134" spans="1:1" x14ac:dyDescent="0.15">
      <c r="A134" s="15"/>
    </row>
    <row r="135" spans="1:1" x14ac:dyDescent="0.15">
      <c r="A135" s="15"/>
    </row>
    <row r="136" spans="1:1" x14ac:dyDescent="0.15">
      <c r="A136" s="15"/>
    </row>
    <row r="137" spans="1:1" x14ac:dyDescent="0.15">
      <c r="A137" s="15"/>
    </row>
    <row r="138" spans="1:1" x14ac:dyDescent="0.15">
      <c r="A138" s="15"/>
    </row>
    <row r="139" spans="1:1" x14ac:dyDescent="0.15">
      <c r="A139" s="15"/>
    </row>
    <row r="140" spans="1:1" x14ac:dyDescent="0.15">
      <c r="A140" s="15"/>
    </row>
    <row r="141" spans="1:1" x14ac:dyDescent="0.15">
      <c r="A141" s="15"/>
    </row>
    <row r="142" spans="1:1" x14ac:dyDescent="0.15">
      <c r="A142" s="15"/>
    </row>
    <row r="143" spans="1:1" x14ac:dyDescent="0.15">
      <c r="A143" s="15"/>
    </row>
    <row r="144" spans="1:1" x14ac:dyDescent="0.15">
      <c r="A144" s="15"/>
    </row>
    <row r="145" spans="1:1" x14ac:dyDescent="0.15">
      <c r="A145" s="15"/>
    </row>
    <row r="146" spans="1:1" x14ac:dyDescent="0.15">
      <c r="A146" s="15"/>
    </row>
    <row r="147" spans="1:1" x14ac:dyDescent="0.15">
      <c r="A147" s="15"/>
    </row>
    <row r="148" spans="1:1" x14ac:dyDescent="0.15">
      <c r="A148" s="15"/>
    </row>
    <row r="149" spans="1:1" x14ac:dyDescent="0.15">
      <c r="A149" s="15"/>
    </row>
  </sheetData>
  <sheetProtection formatColumns="0" formatRows="0" insertColumns="0" insertRows="0" deleteColumns="0" deleteRows="0" selectLockedCells="1"/>
  <mergeCells count="36">
    <mergeCell ref="A60:A61"/>
    <mergeCell ref="A10:A29"/>
    <mergeCell ref="A30:A32"/>
    <mergeCell ref="A33:A36"/>
    <mergeCell ref="A37:A40"/>
    <mergeCell ref="A41:A59"/>
    <mergeCell ref="D10:D14"/>
    <mergeCell ref="D15:D29"/>
    <mergeCell ref="D30:D32"/>
    <mergeCell ref="D45:D55"/>
    <mergeCell ref="C50:C55"/>
    <mergeCell ref="C45:C49"/>
    <mergeCell ref="D41:D44"/>
    <mergeCell ref="C41:C44"/>
    <mergeCell ref="C20:C24"/>
    <mergeCell ref="C15:C19"/>
    <mergeCell ref="C10:C14"/>
    <mergeCell ref="B30:C32"/>
    <mergeCell ref="B10:B29"/>
    <mergeCell ref="C25:C29"/>
    <mergeCell ref="D2:E2"/>
    <mergeCell ref="C6:H6"/>
    <mergeCell ref="C7:H7"/>
    <mergeCell ref="D8:D9"/>
    <mergeCell ref="E8:E9"/>
    <mergeCell ref="F8:F9"/>
    <mergeCell ref="G8:G9"/>
    <mergeCell ref="B8:C9"/>
    <mergeCell ref="A4:H5"/>
    <mergeCell ref="E56:E57"/>
    <mergeCell ref="D33:D36"/>
    <mergeCell ref="B33:C36"/>
    <mergeCell ref="B37:C40"/>
    <mergeCell ref="D37:D40"/>
    <mergeCell ref="C56:C57"/>
    <mergeCell ref="B41:B55"/>
  </mergeCells>
  <phoneticPr fontId="8"/>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69"/>
  <sheetViews>
    <sheetView tabSelected="1" view="pageBreakPreview" zoomScale="60" zoomScaleNormal="80" workbookViewId="0">
      <selection activeCell="O80" sqref="O80"/>
    </sheetView>
  </sheetViews>
  <sheetFormatPr defaultColWidth="9" defaultRowHeight="14.25" x14ac:dyDescent="0.15"/>
  <cols>
    <col min="1" max="3" width="4.625" style="27" customWidth="1"/>
    <col min="4" max="4" width="32.75" style="27" customWidth="1"/>
    <col min="5" max="6" width="5.125" style="27" customWidth="1"/>
    <col min="7" max="7" width="30.375" style="27" customWidth="1"/>
    <col min="8" max="9" width="8.625" style="45" customWidth="1"/>
    <col min="10" max="10" width="8.625" style="27" customWidth="1"/>
    <col min="11" max="11" width="9" style="27"/>
    <col min="12" max="12" width="9" style="27" customWidth="1"/>
    <col min="13" max="16384" width="9" style="27"/>
  </cols>
  <sheetData>
    <row r="2" spans="1:10" x14ac:dyDescent="0.15">
      <c r="A2" s="18" t="s">
        <v>4</v>
      </c>
      <c r="B2" s="18"/>
      <c r="C2" s="18"/>
      <c r="D2" s="59">
        <f>保健師認定願!F7</f>
        <v>0</v>
      </c>
      <c r="E2" s="19"/>
      <c r="F2" s="19"/>
      <c r="G2" s="19"/>
      <c r="H2" s="44"/>
      <c r="I2" s="44"/>
      <c r="J2" s="19"/>
    </row>
    <row r="3" spans="1:10" x14ac:dyDescent="0.15">
      <c r="A3" s="18"/>
      <c r="B3" s="18"/>
      <c r="C3" s="18"/>
      <c r="D3" s="19"/>
      <c r="E3" s="19"/>
      <c r="F3" s="19"/>
      <c r="G3" s="19"/>
      <c r="H3" s="44"/>
      <c r="I3" s="44"/>
      <c r="J3" s="19"/>
    </row>
    <row r="4" spans="1:10" ht="47.25" customHeight="1" x14ac:dyDescent="0.15">
      <c r="A4" s="377" t="s">
        <v>146</v>
      </c>
      <c r="B4" s="378"/>
      <c r="C4" s="378"/>
      <c r="D4" s="378"/>
      <c r="E4" s="378"/>
      <c r="F4" s="378"/>
      <c r="G4" s="378"/>
      <c r="H4" s="378"/>
      <c r="I4" s="378"/>
      <c r="J4" s="378"/>
    </row>
    <row r="5" spans="1:10" ht="84" customHeight="1" x14ac:dyDescent="0.15">
      <c r="A5" s="379" t="s">
        <v>145</v>
      </c>
      <c r="B5" s="380"/>
      <c r="C5" s="380"/>
      <c r="D5" s="380"/>
      <c r="E5" s="380"/>
      <c r="F5" s="380"/>
      <c r="G5" s="380"/>
      <c r="H5" s="380"/>
      <c r="I5" s="380"/>
      <c r="J5" s="380"/>
    </row>
    <row r="6" spans="1:10" ht="14.25" customHeight="1" x14ac:dyDescent="0.15">
      <c r="A6" s="381" t="s">
        <v>144</v>
      </c>
      <c r="B6" s="381"/>
      <c r="C6" s="381"/>
      <c r="D6" s="381"/>
      <c r="E6" s="381"/>
      <c r="F6" s="381"/>
      <c r="G6" s="381"/>
      <c r="H6" s="381"/>
      <c r="I6" s="381"/>
      <c r="J6" s="381"/>
    </row>
    <row r="7" spans="1:10" x14ac:dyDescent="0.15">
      <c r="A7" s="382" t="s">
        <v>88</v>
      </c>
      <c r="B7" s="382"/>
      <c r="C7" s="382"/>
      <c r="D7" s="382"/>
      <c r="E7" s="388" t="s">
        <v>89</v>
      </c>
      <c r="F7" s="389"/>
      <c r="G7" s="382" t="s">
        <v>90</v>
      </c>
      <c r="H7" s="384" t="s">
        <v>89</v>
      </c>
      <c r="I7" s="384" t="s">
        <v>91</v>
      </c>
      <c r="J7" s="100" t="s">
        <v>92</v>
      </c>
    </row>
    <row r="8" spans="1:10" x14ac:dyDescent="0.15">
      <c r="A8" s="383"/>
      <c r="B8" s="383"/>
      <c r="C8" s="383"/>
      <c r="D8" s="383"/>
      <c r="E8" s="390"/>
      <c r="F8" s="391"/>
      <c r="G8" s="383"/>
      <c r="H8" s="385"/>
      <c r="I8" s="385"/>
      <c r="J8" s="28" t="s">
        <v>89</v>
      </c>
    </row>
    <row r="9" spans="1:10" ht="14.25" customHeight="1" x14ac:dyDescent="0.15">
      <c r="A9" s="392" t="s">
        <v>93</v>
      </c>
      <c r="B9" s="386" t="s">
        <v>94</v>
      </c>
      <c r="C9" s="386"/>
      <c r="D9" s="387"/>
      <c r="E9" s="388">
        <v>14</v>
      </c>
      <c r="F9" s="389"/>
      <c r="G9" s="37"/>
      <c r="H9" s="38"/>
      <c r="I9" s="39"/>
      <c r="J9" s="34"/>
    </row>
    <row r="10" spans="1:10" x14ac:dyDescent="0.15">
      <c r="A10" s="393"/>
      <c r="B10" s="374"/>
      <c r="C10" s="374"/>
      <c r="D10" s="373"/>
      <c r="E10" s="446"/>
      <c r="F10" s="447"/>
      <c r="G10" s="21"/>
      <c r="H10" s="22"/>
      <c r="I10" s="40"/>
      <c r="J10" s="35"/>
    </row>
    <row r="11" spans="1:10" x14ac:dyDescent="0.15">
      <c r="A11" s="393"/>
      <c r="B11" s="374"/>
      <c r="C11" s="374"/>
      <c r="D11" s="373"/>
      <c r="E11" s="446"/>
      <c r="F11" s="447"/>
      <c r="G11" s="21"/>
      <c r="H11" s="22"/>
      <c r="I11" s="40"/>
      <c r="J11" s="35"/>
    </row>
    <row r="12" spans="1:10" x14ac:dyDescent="0.15">
      <c r="A12" s="393"/>
      <c r="B12" s="374"/>
      <c r="C12" s="374"/>
      <c r="D12" s="373"/>
      <c r="E12" s="446"/>
      <c r="F12" s="447"/>
      <c r="G12" s="23"/>
      <c r="H12" s="22"/>
      <c r="I12" s="40"/>
      <c r="J12" s="35"/>
    </row>
    <row r="13" spans="1:10" x14ac:dyDescent="0.15">
      <c r="A13" s="393"/>
      <c r="B13" s="374"/>
      <c r="C13" s="374"/>
      <c r="D13" s="373"/>
      <c r="E13" s="446"/>
      <c r="F13" s="447"/>
      <c r="G13" s="21"/>
      <c r="H13" s="22"/>
      <c r="I13" s="40"/>
      <c r="J13" s="35"/>
    </row>
    <row r="14" spans="1:10" x14ac:dyDescent="0.15">
      <c r="A14" s="393"/>
      <c r="B14" s="374"/>
      <c r="C14" s="374"/>
      <c r="D14" s="373"/>
      <c r="E14" s="446"/>
      <c r="F14" s="447"/>
      <c r="G14" s="21"/>
      <c r="H14" s="22"/>
      <c r="I14" s="40"/>
      <c r="J14" s="35"/>
    </row>
    <row r="15" spans="1:10" x14ac:dyDescent="0.15">
      <c r="A15" s="393"/>
      <c r="B15" s="374"/>
      <c r="C15" s="374"/>
      <c r="D15" s="373"/>
      <c r="E15" s="446"/>
      <c r="F15" s="447"/>
      <c r="G15" s="21"/>
      <c r="H15" s="22"/>
      <c r="I15" s="40"/>
      <c r="J15" s="35"/>
    </row>
    <row r="16" spans="1:10" x14ac:dyDescent="0.15">
      <c r="A16" s="393"/>
      <c r="B16" s="374"/>
      <c r="C16" s="374"/>
      <c r="D16" s="373"/>
      <c r="E16" s="446"/>
      <c r="F16" s="447"/>
      <c r="G16" s="21"/>
      <c r="H16" s="22"/>
      <c r="I16" s="40"/>
      <c r="J16" s="35"/>
    </row>
    <row r="17" spans="1:10" x14ac:dyDescent="0.15">
      <c r="A17" s="393"/>
      <c r="B17" s="374"/>
      <c r="C17" s="374"/>
      <c r="D17" s="373"/>
      <c r="E17" s="446"/>
      <c r="F17" s="447"/>
      <c r="G17" s="21"/>
      <c r="H17" s="22"/>
      <c r="I17" s="40"/>
      <c r="J17" s="35"/>
    </row>
    <row r="18" spans="1:10" x14ac:dyDescent="0.15">
      <c r="A18" s="393"/>
      <c r="B18" s="375"/>
      <c r="C18" s="375"/>
      <c r="D18" s="376"/>
      <c r="E18" s="446"/>
      <c r="F18" s="447"/>
      <c r="G18" s="24"/>
      <c r="H18" s="25"/>
      <c r="I18" s="41"/>
      <c r="J18" s="35"/>
    </row>
    <row r="19" spans="1:10" x14ac:dyDescent="0.15">
      <c r="A19" s="393"/>
      <c r="B19" s="386" t="s">
        <v>95</v>
      </c>
      <c r="C19" s="386"/>
      <c r="D19" s="387"/>
      <c r="E19" s="446"/>
      <c r="F19" s="447"/>
      <c r="G19" s="26"/>
      <c r="H19" s="22"/>
      <c r="I19" s="22"/>
      <c r="J19" s="35"/>
    </row>
    <row r="20" spans="1:10" x14ac:dyDescent="0.15">
      <c r="A20" s="393"/>
      <c r="B20" s="374"/>
      <c r="C20" s="374"/>
      <c r="D20" s="373"/>
      <c r="E20" s="446"/>
      <c r="F20" s="447"/>
      <c r="G20" s="26"/>
      <c r="H20" s="22"/>
      <c r="I20" s="22"/>
      <c r="J20" s="35"/>
    </row>
    <row r="21" spans="1:10" x14ac:dyDescent="0.15">
      <c r="A21" s="393"/>
      <c r="B21" s="374"/>
      <c r="C21" s="374"/>
      <c r="D21" s="373"/>
      <c r="E21" s="446"/>
      <c r="F21" s="447"/>
      <c r="G21" s="26"/>
      <c r="H21" s="22"/>
      <c r="I21" s="22"/>
      <c r="J21" s="35"/>
    </row>
    <row r="22" spans="1:10" x14ac:dyDescent="0.15">
      <c r="A22" s="393"/>
      <c r="B22" s="374"/>
      <c r="C22" s="374"/>
      <c r="D22" s="373"/>
      <c r="E22" s="446"/>
      <c r="F22" s="447"/>
      <c r="G22" s="26"/>
      <c r="H22" s="22"/>
      <c r="I22" s="22"/>
      <c r="J22" s="35"/>
    </row>
    <row r="23" spans="1:10" x14ac:dyDescent="0.15">
      <c r="A23" s="393"/>
      <c r="B23" s="374"/>
      <c r="C23" s="374"/>
      <c r="D23" s="373"/>
      <c r="E23" s="446"/>
      <c r="F23" s="447"/>
      <c r="G23" s="26"/>
      <c r="H23" s="22"/>
      <c r="I23" s="22"/>
      <c r="J23" s="35"/>
    </row>
    <row r="24" spans="1:10" x14ac:dyDescent="0.15">
      <c r="A24" s="393"/>
      <c r="B24" s="374"/>
      <c r="C24" s="374"/>
      <c r="D24" s="373"/>
      <c r="E24" s="446"/>
      <c r="F24" s="447"/>
      <c r="G24" s="26"/>
      <c r="H24" s="22"/>
      <c r="I24" s="22"/>
      <c r="J24" s="35"/>
    </row>
    <row r="25" spans="1:10" x14ac:dyDescent="0.15">
      <c r="A25" s="393"/>
      <c r="B25" s="374"/>
      <c r="C25" s="374"/>
      <c r="D25" s="373"/>
      <c r="E25" s="446"/>
      <c r="F25" s="447"/>
      <c r="G25" s="26"/>
      <c r="H25" s="22"/>
      <c r="I25" s="22"/>
      <c r="J25" s="35"/>
    </row>
    <row r="26" spans="1:10" x14ac:dyDescent="0.15">
      <c r="A26" s="393"/>
      <c r="B26" s="374"/>
      <c r="C26" s="374"/>
      <c r="D26" s="373"/>
      <c r="E26" s="446"/>
      <c r="F26" s="447"/>
      <c r="G26" s="26"/>
      <c r="H26" s="22"/>
      <c r="I26" s="22"/>
      <c r="J26" s="35"/>
    </row>
    <row r="27" spans="1:10" x14ac:dyDescent="0.15">
      <c r="A27" s="393"/>
      <c r="B27" s="374"/>
      <c r="C27" s="374"/>
      <c r="D27" s="373"/>
      <c r="E27" s="446"/>
      <c r="F27" s="447"/>
      <c r="G27" s="26"/>
      <c r="H27" s="22"/>
      <c r="I27" s="22"/>
      <c r="J27" s="35"/>
    </row>
    <row r="28" spans="1:10" x14ac:dyDescent="0.15">
      <c r="A28" s="393"/>
      <c r="B28" s="374"/>
      <c r="C28" s="374"/>
      <c r="D28" s="373"/>
      <c r="E28" s="446"/>
      <c r="F28" s="447"/>
      <c r="G28" s="26"/>
      <c r="H28" s="22"/>
      <c r="I28" s="22"/>
      <c r="J28" s="35"/>
    </row>
    <row r="29" spans="1:10" x14ac:dyDescent="0.15">
      <c r="A29" s="393"/>
      <c r="B29" s="374"/>
      <c r="C29" s="374"/>
      <c r="D29" s="373"/>
      <c r="E29" s="390"/>
      <c r="F29" s="391"/>
      <c r="G29" s="42"/>
      <c r="H29" s="25"/>
      <c r="I29" s="25"/>
      <c r="J29" s="35"/>
    </row>
    <row r="30" spans="1:10" x14ac:dyDescent="0.15">
      <c r="A30" s="394" t="s">
        <v>96</v>
      </c>
      <c r="B30" s="395"/>
      <c r="C30" s="395"/>
      <c r="D30" s="371"/>
      <c r="E30" s="458" t="s">
        <v>97</v>
      </c>
      <c r="F30" s="455"/>
      <c r="G30" s="370" t="s">
        <v>96</v>
      </c>
      <c r="H30" s="20">
        <f>SUM(H9:H29)</f>
        <v>0</v>
      </c>
      <c r="I30" s="31"/>
      <c r="J30" s="29">
        <f>H30-14</f>
        <v>-14</v>
      </c>
    </row>
    <row r="31" spans="1:10" x14ac:dyDescent="0.15">
      <c r="A31" s="396"/>
      <c r="B31" s="397"/>
      <c r="C31" s="397"/>
      <c r="D31" s="370"/>
      <c r="E31" s="458" t="s">
        <v>98</v>
      </c>
      <c r="F31" s="455"/>
      <c r="G31" s="371"/>
      <c r="H31" s="43"/>
      <c r="I31" s="20">
        <f>SUM(I9:I29)</f>
        <v>0</v>
      </c>
      <c r="J31" s="94"/>
    </row>
    <row r="32" spans="1:10" ht="14.25" customHeight="1" x14ac:dyDescent="0.15">
      <c r="A32" s="392" t="s">
        <v>99</v>
      </c>
      <c r="B32" s="386" t="s">
        <v>100</v>
      </c>
      <c r="C32" s="386"/>
      <c r="D32" s="387"/>
      <c r="E32" s="388">
        <v>16</v>
      </c>
      <c r="F32" s="389"/>
      <c r="G32" s="102"/>
      <c r="H32" s="103"/>
      <c r="I32" s="38"/>
      <c r="J32" s="34"/>
    </row>
    <row r="33" spans="1:10" ht="14.25" customHeight="1" x14ac:dyDescent="0.15">
      <c r="A33" s="393"/>
      <c r="B33" s="374"/>
      <c r="C33" s="374"/>
      <c r="D33" s="373"/>
      <c r="E33" s="446"/>
      <c r="F33" s="447"/>
      <c r="G33" s="104"/>
      <c r="H33" s="105"/>
      <c r="I33" s="22"/>
      <c r="J33" s="35"/>
    </row>
    <row r="34" spans="1:10" ht="14.25" customHeight="1" x14ac:dyDescent="0.15">
      <c r="A34" s="393"/>
      <c r="B34" s="374"/>
      <c r="C34" s="374"/>
      <c r="D34" s="373"/>
      <c r="E34" s="446"/>
      <c r="F34" s="447"/>
      <c r="G34" s="104"/>
      <c r="H34" s="105"/>
      <c r="I34" s="22"/>
      <c r="J34" s="35"/>
    </row>
    <row r="35" spans="1:10" ht="14.25" customHeight="1" x14ac:dyDescent="0.15">
      <c r="A35" s="393"/>
      <c r="B35" s="374"/>
      <c r="C35" s="374"/>
      <c r="D35" s="373"/>
      <c r="E35" s="446"/>
      <c r="F35" s="447"/>
      <c r="G35" s="104"/>
      <c r="H35" s="105"/>
      <c r="I35" s="22"/>
      <c r="J35" s="35"/>
    </row>
    <row r="36" spans="1:10" ht="14.25" customHeight="1" x14ac:dyDescent="0.15">
      <c r="A36" s="393"/>
      <c r="B36" s="375"/>
      <c r="C36" s="375"/>
      <c r="D36" s="376"/>
      <c r="E36" s="446"/>
      <c r="F36" s="447"/>
      <c r="G36" s="106"/>
      <c r="H36" s="107"/>
      <c r="I36" s="25"/>
      <c r="J36" s="35"/>
    </row>
    <row r="37" spans="1:10" ht="14.25" customHeight="1" x14ac:dyDescent="0.15">
      <c r="A37" s="393"/>
      <c r="B37" s="372" t="s">
        <v>101</v>
      </c>
      <c r="C37" s="372"/>
      <c r="D37" s="373"/>
      <c r="E37" s="446"/>
      <c r="F37" s="447"/>
      <c r="G37" s="104"/>
      <c r="H37" s="22"/>
      <c r="I37" s="22"/>
      <c r="J37" s="35"/>
    </row>
    <row r="38" spans="1:10" ht="14.25" customHeight="1" x14ac:dyDescent="0.15">
      <c r="A38" s="393"/>
      <c r="B38" s="374"/>
      <c r="C38" s="374"/>
      <c r="D38" s="373"/>
      <c r="E38" s="446"/>
      <c r="F38" s="447"/>
      <c r="G38" s="104"/>
      <c r="H38" s="22"/>
      <c r="I38" s="22"/>
      <c r="J38" s="35"/>
    </row>
    <row r="39" spans="1:10" ht="14.25" customHeight="1" x14ac:dyDescent="0.15">
      <c r="A39" s="393"/>
      <c r="B39" s="374"/>
      <c r="C39" s="374"/>
      <c r="D39" s="373"/>
      <c r="E39" s="446"/>
      <c r="F39" s="447"/>
      <c r="G39" s="104"/>
      <c r="H39" s="22"/>
      <c r="I39" s="22"/>
      <c r="J39" s="35"/>
    </row>
    <row r="40" spans="1:10" ht="14.25" customHeight="1" x14ac:dyDescent="0.15">
      <c r="A40" s="393"/>
      <c r="B40" s="374"/>
      <c r="C40" s="374"/>
      <c r="D40" s="373"/>
      <c r="E40" s="446"/>
      <c r="F40" s="447"/>
      <c r="G40" s="104"/>
      <c r="H40" s="22"/>
      <c r="I40" s="22"/>
      <c r="J40" s="35"/>
    </row>
    <row r="41" spans="1:10" ht="14.25" customHeight="1" x14ac:dyDescent="0.15">
      <c r="A41" s="393"/>
      <c r="B41" s="374"/>
      <c r="C41" s="374"/>
      <c r="D41" s="373"/>
      <c r="E41" s="446"/>
      <c r="F41" s="447"/>
      <c r="G41" s="104"/>
      <c r="H41" s="22"/>
      <c r="I41" s="22"/>
      <c r="J41" s="35"/>
    </row>
    <row r="42" spans="1:10" ht="14.25" customHeight="1" x14ac:dyDescent="0.15">
      <c r="A42" s="393"/>
      <c r="B42" s="374"/>
      <c r="C42" s="374"/>
      <c r="D42" s="373"/>
      <c r="E42" s="446"/>
      <c r="F42" s="447"/>
      <c r="G42" s="104"/>
      <c r="H42" s="22"/>
      <c r="I42" s="22"/>
      <c r="J42" s="35"/>
    </row>
    <row r="43" spans="1:10" ht="14.25" customHeight="1" x14ac:dyDescent="0.15">
      <c r="A43" s="393"/>
      <c r="B43" s="375"/>
      <c r="C43" s="375"/>
      <c r="D43" s="376"/>
      <c r="E43" s="390"/>
      <c r="F43" s="391"/>
      <c r="G43" s="104"/>
      <c r="H43" s="22"/>
      <c r="I43" s="22"/>
      <c r="J43" s="35"/>
    </row>
    <row r="44" spans="1:10" ht="14.25" customHeight="1" x14ac:dyDescent="0.15">
      <c r="A44" s="393"/>
      <c r="B44" s="372" t="s">
        <v>102</v>
      </c>
      <c r="C44" s="372"/>
      <c r="D44" s="373"/>
      <c r="E44" s="388">
        <v>9</v>
      </c>
      <c r="F44" s="389"/>
      <c r="G44" s="102"/>
      <c r="H44" s="38"/>
      <c r="I44" s="38"/>
      <c r="J44" s="35"/>
    </row>
    <row r="45" spans="1:10" ht="14.25" customHeight="1" x14ac:dyDescent="0.15">
      <c r="A45" s="393"/>
      <c r="B45" s="374"/>
      <c r="C45" s="374"/>
      <c r="D45" s="373"/>
      <c r="E45" s="446"/>
      <c r="F45" s="447"/>
      <c r="G45" s="104"/>
      <c r="H45" s="22"/>
      <c r="I45" s="22"/>
      <c r="J45" s="35"/>
    </row>
    <row r="46" spans="1:10" ht="14.25" customHeight="1" x14ac:dyDescent="0.15">
      <c r="A46" s="393"/>
      <c r="B46" s="374"/>
      <c r="C46" s="374"/>
      <c r="D46" s="373"/>
      <c r="E46" s="446"/>
      <c r="F46" s="447"/>
      <c r="G46" s="104"/>
      <c r="H46" s="22"/>
      <c r="I46" s="22"/>
      <c r="J46" s="35"/>
    </row>
    <row r="47" spans="1:10" ht="14.25" customHeight="1" x14ac:dyDescent="0.15">
      <c r="A47" s="393"/>
      <c r="B47" s="375"/>
      <c r="C47" s="375"/>
      <c r="D47" s="376"/>
      <c r="E47" s="390"/>
      <c r="F47" s="391"/>
      <c r="G47" s="106"/>
      <c r="H47" s="25"/>
      <c r="I47" s="25"/>
      <c r="J47" s="35"/>
    </row>
    <row r="48" spans="1:10" ht="14.25" customHeight="1" x14ac:dyDescent="0.15">
      <c r="A48" s="393"/>
      <c r="B48" s="372" t="s">
        <v>103</v>
      </c>
      <c r="C48" s="372"/>
      <c r="D48" s="373"/>
      <c r="E48" s="388">
        <v>4</v>
      </c>
      <c r="F48" s="389"/>
      <c r="G48" s="104"/>
      <c r="H48" s="22"/>
      <c r="I48" s="22"/>
      <c r="J48" s="35"/>
    </row>
    <row r="49" spans="1:10" ht="14.25" customHeight="1" x14ac:dyDescent="0.15">
      <c r="A49" s="393"/>
      <c r="B49" s="374"/>
      <c r="C49" s="374"/>
      <c r="D49" s="373"/>
      <c r="E49" s="446"/>
      <c r="F49" s="447"/>
      <c r="G49" s="104"/>
      <c r="H49" s="22"/>
      <c r="I49" s="22"/>
      <c r="J49" s="35"/>
    </row>
    <row r="50" spans="1:10" ht="14.25" customHeight="1" x14ac:dyDescent="0.15">
      <c r="A50" s="393"/>
      <c r="B50" s="374"/>
      <c r="C50" s="374"/>
      <c r="D50" s="373"/>
      <c r="E50" s="446"/>
      <c r="F50" s="447"/>
      <c r="G50" s="104"/>
      <c r="H50" s="22"/>
      <c r="I50" s="22"/>
      <c r="J50" s="35"/>
    </row>
    <row r="51" spans="1:10" ht="14.25" customHeight="1" x14ac:dyDescent="0.15">
      <c r="A51" s="393"/>
      <c r="B51" s="374"/>
      <c r="C51" s="374"/>
      <c r="D51" s="373"/>
      <c r="E51" s="446"/>
      <c r="F51" s="447"/>
      <c r="G51" s="104"/>
      <c r="H51" s="22"/>
      <c r="I51" s="22"/>
      <c r="J51" s="35"/>
    </row>
    <row r="52" spans="1:10" ht="14.25" customHeight="1" x14ac:dyDescent="0.15">
      <c r="A52" s="393"/>
      <c r="B52" s="375"/>
      <c r="C52" s="375"/>
      <c r="D52" s="376"/>
      <c r="E52" s="390"/>
      <c r="F52" s="391"/>
      <c r="G52" s="106"/>
      <c r="H52" s="25"/>
      <c r="I52" s="41"/>
      <c r="J52" s="35"/>
    </row>
    <row r="53" spans="1:10" ht="14.25" customHeight="1" x14ac:dyDescent="0.15">
      <c r="A53" s="393"/>
      <c r="B53" s="399" t="s">
        <v>104</v>
      </c>
      <c r="C53" s="399"/>
      <c r="D53" s="373"/>
      <c r="E53" s="458" t="s">
        <v>105</v>
      </c>
      <c r="F53" s="455"/>
      <c r="G53" s="455" t="s">
        <v>104</v>
      </c>
      <c r="H53" s="31">
        <f>SUM(H32:H52)</f>
        <v>0</v>
      </c>
      <c r="I53" s="31"/>
      <c r="J53" s="29">
        <f>H53-29</f>
        <v>-29</v>
      </c>
    </row>
    <row r="54" spans="1:10" ht="14.25" customHeight="1" x14ac:dyDescent="0.15">
      <c r="A54" s="398"/>
      <c r="B54" s="374"/>
      <c r="C54" s="374"/>
      <c r="D54" s="373"/>
      <c r="E54" s="458" t="s">
        <v>98</v>
      </c>
      <c r="F54" s="455"/>
      <c r="G54" s="455"/>
      <c r="H54" s="20"/>
      <c r="I54" s="20">
        <f>SUM(I32:I52)</f>
        <v>0</v>
      </c>
      <c r="J54" s="94"/>
    </row>
    <row r="55" spans="1:10" ht="14.25" customHeight="1" x14ac:dyDescent="0.15">
      <c r="A55" s="435" t="s">
        <v>106</v>
      </c>
      <c r="B55" s="388" t="s">
        <v>107</v>
      </c>
      <c r="C55" s="386"/>
      <c r="D55" s="389"/>
      <c r="E55" s="388">
        <v>11</v>
      </c>
      <c r="F55" s="389"/>
      <c r="G55" s="104"/>
      <c r="H55" s="22"/>
      <c r="I55" s="22"/>
      <c r="J55" s="35"/>
    </row>
    <row r="56" spans="1:10" ht="14.25" customHeight="1" x14ac:dyDescent="0.15">
      <c r="A56" s="436"/>
      <c r="B56" s="446"/>
      <c r="C56" s="372"/>
      <c r="D56" s="447"/>
      <c r="E56" s="446"/>
      <c r="F56" s="447"/>
      <c r="G56" s="104"/>
      <c r="H56" s="22"/>
      <c r="I56" s="22"/>
      <c r="J56" s="35"/>
    </row>
    <row r="57" spans="1:10" ht="14.25" customHeight="1" x14ac:dyDescent="0.15">
      <c r="A57" s="436"/>
      <c r="B57" s="446"/>
      <c r="C57" s="372"/>
      <c r="D57" s="447"/>
      <c r="E57" s="446"/>
      <c r="F57" s="447"/>
      <c r="G57" s="104"/>
      <c r="H57" s="22"/>
      <c r="I57" s="22"/>
      <c r="J57" s="35"/>
    </row>
    <row r="58" spans="1:10" ht="14.25" customHeight="1" x14ac:dyDescent="0.15">
      <c r="A58" s="436"/>
      <c r="B58" s="446"/>
      <c r="C58" s="372"/>
      <c r="D58" s="447"/>
      <c r="E58" s="446"/>
      <c r="F58" s="447"/>
      <c r="G58" s="104"/>
      <c r="H58" s="22"/>
      <c r="I58" s="22"/>
      <c r="J58" s="35"/>
    </row>
    <row r="59" spans="1:10" ht="14.25" customHeight="1" x14ac:dyDescent="0.15">
      <c r="A59" s="436"/>
      <c r="B59" s="390"/>
      <c r="C59" s="381"/>
      <c r="D59" s="391"/>
      <c r="E59" s="390"/>
      <c r="F59" s="391"/>
      <c r="G59" s="104"/>
      <c r="H59" s="22"/>
      <c r="I59" s="22"/>
      <c r="J59" s="35"/>
    </row>
    <row r="60" spans="1:10" ht="14.25" customHeight="1" x14ac:dyDescent="0.15">
      <c r="A60" s="436"/>
      <c r="B60" s="386" t="s">
        <v>108</v>
      </c>
      <c r="C60" s="386"/>
      <c r="D60" s="387"/>
      <c r="E60" s="388">
        <v>4</v>
      </c>
      <c r="F60" s="389"/>
      <c r="G60" s="102"/>
      <c r="H60" s="38"/>
      <c r="I60" s="38"/>
      <c r="J60" s="35"/>
    </row>
    <row r="61" spans="1:10" ht="14.25" customHeight="1" x14ac:dyDescent="0.15">
      <c r="A61" s="436"/>
      <c r="B61" s="433"/>
      <c r="C61" s="374"/>
      <c r="D61" s="373"/>
      <c r="E61" s="446"/>
      <c r="F61" s="447"/>
      <c r="G61" s="104"/>
      <c r="H61" s="40"/>
      <c r="I61" s="22"/>
      <c r="J61" s="35"/>
    </row>
    <row r="62" spans="1:10" ht="14.25" customHeight="1" x14ac:dyDescent="0.15">
      <c r="A62" s="436"/>
      <c r="B62" s="433"/>
      <c r="C62" s="374"/>
      <c r="D62" s="373"/>
      <c r="E62" s="446"/>
      <c r="F62" s="447"/>
      <c r="G62" s="104"/>
      <c r="H62" s="40"/>
      <c r="I62" s="22"/>
      <c r="J62" s="35"/>
    </row>
    <row r="63" spans="1:10" ht="14.25" customHeight="1" x14ac:dyDescent="0.15">
      <c r="A63" s="436"/>
      <c r="B63" s="433"/>
      <c r="C63" s="374"/>
      <c r="D63" s="373"/>
      <c r="E63" s="446"/>
      <c r="F63" s="447"/>
      <c r="G63" s="104"/>
      <c r="H63" s="40"/>
      <c r="I63" s="22"/>
      <c r="J63" s="35"/>
    </row>
    <row r="64" spans="1:10" ht="14.25" customHeight="1" x14ac:dyDescent="0.15">
      <c r="A64" s="436"/>
      <c r="B64" s="433"/>
      <c r="C64" s="374"/>
      <c r="D64" s="373"/>
      <c r="E64" s="446"/>
      <c r="F64" s="447"/>
      <c r="G64" s="104"/>
      <c r="H64" s="40"/>
      <c r="I64" s="22"/>
      <c r="J64" s="35"/>
    </row>
    <row r="65" spans="1:10" ht="14.25" customHeight="1" x14ac:dyDescent="0.15">
      <c r="A65" s="436"/>
      <c r="B65" s="433"/>
      <c r="C65" s="374"/>
      <c r="D65" s="373"/>
      <c r="E65" s="446"/>
      <c r="F65" s="447"/>
      <c r="G65" s="104"/>
      <c r="H65" s="40"/>
      <c r="I65" s="22"/>
      <c r="J65" s="35"/>
    </row>
    <row r="66" spans="1:10" ht="14.25" customHeight="1" x14ac:dyDescent="0.15">
      <c r="A66" s="436"/>
      <c r="B66" s="434"/>
      <c r="C66" s="375"/>
      <c r="D66" s="376"/>
      <c r="E66" s="390"/>
      <c r="F66" s="391"/>
      <c r="G66" s="106"/>
      <c r="H66" s="41"/>
      <c r="I66" s="25"/>
      <c r="J66" s="35"/>
    </row>
    <row r="67" spans="1:10" ht="14.25" customHeight="1" x14ac:dyDescent="0.15">
      <c r="A67" s="436"/>
      <c r="B67" s="453" t="s">
        <v>109</v>
      </c>
      <c r="C67" s="382" t="s">
        <v>110</v>
      </c>
      <c r="D67" s="382"/>
      <c r="E67" s="388">
        <v>2</v>
      </c>
      <c r="F67" s="389"/>
      <c r="G67" s="102"/>
      <c r="H67" s="108"/>
      <c r="I67" s="38"/>
      <c r="J67" s="35"/>
    </row>
    <row r="68" spans="1:10" ht="14.25" customHeight="1" x14ac:dyDescent="0.15">
      <c r="A68" s="436"/>
      <c r="B68" s="406"/>
      <c r="C68" s="382"/>
      <c r="D68" s="382"/>
      <c r="E68" s="446"/>
      <c r="F68" s="447"/>
      <c r="G68" s="109"/>
      <c r="H68" s="110"/>
      <c r="I68" s="111"/>
      <c r="J68" s="35"/>
    </row>
    <row r="69" spans="1:10" ht="14.25" customHeight="1" x14ac:dyDescent="0.15">
      <c r="A69" s="436"/>
      <c r="B69" s="406"/>
      <c r="C69" s="382"/>
      <c r="D69" s="382"/>
      <c r="E69" s="446"/>
      <c r="F69" s="447"/>
      <c r="G69" s="109"/>
      <c r="H69" s="110"/>
      <c r="I69" s="111"/>
      <c r="J69" s="35"/>
    </row>
    <row r="70" spans="1:10" ht="14.25" customHeight="1" x14ac:dyDescent="0.15">
      <c r="A70" s="436"/>
      <c r="B70" s="406"/>
      <c r="C70" s="382"/>
      <c r="D70" s="382"/>
      <c r="E70" s="446"/>
      <c r="F70" s="447"/>
      <c r="G70" s="109"/>
      <c r="H70" s="110"/>
      <c r="I70" s="111"/>
      <c r="J70" s="35"/>
    </row>
    <row r="71" spans="1:10" ht="14.25" customHeight="1" x14ac:dyDescent="0.15">
      <c r="A71" s="436"/>
      <c r="B71" s="406"/>
      <c r="C71" s="382"/>
      <c r="D71" s="382"/>
      <c r="E71" s="446"/>
      <c r="F71" s="447"/>
      <c r="G71" s="109"/>
      <c r="H71" s="110"/>
      <c r="I71" s="111"/>
      <c r="J71" s="35"/>
    </row>
    <row r="72" spans="1:10" ht="14.25" customHeight="1" x14ac:dyDescent="0.15">
      <c r="A72" s="436"/>
      <c r="B72" s="406"/>
      <c r="C72" s="382"/>
      <c r="D72" s="382"/>
      <c r="E72" s="390"/>
      <c r="F72" s="391"/>
      <c r="G72" s="112"/>
      <c r="H72" s="113"/>
      <c r="I72" s="114"/>
      <c r="J72" s="35"/>
    </row>
    <row r="73" spans="1:10" ht="14.25" customHeight="1" x14ac:dyDescent="0.15">
      <c r="A73" s="436"/>
      <c r="B73" s="406"/>
      <c r="C73" s="382" t="s">
        <v>111</v>
      </c>
      <c r="D73" s="382"/>
      <c r="E73" s="388">
        <v>14</v>
      </c>
      <c r="F73" s="389"/>
      <c r="G73" s="115"/>
      <c r="H73" s="38"/>
      <c r="I73" s="39"/>
      <c r="J73" s="35"/>
    </row>
    <row r="74" spans="1:10" ht="14.25" customHeight="1" x14ac:dyDescent="0.15">
      <c r="A74" s="436"/>
      <c r="B74" s="406"/>
      <c r="C74" s="382"/>
      <c r="D74" s="382"/>
      <c r="E74" s="446"/>
      <c r="F74" s="447"/>
      <c r="G74" s="116"/>
      <c r="H74" s="22"/>
      <c r="I74" s="40"/>
      <c r="J74" s="35"/>
    </row>
    <row r="75" spans="1:10" ht="14.25" customHeight="1" x14ac:dyDescent="0.15">
      <c r="A75" s="436"/>
      <c r="B75" s="406"/>
      <c r="C75" s="382"/>
      <c r="D75" s="382"/>
      <c r="E75" s="446"/>
      <c r="F75" s="447"/>
      <c r="G75" s="116"/>
      <c r="H75" s="22"/>
      <c r="I75" s="40"/>
      <c r="J75" s="35"/>
    </row>
    <row r="76" spans="1:10" ht="14.25" customHeight="1" x14ac:dyDescent="0.15">
      <c r="A76" s="436"/>
      <c r="B76" s="406"/>
      <c r="C76" s="382"/>
      <c r="D76" s="382"/>
      <c r="E76" s="446"/>
      <c r="F76" s="447"/>
      <c r="G76" s="117"/>
      <c r="H76" s="25"/>
      <c r="I76" s="41"/>
      <c r="J76" s="35"/>
    </row>
    <row r="77" spans="1:10" ht="14.25" customHeight="1" x14ac:dyDescent="0.15">
      <c r="A77" s="436"/>
      <c r="B77" s="406"/>
      <c r="C77" s="382" t="s">
        <v>112</v>
      </c>
      <c r="D77" s="382"/>
      <c r="E77" s="446"/>
      <c r="F77" s="447"/>
      <c r="G77" s="118"/>
      <c r="H77" s="105"/>
      <c r="I77" s="22"/>
      <c r="J77" s="35"/>
    </row>
    <row r="78" spans="1:10" ht="14.25" customHeight="1" x14ac:dyDescent="0.15">
      <c r="A78" s="436"/>
      <c r="B78" s="406"/>
      <c r="C78" s="382"/>
      <c r="D78" s="382"/>
      <c r="E78" s="446"/>
      <c r="F78" s="447"/>
      <c r="G78" s="118"/>
      <c r="H78" s="105"/>
      <c r="I78" s="22"/>
      <c r="J78" s="35"/>
    </row>
    <row r="79" spans="1:10" ht="14.25" customHeight="1" x14ac:dyDescent="0.15">
      <c r="A79" s="436"/>
      <c r="B79" s="406"/>
      <c r="C79" s="382"/>
      <c r="D79" s="382"/>
      <c r="E79" s="446"/>
      <c r="F79" s="447"/>
      <c r="G79" s="118"/>
      <c r="H79" s="105"/>
      <c r="I79" s="22"/>
      <c r="J79" s="35"/>
    </row>
    <row r="80" spans="1:10" ht="14.25" customHeight="1" x14ac:dyDescent="0.15">
      <c r="A80" s="436"/>
      <c r="B80" s="406"/>
      <c r="C80" s="382"/>
      <c r="D80" s="382"/>
      <c r="E80" s="446"/>
      <c r="F80" s="447"/>
      <c r="G80" s="118"/>
      <c r="H80" s="105"/>
      <c r="I80" s="22"/>
      <c r="J80" s="35"/>
    </row>
    <row r="81" spans="1:10" ht="14.25" customHeight="1" x14ac:dyDescent="0.15">
      <c r="A81" s="436"/>
      <c r="B81" s="406"/>
      <c r="C81" s="382"/>
      <c r="D81" s="382"/>
      <c r="E81" s="446"/>
      <c r="F81" s="447"/>
      <c r="G81" s="119"/>
      <c r="H81" s="107"/>
      <c r="I81" s="25"/>
      <c r="J81" s="35"/>
    </row>
    <row r="82" spans="1:10" ht="14.25" customHeight="1" x14ac:dyDescent="0.15">
      <c r="A82" s="436"/>
      <c r="B82" s="406"/>
      <c r="C82" s="382" t="s">
        <v>113</v>
      </c>
      <c r="D82" s="382"/>
      <c r="E82" s="446"/>
      <c r="F82" s="447"/>
      <c r="G82" s="118"/>
      <c r="H82" s="22"/>
      <c r="I82" s="38"/>
      <c r="J82" s="35"/>
    </row>
    <row r="83" spans="1:10" ht="14.25" customHeight="1" x14ac:dyDescent="0.15">
      <c r="A83" s="436"/>
      <c r="B83" s="406"/>
      <c r="C83" s="382"/>
      <c r="D83" s="382"/>
      <c r="E83" s="446"/>
      <c r="F83" s="447"/>
      <c r="G83" s="118"/>
      <c r="H83" s="22"/>
      <c r="I83" s="22"/>
      <c r="J83" s="35"/>
    </row>
    <row r="84" spans="1:10" ht="14.25" customHeight="1" x14ac:dyDescent="0.15">
      <c r="A84" s="436"/>
      <c r="B84" s="406"/>
      <c r="C84" s="382"/>
      <c r="D84" s="382"/>
      <c r="E84" s="446"/>
      <c r="F84" s="447"/>
      <c r="G84" s="118"/>
      <c r="H84" s="22"/>
      <c r="I84" s="22"/>
      <c r="J84" s="35"/>
    </row>
    <row r="85" spans="1:10" ht="14.25" customHeight="1" x14ac:dyDescent="0.15">
      <c r="A85" s="436"/>
      <c r="B85" s="406"/>
      <c r="C85" s="382"/>
      <c r="D85" s="382"/>
      <c r="E85" s="446"/>
      <c r="F85" s="447"/>
      <c r="G85" s="118"/>
      <c r="H85" s="22"/>
      <c r="I85" s="22"/>
      <c r="J85" s="35"/>
    </row>
    <row r="86" spans="1:10" ht="14.25" customHeight="1" x14ac:dyDescent="0.15">
      <c r="A86" s="436"/>
      <c r="B86" s="454"/>
      <c r="C86" s="382"/>
      <c r="D86" s="382"/>
      <c r="E86" s="390"/>
      <c r="F86" s="391"/>
      <c r="G86" s="120"/>
      <c r="H86" s="111"/>
      <c r="I86" s="111"/>
      <c r="J86" s="35"/>
    </row>
    <row r="87" spans="1:10" ht="14.25" customHeight="1" x14ac:dyDescent="0.15">
      <c r="A87" s="436"/>
      <c r="B87" s="446" t="s">
        <v>114</v>
      </c>
      <c r="C87" s="372"/>
      <c r="D87" s="447"/>
      <c r="E87" s="388">
        <v>6</v>
      </c>
      <c r="F87" s="389"/>
      <c r="G87" s="102"/>
      <c r="H87" s="38"/>
      <c r="I87" s="38"/>
      <c r="J87" s="35"/>
    </row>
    <row r="88" spans="1:10" ht="14.25" customHeight="1" x14ac:dyDescent="0.15">
      <c r="A88" s="436"/>
      <c r="B88" s="446"/>
      <c r="C88" s="372"/>
      <c r="D88" s="447"/>
      <c r="E88" s="446"/>
      <c r="F88" s="447"/>
      <c r="G88" s="104"/>
      <c r="H88" s="22"/>
      <c r="I88" s="22"/>
      <c r="J88" s="35"/>
    </row>
    <row r="89" spans="1:10" ht="14.25" customHeight="1" x14ac:dyDescent="0.15">
      <c r="A89" s="436"/>
      <c r="B89" s="446"/>
      <c r="C89" s="372"/>
      <c r="D89" s="447"/>
      <c r="E89" s="446"/>
      <c r="F89" s="447"/>
      <c r="G89" s="104"/>
      <c r="H89" s="22"/>
      <c r="I89" s="22"/>
      <c r="J89" s="35"/>
    </row>
    <row r="90" spans="1:10" ht="14.25" customHeight="1" x14ac:dyDescent="0.15">
      <c r="A90" s="436"/>
      <c r="B90" s="446"/>
      <c r="C90" s="372"/>
      <c r="D90" s="447"/>
      <c r="E90" s="446"/>
      <c r="F90" s="447"/>
      <c r="G90" s="104"/>
      <c r="H90" s="22"/>
      <c r="I90" s="22"/>
      <c r="J90" s="35"/>
    </row>
    <row r="91" spans="1:10" ht="14.25" customHeight="1" x14ac:dyDescent="0.15">
      <c r="A91" s="436"/>
      <c r="B91" s="446"/>
      <c r="C91" s="372"/>
      <c r="D91" s="447"/>
      <c r="E91" s="446"/>
      <c r="F91" s="447"/>
      <c r="G91" s="104"/>
      <c r="H91" s="22"/>
      <c r="I91" s="22"/>
      <c r="J91" s="35"/>
    </row>
    <row r="92" spans="1:10" ht="14.25" customHeight="1" x14ac:dyDescent="0.15">
      <c r="A92" s="436"/>
      <c r="B92" s="446"/>
      <c r="C92" s="372"/>
      <c r="D92" s="447"/>
      <c r="E92" s="446"/>
      <c r="F92" s="447"/>
      <c r="G92" s="104"/>
      <c r="H92" s="22"/>
      <c r="I92" s="22"/>
      <c r="J92" s="35"/>
    </row>
    <row r="93" spans="1:10" ht="14.25" customHeight="1" x14ac:dyDescent="0.15">
      <c r="A93" s="436"/>
      <c r="B93" s="390"/>
      <c r="C93" s="381"/>
      <c r="D93" s="391"/>
      <c r="E93" s="390"/>
      <c r="F93" s="391"/>
      <c r="G93" s="104"/>
      <c r="H93" s="22"/>
      <c r="I93" s="22"/>
      <c r="J93" s="35"/>
    </row>
    <row r="94" spans="1:10" ht="14.25" customHeight="1" x14ac:dyDescent="0.15">
      <c r="A94" s="436"/>
      <c r="B94" s="446" t="s">
        <v>115</v>
      </c>
      <c r="C94" s="372"/>
      <c r="D94" s="447"/>
      <c r="E94" s="388">
        <v>4</v>
      </c>
      <c r="F94" s="389"/>
      <c r="G94" s="102"/>
      <c r="H94" s="38"/>
      <c r="I94" s="38"/>
      <c r="J94" s="35"/>
    </row>
    <row r="95" spans="1:10" ht="14.25" customHeight="1" x14ac:dyDescent="0.15">
      <c r="A95" s="436"/>
      <c r="B95" s="446"/>
      <c r="C95" s="372"/>
      <c r="D95" s="447"/>
      <c r="E95" s="446"/>
      <c r="F95" s="447"/>
      <c r="G95" s="104"/>
      <c r="H95" s="22"/>
      <c r="I95" s="22"/>
      <c r="J95" s="35"/>
    </row>
    <row r="96" spans="1:10" ht="14.25" customHeight="1" x14ac:dyDescent="0.15">
      <c r="A96" s="436"/>
      <c r="B96" s="446"/>
      <c r="C96" s="372"/>
      <c r="D96" s="447"/>
      <c r="E96" s="446"/>
      <c r="F96" s="447"/>
      <c r="G96" s="104"/>
      <c r="H96" s="22"/>
      <c r="I96" s="22"/>
      <c r="J96" s="35"/>
    </row>
    <row r="97" spans="1:10" ht="14.25" customHeight="1" x14ac:dyDescent="0.15">
      <c r="A97" s="436"/>
      <c r="B97" s="446"/>
      <c r="C97" s="372"/>
      <c r="D97" s="447"/>
      <c r="E97" s="446"/>
      <c r="F97" s="447"/>
      <c r="G97" s="104"/>
      <c r="H97" s="22"/>
      <c r="I97" s="22"/>
      <c r="J97" s="35"/>
    </row>
    <row r="98" spans="1:10" ht="14.25" customHeight="1" x14ac:dyDescent="0.15">
      <c r="A98" s="436"/>
      <c r="B98" s="446"/>
      <c r="C98" s="372"/>
      <c r="D98" s="447"/>
      <c r="E98" s="446"/>
      <c r="F98" s="447"/>
      <c r="G98" s="104"/>
      <c r="H98" s="22"/>
      <c r="I98" s="22"/>
      <c r="J98" s="35"/>
    </row>
    <row r="99" spans="1:10" ht="14.25" customHeight="1" x14ac:dyDescent="0.15">
      <c r="A99" s="436"/>
      <c r="B99" s="390"/>
      <c r="C99" s="381"/>
      <c r="D99" s="391"/>
      <c r="E99" s="390"/>
      <c r="F99" s="391"/>
      <c r="G99" s="106"/>
      <c r="H99" s="25"/>
      <c r="I99" s="25"/>
      <c r="J99" s="35"/>
    </row>
    <row r="100" spans="1:10" ht="14.25" customHeight="1" x14ac:dyDescent="0.15">
      <c r="A100" s="436"/>
      <c r="B100" s="400" t="s">
        <v>116</v>
      </c>
      <c r="C100" s="401"/>
      <c r="D100" s="402"/>
      <c r="E100" s="388">
        <v>4</v>
      </c>
      <c r="F100" s="389"/>
      <c r="G100" s="102"/>
      <c r="H100" s="38"/>
      <c r="I100" s="38"/>
      <c r="J100" s="35"/>
    </row>
    <row r="101" spans="1:10" ht="14.25" customHeight="1" x14ac:dyDescent="0.15">
      <c r="A101" s="436"/>
      <c r="B101" s="400"/>
      <c r="C101" s="401"/>
      <c r="D101" s="402"/>
      <c r="E101" s="446"/>
      <c r="F101" s="447"/>
      <c r="G101" s="104"/>
      <c r="H101" s="22"/>
      <c r="I101" s="22"/>
      <c r="J101" s="35"/>
    </row>
    <row r="102" spans="1:10" ht="14.25" customHeight="1" x14ac:dyDescent="0.15">
      <c r="A102" s="436"/>
      <c r="B102" s="400"/>
      <c r="C102" s="401"/>
      <c r="D102" s="402"/>
      <c r="E102" s="446"/>
      <c r="F102" s="447"/>
      <c r="G102" s="104"/>
      <c r="H102" s="22"/>
      <c r="I102" s="22"/>
      <c r="J102" s="35"/>
    </row>
    <row r="103" spans="1:10" ht="14.25" customHeight="1" x14ac:dyDescent="0.15">
      <c r="A103" s="436"/>
      <c r="B103" s="403"/>
      <c r="C103" s="404"/>
      <c r="D103" s="405"/>
      <c r="E103" s="390"/>
      <c r="F103" s="391"/>
      <c r="G103" s="106"/>
      <c r="H103" s="25"/>
      <c r="I103" s="25"/>
      <c r="J103" s="35"/>
    </row>
    <row r="104" spans="1:10" ht="14.25" customHeight="1" x14ac:dyDescent="0.15">
      <c r="A104" s="436"/>
      <c r="B104" s="400" t="s">
        <v>117</v>
      </c>
      <c r="C104" s="401"/>
      <c r="D104" s="402"/>
      <c r="E104" s="388">
        <v>4</v>
      </c>
      <c r="F104" s="389"/>
      <c r="G104" s="102"/>
      <c r="H104" s="38"/>
      <c r="I104" s="22"/>
      <c r="J104" s="35"/>
    </row>
    <row r="105" spans="1:10" ht="14.25" customHeight="1" x14ac:dyDescent="0.15">
      <c r="A105" s="436"/>
      <c r="B105" s="400"/>
      <c r="C105" s="401"/>
      <c r="D105" s="402"/>
      <c r="E105" s="446"/>
      <c r="F105" s="447"/>
      <c r="G105" s="104"/>
      <c r="H105" s="22"/>
      <c r="I105" s="22"/>
      <c r="J105" s="35"/>
    </row>
    <row r="106" spans="1:10" ht="14.25" customHeight="1" x14ac:dyDescent="0.15">
      <c r="A106" s="436"/>
      <c r="B106" s="400"/>
      <c r="C106" s="401"/>
      <c r="D106" s="402"/>
      <c r="E106" s="446"/>
      <c r="F106" s="447"/>
      <c r="G106" s="104"/>
      <c r="H106" s="22"/>
      <c r="I106" s="22"/>
      <c r="J106" s="35"/>
    </row>
    <row r="107" spans="1:10" ht="14.25" customHeight="1" x14ac:dyDescent="0.15">
      <c r="A107" s="436"/>
      <c r="B107" s="403"/>
      <c r="C107" s="404"/>
      <c r="D107" s="405"/>
      <c r="E107" s="390"/>
      <c r="F107" s="391"/>
      <c r="G107" s="106"/>
      <c r="H107" s="25"/>
      <c r="I107" s="25"/>
      <c r="J107" s="35"/>
    </row>
    <row r="108" spans="1:10" ht="14.25" customHeight="1" x14ac:dyDescent="0.15">
      <c r="A108" s="436"/>
      <c r="B108" s="388" t="s">
        <v>118</v>
      </c>
      <c r="C108" s="372"/>
      <c r="D108" s="415"/>
      <c r="E108" s="388">
        <v>4</v>
      </c>
      <c r="F108" s="389"/>
      <c r="G108" s="121"/>
      <c r="H108" s="122"/>
      <c r="I108" s="122"/>
      <c r="J108" s="35"/>
    </row>
    <row r="109" spans="1:10" ht="14.25" customHeight="1" x14ac:dyDescent="0.15">
      <c r="A109" s="436"/>
      <c r="B109" s="416"/>
      <c r="C109" s="417"/>
      <c r="D109" s="415"/>
      <c r="E109" s="446"/>
      <c r="F109" s="447"/>
      <c r="G109" s="123"/>
      <c r="H109" s="124"/>
      <c r="I109" s="124"/>
      <c r="J109" s="35"/>
    </row>
    <row r="110" spans="1:10" ht="14.25" customHeight="1" x14ac:dyDescent="0.15">
      <c r="A110" s="436"/>
      <c r="B110" s="416"/>
      <c r="C110" s="417"/>
      <c r="D110" s="415"/>
      <c r="E110" s="446"/>
      <c r="F110" s="447"/>
      <c r="G110" s="123"/>
      <c r="H110" s="124"/>
      <c r="I110" s="124"/>
      <c r="J110" s="35"/>
    </row>
    <row r="111" spans="1:10" ht="14.25" customHeight="1" x14ac:dyDescent="0.15">
      <c r="A111" s="436"/>
      <c r="B111" s="416"/>
      <c r="C111" s="417"/>
      <c r="D111" s="415"/>
      <c r="E111" s="446"/>
      <c r="F111" s="447"/>
      <c r="G111" s="123"/>
      <c r="H111" s="124"/>
      <c r="I111" s="124"/>
      <c r="J111" s="35"/>
    </row>
    <row r="112" spans="1:10" ht="14.25" customHeight="1" x14ac:dyDescent="0.15">
      <c r="A112" s="436"/>
      <c r="B112" s="418"/>
      <c r="C112" s="417"/>
      <c r="D112" s="415"/>
      <c r="E112" s="390"/>
      <c r="F112" s="391"/>
      <c r="G112" s="125"/>
      <c r="H112" s="126"/>
      <c r="I112" s="126"/>
      <c r="J112" s="35"/>
    </row>
    <row r="113" spans="1:10" ht="14.25" customHeight="1" x14ac:dyDescent="0.15">
      <c r="A113" s="436"/>
      <c r="B113" s="407" t="s">
        <v>119</v>
      </c>
      <c r="C113" s="408"/>
      <c r="D113" s="409"/>
      <c r="E113" s="388">
        <v>4</v>
      </c>
      <c r="F113" s="389"/>
      <c r="G113" s="127"/>
      <c r="H113" s="108"/>
      <c r="I113" s="38"/>
      <c r="J113" s="35"/>
    </row>
    <row r="114" spans="1:10" ht="14.25" customHeight="1" x14ac:dyDescent="0.15">
      <c r="A114" s="436"/>
      <c r="B114" s="410"/>
      <c r="C114" s="411"/>
      <c r="D114" s="412"/>
      <c r="E114" s="446"/>
      <c r="F114" s="447"/>
      <c r="G114" s="26"/>
      <c r="H114" s="128"/>
      <c r="I114" s="22"/>
      <c r="J114" s="35"/>
    </row>
    <row r="115" spans="1:10" ht="14.25" customHeight="1" x14ac:dyDescent="0.15">
      <c r="A115" s="436"/>
      <c r="B115" s="410"/>
      <c r="C115" s="411"/>
      <c r="D115" s="412"/>
      <c r="E115" s="446"/>
      <c r="F115" s="447"/>
      <c r="G115" s="26"/>
      <c r="H115" s="128"/>
      <c r="I115" s="22"/>
      <c r="J115" s="35"/>
    </row>
    <row r="116" spans="1:10" ht="14.25" customHeight="1" x14ac:dyDescent="0.15">
      <c r="A116" s="436"/>
      <c r="B116" s="410"/>
      <c r="C116" s="411"/>
      <c r="D116" s="412"/>
      <c r="E116" s="390"/>
      <c r="F116" s="391"/>
      <c r="G116" s="123"/>
      <c r="H116" s="129"/>
      <c r="I116" s="124"/>
      <c r="J116" s="35"/>
    </row>
    <row r="117" spans="1:10" ht="14.25" customHeight="1" x14ac:dyDescent="0.15">
      <c r="A117" s="436"/>
      <c r="B117" s="431" t="s">
        <v>120</v>
      </c>
      <c r="C117" s="431"/>
      <c r="D117" s="431"/>
      <c r="E117" s="448" t="s">
        <v>121</v>
      </c>
      <c r="F117" s="449"/>
      <c r="G117" s="456" t="s">
        <v>120</v>
      </c>
      <c r="H117" s="143">
        <f>SUM(H55:H116)</f>
        <v>0</v>
      </c>
      <c r="I117" s="143"/>
      <c r="J117" s="98">
        <f>H117-57</f>
        <v>-57</v>
      </c>
    </row>
    <row r="118" spans="1:10" ht="14.25" customHeight="1" x14ac:dyDescent="0.15">
      <c r="A118" s="436"/>
      <c r="B118" s="431"/>
      <c r="C118" s="431"/>
      <c r="D118" s="431"/>
      <c r="E118" s="450" t="s">
        <v>98</v>
      </c>
      <c r="F118" s="451"/>
      <c r="G118" s="457"/>
      <c r="H118" s="143"/>
      <c r="I118" s="143">
        <f>SUM(I55:I116)</f>
        <v>0</v>
      </c>
      <c r="J118" s="99"/>
    </row>
    <row r="119" spans="1:10" ht="14.25" customHeight="1" x14ac:dyDescent="0.15">
      <c r="A119" s="436"/>
      <c r="B119" s="406" t="s">
        <v>122</v>
      </c>
      <c r="C119" s="430" t="s">
        <v>123</v>
      </c>
      <c r="D119" s="430"/>
      <c r="E119" s="382">
        <v>3</v>
      </c>
      <c r="F119" s="462">
        <v>28</v>
      </c>
      <c r="G119" s="130"/>
      <c r="H119" s="124"/>
      <c r="I119" s="124"/>
      <c r="J119" s="35"/>
    </row>
    <row r="120" spans="1:10" ht="14.25" customHeight="1" x14ac:dyDescent="0.15">
      <c r="A120" s="436"/>
      <c r="B120" s="406"/>
      <c r="C120" s="419"/>
      <c r="D120" s="419"/>
      <c r="E120" s="382"/>
      <c r="F120" s="463"/>
      <c r="G120" s="130"/>
      <c r="H120" s="124"/>
      <c r="I120" s="124"/>
      <c r="J120" s="35"/>
    </row>
    <row r="121" spans="1:10" ht="14.25" customHeight="1" x14ac:dyDescent="0.15">
      <c r="A121" s="436"/>
      <c r="B121" s="406"/>
      <c r="C121" s="419"/>
      <c r="D121" s="419"/>
      <c r="E121" s="382"/>
      <c r="F121" s="463"/>
      <c r="G121" s="130"/>
      <c r="H121" s="124"/>
      <c r="I121" s="124"/>
      <c r="J121" s="35"/>
    </row>
    <row r="122" spans="1:10" ht="14.25" customHeight="1" x14ac:dyDescent="0.15">
      <c r="A122" s="436"/>
      <c r="B122" s="406"/>
      <c r="C122" s="419"/>
      <c r="D122" s="419"/>
      <c r="E122" s="382"/>
      <c r="F122" s="463"/>
      <c r="G122" s="131"/>
      <c r="H122" s="126"/>
      <c r="I122" s="126"/>
      <c r="J122" s="35"/>
    </row>
    <row r="123" spans="1:10" ht="14.25" customHeight="1" x14ac:dyDescent="0.15">
      <c r="A123" s="436"/>
      <c r="B123" s="406"/>
      <c r="C123" s="419" t="s">
        <v>124</v>
      </c>
      <c r="D123" s="413"/>
      <c r="E123" s="382">
        <v>2</v>
      </c>
      <c r="F123" s="463"/>
      <c r="G123" s="132"/>
      <c r="H123" s="133"/>
      <c r="I123" s="122"/>
      <c r="J123" s="35"/>
    </row>
    <row r="124" spans="1:10" ht="14.25" customHeight="1" x14ac:dyDescent="0.15">
      <c r="A124" s="436"/>
      <c r="B124" s="406"/>
      <c r="C124" s="413"/>
      <c r="D124" s="413"/>
      <c r="E124" s="382"/>
      <c r="F124" s="463"/>
      <c r="G124" s="134"/>
      <c r="H124" s="129"/>
      <c r="I124" s="124"/>
      <c r="J124" s="35"/>
    </row>
    <row r="125" spans="1:10" ht="14.25" customHeight="1" x14ac:dyDescent="0.15">
      <c r="A125" s="436"/>
      <c r="B125" s="406"/>
      <c r="C125" s="413"/>
      <c r="D125" s="413"/>
      <c r="E125" s="382"/>
      <c r="F125" s="463"/>
      <c r="G125" s="134"/>
      <c r="H125" s="129"/>
      <c r="I125" s="124"/>
      <c r="J125" s="35"/>
    </row>
    <row r="126" spans="1:10" ht="14.25" customHeight="1" x14ac:dyDescent="0.15">
      <c r="A126" s="436"/>
      <c r="B126" s="406"/>
      <c r="C126" s="413"/>
      <c r="D126" s="413"/>
      <c r="E126" s="382"/>
      <c r="F126" s="463"/>
      <c r="G126" s="135"/>
      <c r="H126" s="136"/>
      <c r="I126" s="126"/>
      <c r="J126" s="35"/>
    </row>
    <row r="127" spans="1:10" ht="14.25" customHeight="1" x14ac:dyDescent="0.15">
      <c r="A127" s="436"/>
      <c r="B127" s="406"/>
      <c r="C127" s="421" t="s">
        <v>125</v>
      </c>
      <c r="D127" s="424" t="s">
        <v>126</v>
      </c>
      <c r="E127" s="382">
        <v>2</v>
      </c>
      <c r="F127" s="463"/>
      <c r="G127" s="134"/>
      <c r="H127" s="129"/>
      <c r="I127" s="124"/>
      <c r="J127" s="35"/>
    </row>
    <row r="128" spans="1:10" ht="14.25" customHeight="1" x14ac:dyDescent="0.15">
      <c r="A128" s="436"/>
      <c r="B128" s="406"/>
      <c r="C128" s="422"/>
      <c r="D128" s="425"/>
      <c r="E128" s="382"/>
      <c r="F128" s="463"/>
      <c r="G128" s="134"/>
      <c r="H128" s="129"/>
      <c r="I128" s="124"/>
      <c r="J128" s="35"/>
    </row>
    <row r="129" spans="1:10" ht="14.25" customHeight="1" x14ac:dyDescent="0.15">
      <c r="A129" s="436"/>
      <c r="B129" s="406"/>
      <c r="C129" s="422"/>
      <c r="D129" s="426"/>
      <c r="E129" s="382"/>
      <c r="F129" s="463"/>
      <c r="G129" s="135"/>
      <c r="H129" s="136"/>
      <c r="I129" s="126"/>
      <c r="J129" s="35"/>
    </row>
    <row r="130" spans="1:10" ht="14.25" customHeight="1" x14ac:dyDescent="0.15">
      <c r="A130" s="436"/>
      <c r="B130" s="406"/>
      <c r="C130" s="422"/>
      <c r="D130" s="383" t="s">
        <v>127</v>
      </c>
      <c r="E130" s="383">
        <v>3</v>
      </c>
      <c r="F130" s="463"/>
      <c r="G130" s="134"/>
      <c r="H130" s="129"/>
      <c r="I130" s="124"/>
      <c r="J130" s="35"/>
    </row>
    <row r="131" spans="1:10" ht="14.25" customHeight="1" x14ac:dyDescent="0.15">
      <c r="A131" s="436"/>
      <c r="B131" s="406"/>
      <c r="C131" s="422"/>
      <c r="D131" s="427"/>
      <c r="E131" s="427"/>
      <c r="F131" s="463"/>
      <c r="G131" s="134"/>
      <c r="H131" s="129"/>
      <c r="I131" s="124"/>
      <c r="J131" s="35"/>
    </row>
    <row r="132" spans="1:10" ht="14.25" customHeight="1" x14ac:dyDescent="0.15">
      <c r="A132" s="436"/>
      <c r="B132" s="406"/>
      <c r="C132" s="422"/>
      <c r="D132" s="428"/>
      <c r="E132" s="427"/>
      <c r="F132" s="463"/>
      <c r="G132" s="135"/>
      <c r="H132" s="136"/>
      <c r="I132" s="126"/>
      <c r="J132" s="35"/>
    </row>
    <row r="133" spans="1:10" ht="14.25" customHeight="1" x14ac:dyDescent="0.15">
      <c r="A133" s="436"/>
      <c r="B133" s="406"/>
      <c r="C133" s="422"/>
      <c r="D133" s="383" t="s">
        <v>128</v>
      </c>
      <c r="E133" s="427"/>
      <c r="F133" s="463"/>
      <c r="G133" s="123"/>
      <c r="H133" s="129"/>
      <c r="I133" s="124"/>
      <c r="J133" s="35"/>
    </row>
    <row r="134" spans="1:10" ht="14.25" customHeight="1" x14ac:dyDescent="0.15">
      <c r="A134" s="436"/>
      <c r="B134" s="406"/>
      <c r="C134" s="422"/>
      <c r="D134" s="427"/>
      <c r="E134" s="427"/>
      <c r="F134" s="463"/>
      <c r="G134" s="134"/>
      <c r="H134" s="129"/>
      <c r="I134" s="124"/>
      <c r="J134" s="35"/>
    </row>
    <row r="135" spans="1:10" ht="14.25" customHeight="1" x14ac:dyDescent="0.15">
      <c r="A135" s="436"/>
      <c r="B135" s="406"/>
      <c r="C135" s="423"/>
      <c r="D135" s="428"/>
      <c r="E135" s="428"/>
      <c r="F135" s="463"/>
      <c r="G135" s="135"/>
      <c r="H135" s="136"/>
      <c r="I135" s="126"/>
      <c r="J135" s="35"/>
    </row>
    <row r="136" spans="1:10" ht="14.25" customHeight="1" x14ac:dyDescent="0.15">
      <c r="A136" s="436"/>
      <c r="B136" s="406"/>
      <c r="C136" s="382" t="s">
        <v>129</v>
      </c>
      <c r="D136" s="413"/>
      <c r="E136" s="383">
        <v>4</v>
      </c>
      <c r="F136" s="460"/>
      <c r="G136" s="123"/>
      <c r="H136" s="124"/>
      <c r="I136" s="124"/>
      <c r="J136" s="35"/>
    </row>
    <row r="137" spans="1:10" ht="14.25" customHeight="1" x14ac:dyDescent="0.15">
      <c r="A137" s="436"/>
      <c r="B137" s="406"/>
      <c r="C137" s="413"/>
      <c r="D137" s="413"/>
      <c r="E137" s="427"/>
      <c r="F137" s="460"/>
      <c r="G137" s="123"/>
      <c r="H137" s="124"/>
      <c r="I137" s="124"/>
      <c r="J137" s="35"/>
    </row>
    <row r="138" spans="1:10" ht="14.25" customHeight="1" x14ac:dyDescent="0.15">
      <c r="A138" s="436"/>
      <c r="B138" s="406"/>
      <c r="C138" s="413"/>
      <c r="D138" s="413"/>
      <c r="E138" s="427"/>
      <c r="F138" s="460"/>
      <c r="G138" s="123"/>
      <c r="H138" s="124"/>
      <c r="I138" s="124"/>
      <c r="J138" s="35"/>
    </row>
    <row r="139" spans="1:10" ht="14.25" customHeight="1" x14ac:dyDescent="0.15">
      <c r="A139" s="436"/>
      <c r="B139" s="406"/>
      <c r="C139" s="413"/>
      <c r="D139" s="413"/>
      <c r="E139" s="427"/>
      <c r="F139" s="460"/>
      <c r="G139" s="123"/>
      <c r="H139" s="124"/>
      <c r="I139" s="124"/>
      <c r="J139" s="35"/>
    </row>
    <row r="140" spans="1:10" ht="14.25" customHeight="1" x14ac:dyDescent="0.15">
      <c r="A140" s="436"/>
      <c r="B140" s="406"/>
      <c r="C140" s="413"/>
      <c r="D140" s="413"/>
      <c r="E140" s="427"/>
      <c r="F140" s="460"/>
      <c r="G140" s="125"/>
      <c r="H140" s="126"/>
      <c r="I140" s="126"/>
      <c r="J140" s="35"/>
    </row>
    <row r="141" spans="1:10" ht="14.25" customHeight="1" x14ac:dyDescent="0.15">
      <c r="A141" s="436"/>
      <c r="B141" s="406"/>
      <c r="C141" s="420" t="s">
        <v>130</v>
      </c>
      <c r="D141" s="420"/>
      <c r="E141" s="427"/>
      <c r="F141" s="460"/>
      <c r="G141" s="123"/>
      <c r="H141" s="124"/>
      <c r="I141" s="124"/>
      <c r="J141" s="35"/>
    </row>
    <row r="142" spans="1:10" ht="14.25" customHeight="1" x14ac:dyDescent="0.15">
      <c r="A142" s="436"/>
      <c r="B142" s="406"/>
      <c r="C142" s="420"/>
      <c r="D142" s="420"/>
      <c r="E142" s="427"/>
      <c r="F142" s="460"/>
      <c r="G142" s="123"/>
      <c r="H142" s="124"/>
      <c r="I142" s="124"/>
      <c r="J142" s="35"/>
    </row>
    <row r="143" spans="1:10" ht="14.25" customHeight="1" x14ac:dyDescent="0.15">
      <c r="A143" s="436"/>
      <c r="B143" s="406"/>
      <c r="C143" s="420"/>
      <c r="D143" s="420"/>
      <c r="E143" s="427"/>
      <c r="F143" s="460"/>
      <c r="G143" s="123"/>
      <c r="H143" s="124"/>
      <c r="I143" s="124"/>
      <c r="J143" s="35"/>
    </row>
    <row r="144" spans="1:10" ht="14.25" customHeight="1" x14ac:dyDescent="0.15">
      <c r="A144" s="436"/>
      <c r="B144" s="406"/>
      <c r="C144" s="420"/>
      <c r="D144" s="420"/>
      <c r="E144" s="427"/>
      <c r="F144" s="460"/>
      <c r="G144" s="123"/>
      <c r="H144" s="124"/>
      <c r="I144" s="124"/>
      <c r="J144" s="35"/>
    </row>
    <row r="145" spans="1:10" ht="14.25" customHeight="1" x14ac:dyDescent="0.15">
      <c r="A145" s="436"/>
      <c r="B145" s="406"/>
      <c r="C145" s="420"/>
      <c r="D145" s="420"/>
      <c r="E145" s="428"/>
      <c r="F145" s="460"/>
      <c r="G145" s="125"/>
      <c r="H145" s="126"/>
      <c r="I145" s="126"/>
      <c r="J145" s="35"/>
    </row>
    <row r="146" spans="1:10" ht="14.25" customHeight="1" x14ac:dyDescent="0.15">
      <c r="A146" s="436"/>
      <c r="B146" s="406"/>
      <c r="C146" s="419" t="s">
        <v>131</v>
      </c>
      <c r="D146" s="419"/>
      <c r="E146" s="382">
        <v>2</v>
      </c>
      <c r="F146" s="460"/>
      <c r="G146" s="121"/>
      <c r="H146" s="122"/>
      <c r="I146" s="122"/>
      <c r="J146" s="35"/>
    </row>
    <row r="147" spans="1:10" ht="14.25" customHeight="1" x14ac:dyDescent="0.15">
      <c r="A147" s="436"/>
      <c r="B147" s="406"/>
      <c r="C147" s="419"/>
      <c r="D147" s="419"/>
      <c r="E147" s="382"/>
      <c r="F147" s="460"/>
      <c r="G147" s="123"/>
      <c r="H147" s="124"/>
      <c r="I147" s="124"/>
      <c r="J147" s="35"/>
    </row>
    <row r="148" spans="1:10" ht="14.25" customHeight="1" x14ac:dyDescent="0.15">
      <c r="A148" s="436"/>
      <c r="B148" s="406"/>
      <c r="C148" s="419"/>
      <c r="D148" s="419"/>
      <c r="E148" s="382"/>
      <c r="F148" s="460"/>
      <c r="G148" s="123"/>
      <c r="H148" s="124"/>
      <c r="I148" s="124"/>
      <c r="J148" s="35"/>
    </row>
    <row r="149" spans="1:10" ht="14.25" customHeight="1" x14ac:dyDescent="0.15">
      <c r="A149" s="436"/>
      <c r="B149" s="406"/>
      <c r="C149" s="419"/>
      <c r="D149" s="419"/>
      <c r="E149" s="382"/>
      <c r="F149" s="460"/>
      <c r="G149" s="125"/>
      <c r="H149" s="126"/>
      <c r="I149" s="126"/>
      <c r="J149" s="35"/>
    </row>
    <row r="150" spans="1:10" ht="14.25" customHeight="1" x14ac:dyDescent="0.15">
      <c r="A150" s="436"/>
      <c r="B150" s="406"/>
      <c r="C150" s="419" t="s">
        <v>132</v>
      </c>
      <c r="D150" s="419"/>
      <c r="E150" s="382">
        <v>2</v>
      </c>
      <c r="F150" s="460"/>
      <c r="G150" s="123"/>
      <c r="H150" s="124"/>
      <c r="I150" s="124"/>
      <c r="J150" s="35"/>
    </row>
    <row r="151" spans="1:10" ht="14.25" customHeight="1" x14ac:dyDescent="0.15">
      <c r="A151" s="436"/>
      <c r="B151" s="406"/>
      <c r="C151" s="419"/>
      <c r="D151" s="419"/>
      <c r="E151" s="382"/>
      <c r="F151" s="460"/>
      <c r="G151" s="123"/>
      <c r="H151" s="124"/>
      <c r="I151" s="124"/>
      <c r="J151" s="35"/>
    </row>
    <row r="152" spans="1:10" ht="14.25" customHeight="1" x14ac:dyDescent="0.15">
      <c r="A152" s="436"/>
      <c r="B152" s="406"/>
      <c r="C152" s="419"/>
      <c r="D152" s="419"/>
      <c r="E152" s="382"/>
      <c r="F152" s="460"/>
      <c r="G152" s="123"/>
      <c r="H152" s="124"/>
      <c r="I152" s="124"/>
      <c r="J152" s="35"/>
    </row>
    <row r="153" spans="1:10" ht="14.25" customHeight="1" x14ac:dyDescent="0.15">
      <c r="A153" s="436"/>
      <c r="B153" s="406"/>
      <c r="C153" s="419"/>
      <c r="D153" s="419"/>
      <c r="E153" s="382"/>
      <c r="F153" s="460"/>
      <c r="G153" s="125"/>
      <c r="H153" s="126"/>
      <c r="I153" s="126"/>
      <c r="J153" s="35"/>
    </row>
    <row r="154" spans="1:10" ht="14.25" customHeight="1" x14ac:dyDescent="0.15">
      <c r="A154" s="436"/>
      <c r="B154" s="406"/>
      <c r="C154" s="429" t="s">
        <v>133</v>
      </c>
      <c r="D154" s="413"/>
      <c r="E154" s="382">
        <v>2</v>
      </c>
      <c r="F154" s="460"/>
      <c r="G154" s="123"/>
      <c r="H154" s="124"/>
      <c r="I154" s="124"/>
      <c r="J154" s="35"/>
    </row>
    <row r="155" spans="1:10" ht="14.25" customHeight="1" x14ac:dyDescent="0.15">
      <c r="A155" s="436"/>
      <c r="B155" s="406"/>
      <c r="C155" s="413"/>
      <c r="D155" s="413"/>
      <c r="E155" s="382"/>
      <c r="F155" s="460"/>
      <c r="G155" s="123"/>
      <c r="H155" s="124"/>
      <c r="I155" s="124"/>
      <c r="J155" s="35"/>
    </row>
    <row r="156" spans="1:10" ht="14.25" customHeight="1" x14ac:dyDescent="0.15">
      <c r="A156" s="436"/>
      <c r="B156" s="406"/>
      <c r="C156" s="413"/>
      <c r="D156" s="413"/>
      <c r="E156" s="382"/>
      <c r="F156" s="460"/>
      <c r="G156" s="123"/>
      <c r="H156" s="124"/>
      <c r="I156" s="124"/>
      <c r="J156" s="35"/>
    </row>
    <row r="157" spans="1:10" ht="14.25" customHeight="1" x14ac:dyDescent="0.15">
      <c r="A157" s="436"/>
      <c r="B157" s="406"/>
      <c r="C157" s="413"/>
      <c r="D157" s="413"/>
      <c r="E157" s="382"/>
      <c r="F157" s="460"/>
      <c r="G157" s="125"/>
      <c r="H157" s="137"/>
      <c r="I157" s="126"/>
      <c r="J157" s="35"/>
    </row>
    <row r="158" spans="1:10" ht="14.25" customHeight="1" x14ac:dyDescent="0.15">
      <c r="A158" s="436"/>
      <c r="B158" s="406"/>
      <c r="C158" s="432" t="s">
        <v>119</v>
      </c>
      <c r="D158" s="387"/>
      <c r="E158" s="382">
        <v>2</v>
      </c>
      <c r="F158" s="460"/>
      <c r="G158" s="121"/>
      <c r="H158" s="138"/>
      <c r="I158" s="122"/>
      <c r="J158" s="35"/>
    </row>
    <row r="159" spans="1:10" ht="14.25" customHeight="1" x14ac:dyDescent="0.15">
      <c r="A159" s="436"/>
      <c r="B159" s="406"/>
      <c r="C159" s="433"/>
      <c r="D159" s="373"/>
      <c r="E159" s="382"/>
      <c r="F159" s="460"/>
      <c r="G159" s="123"/>
      <c r="H159" s="139"/>
      <c r="I159" s="124"/>
      <c r="J159" s="35"/>
    </row>
    <row r="160" spans="1:10" ht="14.25" customHeight="1" x14ac:dyDescent="0.15">
      <c r="A160" s="436"/>
      <c r="B160" s="406"/>
      <c r="C160" s="433"/>
      <c r="D160" s="373"/>
      <c r="E160" s="382"/>
      <c r="F160" s="460"/>
      <c r="G160" s="123"/>
      <c r="H160" s="139"/>
      <c r="I160" s="124"/>
      <c r="J160" s="35"/>
    </row>
    <row r="161" spans="1:10" ht="14.25" customHeight="1" x14ac:dyDescent="0.15">
      <c r="A161" s="436"/>
      <c r="B161" s="406"/>
      <c r="C161" s="434"/>
      <c r="D161" s="376"/>
      <c r="E161" s="382"/>
      <c r="F161" s="461"/>
      <c r="G161" s="125"/>
      <c r="H161" s="137"/>
      <c r="I161" s="126"/>
      <c r="J161" s="35"/>
    </row>
    <row r="162" spans="1:10" x14ac:dyDescent="0.15">
      <c r="A162" s="436"/>
      <c r="B162" s="394" t="s">
        <v>134</v>
      </c>
      <c r="C162" s="395"/>
      <c r="D162" s="371"/>
      <c r="E162" s="452" t="s">
        <v>135</v>
      </c>
      <c r="F162" s="452"/>
      <c r="G162" s="445" t="s">
        <v>134</v>
      </c>
      <c r="H162" s="31">
        <f>SUM(H119:H161)</f>
        <v>0</v>
      </c>
      <c r="I162" s="31"/>
      <c r="J162" s="101">
        <f>H162-28</f>
        <v>-28</v>
      </c>
    </row>
    <row r="163" spans="1:10" x14ac:dyDescent="0.15">
      <c r="A163" s="437"/>
      <c r="B163" s="396"/>
      <c r="C163" s="397"/>
      <c r="D163" s="370"/>
      <c r="E163" s="452" t="s">
        <v>98</v>
      </c>
      <c r="F163" s="452"/>
      <c r="G163" s="452"/>
      <c r="H163" s="31"/>
      <c r="I163" s="31">
        <f>SUM(I119:I161)</f>
        <v>0</v>
      </c>
      <c r="J163" s="94"/>
    </row>
    <row r="164" spans="1:10" x14ac:dyDescent="0.15">
      <c r="A164" s="438" t="s">
        <v>136</v>
      </c>
      <c r="B164" s="439"/>
      <c r="C164" s="439"/>
      <c r="D164" s="440"/>
      <c r="E164" s="452" t="s">
        <v>137</v>
      </c>
      <c r="F164" s="452"/>
      <c r="G164" s="444" t="s">
        <v>136</v>
      </c>
      <c r="H164" s="20">
        <f>H162+H117+H53</f>
        <v>0</v>
      </c>
      <c r="I164" s="31"/>
      <c r="J164" s="30">
        <f>H164-114</f>
        <v>-114</v>
      </c>
    </row>
    <row r="165" spans="1:10" x14ac:dyDescent="0.15">
      <c r="A165" s="441"/>
      <c r="B165" s="442"/>
      <c r="C165" s="442"/>
      <c r="D165" s="443"/>
      <c r="E165" s="452" t="s">
        <v>98</v>
      </c>
      <c r="F165" s="452"/>
      <c r="G165" s="445"/>
      <c r="H165" s="20"/>
      <c r="I165" s="31">
        <f>I163+I118+I54</f>
        <v>0</v>
      </c>
      <c r="J165" s="94"/>
    </row>
    <row r="166" spans="1:10" x14ac:dyDescent="0.15">
      <c r="A166" s="466" t="s">
        <v>138</v>
      </c>
      <c r="B166" s="467"/>
      <c r="C166" s="467"/>
      <c r="D166" s="468"/>
      <c r="E166" s="414" t="s">
        <v>139</v>
      </c>
      <c r="F166" s="414"/>
      <c r="G166" s="464" t="s">
        <v>138</v>
      </c>
      <c r="H166" s="32">
        <f>H162+H117+H53+H30</f>
        <v>0</v>
      </c>
      <c r="I166" s="97"/>
      <c r="J166" s="33">
        <f>H166-128</f>
        <v>-128</v>
      </c>
    </row>
    <row r="167" spans="1:10" x14ac:dyDescent="0.15">
      <c r="A167" s="469"/>
      <c r="B167" s="470"/>
      <c r="C167" s="470"/>
      <c r="D167" s="471"/>
      <c r="E167" s="414" t="s">
        <v>98</v>
      </c>
      <c r="F167" s="414"/>
      <c r="G167" s="465"/>
      <c r="H167" s="97"/>
      <c r="I167" s="32">
        <f>I163+I118+I54+I31</f>
        <v>0</v>
      </c>
      <c r="J167" s="95"/>
    </row>
    <row r="168" spans="1:10" x14ac:dyDescent="0.15">
      <c r="A168" s="147"/>
      <c r="B168" s="93"/>
      <c r="C168" s="93"/>
      <c r="D168" s="93"/>
    </row>
    <row r="169" spans="1:10" ht="62.25" customHeight="1" x14ac:dyDescent="0.15">
      <c r="A169" s="459"/>
      <c r="B169" s="459"/>
      <c r="C169" s="459"/>
      <c r="D169" s="459"/>
      <c r="E169" s="459"/>
      <c r="F169" s="459"/>
      <c r="G169" s="459"/>
      <c r="H169" s="459"/>
      <c r="I169" s="459"/>
      <c r="J169" s="459"/>
    </row>
  </sheetData>
  <sheetProtection selectLockedCells="1"/>
  <mergeCells count="93">
    <mergeCell ref="A169:J169"/>
    <mergeCell ref="E167:F167"/>
    <mergeCell ref="E119:E122"/>
    <mergeCell ref="E123:E126"/>
    <mergeCell ref="E127:E129"/>
    <mergeCell ref="E146:E149"/>
    <mergeCell ref="E150:E153"/>
    <mergeCell ref="E154:E157"/>
    <mergeCell ref="E158:E161"/>
    <mergeCell ref="E130:E135"/>
    <mergeCell ref="E136:E145"/>
    <mergeCell ref="F136:F161"/>
    <mergeCell ref="F119:F135"/>
    <mergeCell ref="G166:G167"/>
    <mergeCell ref="G162:G163"/>
    <mergeCell ref="A166:D167"/>
    <mergeCell ref="E30:F30"/>
    <mergeCell ref="E9:F29"/>
    <mergeCell ref="E31:F31"/>
    <mergeCell ref="E32:F43"/>
    <mergeCell ref="E165:F165"/>
    <mergeCell ref="E44:F47"/>
    <mergeCell ref="E48:F52"/>
    <mergeCell ref="G53:G54"/>
    <mergeCell ref="G117:G118"/>
    <mergeCell ref="B55:D59"/>
    <mergeCell ref="C146:D149"/>
    <mergeCell ref="E53:F53"/>
    <mergeCell ref="E54:F54"/>
    <mergeCell ref="E55:F59"/>
    <mergeCell ref="E60:F66"/>
    <mergeCell ref="E73:F86"/>
    <mergeCell ref="E67:F72"/>
    <mergeCell ref="E87:F93"/>
    <mergeCell ref="E94:F99"/>
    <mergeCell ref="E100:F103"/>
    <mergeCell ref="E104:F107"/>
    <mergeCell ref="E108:F112"/>
    <mergeCell ref="B94:D99"/>
    <mergeCell ref="B162:D163"/>
    <mergeCell ref="A55:A163"/>
    <mergeCell ref="A164:D165"/>
    <mergeCell ref="G164:G165"/>
    <mergeCell ref="E113:F116"/>
    <mergeCell ref="E117:F117"/>
    <mergeCell ref="E118:F118"/>
    <mergeCell ref="E162:F162"/>
    <mergeCell ref="E163:F163"/>
    <mergeCell ref="E164:F164"/>
    <mergeCell ref="B60:D66"/>
    <mergeCell ref="B87:D93"/>
    <mergeCell ref="B67:B86"/>
    <mergeCell ref="C67:D72"/>
    <mergeCell ref="C73:D76"/>
    <mergeCell ref="C77:D81"/>
    <mergeCell ref="B9:D18"/>
    <mergeCell ref="B19:D29"/>
    <mergeCell ref="B48:D52"/>
    <mergeCell ref="E166:F166"/>
    <mergeCell ref="B108:D112"/>
    <mergeCell ref="C150:D153"/>
    <mergeCell ref="C141:D145"/>
    <mergeCell ref="C127:C135"/>
    <mergeCell ref="D127:D129"/>
    <mergeCell ref="D130:D132"/>
    <mergeCell ref="C154:D157"/>
    <mergeCell ref="C123:D126"/>
    <mergeCell ref="C119:D122"/>
    <mergeCell ref="B117:D118"/>
    <mergeCell ref="C158:D161"/>
    <mergeCell ref="D133:D135"/>
    <mergeCell ref="C82:D86"/>
    <mergeCell ref="B100:D103"/>
    <mergeCell ref="B119:B161"/>
    <mergeCell ref="B104:D107"/>
    <mergeCell ref="B113:D116"/>
    <mergeCell ref="C136:D140"/>
    <mergeCell ref="G30:G31"/>
    <mergeCell ref="B44:D47"/>
    <mergeCell ref="A4:J4"/>
    <mergeCell ref="A5:J5"/>
    <mergeCell ref="A6:J6"/>
    <mergeCell ref="A7:D8"/>
    <mergeCell ref="G7:G8"/>
    <mergeCell ref="H7:H8"/>
    <mergeCell ref="I7:I8"/>
    <mergeCell ref="B32:D36"/>
    <mergeCell ref="B37:D43"/>
    <mergeCell ref="E7:F8"/>
    <mergeCell ref="A9:A29"/>
    <mergeCell ref="A30:D31"/>
    <mergeCell ref="A32:A54"/>
    <mergeCell ref="B53:D54"/>
  </mergeCells>
  <phoneticPr fontId="11"/>
  <pageMargins left="0.7" right="0.7" top="0.75" bottom="0.75" header="0.3" footer="0.3"/>
  <pageSetup paperSize="9" scale="60" orientation="portrait" r:id="rId1"/>
  <rowBreaks count="1" manualBreakCount="1">
    <brk id="86" max="9" man="1"/>
  </rowBreaks>
  <ignoredErrors>
    <ignoredError sqref="H117 I118" unlocked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0C9E0E25-2CA3-412E-BE8F-8B61D7172FB7}">
  <ds:schemaRefs>
    <ds:schemaRef ds:uri="http://schemas.microsoft.com/sharepoint/v3/contenttype/forms"/>
  </ds:schemaRefs>
</ds:datastoreItem>
</file>

<file path=customXml/itemProps2.xml><?xml version="1.0" encoding="utf-8"?>
<ds:datastoreItem xmlns:ds="http://schemas.openxmlformats.org/officeDocument/2006/customXml" ds:itemID="{8ACA6C82-CECF-4F69-86E0-83752ECBE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499ECC-E851-4D25-93B3-3504A294E44E}">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1cc5a1d4-d4b5-42bf-a2ba-61eb804c2eeb"/>
    <ds:schemaRef ds:uri="http://schemas.microsoft.com/office/infopath/2007/PartnerControl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保健師認定願</vt:lpstr>
      <vt:lpstr>対照表</vt:lpstr>
      <vt:lpstr>対照表（統合カリキュラム）</vt:lpstr>
      <vt:lpstr>対照表!Print_Area</vt:lpstr>
      <vt:lpstr>'対照表（統合カリキュラム）'!Print_Area</vt:lpstr>
      <vt:lpstr>保健師認定願!Print_Area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