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filterPrivacy="1" defaultThemeVersion="124226"/>
  <xr:revisionPtr revIDLastSave="1" documentId="6_{50FC8243-A0CD-4E5E-BAAC-2078700B4B22}" xr6:coauthVersionLast="47" xr6:coauthVersionMax="47" xr10:uidLastSave="{747AC0D1-33A5-4DF7-B362-C72518AE8BEE}"/>
  <bookViews>
    <workbookView xWindow="-120" yWindow="-120" windowWidth="29040" windowHeight="15720" tabRatio="881" firstSheet="13" activeTab="15" xr2:uid="{00000000-000D-0000-FFFF-FFFF00000000}"/>
  </bookViews>
  <sheets>
    <sheet name="テンプレート一覧" sheetId="36" r:id="rId1"/>
    <sheet name="1.組織方針・体制" sheetId="79" r:id="rId2"/>
    <sheet name="2.想定されるリスク" sheetId="72" r:id="rId3"/>
    <sheet name="2.リスクの頻度と影響" sheetId="45" r:id="rId4"/>
    <sheet name="2.リスクアセスメントサマリー" sheetId="47" r:id="rId5"/>
    <sheet name="2.組織の状況把握" sheetId="71" r:id="rId6"/>
    <sheet name="2.有事出勤可否表" sheetId="70" r:id="rId7"/>
    <sheet name="2.リスクシナリオ表" sheetId="48" r:id="rId8"/>
    <sheet name="2.リスク対応計画書" sheetId="49" r:id="rId9"/>
    <sheet name="3.地震・津波対応マニュアル" sheetId="75" r:id="rId10"/>
    <sheet name="3.アクションカード（地震・津波）" sheetId="54" r:id="rId11"/>
    <sheet name="3.アクションカード(火災) " sheetId="80" r:id="rId12"/>
    <sheet name="3.風水害対応マニュアル" sheetId="65" r:id="rId13"/>
    <sheet name="3.感染症マニュアル" sheetId="78" r:id="rId14"/>
    <sheet name="3.停電対応マニュアル" sheetId="66" r:id="rId15"/>
    <sheet name="通常業務の洗い出し→BCPサマリー" sheetId="84" r:id="rId16"/>
    <sheet name="【ｻﾝﾌﾟﾙ】通常業務の洗い出し→BCPサマリー" sheetId="85" r:id="rId17"/>
    <sheet name="各部門のBCP" sheetId="86" r:id="rId18"/>
    <sheet name="【ｻﾝﾌﾟﾙ】各部門のBCP※診療部" sheetId="87" r:id="rId19"/>
    <sheet name="【ｻﾝﾌﾟﾙ】各部門のBCP※看護部" sheetId="88" r:id="rId20"/>
    <sheet name="【ｻﾝﾌﾟﾙ】各部門のBCP※事務部" sheetId="89" r:id="rId21"/>
    <sheet name="改定履歴" sheetId="73" r:id="rId22"/>
  </sheets>
  <definedNames>
    <definedName name="_xlnm._FilterDatabase" localSheetId="19" hidden="1">【ｻﾝﾌﾟﾙ】各部門のBCP※看護部!$B$3:$G$36</definedName>
    <definedName name="_xlnm._FilterDatabase" localSheetId="20" hidden="1">【ｻﾝﾌﾟﾙ】各部門のBCP※事務部!$B$3:$G$36</definedName>
    <definedName name="_xlnm._FilterDatabase" localSheetId="18" hidden="1">【ｻﾝﾌﾟﾙ】各部門のBCP※診療部!$B$3:$G$36</definedName>
    <definedName name="_xlnm._FilterDatabase" localSheetId="16" hidden="1">【ｻﾝﾌﾟﾙ】通常業務の洗い出し→BCPサマリー!$B$6:$K$78</definedName>
    <definedName name="_xlnm._FilterDatabase" localSheetId="17" hidden="1">各部門のBCP!$B$3:$H$54</definedName>
    <definedName name="_xlnm._FilterDatabase" localSheetId="15" hidden="1">通常業務の洗い出し→BCPサマリー!$B$6:$K$124</definedName>
    <definedName name="_xlnm.Print_Area" localSheetId="19">【ｻﾝﾌﾟﾙ】各部門のBCP※看護部!$A$2:$H$37</definedName>
    <definedName name="_xlnm.Print_Area" localSheetId="20">【ｻﾝﾌﾟﾙ】各部門のBCP※事務部!$A$2:$H$37</definedName>
    <definedName name="_xlnm.Print_Area" localSheetId="18">【ｻﾝﾌﾟﾙ】各部門のBCP※診療部!$A$2:$H$37</definedName>
    <definedName name="_xlnm.Print_Area" localSheetId="16">【ｻﾝﾌﾟﾙ】通常業務の洗い出し→BCPサマリー!$A$1:$L$78</definedName>
    <definedName name="_xlnm.Print_Area" localSheetId="1">'1.組織方針・体制'!$A$2:$H$37</definedName>
    <definedName name="_xlnm.Print_Area" localSheetId="4">'2.リスクアセスメントサマリー'!$A$2:$V$3</definedName>
    <definedName name="_xlnm.Print_Area" localSheetId="7">'2.リスクシナリオ表'!$A$2:$X$21</definedName>
    <definedName name="_xlnm.Print_Area" localSheetId="8">'2.リスク対応計画書'!$B$2:$G$163</definedName>
    <definedName name="_xlnm.Print_Area" localSheetId="5">'2.組織の状況把握'!$B$1:$C$36</definedName>
    <definedName name="_xlnm.Print_Area" localSheetId="2">'2.想定されるリスク'!$A$2:$J$5</definedName>
    <definedName name="_xlnm.Print_Area" localSheetId="6">'2.有事出勤可否表'!$A$2:$R$10</definedName>
    <definedName name="_xlnm.Print_Area" localSheetId="11">'3.アクションカード(火災) '!$A$2:$L$26</definedName>
    <definedName name="_xlnm.Print_Area" localSheetId="10">'3.アクションカード（地震・津波）'!$A$2:$J$28</definedName>
    <definedName name="_xlnm.Print_Area" localSheetId="13">'3.感染症マニュアル'!$A$2:$L$10</definedName>
    <definedName name="_xlnm.Print_Area" localSheetId="9">'3.地震・津波対応マニュアル'!$B$2:$K$8</definedName>
    <definedName name="_xlnm.Print_Area" localSheetId="14">'3.停電対応マニュアル'!$A$2:$J$8</definedName>
    <definedName name="_xlnm.Print_Area" localSheetId="12">'3.風水害対応マニュアル'!$A$2:$AF$22</definedName>
    <definedName name="_xlnm.Print_Area" localSheetId="0">テンプレート一覧!$A$1:$F$16</definedName>
    <definedName name="_xlnm.Print_Area" localSheetId="17">各部門のBCP!$A$2:$I$55</definedName>
    <definedName name="_xlnm.Print_Area" localSheetId="15">通常業務の洗い出し→BCPサマリー!$A$1:$L$124</definedName>
    <definedName name="_xlnm.Print_Titles" localSheetId="19">【ｻﾝﾌﾟﾙ】各部門のBCP※看護部!$2:$3</definedName>
    <definedName name="_xlnm.Print_Titles" localSheetId="20">【ｻﾝﾌﾟﾙ】各部門のBCP※事務部!$2:$3</definedName>
    <definedName name="_xlnm.Print_Titles" localSheetId="18">【ｻﾝﾌﾟﾙ】各部門のBCP※診療部!$2:$3</definedName>
    <definedName name="_xlnm.Print_Titles" localSheetId="16">【ｻﾝﾌﾟﾙ】通常業務の洗い出し→BCPサマリー!$2:$6</definedName>
    <definedName name="_xlnm.Print_Titles" localSheetId="17">各部門のBCP!$2:$3</definedName>
    <definedName name="_xlnm.Print_Titles" localSheetId="15">通常業務の洗い出し→BCPサマリー!$2:$6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78" i="85" l="1"/>
  <c r="I78" i="85"/>
  <c r="H78" i="85"/>
  <c r="G78" i="85"/>
  <c r="J77" i="85"/>
  <c r="I77" i="85"/>
  <c r="H77" i="85"/>
  <c r="G77" i="85"/>
  <c r="J76" i="85"/>
  <c r="I76" i="85"/>
  <c r="H76" i="85"/>
  <c r="G76" i="85"/>
  <c r="J75" i="85"/>
  <c r="I75" i="85"/>
  <c r="H75" i="85"/>
  <c r="G75" i="85"/>
  <c r="J74" i="85"/>
  <c r="I74" i="85"/>
  <c r="H74" i="85"/>
  <c r="G74" i="85"/>
  <c r="J73" i="85"/>
  <c r="I73" i="85"/>
  <c r="H73" i="85"/>
  <c r="G73" i="85"/>
  <c r="J72" i="85"/>
  <c r="I72" i="85"/>
  <c r="H72" i="85"/>
  <c r="G72" i="85"/>
  <c r="J71" i="85"/>
  <c r="I71" i="85"/>
  <c r="H71" i="85"/>
  <c r="G71" i="85"/>
  <c r="I70" i="85"/>
  <c r="G70" i="85"/>
  <c r="K70" i="85" s="1"/>
  <c r="J69" i="85"/>
  <c r="I69" i="85"/>
  <c r="H69" i="85"/>
  <c r="G69" i="85"/>
  <c r="J68" i="85"/>
  <c r="I68" i="85"/>
  <c r="H68" i="85"/>
  <c r="G68" i="85"/>
  <c r="J67" i="85"/>
  <c r="I67" i="85"/>
  <c r="H67" i="85"/>
  <c r="G67" i="85"/>
  <c r="J66" i="85"/>
  <c r="I66" i="85"/>
  <c r="H66" i="85"/>
  <c r="G66" i="85"/>
  <c r="J65" i="85"/>
  <c r="I65" i="85"/>
  <c r="H65" i="85"/>
  <c r="G65" i="85"/>
  <c r="J64" i="85"/>
  <c r="I64" i="85"/>
  <c r="H64" i="85"/>
  <c r="G64" i="85"/>
  <c r="J63" i="85"/>
  <c r="I63" i="85"/>
  <c r="H63" i="85"/>
  <c r="G63" i="85"/>
  <c r="J62" i="85"/>
  <c r="I62" i="85"/>
  <c r="H62" i="85"/>
  <c r="G62" i="85"/>
  <c r="G61" i="85"/>
  <c r="J61" i="85" s="1"/>
  <c r="J60" i="85"/>
  <c r="I60" i="85"/>
  <c r="H60" i="85"/>
  <c r="G60" i="85"/>
  <c r="J59" i="85"/>
  <c r="I59" i="85"/>
  <c r="H59" i="85"/>
  <c r="G59" i="85"/>
  <c r="J58" i="85"/>
  <c r="I58" i="85"/>
  <c r="H58" i="85"/>
  <c r="G58" i="85"/>
  <c r="J57" i="85"/>
  <c r="I57" i="85"/>
  <c r="H57" i="85"/>
  <c r="G57" i="85"/>
  <c r="J56" i="85"/>
  <c r="I56" i="85"/>
  <c r="H56" i="85"/>
  <c r="G56" i="85"/>
  <c r="J55" i="85"/>
  <c r="I55" i="85"/>
  <c r="H55" i="85"/>
  <c r="G55" i="85"/>
  <c r="J54" i="85"/>
  <c r="I54" i="85"/>
  <c r="H54" i="85"/>
  <c r="G54" i="85"/>
  <c r="J53" i="85"/>
  <c r="I53" i="85"/>
  <c r="H53" i="85"/>
  <c r="G53" i="85"/>
  <c r="G52" i="85"/>
  <c r="K52" i="85" s="1"/>
  <c r="J51" i="85"/>
  <c r="I51" i="85"/>
  <c r="H51" i="85"/>
  <c r="G51" i="85"/>
  <c r="J50" i="85"/>
  <c r="I50" i="85"/>
  <c r="H50" i="85"/>
  <c r="G50" i="85"/>
  <c r="J49" i="85"/>
  <c r="I49" i="85"/>
  <c r="H49" i="85"/>
  <c r="G49" i="85"/>
  <c r="J48" i="85"/>
  <c r="I48" i="85"/>
  <c r="H48" i="85"/>
  <c r="G48" i="85"/>
  <c r="J47" i="85"/>
  <c r="I47" i="85"/>
  <c r="H47" i="85"/>
  <c r="G47" i="85"/>
  <c r="J46" i="85"/>
  <c r="I46" i="85"/>
  <c r="H46" i="85"/>
  <c r="G46" i="85"/>
  <c r="J45" i="85"/>
  <c r="I45" i="85"/>
  <c r="H45" i="85"/>
  <c r="G45" i="85"/>
  <c r="J44" i="85"/>
  <c r="I44" i="85"/>
  <c r="H44" i="85"/>
  <c r="G44" i="85"/>
  <c r="G43" i="85"/>
  <c r="H43" i="85" s="1"/>
  <c r="J42" i="85"/>
  <c r="I42" i="85"/>
  <c r="H42" i="85"/>
  <c r="G42" i="85"/>
  <c r="J41" i="85"/>
  <c r="I41" i="85"/>
  <c r="H41" i="85"/>
  <c r="G41" i="85"/>
  <c r="J40" i="85"/>
  <c r="I40" i="85"/>
  <c r="H40" i="85"/>
  <c r="G40" i="85"/>
  <c r="J39" i="85"/>
  <c r="I39" i="85"/>
  <c r="H39" i="85"/>
  <c r="G39" i="85"/>
  <c r="J38" i="85"/>
  <c r="I38" i="85"/>
  <c r="H38" i="85"/>
  <c r="G38" i="85"/>
  <c r="J37" i="85"/>
  <c r="I37" i="85"/>
  <c r="H37" i="85"/>
  <c r="G37" i="85"/>
  <c r="J36" i="85"/>
  <c r="I36" i="85"/>
  <c r="H36" i="85"/>
  <c r="G36" i="85"/>
  <c r="J35" i="85"/>
  <c r="I35" i="85"/>
  <c r="H35" i="85"/>
  <c r="G35" i="85"/>
  <c r="K34" i="85"/>
  <c r="J34" i="85"/>
  <c r="I34" i="85"/>
  <c r="H34" i="85"/>
  <c r="G34" i="85"/>
  <c r="J33" i="85"/>
  <c r="I33" i="85"/>
  <c r="H33" i="85"/>
  <c r="G33" i="85"/>
  <c r="J32" i="85"/>
  <c r="I32" i="85"/>
  <c r="H32" i="85"/>
  <c r="G32" i="85"/>
  <c r="J31" i="85"/>
  <c r="I31" i="85"/>
  <c r="H31" i="85"/>
  <c r="G31" i="85"/>
  <c r="J30" i="85"/>
  <c r="I30" i="85"/>
  <c r="H30" i="85"/>
  <c r="G30" i="85"/>
  <c r="J29" i="85"/>
  <c r="I29" i="85"/>
  <c r="H29" i="85"/>
  <c r="G29" i="85"/>
  <c r="J28" i="85"/>
  <c r="I28" i="85"/>
  <c r="H28" i="85"/>
  <c r="G28" i="85"/>
  <c r="J27" i="85"/>
  <c r="I27" i="85"/>
  <c r="H27" i="85"/>
  <c r="G27" i="85"/>
  <c r="J26" i="85"/>
  <c r="I26" i="85"/>
  <c r="H26" i="85"/>
  <c r="G26" i="85"/>
  <c r="K25" i="85"/>
  <c r="J25" i="85"/>
  <c r="I25" i="85"/>
  <c r="G25" i="85"/>
  <c r="H25" i="85" s="1"/>
  <c r="J24" i="85"/>
  <c r="I24" i="85"/>
  <c r="H24" i="85"/>
  <c r="G24" i="85"/>
  <c r="J23" i="85"/>
  <c r="I23" i="85"/>
  <c r="H23" i="85"/>
  <c r="G23" i="85"/>
  <c r="J22" i="85"/>
  <c r="I22" i="85"/>
  <c r="H22" i="85"/>
  <c r="G22" i="85"/>
  <c r="J21" i="85"/>
  <c r="I21" i="85"/>
  <c r="H21" i="85"/>
  <c r="G21" i="85"/>
  <c r="J20" i="85"/>
  <c r="I20" i="85"/>
  <c r="H20" i="85"/>
  <c r="G20" i="85"/>
  <c r="J19" i="85"/>
  <c r="I19" i="85"/>
  <c r="H19" i="85"/>
  <c r="G19" i="85"/>
  <c r="J18" i="85"/>
  <c r="I18" i="85"/>
  <c r="H18" i="85"/>
  <c r="G18" i="85"/>
  <c r="J17" i="85"/>
  <c r="I17" i="85"/>
  <c r="H17" i="85"/>
  <c r="G17" i="85"/>
  <c r="K16" i="85"/>
  <c r="J16" i="85"/>
  <c r="G16" i="85"/>
  <c r="I16" i="85" s="1"/>
  <c r="J15" i="85"/>
  <c r="I15" i="85"/>
  <c r="H15" i="85"/>
  <c r="G15" i="85"/>
  <c r="J14" i="85"/>
  <c r="I14" i="85"/>
  <c r="H14" i="85"/>
  <c r="G14" i="85"/>
  <c r="J13" i="85"/>
  <c r="I13" i="85"/>
  <c r="H13" i="85"/>
  <c r="G13" i="85"/>
  <c r="J12" i="85"/>
  <c r="I12" i="85"/>
  <c r="H12" i="85"/>
  <c r="G12" i="85"/>
  <c r="J11" i="85"/>
  <c r="I11" i="85"/>
  <c r="H11" i="85"/>
  <c r="G11" i="85"/>
  <c r="J10" i="85"/>
  <c r="I10" i="85"/>
  <c r="H10" i="85"/>
  <c r="G10" i="85"/>
  <c r="J9" i="85"/>
  <c r="I9" i="85"/>
  <c r="H9" i="85"/>
  <c r="G9" i="85"/>
  <c r="J8" i="85"/>
  <c r="I8" i="85"/>
  <c r="H8" i="85"/>
  <c r="G8" i="85"/>
  <c r="K7" i="85"/>
  <c r="G7" i="85"/>
  <c r="J7" i="85" s="1"/>
  <c r="J124" i="84"/>
  <c r="I124" i="84"/>
  <c r="H124" i="84"/>
  <c r="G124" i="84"/>
  <c r="J123" i="84"/>
  <c r="I123" i="84"/>
  <c r="H123" i="84"/>
  <c r="G123" i="84"/>
  <c r="J122" i="84"/>
  <c r="I122" i="84"/>
  <c r="H122" i="84"/>
  <c r="G122" i="84"/>
  <c r="J121" i="84"/>
  <c r="I121" i="84"/>
  <c r="H121" i="84"/>
  <c r="G121" i="84"/>
  <c r="J120" i="84"/>
  <c r="I120" i="84"/>
  <c r="H120" i="84"/>
  <c r="G120" i="84"/>
  <c r="J119" i="84"/>
  <c r="I119" i="84"/>
  <c r="H119" i="84"/>
  <c r="G119" i="84"/>
  <c r="J118" i="84"/>
  <c r="I118" i="84"/>
  <c r="H118" i="84"/>
  <c r="G118" i="84"/>
  <c r="J117" i="84"/>
  <c r="I117" i="84"/>
  <c r="H117" i="84"/>
  <c r="G117" i="84"/>
  <c r="J116" i="84"/>
  <c r="I116" i="84"/>
  <c r="H116" i="84"/>
  <c r="G116" i="84"/>
  <c r="J115" i="84"/>
  <c r="I115" i="84"/>
  <c r="H115" i="84"/>
  <c r="G115" i="84"/>
  <c r="J114" i="84"/>
  <c r="I114" i="84"/>
  <c r="H114" i="84"/>
  <c r="G114" i="84"/>
  <c r="J113" i="84"/>
  <c r="I113" i="84"/>
  <c r="H113" i="84"/>
  <c r="G113" i="84"/>
  <c r="J112" i="84"/>
  <c r="I112" i="84"/>
  <c r="H112" i="84"/>
  <c r="G112" i="84"/>
  <c r="J111" i="84"/>
  <c r="I111" i="84"/>
  <c r="H111" i="84"/>
  <c r="G111" i="84"/>
  <c r="J110" i="84"/>
  <c r="I110" i="84"/>
  <c r="H110" i="84"/>
  <c r="G110" i="84"/>
  <c r="J109" i="84"/>
  <c r="I109" i="84"/>
  <c r="H109" i="84"/>
  <c r="G109" i="84"/>
  <c r="J108" i="84"/>
  <c r="I108" i="84"/>
  <c r="H108" i="84"/>
  <c r="G108" i="84"/>
  <c r="J107" i="84"/>
  <c r="I107" i="84"/>
  <c r="H107" i="84"/>
  <c r="G107" i="84"/>
  <c r="J106" i="84"/>
  <c r="I106" i="84"/>
  <c r="H106" i="84"/>
  <c r="G106" i="84"/>
  <c r="J105" i="84"/>
  <c r="I105" i="84"/>
  <c r="H105" i="84"/>
  <c r="G105" i="84"/>
  <c r="J104" i="84"/>
  <c r="I104" i="84"/>
  <c r="H104" i="84"/>
  <c r="G104" i="84"/>
  <c r="J103" i="84"/>
  <c r="I103" i="84"/>
  <c r="H103" i="84"/>
  <c r="G103" i="84"/>
  <c r="J102" i="84"/>
  <c r="I102" i="84"/>
  <c r="H102" i="84"/>
  <c r="G102" i="84"/>
  <c r="J101" i="84"/>
  <c r="I101" i="84"/>
  <c r="H101" i="84"/>
  <c r="G101" i="84"/>
  <c r="J100" i="84"/>
  <c r="I100" i="84"/>
  <c r="H100" i="84"/>
  <c r="G100" i="84"/>
  <c r="J99" i="84"/>
  <c r="I99" i="84"/>
  <c r="H99" i="84"/>
  <c r="G99" i="84"/>
  <c r="J98" i="84"/>
  <c r="I98" i="84"/>
  <c r="H98" i="84"/>
  <c r="G98" i="84"/>
  <c r="J97" i="84"/>
  <c r="I97" i="84"/>
  <c r="H97" i="84"/>
  <c r="G97" i="84"/>
  <c r="J96" i="84"/>
  <c r="I96" i="84"/>
  <c r="H96" i="84"/>
  <c r="G96" i="84"/>
  <c r="J95" i="84"/>
  <c r="I95" i="84"/>
  <c r="H95" i="84"/>
  <c r="G95" i="84"/>
  <c r="J94" i="84"/>
  <c r="I94" i="84"/>
  <c r="H94" i="84"/>
  <c r="G94" i="84"/>
  <c r="J93" i="84"/>
  <c r="I93" i="84"/>
  <c r="H93" i="84"/>
  <c r="G93" i="84"/>
  <c r="J92" i="84"/>
  <c r="I92" i="84"/>
  <c r="H92" i="84"/>
  <c r="G92" i="84"/>
  <c r="J91" i="84"/>
  <c r="I91" i="84"/>
  <c r="H91" i="84"/>
  <c r="G91" i="84"/>
  <c r="J90" i="84"/>
  <c r="I90" i="84"/>
  <c r="H90" i="84"/>
  <c r="G90" i="84"/>
  <c r="J89" i="84"/>
  <c r="I89" i="84"/>
  <c r="H89" i="84"/>
  <c r="G89" i="84"/>
  <c r="J88" i="84"/>
  <c r="I88" i="84"/>
  <c r="H88" i="84"/>
  <c r="G88" i="84"/>
  <c r="J87" i="84"/>
  <c r="I87" i="84"/>
  <c r="H87" i="84"/>
  <c r="G87" i="84"/>
  <c r="J86" i="84"/>
  <c r="I86" i="84"/>
  <c r="H86" i="84"/>
  <c r="G86" i="84"/>
  <c r="J85" i="84"/>
  <c r="I85" i="84"/>
  <c r="H85" i="84"/>
  <c r="G85" i="84"/>
  <c r="J84" i="84"/>
  <c r="I84" i="84"/>
  <c r="H84" i="84"/>
  <c r="G84" i="84"/>
  <c r="J83" i="84"/>
  <c r="I83" i="84"/>
  <c r="H83" i="84"/>
  <c r="G83" i="84"/>
  <c r="J82" i="84"/>
  <c r="I82" i="84"/>
  <c r="H82" i="84"/>
  <c r="G82" i="84"/>
  <c r="J81" i="84"/>
  <c r="I81" i="84"/>
  <c r="H81" i="84"/>
  <c r="G81" i="84"/>
  <c r="J80" i="84"/>
  <c r="I80" i="84"/>
  <c r="H80" i="84"/>
  <c r="G80" i="84"/>
  <c r="J79" i="84"/>
  <c r="I79" i="84"/>
  <c r="H79" i="84"/>
  <c r="G79" i="84"/>
  <c r="J78" i="84"/>
  <c r="I78" i="84"/>
  <c r="H78" i="84"/>
  <c r="G78" i="84"/>
  <c r="J77" i="84"/>
  <c r="I77" i="84"/>
  <c r="H77" i="84"/>
  <c r="G77" i="84"/>
  <c r="J76" i="84"/>
  <c r="I76" i="84"/>
  <c r="H76" i="84"/>
  <c r="G76" i="84"/>
  <c r="J75" i="84"/>
  <c r="I75" i="84"/>
  <c r="H75" i="84"/>
  <c r="G75" i="84"/>
  <c r="J74" i="84"/>
  <c r="I74" i="84"/>
  <c r="H74" i="84"/>
  <c r="G74" i="84"/>
  <c r="J73" i="84"/>
  <c r="I73" i="84"/>
  <c r="H73" i="84"/>
  <c r="G73" i="84"/>
  <c r="J72" i="84"/>
  <c r="I72" i="84"/>
  <c r="H72" i="84"/>
  <c r="G72" i="84"/>
  <c r="J71" i="84"/>
  <c r="I71" i="84"/>
  <c r="H71" i="84"/>
  <c r="G71" i="84"/>
  <c r="J70" i="84"/>
  <c r="I70" i="84"/>
  <c r="H70" i="84"/>
  <c r="G70" i="84"/>
  <c r="J69" i="84"/>
  <c r="I69" i="84"/>
  <c r="H69" i="84"/>
  <c r="G69" i="84"/>
  <c r="J68" i="84"/>
  <c r="I68" i="84"/>
  <c r="H68" i="84"/>
  <c r="G68" i="84"/>
  <c r="J67" i="84"/>
  <c r="I67" i="84"/>
  <c r="H67" i="84"/>
  <c r="G67" i="84"/>
  <c r="J66" i="84"/>
  <c r="I66" i="84"/>
  <c r="H66" i="84"/>
  <c r="G66" i="84"/>
  <c r="J65" i="84"/>
  <c r="I65" i="84"/>
  <c r="H65" i="84"/>
  <c r="G65" i="84"/>
  <c r="J64" i="84"/>
  <c r="I64" i="84"/>
  <c r="H64" i="84"/>
  <c r="G64" i="84"/>
  <c r="J63" i="84"/>
  <c r="I63" i="84"/>
  <c r="H63" i="84"/>
  <c r="G63" i="84"/>
  <c r="J62" i="84"/>
  <c r="I62" i="84"/>
  <c r="H62" i="84"/>
  <c r="G62" i="84"/>
  <c r="J61" i="84"/>
  <c r="I61" i="84"/>
  <c r="H61" i="84"/>
  <c r="G61" i="84"/>
  <c r="J60" i="84"/>
  <c r="I60" i="84"/>
  <c r="H60" i="84"/>
  <c r="G60" i="84"/>
  <c r="J59" i="84"/>
  <c r="I59" i="84"/>
  <c r="H59" i="84"/>
  <c r="G59" i="84"/>
  <c r="J58" i="84"/>
  <c r="I58" i="84"/>
  <c r="H58" i="84"/>
  <c r="G58" i="84"/>
  <c r="J57" i="84"/>
  <c r="I57" i="84"/>
  <c r="H57" i="84"/>
  <c r="G57" i="84"/>
  <c r="J56" i="84"/>
  <c r="I56" i="84"/>
  <c r="H56" i="84"/>
  <c r="G56" i="84"/>
  <c r="J55" i="84"/>
  <c r="I55" i="84"/>
  <c r="H55" i="84"/>
  <c r="G55" i="84"/>
  <c r="J54" i="84"/>
  <c r="I54" i="84"/>
  <c r="H54" i="84"/>
  <c r="G54" i="84"/>
  <c r="J53" i="84"/>
  <c r="I53" i="84"/>
  <c r="H53" i="84"/>
  <c r="G53" i="84"/>
  <c r="J52" i="84"/>
  <c r="I52" i="84"/>
  <c r="H52" i="84"/>
  <c r="G52" i="84"/>
  <c r="J51" i="84"/>
  <c r="I51" i="84"/>
  <c r="H51" i="84"/>
  <c r="G51" i="84"/>
  <c r="J50" i="84"/>
  <c r="I50" i="84"/>
  <c r="H50" i="84"/>
  <c r="G50" i="84"/>
  <c r="J49" i="84"/>
  <c r="I49" i="84"/>
  <c r="H49" i="84"/>
  <c r="G49" i="84"/>
  <c r="J48" i="84"/>
  <c r="I48" i="84"/>
  <c r="H48" i="84"/>
  <c r="G48" i="84"/>
  <c r="J47" i="84"/>
  <c r="I47" i="84"/>
  <c r="H47" i="84"/>
  <c r="G47" i="84"/>
  <c r="J46" i="84"/>
  <c r="I46" i="84"/>
  <c r="H46" i="84"/>
  <c r="G46" i="84"/>
  <c r="J45" i="84"/>
  <c r="I45" i="84"/>
  <c r="H45" i="84"/>
  <c r="G45" i="84"/>
  <c r="J44" i="84"/>
  <c r="I44" i="84"/>
  <c r="H44" i="84"/>
  <c r="G44" i="84"/>
  <c r="J43" i="84"/>
  <c r="I43" i="84"/>
  <c r="H43" i="84"/>
  <c r="G43" i="84"/>
  <c r="J42" i="84"/>
  <c r="I42" i="84"/>
  <c r="H42" i="84"/>
  <c r="G42" i="84"/>
  <c r="J41" i="84"/>
  <c r="I41" i="84"/>
  <c r="H41" i="84"/>
  <c r="G41" i="84"/>
  <c r="J40" i="84"/>
  <c r="I40" i="84"/>
  <c r="H40" i="84"/>
  <c r="G40" i="84"/>
  <c r="J39" i="84"/>
  <c r="I39" i="84"/>
  <c r="H39" i="84"/>
  <c r="G39" i="84"/>
  <c r="J38" i="84"/>
  <c r="I38" i="84"/>
  <c r="H38" i="84"/>
  <c r="G38" i="84"/>
  <c r="J37" i="84"/>
  <c r="I37" i="84"/>
  <c r="H37" i="84"/>
  <c r="G37" i="84"/>
  <c r="J36" i="84"/>
  <c r="I36" i="84"/>
  <c r="H36" i="84"/>
  <c r="G36" i="84"/>
  <c r="J35" i="84"/>
  <c r="I35" i="84"/>
  <c r="H35" i="84"/>
  <c r="G35" i="84"/>
  <c r="J34" i="84"/>
  <c r="I34" i="84"/>
  <c r="H34" i="84"/>
  <c r="G34" i="84"/>
  <c r="J33" i="84"/>
  <c r="I33" i="84"/>
  <c r="H33" i="84"/>
  <c r="G33" i="84"/>
  <c r="J32" i="84"/>
  <c r="I32" i="84"/>
  <c r="H32" i="84"/>
  <c r="G32" i="84"/>
  <c r="J31" i="84"/>
  <c r="I31" i="84"/>
  <c r="H31" i="84"/>
  <c r="G31" i="84"/>
  <c r="J30" i="84"/>
  <c r="I30" i="84"/>
  <c r="H30" i="84"/>
  <c r="G30" i="84"/>
  <c r="J29" i="84"/>
  <c r="I29" i="84"/>
  <c r="H29" i="84"/>
  <c r="G29" i="84"/>
  <c r="J28" i="84"/>
  <c r="I28" i="84"/>
  <c r="H28" i="84"/>
  <c r="G28" i="84"/>
  <c r="J27" i="84"/>
  <c r="I27" i="84"/>
  <c r="H27" i="84"/>
  <c r="G27" i="84"/>
  <c r="J26" i="84"/>
  <c r="I26" i="84"/>
  <c r="H26" i="84"/>
  <c r="G26" i="84"/>
  <c r="J25" i="84"/>
  <c r="I25" i="84"/>
  <c r="H25" i="84"/>
  <c r="G25" i="84"/>
  <c r="J24" i="84"/>
  <c r="I24" i="84"/>
  <c r="H24" i="84"/>
  <c r="G24" i="84"/>
  <c r="J23" i="84"/>
  <c r="I23" i="84"/>
  <c r="H23" i="84"/>
  <c r="G23" i="84"/>
  <c r="J22" i="84"/>
  <c r="I22" i="84"/>
  <c r="H22" i="84"/>
  <c r="G22" i="84"/>
  <c r="J21" i="84"/>
  <c r="I21" i="84"/>
  <c r="H21" i="84"/>
  <c r="G21" i="84"/>
  <c r="J20" i="84"/>
  <c r="I20" i="84"/>
  <c r="H20" i="84"/>
  <c r="G20" i="84"/>
  <c r="J19" i="84"/>
  <c r="I19" i="84"/>
  <c r="H19" i="84"/>
  <c r="G19" i="84"/>
  <c r="J18" i="84"/>
  <c r="I18" i="84"/>
  <c r="H18" i="84"/>
  <c r="G18" i="84"/>
  <c r="J17" i="84"/>
  <c r="I17" i="84"/>
  <c r="H17" i="84"/>
  <c r="G17" i="84"/>
  <c r="J16" i="84"/>
  <c r="I16" i="84"/>
  <c r="H16" i="84"/>
  <c r="G16" i="84"/>
  <c r="J15" i="84"/>
  <c r="I15" i="84"/>
  <c r="H15" i="84"/>
  <c r="G15" i="84"/>
  <c r="J14" i="84"/>
  <c r="I14" i="84"/>
  <c r="H14" i="84"/>
  <c r="G14" i="84"/>
  <c r="J13" i="84"/>
  <c r="I13" i="84"/>
  <c r="H13" i="84"/>
  <c r="G13" i="84"/>
  <c r="J12" i="84"/>
  <c r="I12" i="84"/>
  <c r="H12" i="84"/>
  <c r="G12" i="84"/>
  <c r="J11" i="84"/>
  <c r="I11" i="84"/>
  <c r="H11" i="84"/>
  <c r="G11" i="84"/>
  <c r="J10" i="84"/>
  <c r="I10" i="84"/>
  <c r="H10" i="84"/>
  <c r="G10" i="84"/>
  <c r="J9" i="84"/>
  <c r="I9" i="84"/>
  <c r="H9" i="84"/>
  <c r="G9" i="84"/>
  <c r="J8" i="84"/>
  <c r="I8" i="84"/>
  <c r="H8" i="84"/>
  <c r="G8" i="84"/>
  <c r="I43" i="85" l="1"/>
  <c r="H52" i="85"/>
  <c r="J43" i="85"/>
  <c r="I52" i="85"/>
  <c r="H61" i="85"/>
  <c r="K43" i="85"/>
  <c r="J52" i="85"/>
  <c r="I61" i="85"/>
  <c r="H70" i="85"/>
  <c r="K61" i="85"/>
  <c r="J70" i="85"/>
  <c r="I7" i="85"/>
  <c r="H16" i="85"/>
  <c r="H7" i="85"/>
</calcChain>
</file>

<file path=xl/sharedStrings.xml><?xml version="1.0" encoding="utf-8"?>
<sst xmlns="http://schemas.openxmlformats.org/spreadsheetml/2006/main" count="1375" uniqueCount="611">
  <si>
    <t>テンプレート　一覧表</t>
    <rPh sb="7" eb="9">
      <t>イチラン</t>
    </rPh>
    <rPh sb="9" eb="10">
      <t>ヒョウ</t>
    </rPh>
    <phoneticPr fontId="8"/>
  </si>
  <si>
    <t>テンプレート名</t>
    <rPh sb="6" eb="7">
      <t>メイ</t>
    </rPh>
    <phoneticPr fontId="8"/>
  </si>
  <si>
    <t>手引きページ</t>
    <rPh sb="0" eb="2">
      <t>テビ</t>
    </rPh>
    <phoneticPr fontId="8"/>
  </si>
  <si>
    <t>目的</t>
    <rPh sb="0" eb="2">
      <t>モクテキ</t>
    </rPh>
    <phoneticPr fontId="8"/>
  </si>
  <si>
    <t>◆業務継続計画（BCP）の策定・管理体制</t>
    <phoneticPr fontId="8"/>
  </si>
  <si>
    <t>BCP責任者（BCPトップマネジャー）</t>
    <rPh sb="3" eb="6">
      <t>セキニンシャ</t>
    </rPh>
    <phoneticPr fontId="8"/>
  </si>
  <si>
    <t>ライフライン</t>
  </si>
  <si>
    <t>地震</t>
  </si>
  <si>
    <t>水害</t>
  </si>
  <si>
    <t>火災</t>
  </si>
  <si>
    <t>感染症</t>
  </si>
  <si>
    <t>停電</t>
    <rPh sb="0" eb="2">
      <t>テイデン</t>
    </rPh>
    <phoneticPr fontId="8"/>
  </si>
  <si>
    <t>ヒト</t>
  </si>
  <si>
    <t>スタッフ</t>
  </si>
  <si>
    <t>通信</t>
  </si>
  <si>
    <t>カネ</t>
  </si>
  <si>
    <t>電気</t>
  </si>
  <si>
    <t>ガス</t>
  </si>
  <si>
    <t>リスクシナリオ</t>
  </si>
  <si>
    <t>現状の課題と対応</t>
  </si>
  <si>
    <t>-期限　（いつまでに？）</t>
  </si>
  <si>
    <t>-担当者　（誰が？）</t>
  </si>
  <si>
    <t>脆弱性×影響度=リスク値</t>
  </si>
  <si>
    <t>（例）　所　長　　　　　　　　　　　　 〇〇　〇〇〇</t>
    <phoneticPr fontId="8"/>
  </si>
  <si>
    <t>（例）　主任　　　　　　　　　　　　　 〇〇　〇〇〇</t>
    <phoneticPr fontId="8"/>
  </si>
  <si>
    <t>（例）　所長　　　　　　　　　　　　　 〇〇　〇〇〇
　　　　(所長不在の場合：主任が代行)</t>
    <phoneticPr fontId="8"/>
  </si>
  <si>
    <t>◇コングロマリット経営の場合（該当しない場合削除可）</t>
    <rPh sb="15" eb="17">
      <t>ガイトウ</t>
    </rPh>
    <rPh sb="20" eb="24">
      <t>バアイサクジョ</t>
    </rPh>
    <rPh sb="24" eb="25">
      <t>カ</t>
    </rPh>
    <phoneticPr fontId="8"/>
  </si>
  <si>
    <t>モノ</t>
    <phoneticPr fontId="8"/>
  </si>
  <si>
    <t>情報</t>
    <rPh sb="0" eb="2">
      <t>ジョウホウ</t>
    </rPh>
    <phoneticPr fontId="8"/>
  </si>
  <si>
    <t>スタッフの安否確認が迅速にできない</t>
  </si>
  <si>
    <t>スタッフの安否認が迅速にできない</t>
  </si>
  <si>
    <t>交通網が断絶し、スタッフが参集/訪問できない</t>
  </si>
  <si>
    <t>スタッフが被災して出勤できない</t>
  </si>
  <si>
    <t>スタッフが感染して出勤できない</t>
  </si>
  <si>
    <t>訪問先で被災する</t>
  </si>
  <si>
    <t>スタッフが帰宅困難になる</t>
  </si>
  <si>
    <t>スタッフが帰宅できない</t>
  </si>
  <si>
    <t>車両等の破損等で、移動手段が確保できず、訪問できない</t>
  </si>
  <si>
    <t>衛生資器材の不足</t>
  </si>
  <si>
    <t>事務所が使えない</t>
  </si>
  <si>
    <t>移動</t>
    <rPh sb="0" eb="2">
      <t>イドウ</t>
    </rPh>
    <phoneticPr fontId="8"/>
  </si>
  <si>
    <t>資器材</t>
    <rPh sb="0" eb="3">
      <t>シキザイ</t>
    </rPh>
    <phoneticPr fontId="8"/>
  </si>
  <si>
    <t>棚からモノが落下
什器等の倒壊</t>
    <phoneticPr fontId="8"/>
  </si>
  <si>
    <t>モノが流される
モノが水没する</t>
    <phoneticPr fontId="8"/>
  </si>
  <si>
    <t>モノが燃える</t>
    <phoneticPr fontId="8"/>
  </si>
  <si>
    <t>建物</t>
    <rPh sb="0" eb="2">
      <t>タテモノ</t>
    </rPh>
    <phoneticPr fontId="8"/>
  </si>
  <si>
    <t>リスクシナリオ表</t>
    <phoneticPr fontId="8"/>
  </si>
  <si>
    <t>収入減</t>
  </si>
  <si>
    <t>支出増</t>
    <phoneticPr fontId="8"/>
  </si>
  <si>
    <t>復旧・復興費が必要になる</t>
    <phoneticPr fontId="8"/>
  </si>
  <si>
    <t>休業を余儀なくされた際の運転資金の確保が必要</t>
    <phoneticPr fontId="8"/>
  </si>
  <si>
    <t>スタッフへの保障の危機</t>
    <phoneticPr fontId="8"/>
  </si>
  <si>
    <t>ガス供給停止</t>
  </si>
  <si>
    <t>上下水道</t>
    <phoneticPr fontId="8"/>
  </si>
  <si>
    <t>カルテ</t>
  </si>
  <si>
    <t>・スタッフの就業の場と
報酬の保障ができない</t>
    <phoneticPr fontId="8"/>
  </si>
  <si>
    <t>リスクの頻度と影響</t>
    <phoneticPr fontId="8"/>
  </si>
  <si>
    <t>リスク対応計画書</t>
    <phoneticPr fontId="8"/>
  </si>
  <si>
    <t>対応計画書　　　【ヒト】　　　　　　　　　　　　リスク：地震・水害・火災</t>
  </si>
  <si>
    <t>影響度×脆弱性=リスク値</t>
  </si>
  <si>
    <t>３　×　３　＝　９</t>
  </si>
  <si>
    <t>　〇〇</t>
  </si>
  <si>
    <t>対応計画書　　　【ヒト】　　　　　　　　　　　　リスク：地震・水害</t>
  </si>
  <si>
    <t>交通網が断絶し、スタッフが参集できない</t>
  </si>
  <si>
    <t>現状、有時のスタッフの出勤の可否について詳細な把握はしていない</t>
  </si>
  <si>
    <t>4　×　３　＝　12</t>
  </si>
  <si>
    <t>【緊急対応】</t>
  </si>
  <si>
    <t>【事前対策】</t>
  </si>
  <si>
    <t>スタッフが被災・感染して出勤できない</t>
    <phoneticPr fontId="8"/>
  </si>
  <si>
    <t>対応計画書　　　【ヒト】　　　　　　　　　　　　リスク：地震・水害・火災・感染症</t>
    <phoneticPr fontId="8"/>
  </si>
  <si>
    <t>特に対策なし
しかし、院内、自宅における双方の対策を要する</t>
    <phoneticPr fontId="8"/>
  </si>
  <si>
    <t>　　4　×　３　＝　12</t>
    <phoneticPr fontId="8"/>
  </si>
  <si>
    <t>〇〇</t>
  </si>
  <si>
    <t>不備な点に対する対策
費用対効果のある対策</t>
  </si>
  <si>
    <t>不備な点に対する対策
費用対効果のある対策</t>
    <phoneticPr fontId="8"/>
  </si>
  <si>
    <t>スタッフが訪問先で被災する</t>
  </si>
  <si>
    <t>対応計画書　　　【ヒト】　　　　　　　　　　　　リスク：地震・水害</t>
    <phoneticPr fontId="8"/>
  </si>
  <si>
    <t>リスク事象によっては、おおいに予測される事態であり、現状、対策していないが、早急に対応を検討すべき課題である</t>
  </si>
  <si>
    <t>対応計画書　　　【モノ】　　　　　　　　　　　　リスク：地震・水害・火災</t>
  </si>
  <si>
    <t>4　×　３　＝　１２</t>
  </si>
  <si>
    <t>・公共交通機関の活用</t>
  </si>
  <si>
    <t>・レンタカー、カーシェアリング、レンタサイクルの活用</t>
  </si>
  <si>
    <t>・レンタカー、カーシェアリング、レンタサイクル事業所のとの提携</t>
  </si>
  <si>
    <t>対応計画書　　　【モノ】　　　　　　　　　　　　リスク：地震・水害・火災・感染症</t>
  </si>
  <si>
    <t>衛生資機材に関しての予備・備蓄に関しては重要であるが、現状、特に特に対策していない</t>
  </si>
  <si>
    <t>4　×　２　＝　８</t>
  </si>
  <si>
    <t>・複数ルートからの調達を試みる</t>
  </si>
  <si>
    <t>・リスク事象ごとに必要となる医療資材の種類が異なることから、何がどれくらい必要になる可能性があるかをまずは整理する</t>
  </si>
  <si>
    <t>・在庫リストを作成し、平時の医療資材について集計する。また季節性はあるかなどの検討も行う。</t>
  </si>
  <si>
    <t>・サプライチェーンとの連携を強化し、有事の際の複数の入手ルートを確保する</t>
  </si>
  <si>
    <t>・感染症流行期のPPE不足に備えるため、PPE装着の適応を明確にし、適切な装着法のe-learning教材を作成する</t>
  </si>
  <si>
    <t>・N95マスクの個人管理のルールと適応基準を決めておく</t>
  </si>
  <si>
    <t>・訪問は直行直帰とする</t>
  </si>
  <si>
    <t>・訪問記録は、有事用記録ファイルに記載しクラウド管理</t>
  </si>
  <si>
    <t>・平時に準備していた持ち出し物資を安全な場所に管理</t>
  </si>
  <si>
    <t>・災害時に最優先して持ち出さなければならない金品、文書を定め、災害時に速やかに搬出できるよう特定の場所に整理、保管
・データ管理：クラウドサーバーに保管されているデータは、定期的にデータのバックアップが行われているか確認する</t>
    <phoneticPr fontId="8"/>
  </si>
  <si>
    <t>対応計画書　　　【カネ】　　　　　　　　　　　　リスク：地震・水害・火災・感染症</t>
  </si>
  <si>
    <t>復旧・復興費・事業運転資金を準備する必要がある</t>
  </si>
  <si>
    <t>・準備していた各種対策を講じる</t>
  </si>
  <si>
    <t>・保険の見直し</t>
  </si>
  <si>
    <t>・公的な助成金等の情報も集めておき、発災時早急に手続きを行うため、担当者と手順を決めておく</t>
  </si>
  <si>
    <t>・１ヶ月事業中断した際のキャッシュフローを把握し、その額を確保</t>
  </si>
  <si>
    <t>給与が満額払えない</t>
  </si>
  <si>
    <t>スタッフの就業の場と報酬の保障ができない</t>
  </si>
  <si>
    <t>特に対策なし</t>
  </si>
  <si>
    <t>・被災したスタッフへの支援</t>
  </si>
  <si>
    <t>・近隣機関での就労支援</t>
  </si>
  <si>
    <t>・被災したスタッフへの支援について検討する</t>
  </si>
  <si>
    <t>・事業運営資金の確保に関して、見直す</t>
  </si>
  <si>
    <t>・有事の際の融資制度、助成金、補助金の方法収取</t>
  </si>
  <si>
    <t>対応計画書　　【情報】　　　　　　　　　　　　リスク：地震・水害・火災</t>
  </si>
  <si>
    <t>通信機器が使えない</t>
  </si>
  <si>
    <t>・複数の通信手段（SNS、災害伝言板、Googleフォームなどの活用）を確保し、スタッフが実際に活用できるようにしておく</t>
  </si>
  <si>
    <t>・データ管理：サーバーに保管されているデータは、定期的にデータのバックアップが行われているか確認する</t>
  </si>
  <si>
    <t>・訓練・研修の実施</t>
  </si>
  <si>
    <t>・手書き記録用紙や記録ファイルで、日々の記録をしっかりとる</t>
  </si>
  <si>
    <t>・状況に応じて、ICT、紙媒体を上手く活用しながら対応する</t>
  </si>
  <si>
    <t>・実施したことは、必ず記録に残しておく</t>
  </si>
  <si>
    <t>・電子カルテシステムが稼働しない時のために、手書き記録用紙や記録ファイルなどを準備し、その運用方法の明確化と周知を図る</t>
  </si>
  <si>
    <t>・情報の種類により、保存形態について、よく検討する</t>
  </si>
  <si>
    <t>・情報システムが復旧した際、紙記録や記録ファイルの情報をどのように電子カルテ上に取り込むかを検討する</t>
  </si>
  <si>
    <t>・年に一度は上記に関し、訓練として実際にやってみる</t>
  </si>
  <si>
    <t>影響度</t>
    <rPh sb="0" eb="3">
      <t>エイキョウド</t>
    </rPh>
    <phoneticPr fontId="8"/>
  </si>
  <si>
    <t>脆弱性</t>
    <rPh sb="0" eb="1">
      <t>モロ</t>
    </rPh>
    <rPh sb="1" eb="2">
      <t>ヨワ</t>
    </rPh>
    <rPh sb="2" eb="3">
      <t>セイ</t>
    </rPh>
    <phoneticPr fontId="8"/>
  </si>
  <si>
    <t>リスク値</t>
    <rPh sb="3" eb="4">
      <t>アタイ</t>
    </rPh>
    <phoneticPr fontId="8"/>
  </si>
  <si>
    <t>備考</t>
    <rPh sb="0" eb="2">
      <t>ビコウ</t>
    </rPh>
    <phoneticPr fontId="8"/>
  </si>
  <si>
    <t>組織方針・体制</t>
    <rPh sb="0" eb="4">
      <t>ソシキホウシン</t>
    </rPh>
    <rPh sb="5" eb="7">
      <t>タイセイ</t>
    </rPh>
    <phoneticPr fontId="8"/>
  </si>
  <si>
    <t>ツール種別</t>
    <rPh sb="3" eb="5">
      <t>シュベツ</t>
    </rPh>
    <phoneticPr fontId="8"/>
  </si>
  <si>
    <t>分析・実装</t>
    <rPh sb="0" eb="2">
      <t>ブンセキ</t>
    </rPh>
    <rPh sb="3" eb="5">
      <t>ジッソウ</t>
    </rPh>
    <phoneticPr fontId="8"/>
  </si>
  <si>
    <t>分析</t>
    <rPh sb="0" eb="2">
      <t>ブンセキ</t>
    </rPh>
    <phoneticPr fontId="8"/>
  </si>
  <si>
    <t>分析</t>
    <phoneticPr fontId="8"/>
  </si>
  <si>
    <t>実装</t>
    <rPh sb="0" eb="2">
      <t>ジッソウ</t>
    </rPh>
    <phoneticPr fontId="8"/>
  </si>
  <si>
    <t>実装</t>
    <phoneticPr fontId="8"/>
  </si>
  <si>
    <t>５，６</t>
    <phoneticPr fontId="8"/>
  </si>
  <si>
    <t xml:space="preserve">・複数の安否確認手段の取り決め（SNS、災害伝言板、Googleフォームなどの活用）
</t>
    <phoneticPr fontId="8"/>
  </si>
  <si>
    <t>発災直後　アクションカード</t>
    <rPh sb="0" eb="4">
      <t>ハッサイチョクゴ</t>
    </rPh>
    <phoneticPr fontId="33"/>
  </si>
  <si>
    <r>
      <t>災害モード「ON」：緊急地震速報の発報、</t>
    </r>
    <r>
      <rPr>
        <b/>
        <sz val="18"/>
        <rFont val="Microsoft JhengHei UI"/>
        <family val="3"/>
        <charset val="134"/>
      </rPr>
      <t>⼤</t>
    </r>
    <r>
      <rPr>
        <b/>
        <sz val="18"/>
        <rFont val="BIZ UDPゴシック"/>
        <family val="3"/>
        <charset val="128"/>
      </rPr>
      <t>きな地震を感じた場合に発動</t>
    </r>
    <phoneticPr fontId="33"/>
  </si>
  <si>
    <t>訪問先</t>
    <rPh sb="0" eb="3">
      <t>ホウモンサキ</t>
    </rPh>
    <phoneticPr fontId="33"/>
  </si>
  <si>
    <t>移動中</t>
    <rPh sb="0" eb="3">
      <t>イドウチュウ</t>
    </rPh>
    <phoneticPr fontId="33"/>
  </si>
  <si>
    <t>□　自身の安全確保</t>
    <rPh sb="2" eb="4">
      <t>ジシン</t>
    </rPh>
    <rPh sb="5" eb="9">
      <t>アンゼンカクホ</t>
    </rPh>
    <phoneticPr fontId="33"/>
  </si>
  <si>
    <t>□　車を安全な場所に停車
　　　（津波の可能性あり➡高台に避難）</t>
    <rPh sb="4" eb="6">
      <t>アンゼン</t>
    </rPh>
    <rPh sb="7" eb="9">
      <t>バショ</t>
    </rPh>
    <rPh sb="10" eb="12">
      <t>テイシャ</t>
    </rPh>
    <rPh sb="17" eb="19">
      <t>ツナミ</t>
    </rPh>
    <rPh sb="20" eb="23">
      <t>カノウセイ</t>
    </rPh>
    <rPh sb="26" eb="28">
      <t>タカダイ</t>
    </rPh>
    <rPh sb="29" eb="31">
      <t>ヒナン</t>
    </rPh>
    <phoneticPr fontId="33"/>
  </si>
  <si>
    <t>□ 避難出口の確保</t>
    <rPh sb="7" eb="9">
      <t>カクホ</t>
    </rPh>
    <phoneticPr fontId="33"/>
  </si>
  <si>
    <t>□　スマホは「省電力モード」にして、バッテリー消費の軽減</t>
    <phoneticPr fontId="33"/>
  </si>
  <si>
    <t>□　津波被害の可能性があるときは、揺れが落ち着いたら直ちに上階、高台に避難</t>
    <rPh sb="2" eb="4">
      <t>ツナミ</t>
    </rPh>
    <rPh sb="4" eb="6">
      <t>ヒガイ</t>
    </rPh>
    <rPh sb="7" eb="10">
      <t>カノウセイ</t>
    </rPh>
    <rPh sb="17" eb="18">
      <t>ユ</t>
    </rPh>
    <rPh sb="20" eb="21">
      <t>オ</t>
    </rPh>
    <rPh sb="22" eb="23">
      <t>ツ</t>
    </rPh>
    <rPh sb="26" eb="27">
      <t>タダ</t>
    </rPh>
    <rPh sb="29" eb="31">
      <t>ジョウカイ</t>
    </rPh>
    <rPh sb="32" eb="34">
      <t>タカダイ</t>
    </rPh>
    <rPh sb="35" eb="37">
      <t>ヒナン</t>
    </rPh>
    <phoneticPr fontId="33"/>
  </si>
  <si>
    <t>□　電気を必要とする医療機器の
　　　バッテリーへの切り替えの確認</t>
    <rPh sb="2" eb="4">
      <t>デンキ</t>
    </rPh>
    <rPh sb="5" eb="7">
      <t>ヒツヨウ</t>
    </rPh>
    <rPh sb="10" eb="14">
      <t>イリョウキキ</t>
    </rPh>
    <rPh sb="26" eb="27">
      <t>キ</t>
    </rPh>
    <rPh sb="28" eb="29">
      <t>カ</t>
    </rPh>
    <rPh sb="31" eb="33">
      <t>カクニン</t>
    </rPh>
    <phoneticPr fontId="33"/>
  </si>
  <si>
    <t>　➡通信が繋がる場合</t>
    <rPh sb="2" eb="4">
      <t>ツウシン</t>
    </rPh>
    <rPh sb="5" eb="6">
      <t>ツナ</t>
    </rPh>
    <rPh sb="8" eb="10">
      <t>バアイ</t>
    </rPh>
    <phoneticPr fontId="33"/>
  </si>
  <si>
    <t>　　 □　自己の状況の報告</t>
    <rPh sb="5" eb="7">
      <t>ジコ</t>
    </rPh>
    <rPh sb="8" eb="10">
      <t>ジョウキョウ</t>
    </rPh>
    <rPh sb="11" eb="13">
      <t>ホウコク</t>
    </rPh>
    <phoneticPr fontId="33"/>
  </si>
  <si>
    <t>　➡避難しない場合、二次災害の予防</t>
    <rPh sb="2" eb="4">
      <t>ヒナン</t>
    </rPh>
    <rPh sb="7" eb="9">
      <t>バアイ</t>
    </rPh>
    <rPh sb="10" eb="12">
      <t>ニジ</t>
    </rPh>
    <phoneticPr fontId="33"/>
  </si>
  <si>
    <t xml:space="preserve">     □ 次のアクションの指示に従う</t>
    <rPh sb="15" eb="17">
      <t>シジ</t>
    </rPh>
    <rPh sb="18" eb="19">
      <t>シタガ</t>
    </rPh>
    <phoneticPr fontId="33"/>
  </si>
  <si>
    <t>　  □ ガスの火を止める</t>
    <rPh sb="8" eb="9">
      <t>ヒ</t>
    </rPh>
    <rPh sb="10" eb="11">
      <t>ト</t>
    </rPh>
    <phoneticPr fontId="33"/>
  </si>
  <si>
    <t>□　在宅避難の場合、二次災害の予防</t>
    <rPh sb="2" eb="6">
      <t>ザイタクヒナン</t>
    </rPh>
    <rPh sb="7" eb="9">
      <t>バアイ</t>
    </rPh>
    <phoneticPr fontId="33"/>
  </si>
  <si>
    <t>　➡通信が繋がらない場合</t>
    <phoneticPr fontId="33"/>
  </si>
  <si>
    <t xml:space="preserve">    □揺れがおさまったら、必ず「器具栓」・「ガス栓」・「メータガス栓」を閉める</t>
    <rPh sb="38" eb="39">
      <t>シ</t>
    </rPh>
    <phoneticPr fontId="33"/>
  </si>
  <si>
    <t>　　□ 電気のブレーカーを落とす</t>
    <rPh sb="4" eb="6">
      <t>デンキ</t>
    </rPh>
    <phoneticPr fontId="33"/>
  </si>
  <si>
    <t>　　□ 懐中電灯などの明かりを確保</t>
    <phoneticPr fontId="33"/>
  </si>
  <si>
    <t>　　□ 電気のコンセントを抜く</t>
    <phoneticPr fontId="33"/>
  </si>
  <si>
    <t>　➡代替拠点の開設（避難）の場合</t>
    <rPh sb="2" eb="4">
      <t>ダイタイ</t>
    </rPh>
    <rPh sb="4" eb="6">
      <t>キョテン</t>
    </rPh>
    <rPh sb="7" eb="9">
      <t>カイセツ</t>
    </rPh>
    <rPh sb="10" eb="12">
      <t>ヒナン</t>
    </rPh>
    <rPh sb="14" eb="16">
      <t>バアイ</t>
    </rPh>
    <phoneticPr fontId="33"/>
  </si>
  <si>
    <t>　　□ スタッフへの周知</t>
    <rPh sb="10" eb="12">
      <t>シュウチ</t>
    </rPh>
    <phoneticPr fontId="33"/>
  </si>
  <si>
    <t>　　□　夏であれば熱中症、冬であれば
　　　　低体温症予防のための環境整備</t>
    <rPh sb="27" eb="29">
      <t>ヨボウ</t>
    </rPh>
    <rPh sb="33" eb="37">
      <t>カンキョウセイビ</t>
    </rPh>
    <phoneticPr fontId="33"/>
  </si>
  <si>
    <t>　　□ 行政や関係機関への周知</t>
    <rPh sb="4" eb="6">
      <t>ギョウセイ</t>
    </rPh>
    <rPh sb="7" eb="11">
      <t>カンケイキカン</t>
    </rPh>
    <rPh sb="13" eb="15">
      <t>シュウチ</t>
    </rPh>
    <phoneticPr fontId="33"/>
  </si>
  <si>
    <t>　　□　電動ベッド・エアマットの調整</t>
    <rPh sb="4" eb="6">
      <t>デンドウ</t>
    </rPh>
    <rPh sb="16" eb="18">
      <t>チョウセイ</t>
    </rPh>
    <phoneticPr fontId="33"/>
  </si>
  <si>
    <t>□ 行政や各種メディアからの情報の集約</t>
    <rPh sb="2" eb="4">
      <t>ギョウセイ</t>
    </rPh>
    <rPh sb="5" eb="7">
      <t>カクシュ</t>
    </rPh>
    <rPh sb="14" eb="16">
      <t>ジョウホウ</t>
    </rPh>
    <rPh sb="17" eb="19">
      <t>シュウヤク</t>
    </rPh>
    <phoneticPr fontId="33"/>
  </si>
  <si>
    <t>□　訪問スタッフの安否および状況の把握</t>
    <rPh sb="2" eb="4">
      <t>ホウモン</t>
    </rPh>
    <rPh sb="9" eb="11">
      <t>アンピ</t>
    </rPh>
    <rPh sb="14" eb="16">
      <t>ジョウキョウ</t>
    </rPh>
    <rPh sb="17" eb="19">
      <t>ハアク</t>
    </rPh>
    <phoneticPr fontId="33"/>
  </si>
  <si>
    <t>　</t>
    <phoneticPr fontId="33"/>
  </si>
  <si>
    <t>◆◆◆デフォルトルール◆◆◆
自らの安全確保が最優先</t>
    <phoneticPr fontId="33"/>
  </si>
  <si>
    <t>出火に居合わせたら、「通報」「初期消火」「避難」の順に行動する</t>
    <rPh sb="0" eb="2">
      <t>シュッカ</t>
    </rPh>
    <rPh sb="3" eb="5">
      <t>イア</t>
    </rPh>
    <rPh sb="11" eb="13">
      <t>ツウホウ</t>
    </rPh>
    <rPh sb="15" eb="17">
      <t>ショキ</t>
    </rPh>
    <rPh sb="17" eb="19">
      <t>ショウカ</t>
    </rPh>
    <rPh sb="21" eb="23">
      <t>ヒナン</t>
    </rPh>
    <rPh sb="25" eb="26">
      <t>ジュン</t>
    </rPh>
    <rPh sb="27" eb="29">
      <t>コウドウ</t>
    </rPh>
    <phoneticPr fontId="33"/>
  </si>
  <si>
    <t>通報</t>
    <rPh sb="0" eb="2">
      <t>ツウホウ</t>
    </rPh>
    <phoneticPr fontId="33"/>
  </si>
  <si>
    <t>初期消火</t>
    <rPh sb="0" eb="4">
      <t>ショキショウカ</t>
    </rPh>
    <phoneticPr fontId="33"/>
  </si>
  <si>
    <t>避難</t>
    <rPh sb="0" eb="2">
      <t>ヒナン</t>
    </rPh>
    <phoneticPr fontId="33"/>
  </si>
  <si>
    <t>□自身の安全確保</t>
    <rPh sb="1" eb="3">
      <t>ジシン</t>
    </rPh>
    <rPh sb="4" eb="8">
      <t>アンゼンカクホ</t>
    </rPh>
    <phoneticPr fontId="33"/>
  </si>
  <si>
    <t>□火が横に広がっているうちなら消火は可能</t>
    <phoneticPr fontId="33"/>
  </si>
  <si>
    <t>□ 避難するときは、燃えている部屋の窓やドアを閉めて空気を遮断</t>
    <rPh sb="2" eb="4">
      <t>ヒナン</t>
    </rPh>
    <rPh sb="10" eb="11">
      <t>モ</t>
    </rPh>
    <rPh sb="15" eb="17">
      <t>ヘヤ</t>
    </rPh>
    <rPh sb="18" eb="19">
      <t>マド</t>
    </rPh>
    <rPh sb="23" eb="24">
      <t>シ</t>
    </rPh>
    <rPh sb="26" eb="28">
      <t>クウキ</t>
    </rPh>
    <rPh sb="29" eb="31">
      <t>シャダン</t>
    </rPh>
    <phoneticPr fontId="33"/>
  </si>
  <si>
    <t>□「火事だ！」と大声で叫び、隣近所に知らせる</t>
    <rPh sb="2" eb="4">
      <t>カジ</t>
    </rPh>
    <rPh sb="8" eb="10">
      <t>オオゴエ</t>
    </rPh>
    <rPh sb="11" eb="12">
      <t>サケ</t>
    </rPh>
    <rPh sb="14" eb="17">
      <t>トナリキンジョ</t>
    </rPh>
    <rPh sb="18" eb="19">
      <t>シ</t>
    </rPh>
    <phoneticPr fontId="33"/>
  </si>
  <si>
    <t>□もし炎が天井に燃え移ったら、初期消火を中断し、すぐに避難</t>
    <phoneticPr fontId="33"/>
  </si>
  <si>
    <t>□同居の家族、近隣のサポートを得ながら利用者の避難支援をする</t>
    <rPh sb="1" eb="3">
      <t>ドウキョ</t>
    </rPh>
    <rPh sb="4" eb="6">
      <t>カゾク</t>
    </rPh>
    <rPh sb="7" eb="9">
      <t>キンリン</t>
    </rPh>
    <rPh sb="15" eb="16">
      <t>エ</t>
    </rPh>
    <rPh sb="19" eb="22">
      <t>リヨウシャ</t>
    </rPh>
    <rPh sb="23" eb="25">
      <t>ヒナン</t>
    </rPh>
    <rPh sb="25" eb="27">
      <t>シエン</t>
    </rPh>
    <phoneticPr fontId="33"/>
  </si>
  <si>
    <t>□声が出ない場合は、音の出る物を叩くなどして異変を知らせる</t>
    <rPh sb="1" eb="2">
      <t>コエ</t>
    </rPh>
    <rPh sb="3" eb="4">
      <t>デ</t>
    </rPh>
    <rPh sb="6" eb="8">
      <t>バアイ</t>
    </rPh>
    <rPh sb="10" eb="11">
      <t>オト</t>
    </rPh>
    <rPh sb="12" eb="13">
      <t>デ</t>
    </rPh>
    <rPh sb="14" eb="15">
      <t>モノ</t>
    </rPh>
    <rPh sb="16" eb="17">
      <t>タタ</t>
    </rPh>
    <rPh sb="22" eb="24">
      <t>イヘン</t>
    </rPh>
    <rPh sb="25" eb="26">
      <t>シ</t>
    </rPh>
    <phoneticPr fontId="33"/>
  </si>
  <si>
    <t>□消防隊（プロ）に救出を依頼するために、自分が先に外に出ることも重要</t>
    <phoneticPr fontId="33"/>
  </si>
  <si>
    <t>□利用者の服装などにこだわらず、できるだけ早く避難する</t>
    <rPh sb="1" eb="4">
      <t>リヨウシャ</t>
    </rPh>
    <rPh sb="5" eb="7">
      <t>フクソウ</t>
    </rPh>
    <rPh sb="21" eb="22">
      <t>ハヤ</t>
    </rPh>
    <rPh sb="23" eb="25">
      <t>ヒナン</t>
    </rPh>
    <phoneticPr fontId="33"/>
  </si>
  <si>
    <t>□煙の中を逃げるときは、できるだけ姿勢を低くする</t>
    <rPh sb="1" eb="2">
      <t>ケムリ</t>
    </rPh>
    <rPh sb="3" eb="4">
      <t>ナカ</t>
    </rPh>
    <rPh sb="5" eb="6">
      <t>ニ</t>
    </rPh>
    <rPh sb="17" eb="19">
      <t>シセイ</t>
    </rPh>
    <rPh sb="20" eb="21">
      <t>ヒク</t>
    </rPh>
    <phoneticPr fontId="33"/>
  </si>
  <si>
    <t>◆◆◆消火器の使い方◆◆◆</t>
    <phoneticPr fontId="33"/>
  </si>
  <si>
    <t>　　　　　</t>
    <phoneticPr fontId="33"/>
  </si>
  <si>
    <t>　◆◆◆火元別の消火方法◆◆◆</t>
    <phoneticPr fontId="33"/>
  </si>
  <si>
    <t xml:space="preserve">   ◆　コンロ</t>
    <phoneticPr fontId="33"/>
  </si>
  <si>
    <t xml:space="preserve">    □ 油なべの場合、水をかけのは厳禁。
    □ 粉末消火器　　      ➡なべの全面を覆うように噴射
    □ 強化液消火器   　  ➡なべのふちに向け噴射
　  □ 消火器がない場合 ➡ぬらしたシーツやバスタオルを手前からかぶせ、空気を遮断</t>
    <rPh sb="54" eb="56">
      <t>フンシャ</t>
    </rPh>
    <phoneticPr fontId="33"/>
  </si>
  <si>
    <t xml:space="preserve">   ◆　ストーブ</t>
    <phoneticPr fontId="33"/>
  </si>
  <si>
    <t>　　□　消火器は直接火元に向けて噴射する
　　□　石油ストーブの場合➡粉末消火器を使う
　　□　消火器がない場合　➡水にぬらした毛布などを手前からすべらせるようにかぶせ、空気を遮断</t>
    <phoneticPr fontId="33"/>
  </si>
  <si>
    <t>　　◆　電気器具</t>
    <rPh sb="4" eb="6">
      <t>デンキ</t>
    </rPh>
    <rPh sb="6" eb="8">
      <t>キグ</t>
    </rPh>
    <phoneticPr fontId="33"/>
  </si>
  <si>
    <t>　　□　コンセントかブレーカーを切り、粉末消火器で消火
　　□　泡消火器は、感電のおそれがあるので使用しない
　　□　いきなり水をかけると感電のおそれがある</t>
    <phoneticPr fontId="33"/>
  </si>
  <si>
    <t>　　◆　カーテン・ふすま・障子</t>
    <rPh sb="13" eb="15">
      <t>ショウジ</t>
    </rPh>
    <phoneticPr fontId="33"/>
  </si>
  <si>
    <t>　　□　カーテンなどは上に燃え広がる前の対処が重要
　　□　火がついたら、引きちぎってから消火
　　□　ふすまや障子などはけり倒し、足で踏んで消した後、水をしっかりかけて消火</t>
    <phoneticPr fontId="33"/>
  </si>
  <si>
    <t>◆◆◆一酸化炭素中毒を予防◆◆◆</t>
    <rPh sb="11" eb="13">
      <t>ヨボウ</t>
    </rPh>
    <phoneticPr fontId="33"/>
  </si>
  <si>
    <t>　　□　ぬらしたタオルやハンカチなどで、口と鼻をおおう
　　□　できるだけ姿勢を低くする
　　□　短い距離なら、息をとめて一気に走り抜ける
　　□　視界が悪いときは、壁づたいに避難する</t>
    <phoneticPr fontId="33"/>
  </si>
  <si>
    <t>Business Continuity Plan</t>
    <phoneticPr fontId="8"/>
  </si>
  <si>
    <t>日頃からの備え</t>
    <rPh sb="0" eb="2">
      <t>ヒゴロ</t>
    </rPh>
    <rPh sb="5" eb="6">
      <t>ソナ</t>
    </rPh>
    <phoneticPr fontId="33"/>
  </si>
  <si>
    <t>早期注意情報</t>
    <rPh sb="0" eb="6">
      <t>ソウキチュウイジョウホウ</t>
    </rPh>
    <phoneticPr fontId="33"/>
  </si>
  <si>
    <t>大雨・洪水・高潮注意報</t>
    <rPh sb="0" eb="2">
      <t>オオアメ</t>
    </rPh>
    <rPh sb="3" eb="5">
      <t>コウズイ</t>
    </rPh>
    <rPh sb="6" eb="8">
      <t>タカシオ</t>
    </rPh>
    <rPh sb="8" eb="11">
      <t>チュウイホウ</t>
    </rPh>
    <phoneticPr fontId="33"/>
  </si>
  <si>
    <t>高齢者等避難</t>
    <rPh sb="0" eb="6">
      <t>コウレイシャトウヒナン</t>
    </rPh>
    <phoneticPr fontId="33"/>
  </si>
  <si>
    <t>避難指示</t>
    <rPh sb="0" eb="4">
      <t>ヒナンシジ</t>
    </rPh>
    <phoneticPr fontId="33"/>
  </si>
  <si>
    <t>緊急安全確保</t>
    <rPh sb="0" eb="6">
      <t>キンキュウアンゼンカクホ</t>
    </rPh>
    <phoneticPr fontId="33"/>
  </si>
  <si>
    <t>指揮命令の決定
組織体制</t>
    <rPh sb="0" eb="4">
      <t>シキメイレイ</t>
    </rPh>
    <rPh sb="5" eb="7">
      <t>ケッテイ</t>
    </rPh>
    <rPh sb="8" eb="12">
      <t>ソシキタイセイ</t>
    </rPh>
    <phoneticPr fontId="33"/>
  </si>
  <si>
    <t>自分たちの安全確保を目的にとるべき行動</t>
    <rPh sb="0" eb="2">
      <t>ジブン</t>
    </rPh>
    <rPh sb="5" eb="7">
      <t>アンゼン</t>
    </rPh>
    <rPh sb="7" eb="9">
      <t>カクホ</t>
    </rPh>
    <rPh sb="10" eb="12">
      <t>モクテキ</t>
    </rPh>
    <rPh sb="17" eb="19">
      <t>コウドウ</t>
    </rPh>
    <phoneticPr fontId="33"/>
  </si>
  <si>
    <t>避難の喚起
訪問調整</t>
    <rPh sb="0" eb="2">
      <t>ヒナン</t>
    </rPh>
    <rPh sb="3" eb="5">
      <t>カンキ</t>
    </rPh>
    <rPh sb="6" eb="10">
      <t>ホウモンチョウセイ</t>
    </rPh>
    <phoneticPr fontId="33"/>
  </si>
  <si>
    <t>情報入手経路
〇〇市発表内容
・○○市ホームページ
気象庁発表内容
・気象警報・注意報：、https://www.jma.go.jp/jp/warn/
・大雨警報（土砂災害）の危険度分布※２：https://www.jma.go.jp/jp/doshamesh/
・大雨警報（浸水害）の危険度分布：https://www.jma.go.jp/jp/suigaimesh/inund.html
・洪水警報の危険度分布：https://www.jma.go.jp/jp/suigaimesh/flood.html
・指定河川洪水予報：https://www.jma.go.jp/jp/flood/
・土砂災害警戒情報※３：https://www.jma.go.jp/jp/dosha/</t>
    <rPh sb="0" eb="6">
      <t>ジョウホウニュウシュケイロ</t>
    </rPh>
    <rPh sb="9" eb="10">
      <t>シ</t>
    </rPh>
    <rPh sb="10" eb="14">
      <t>ハッピョウナイヨウ</t>
    </rPh>
    <rPh sb="18" eb="19">
      <t>シ</t>
    </rPh>
    <rPh sb="26" eb="29">
      <t>キショウチョウ</t>
    </rPh>
    <rPh sb="29" eb="33">
      <t>ハッピョウナイヨウ</t>
    </rPh>
    <phoneticPr fontId="33"/>
  </si>
  <si>
    <t>レベル1</t>
    <phoneticPr fontId="8"/>
  </si>
  <si>
    <t>レベル５</t>
    <phoneticPr fontId="8"/>
  </si>
  <si>
    <t>レベル４</t>
    <phoneticPr fontId="8"/>
  </si>
  <si>
    <t>レベル３</t>
    <phoneticPr fontId="8"/>
  </si>
  <si>
    <t>レベル２</t>
    <phoneticPr fontId="8"/>
  </si>
  <si>
    <t>□</t>
    <phoneticPr fontId="8"/>
  </si>
  <si>
    <t>想定される被害を把握している</t>
    <phoneticPr fontId="8"/>
  </si>
  <si>
    <t>災害時情報を得る手段を把握している</t>
    <phoneticPr fontId="8"/>
  </si>
  <si>
    <t>消火器や火災探知機、スプリンクラーなど二次被害を防ぐ対策をしている</t>
    <phoneticPr fontId="8"/>
  </si>
  <si>
    <t>従業員を救出するための道具を用意している</t>
    <phoneticPr fontId="8"/>
  </si>
  <si>
    <t>食料を社内などに備蓄している（最低3日分）</t>
    <phoneticPr fontId="8"/>
  </si>
  <si>
    <t>定期的に備蓄品を確認している</t>
    <phoneticPr fontId="8"/>
  </si>
  <si>
    <t>医薬品を社内などに備蓄している</t>
    <phoneticPr fontId="8"/>
  </si>
  <si>
    <t>簡易トイレを用意している</t>
    <phoneticPr fontId="8"/>
  </si>
  <si>
    <t>毛布やマスクなどを用意している</t>
    <phoneticPr fontId="8"/>
  </si>
  <si>
    <t>建物内の危険個所を把握している</t>
    <phoneticPr fontId="8"/>
  </si>
  <si>
    <t>落下防止対策をしている</t>
    <phoneticPr fontId="8"/>
  </si>
  <si>
    <t>建物や設備の点検を定期的に行っている</t>
    <phoneticPr fontId="8"/>
  </si>
  <si>
    <t>避難経路を確保し、定期的に防災訓練を行っている</t>
    <phoneticPr fontId="8"/>
  </si>
  <si>
    <t>衛星通信など災害発生時の通信手段を複数確保している</t>
    <phoneticPr fontId="8"/>
  </si>
  <si>
    <t>携帯電話などを充電できる非常用のバッテリーを準備している</t>
    <phoneticPr fontId="8"/>
  </si>
  <si>
    <t>復旧に必要な資材や機材を把握している</t>
    <phoneticPr fontId="8"/>
  </si>
  <si>
    <t>データの管理方法が決まっている</t>
    <phoneticPr fontId="8"/>
  </si>
  <si>
    <t>重要なデータや管理・運営しているウェブサイトの復旧手段を把握している</t>
    <phoneticPr fontId="8"/>
  </si>
  <si>
    <t>被災時に備えて保険や銀行の災害時融資を予約したり、自治体の災害時ローンを検討している</t>
    <phoneticPr fontId="8"/>
  </si>
  <si>
    <t>サンプル</t>
    <phoneticPr fontId="8"/>
  </si>
  <si>
    <t>テンプレート</t>
    <phoneticPr fontId="8"/>
  </si>
  <si>
    <t>建物の耐震について把握している</t>
    <rPh sb="0" eb="2">
      <t>タテモノ</t>
    </rPh>
    <rPh sb="3" eb="5">
      <t>タイシン</t>
    </rPh>
    <rPh sb="9" eb="11">
      <t>ハアク</t>
    </rPh>
    <phoneticPr fontId="8"/>
  </si>
  <si>
    <t>ハザードマップにより、自機関の各リスク（地震・水害など）に関する被害想定を把握している</t>
    <rPh sb="11" eb="14">
      <t>ジキカン</t>
    </rPh>
    <rPh sb="15" eb="16">
      <t>カク</t>
    </rPh>
    <rPh sb="20" eb="22">
      <t>ジシン</t>
    </rPh>
    <rPh sb="23" eb="25">
      <t>スイガイ</t>
    </rPh>
    <rPh sb="29" eb="30">
      <t>カン</t>
    </rPh>
    <rPh sb="32" eb="36">
      <t>ヒガイソウテイ</t>
    </rPh>
    <rPh sb="37" eb="39">
      <t>ハアク</t>
    </rPh>
    <phoneticPr fontId="8"/>
  </si>
  <si>
    <t>地域と連携を取っている（日中のみならず、夜間、緊急時の連絡先の把握）</t>
    <rPh sb="12" eb="14">
      <t>ニッチュウ</t>
    </rPh>
    <rPh sb="20" eb="22">
      <t>ヤカン</t>
    </rPh>
    <rPh sb="23" eb="26">
      <t>キンキュウジ</t>
    </rPh>
    <rPh sb="27" eb="30">
      <t>レンラクサキ</t>
    </rPh>
    <rPh sb="31" eb="33">
      <t>ハアク</t>
    </rPh>
    <phoneticPr fontId="8"/>
  </si>
  <si>
    <t>各リスク（地震・水害・感染症など）発生時の行動について全従業員で情報を共有している</t>
    <rPh sb="0" eb="1">
      <t>カク</t>
    </rPh>
    <rPh sb="5" eb="7">
      <t>ジシン</t>
    </rPh>
    <rPh sb="8" eb="10">
      <t>スイガイ</t>
    </rPh>
    <rPh sb="11" eb="14">
      <t>カンセンショウ</t>
    </rPh>
    <phoneticPr fontId="8"/>
  </si>
  <si>
    <t>パソコンが机から落ちないように固定する</t>
    <phoneticPr fontId="8"/>
  </si>
  <si>
    <t>鏡や額縁など壁に掛けた物が落下しないように固定する</t>
    <phoneticPr fontId="8"/>
  </si>
  <si>
    <t>室内植物や消火器は転倒しないように固定する</t>
    <phoneticPr fontId="8"/>
  </si>
  <si>
    <t>背の高いファイルキャビネットや収納庫は壁に固定する</t>
    <phoneticPr fontId="8"/>
  </si>
  <si>
    <t>キャビネットが並んでいるところは連結する</t>
    <phoneticPr fontId="8"/>
  </si>
  <si>
    <t>ファイルキャビネットの引き出しにラッチ（止め金）をつけて地震時に開かないようにする</t>
    <phoneticPr fontId="8"/>
  </si>
  <si>
    <t>キャビネットの上に重い箱や書籍、器具を置かない</t>
    <phoneticPr fontId="8"/>
  </si>
  <si>
    <t>コピー機やファックスのような事務機や店舗用の機械設備が床を滑ったり固定台から外れたりしないように対策を講じる</t>
    <phoneticPr fontId="8"/>
  </si>
  <si>
    <t>情報入手経路
気象庁発表内容
・気象警報・注意報：、https://www.jma.go.jp/jp/warn/
・大雨警報（土砂災害）の危険度分布※２：https://www.jma.go.jp/jp/doshamesh/
・大雨警報（浸水害）の危険度分布：https://www.jma.go.jp/jp/suigaimesh/inund.html
・洪水警報の危険度分布：https://www.jma.go.jp/jp/suigaimesh/flood.html
・指定河川洪水予報：https://www.jma.go.jp/jp/flood/
・土砂災害警戒情報※３：https://www.jma.go.jp/jp/dosha/</t>
    <rPh sb="0" eb="6">
      <t>ジョウホウニュウシュケイロ</t>
    </rPh>
    <rPh sb="9" eb="12">
      <t>キショウチョウ</t>
    </rPh>
    <rPh sb="12" eb="16">
      <t>ハッピョウナイヨウ</t>
    </rPh>
    <phoneticPr fontId="33"/>
  </si>
  <si>
    <t>組織の状況把握</t>
    <phoneticPr fontId="8"/>
  </si>
  <si>
    <t>想定されるリスク</t>
    <rPh sb="0" eb="2">
      <t>ソウテイ</t>
    </rPh>
    <phoneticPr fontId="8"/>
  </si>
  <si>
    <t>リスク対応計画書</t>
    <rPh sb="3" eb="5">
      <t>タイオウ</t>
    </rPh>
    <rPh sb="5" eb="7">
      <t>ケイカク</t>
    </rPh>
    <rPh sb="7" eb="8">
      <t>ショ</t>
    </rPh>
    <phoneticPr fontId="3"/>
  </si>
  <si>
    <t>BCPサマリー</t>
    <phoneticPr fontId="8"/>
  </si>
  <si>
    <t>自然災害</t>
    <rPh sb="0" eb="4">
      <t>シゼンサイガイ</t>
    </rPh>
    <phoneticPr fontId="8"/>
  </si>
  <si>
    <t>技術的リスク</t>
    <rPh sb="0" eb="3">
      <t>ギジュツテキ</t>
    </rPh>
    <phoneticPr fontId="8"/>
  </si>
  <si>
    <t>人為的リスク</t>
    <rPh sb="0" eb="3">
      <t>ジンイテキ</t>
    </rPh>
    <phoneticPr fontId="8"/>
  </si>
  <si>
    <t>(天災)</t>
    <rPh sb="1" eb="3">
      <t>テンサイ</t>
    </rPh>
    <phoneticPr fontId="8"/>
  </si>
  <si>
    <t>(事故)</t>
    <rPh sb="1" eb="3">
      <t>ジコ</t>
    </rPh>
    <phoneticPr fontId="8"/>
  </si>
  <si>
    <t>(人災)</t>
    <rPh sb="1" eb="3">
      <t>ジンサイ</t>
    </rPh>
    <phoneticPr fontId="8"/>
  </si>
  <si>
    <t>地震　台風　水害　噴火　土砂崩れ　積雪　感染症　火災</t>
    <rPh sb="0" eb="2">
      <t>ジシン</t>
    </rPh>
    <rPh sb="3" eb="5">
      <t>タイフウ</t>
    </rPh>
    <rPh sb="6" eb="8">
      <t>スイガイ</t>
    </rPh>
    <rPh sb="9" eb="11">
      <t>フンカ</t>
    </rPh>
    <rPh sb="12" eb="15">
      <t>ドシャクズ</t>
    </rPh>
    <rPh sb="17" eb="19">
      <t>セキセツ</t>
    </rPh>
    <rPh sb="20" eb="23">
      <t>カンセンショウ</t>
    </rPh>
    <rPh sb="24" eb="26">
      <t>カサイ</t>
    </rPh>
    <phoneticPr fontId="8"/>
  </si>
  <si>
    <t>停電　上水道停止　下水道機能不全　火災　ガス提供停止
PCシャットダウン</t>
    <rPh sb="0" eb="2">
      <t>テイデン</t>
    </rPh>
    <rPh sb="3" eb="8">
      <t>ジョウスイドウテイシ</t>
    </rPh>
    <rPh sb="9" eb="16">
      <t>ゲスイドウキノウフゼン</t>
    </rPh>
    <rPh sb="17" eb="19">
      <t>カサイ</t>
    </rPh>
    <rPh sb="22" eb="26">
      <t>テイキョウテイシ</t>
    </rPh>
    <phoneticPr fontId="8"/>
  </si>
  <si>
    <t>リスクアセスメントサマリー</t>
    <phoneticPr fontId="3"/>
  </si>
  <si>
    <t>リスクアセスメントサマリー</t>
    <phoneticPr fontId="8"/>
  </si>
  <si>
    <t>業務影響分析</t>
    <phoneticPr fontId="3"/>
  </si>
  <si>
    <t>災害対策本部長</t>
  </si>
  <si>
    <t>災害対策本部長</t>
    <phoneticPr fontId="8"/>
  </si>
  <si>
    <t>有事におけるBCPの発動者</t>
    <rPh sb="0" eb="2">
      <t>ユウジ</t>
    </rPh>
    <phoneticPr fontId="8"/>
  </si>
  <si>
    <t>ステージ4</t>
    <phoneticPr fontId="8"/>
  </si>
  <si>
    <t>ステージ2</t>
    <phoneticPr fontId="8"/>
  </si>
  <si>
    <t>ステージ1</t>
    <phoneticPr fontId="8"/>
  </si>
  <si>
    <t>安否を確認する手段が決まっている</t>
    <phoneticPr fontId="8"/>
  </si>
  <si>
    <t>災害時、全従業員の帰宅方法を把握している</t>
    <phoneticPr fontId="8"/>
  </si>
  <si>
    <t>全従業員の避難先を把握している</t>
    <phoneticPr fontId="8"/>
  </si>
  <si>
    <t>全従業員の家族の安否の確認方法が決まっている</t>
    <phoneticPr fontId="8"/>
  </si>
  <si>
    <t>アクションカード</t>
    <phoneticPr fontId="8"/>
  </si>
  <si>
    <t>版数</t>
  </si>
  <si>
    <t>制定/改訂年月日</t>
  </si>
  <si>
    <t>制定/改訂内容</t>
  </si>
  <si>
    <t>承認</t>
  </si>
  <si>
    <t>初版</t>
  </si>
  <si>
    <t>新規制定</t>
  </si>
  <si>
    <t>改訂：　　　　年　　　月　　　　日</t>
  </si>
  <si>
    <t>　　　　　　　年　　　月　　　　日</t>
    <phoneticPr fontId="8"/>
  </si>
  <si>
    <t>作成者</t>
    <rPh sb="2" eb="3">
      <t>シャ</t>
    </rPh>
    <phoneticPr fontId="8"/>
  </si>
  <si>
    <t>多数傷病者事故　　テロ  　ヒューマンエラー　　戦争　　交通事故　　事件　　</t>
    <rPh sb="0" eb="2">
      <t>タスウ</t>
    </rPh>
    <rPh sb="2" eb="5">
      <t>ショウビョウシャ</t>
    </rPh>
    <rPh sb="5" eb="7">
      <t>ジコ</t>
    </rPh>
    <rPh sb="24" eb="26">
      <t>センソウ</t>
    </rPh>
    <rPh sb="28" eb="30">
      <t>コウツウ</t>
    </rPh>
    <rPh sb="30" eb="32">
      <t>ジコ</t>
    </rPh>
    <rPh sb="34" eb="36">
      <t>ジケン</t>
    </rPh>
    <phoneticPr fontId="8"/>
  </si>
  <si>
    <t>◆業務継続計画（ＢＣＰ）策定の目的と基本方針</t>
    <rPh sb="15" eb="17">
      <t>モクテキ</t>
    </rPh>
    <phoneticPr fontId="8"/>
  </si>
  <si>
    <t>P22</t>
    <phoneticPr fontId="8"/>
  </si>
  <si>
    <t>有事出勤可否表</t>
    <rPh sb="0" eb="7">
      <t>ユウジシュッキンカヒヒョウ</t>
    </rPh>
    <phoneticPr fontId="3"/>
  </si>
  <si>
    <t>P23</t>
    <phoneticPr fontId="8"/>
  </si>
  <si>
    <t>通常業務の洗い出し</t>
    <phoneticPr fontId="8"/>
  </si>
  <si>
    <t>改訂履歴</t>
    <rPh sb="0" eb="4">
      <t>カイテイリレキ</t>
    </rPh>
    <phoneticPr fontId="3"/>
  </si>
  <si>
    <t>対応判断</t>
    <phoneticPr fontId="8"/>
  </si>
  <si>
    <r>
      <rPr>
        <b/>
        <sz val="16"/>
        <color theme="0"/>
        <rFont val="UD デジタル 教科書体 NP-B"/>
        <family val="1"/>
        <charset val="128"/>
      </rPr>
      <t>組織の状況把握チェックリスト</t>
    </r>
    <r>
      <rPr>
        <sz val="16"/>
        <color theme="0"/>
        <rFont val="UD デジタル 教科書体 NP-B"/>
        <family val="1"/>
        <charset val="128"/>
      </rPr>
      <t xml:space="preserve"> 　</t>
    </r>
    <r>
      <rPr>
        <b/>
        <sz val="14"/>
        <color theme="0"/>
        <rFont val="UD デジタル 教科書体 NP-B"/>
        <family val="1"/>
        <charset val="128"/>
      </rPr>
      <t>※できていることに</t>
    </r>
    <r>
      <rPr>
        <b/>
        <sz val="14"/>
        <color theme="0"/>
        <rFont val="Segoe UI Symbol"/>
        <family val="2"/>
      </rPr>
      <t>☑</t>
    </r>
    <r>
      <rPr>
        <sz val="16"/>
        <color theme="0"/>
        <rFont val="UD デジタル 教科書体 NP-B"/>
        <family val="1"/>
        <charset val="128"/>
      </rPr>
      <t>　</t>
    </r>
    <r>
      <rPr>
        <b/>
        <u/>
        <sz val="14"/>
        <color theme="0"/>
        <rFont val="UD デジタル 教科書体 NP-B"/>
        <family val="1"/>
        <charset val="128"/>
      </rPr>
      <t>できていないことは要対策</t>
    </r>
    <rPh sb="0" eb="2">
      <t>ソシキ</t>
    </rPh>
    <rPh sb="3" eb="7">
      <t>ジョウキョウハアク</t>
    </rPh>
    <rPh sb="36" eb="39">
      <t>ヨウタイサク</t>
    </rPh>
    <phoneticPr fontId="8"/>
  </si>
  <si>
    <t>○○年〇月〇日</t>
    <rPh sb="0" eb="3">
      <t>マルマルネン</t>
    </rPh>
    <rPh sb="3" eb="5">
      <t>マルガツ</t>
    </rPh>
    <rPh sb="6" eb="7">
      <t>ニチ</t>
    </rPh>
    <phoneticPr fontId="8"/>
  </si>
  <si>
    <t>直後</t>
  </si>
  <si>
    <t>対利用者</t>
  </si>
  <si>
    <t>～24時間</t>
    <rPh sb="3" eb="5">
      <t>ジカン</t>
    </rPh>
    <phoneticPr fontId="8"/>
  </si>
  <si>
    <t>～７２時間</t>
    <rPh sb="3" eb="5">
      <t>ジカン</t>
    </rPh>
    <phoneticPr fontId="8"/>
  </si>
  <si>
    <t>スタッフ</t>
    <phoneticPr fontId="8"/>
  </si>
  <si>
    <t>地震・津波対応マニュアル</t>
    <rPh sb="0" eb="2">
      <t>ジシン</t>
    </rPh>
    <rPh sb="3" eb="5">
      <t>ツナミ</t>
    </rPh>
    <rPh sb="5" eb="7">
      <t>タイオウ</t>
    </rPh>
    <phoneticPr fontId="8"/>
  </si>
  <si>
    <t>管理者</t>
    <rPh sb="0" eb="3">
      <t>カンリシャ</t>
    </rPh>
    <phoneticPr fontId="8"/>
  </si>
  <si>
    <t>・統括・現場指揮者を明確に宣言。
（統括指揮権は、●● →　●● →　●● →　●●　の順とする）
・被害状況の把握 情報収集・整理・開示
・他機関との連携、現場指揮者との連携とサポート
・BCP発動の判断</t>
    <rPh sb="10" eb="12">
      <t>メイカク</t>
    </rPh>
    <rPh sb="13" eb="15">
      <t>センゲン</t>
    </rPh>
    <rPh sb="98" eb="100">
      <t>ハツドウ</t>
    </rPh>
    <rPh sb="101" eb="103">
      <t>ハンダン</t>
    </rPh>
    <phoneticPr fontId="8"/>
  </si>
  <si>
    <r>
      <rPr>
        <b/>
        <sz val="18"/>
        <color theme="1"/>
        <rFont val="UD デジタル 教科書体 NK-R"/>
        <family val="1"/>
        <charset val="128"/>
      </rPr>
      <t>＜通信が維持されている場合＞</t>
    </r>
    <r>
      <rPr>
        <sz val="18"/>
        <color theme="1"/>
        <rFont val="UD デジタル 教科書体 NK-R"/>
        <family val="1"/>
        <charset val="128"/>
      </rPr>
      <t xml:space="preserve">
・自宅待機している者も総動員し、手分けして被災しているエリアの利用者を 安否確認優先順位表のABCD 順に電話で安否確認を行う
・安否の取れた人はスプレッドシートに書き込む。
・安否確認では、スプレットシートの項目の順に確認し、その情報を入力するようにする
・管理者（指揮者）は書き込まれた情報に基づき、安否確認訪問の順序を定める。
</t>
    </r>
    <r>
      <rPr>
        <b/>
        <sz val="18"/>
        <color theme="1"/>
        <rFont val="UD デジタル 教科書体 NK-R"/>
        <family val="1"/>
        <charset val="128"/>
      </rPr>
      <t>＜通信が維持されていない場合＞</t>
    </r>
    <r>
      <rPr>
        <sz val="18"/>
        <color theme="1"/>
        <rFont val="UD デジタル 教科書体 NK-R"/>
        <family val="1"/>
        <charset val="128"/>
      </rPr>
      <t xml:space="preserve">
・参集できるメンバーで
</t>
    </r>
    <r>
      <rPr>
        <b/>
        <sz val="18"/>
        <color theme="1"/>
        <rFont val="UD デジタル 教科書体 NK-R"/>
        <family val="1"/>
        <charset val="128"/>
      </rPr>
      <t>＜安否確認の訪問＞</t>
    </r>
    <r>
      <rPr>
        <sz val="18"/>
        <color theme="1"/>
        <rFont val="UD デジタル 教科書体 NK-R"/>
        <family val="1"/>
        <charset val="128"/>
      </rPr>
      <t xml:space="preserve">
・被災エリアで活動できる人員の範囲で、決めた優先順位に則り安否確認&amp;救助の訪問を開始する。
・</t>
    </r>
    <r>
      <rPr>
        <u/>
        <sz val="18"/>
        <color theme="1"/>
        <rFont val="UD デジタル 教科書体 NK-R"/>
        <family val="1"/>
        <charset val="128"/>
      </rPr>
      <t xml:space="preserve">安否確認の訪問は、日中のみの活動に限る（夜間は行わない）。 </t>
    </r>
    <r>
      <rPr>
        <sz val="18"/>
        <color theme="1"/>
        <rFont val="UD デジタル 教科書体 NK-R"/>
        <family val="1"/>
        <charset val="128"/>
      </rPr>
      <t xml:space="preserve">
・</t>
    </r>
    <r>
      <rPr>
        <u/>
        <sz val="18"/>
        <color theme="1"/>
        <rFont val="UD デジタル 教科書体 NK-R"/>
        <family val="1"/>
        <charset val="128"/>
      </rPr>
      <t>活動は二人一組(バディ)で行動</t>
    </r>
    <r>
      <rPr>
        <sz val="18"/>
        <color theme="1"/>
        <rFont val="UD デジタル 教科書体 NK-R"/>
        <family val="1"/>
        <charset val="128"/>
      </rPr>
      <t xml:space="preserve">。
・バディたちは戻る時刻を決めて、戻り次第点呼を行う。
・夜間は十分に休息をとることを心がける
</t>
    </r>
    <rPh sb="1" eb="3">
      <t>ツウシン</t>
    </rPh>
    <rPh sb="4" eb="6">
      <t>イジ</t>
    </rPh>
    <rPh sb="11" eb="13">
      <t>バアイ</t>
    </rPh>
    <rPh sb="51" eb="55">
      <t>アンピカクニン</t>
    </rPh>
    <rPh sb="55" eb="60">
      <t>ユウセンジュンイヒョウ</t>
    </rPh>
    <rPh sb="104" eb="108">
      <t>アンピカクニン</t>
    </rPh>
    <rPh sb="120" eb="122">
      <t>コウモク</t>
    </rPh>
    <rPh sb="123" eb="124">
      <t>ジュン</t>
    </rPh>
    <rPh sb="125" eb="127">
      <t>カクニン</t>
    </rPh>
    <rPh sb="131" eb="133">
      <t>ジョウホウ</t>
    </rPh>
    <rPh sb="134" eb="136">
      <t>ニュウリョク</t>
    </rPh>
    <rPh sb="145" eb="148">
      <t>カンリシャ</t>
    </rPh>
    <rPh sb="160" eb="162">
      <t>ジョウホウ</t>
    </rPh>
    <rPh sb="163" eb="164">
      <t>モト</t>
    </rPh>
    <rPh sb="171" eb="173">
      <t>ホウモン</t>
    </rPh>
    <rPh sb="200" eb="202">
      <t>サンシュウ</t>
    </rPh>
    <rPh sb="212" eb="216">
      <t>アンピカクニン</t>
    </rPh>
    <rPh sb="217" eb="219">
      <t>ホウモン</t>
    </rPh>
    <rPh sb="273" eb="275">
      <t>ホウモン</t>
    </rPh>
    <phoneticPr fontId="8"/>
  </si>
  <si>
    <t>・3 日以内にて自衛隊などの救助部隊の到着を見込むことから最長 3 日間の活動を予定する。
・活動が 3 日以上に及ぶ場合は、スタッフ休息や人員の交換、確保についても指揮者より指示を出す。
・BCP発動の判断：優先業務・縮小業務・停止業務に分け移行、可能な限り復旧を目指す。</t>
    <phoneticPr fontId="8"/>
  </si>
  <si>
    <t xml:space="preserve">・左に同じ
・避難所、救護所、救助部隊や医師会の災害拠点などにつないでいったあとは、それらの公的部署のサポートを行う。
</t>
    <rPh sb="1" eb="2">
      <t>ヒダリ</t>
    </rPh>
    <rPh sb="3" eb="4">
      <t>オナ</t>
    </rPh>
    <phoneticPr fontId="8"/>
  </si>
  <si>
    <t>利用者への対応</t>
    <rPh sb="0" eb="3">
      <t>リヨウシャ</t>
    </rPh>
    <rPh sb="5" eb="7">
      <t>タイオウ</t>
    </rPh>
    <phoneticPr fontId="33"/>
  </si>
  <si>
    <t>組織としての対応</t>
    <rPh sb="0" eb="2">
      <t>ソシキ</t>
    </rPh>
    <rPh sb="6" eb="8">
      <t>タイオウ</t>
    </rPh>
    <phoneticPr fontId="33"/>
  </si>
  <si>
    <t>住民の
避難行動レベル</t>
    <rPh sb="0" eb="2">
      <t>ジュウミン</t>
    </rPh>
    <rPh sb="4" eb="6">
      <t>ヒナン</t>
    </rPh>
    <rPh sb="6" eb="8">
      <t>コウドウ</t>
    </rPh>
    <phoneticPr fontId="8"/>
  </si>
  <si>
    <t>風水害対応マニュアル</t>
    <rPh sb="0" eb="3">
      <t>フウスイガイ</t>
    </rPh>
    <rPh sb="3" eb="5">
      <t>タイオウ</t>
    </rPh>
    <phoneticPr fontId="33"/>
  </si>
  <si>
    <t>命を守る行動を優先</t>
    <rPh sb="0" eb="1">
      <t>イノチ</t>
    </rPh>
    <rPh sb="2" eb="3">
      <t>マモ</t>
    </rPh>
    <rPh sb="4" eb="6">
      <t>コウドウ</t>
    </rPh>
    <rPh sb="7" eb="9">
      <t>ユウセン</t>
    </rPh>
    <phoneticPr fontId="8"/>
  </si>
  <si>
    <t>時期の定義</t>
  </si>
  <si>
    <t>PPE</t>
  </si>
  <si>
    <t>・陽性者・濃厚接触者に対応するスタッフについて話し合う。</t>
  </si>
  <si>
    <t>・陽性者・濃厚接触者に対応するスタッフについて話し合う。
 ・同居者や基礎疾患などの背景を鑑みて、対応者を考慮する</t>
  </si>
  <si>
    <t>・陽性者・濃厚接触者に対応するスタッフについて話し合う。
 ・特定の者に限らず全スタッフが対応することも視野にいれる</t>
  </si>
  <si>
    <t>・スタッフまたは同居者が体調不良時の報告、対応</t>
  </si>
  <si>
    <t>なし</t>
  </si>
  <si>
    <t>・自治体やモデルとなる大手病院等が採用しているレベルに応じた対応を明示</t>
  </si>
  <si>
    <t>感染症対応マニュアル</t>
    <rPh sb="0" eb="3">
      <t>カンセンショウ</t>
    </rPh>
    <rPh sb="3" eb="5">
      <t>タイオウ</t>
    </rPh>
    <phoneticPr fontId="33"/>
  </si>
  <si>
    <t xml:space="preserve">予防期
地域での発生を認めていない状況
</t>
    <rPh sb="0" eb="2">
      <t>ヨボウ</t>
    </rPh>
    <rPh sb="2" eb="3">
      <t>キ</t>
    </rPh>
    <rPh sb="4" eb="6">
      <t>チイキ</t>
    </rPh>
    <rPh sb="8" eb="10">
      <t>ハッセイ</t>
    </rPh>
    <rPh sb="11" eb="12">
      <t>ミト</t>
    </rPh>
    <rPh sb="17" eb="19">
      <t>ジョウキョウ</t>
    </rPh>
    <phoneticPr fontId="33"/>
  </si>
  <si>
    <t>発生期
地域で発生しており、
患者への入院勧告が行われている状況</t>
    <phoneticPr fontId="33"/>
  </si>
  <si>
    <t>流行期
地域で流行しており、
患者への入院勧告が行われない状況</t>
    <phoneticPr fontId="33"/>
  </si>
  <si>
    <t>事業所の
感染対策</t>
    <phoneticPr fontId="8"/>
  </si>
  <si>
    <t>スタッフの
役割分担</t>
    <phoneticPr fontId="8"/>
  </si>
  <si>
    <t>訪問の優先度</t>
    <phoneticPr fontId="8"/>
  </si>
  <si>
    <t>スタッフの
健康管理</t>
    <phoneticPr fontId="8"/>
  </si>
  <si>
    <t>スタッフの
勤務外行動制限</t>
    <phoneticPr fontId="8"/>
  </si>
  <si>
    <t>計画停電の場合の事前対応</t>
    <rPh sb="0" eb="2">
      <t>ケイカク</t>
    </rPh>
    <rPh sb="2" eb="4">
      <t>テイデン</t>
    </rPh>
    <rPh sb="5" eb="7">
      <t>バアイ</t>
    </rPh>
    <rPh sb="8" eb="12">
      <t>ジゼンタイオウ</t>
    </rPh>
    <phoneticPr fontId="33"/>
  </si>
  <si>
    <t>日常的な備え</t>
    <rPh sb="0" eb="2">
      <t>ニチジョウ</t>
    </rPh>
    <rPh sb="2" eb="3">
      <t>テキ</t>
    </rPh>
    <rPh sb="4" eb="5">
      <t>ソナ</t>
    </rPh>
    <phoneticPr fontId="33"/>
  </si>
  <si>
    <t>停電時の緊急・初期対応</t>
    <rPh sb="0" eb="3">
      <t>テイデンジ</t>
    </rPh>
    <rPh sb="4" eb="6">
      <t>キンキュウ</t>
    </rPh>
    <rPh sb="7" eb="9">
      <t>ショキ</t>
    </rPh>
    <rPh sb="9" eb="11">
      <t>タイオウ</t>
    </rPh>
    <phoneticPr fontId="33"/>
  </si>
  <si>
    <t>・全利用者への周知を行う
・停電地域を確認し、該当地域の対応必要者リストに挙がった利用者については、準備状況の確認と支援を行う
・HOT利用者の場合は、投与量に応じたボンベの備蓄量を確認し、在宅酸素業者とも協議するよう伝える
・季節により、冷暖房器具停止による生命危機リスクがあるため、ケアマネジャーなどと事前に対策を協議する</t>
    <rPh sb="1" eb="2">
      <t>ゼン</t>
    </rPh>
    <rPh sb="10" eb="11">
      <t>オコナ</t>
    </rPh>
    <rPh sb="23" eb="25">
      <t>ガイトウ</t>
    </rPh>
    <rPh sb="25" eb="27">
      <t>チイキ</t>
    </rPh>
    <rPh sb="28" eb="30">
      <t>タイオウ</t>
    </rPh>
    <rPh sb="30" eb="33">
      <t>ヒツヨウシャ</t>
    </rPh>
    <rPh sb="37" eb="38">
      <t>ア</t>
    </rPh>
    <rPh sb="41" eb="44">
      <t>リヨウシャ</t>
    </rPh>
    <rPh sb="50" eb="54">
      <t>ジュンビジョウキョウ</t>
    </rPh>
    <rPh sb="55" eb="57">
      <t>カクニン</t>
    </rPh>
    <rPh sb="58" eb="60">
      <t>シエン</t>
    </rPh>
    <rPh sb="61" eb="62">
      <t>オコナ</t>
    </rPh>
    <rPh sb="95" eb="101">
      <t>ザイタクサンソギョウシャ</t>
    </rPh>
    <phoneticPr fontId="33"/>
  </si>
  <si>
    <t>・停電地域を確認し、該当地域の対応必要者リストに挙がった利用者については、状況の確認と支援を行う
・連絡がつかない場合や、対応ができていない利用者については、臨時訪問を検討する。
・停電が長期化するような場合には近隣の医療機関への受け入れ調整を検討する。</t>
    <phoneticPr fontId="8"/>
  </si>
  <si>
    <t>・事業所の予備バッテリーを充電し満タンにしておく
・車のガソリンを全て満タンにしておく
・電車が動かない場合に、出勤方法やシフトの調整などを事前に行う
・長期化する予定であれば、自家発電機を備えた医療機関や福祉機関への受け入れを打診する
・夜間の発生では、暗く危険になるため安全確保の観点から移動は控えるようにする。
　→このため、夜にさしかかる場合には早めのアクションを検討する。
　→夜間に発生した場合には、夜明けから動けるようアクションの確認をする</t>
    <rPh sb="77" eb="80">
      <t>チョウキカ</t>
    </rPh>
    <rPh sb="82" eb="84">
      <t>ヨテイ</t>
    </rPh>
    <rPh sb="89" eb="94">
      <t>ジカハツデンキ</t>
    </rPh>
    <rPh sb="95" eb="96">
      <t>ソナ</t>
    </rPh>
    <rPh sb="98" eb="102">
      <t>イリョウキカン</t>
    </rPh>
    <rPh sb="103" eb="107">
      <t>フクシキカン</t>
    </rPh>
    <rPh sb="109" eb="110">
      <t>ウ</t>
    </rPh>
    <rPh sb="111" eb="112">
      <t>イ</t>
    </rPh>
    <rPh sb="114" eb="116">
      <t>ダシン</t>
    </rPh>
    <phoneticPr fontId="33"/>
  </si>
  <si>
    <t>停電対応マニュアル</t>
    <rPh sb="0" eb="4">
      <t>テイデンタイオウ</t>
    </rPh>
    <phoneticPr fontId="8"/>
  </si>
  <si>
    <t xml:space="preserve">・どのエリアが停電しているか、見通しはいつまでに復旧しそうか、原因はなにかを把握する
・バッテリーを省エネモードにする
・長期化しそうな場合にはブレイカーを上げ、コンセントを抜いておく（停電から復旧した場合に電化製品へ一斉に電気が流れ、電化製品の故障や電化製品による火災が発生する可能性がある）
・火災の原因になるので、火を用いない
・夜間の発生では、暗く危険になるため安全確保の観点から移動は控えるようにする。
　→このため、夜にさしかかる場合には早めのアクションを検討する。
　→夜間に発生した場合には、夜明けから動けるようアクションの確認をする
・人工呼吸器利用している方について、保健センターへ無事やトラブルの有無などを報告する
</t>
    <rPh sb="38" eb="40">
      <t>ハアク</t>
    </rPh>
    <rPh sb="50" eb="51">
      <t>ショウ</t>
    </rPh>
    <rPh sb="149" eb="151">
      <t>カサイ</t>
    </rPh>
    <rPh sb="152" eb="154">
      <t>ゲンイン</t>
    </rPh>
    <rPh sb="160" eb="161">
      <t>ヒ</t>
    </rPh>
    <rPh sb="162" eb="163">
      <t>モチ</t>
    </rPh>
    <phoneticPr fontId="8"/>
  </si>
  <si>
    <t>災害対応マニュアル（地震・津波/風水害/停電/感染症）</t>
    <rPh sb="0" eb="4">
      <t>サイガイタイオウ</t>
    </rPh>
    <rPh sb="10" eb="12">
      <t>ジシン</t>
    </rPh>
    <rPh sb="13" eb="15">
      <t>ツナミ</t>
    </rPh>
    <rPh sb="16" eb="17">
      <t>フウ</t>
    </rPh>
    <rPh sb="17" eb="19">
      <t>スイガイ</t>
    </rPh>
    <rPh sb="20" eb="22">
      <t>テイデン</t>
    </rPh>
    <rPh sb="23" eb="26">
      <t>カンセンショウ</t>
    </rPh>
    <phoneticPr fontId="3"/>
  </si>
  <si>
    <r>
      <rPr>
        <b/>
        <u/>
        <sz val="12"/>
        <color theme="1"/>
        <rFont val="UD デジタル 教科書体 NK-R"/>
        <family val="1"/>
        <charset val="128"/>
      </rPr>
      <t>リスク評価結果</t>
    </r>
    <r>
      <rPr>
        <sz val="12"/>
        <color theme="1"/>
        <rFont val="UD デジタル 教科書体 NK-R"/>
        <family val="1"/>
        <charset val="128"/>
      </rPr>
      <t xml:space="preserve">
◆当機関においては、水害、火災、停電、感染症への日常的な備えが必要である。
◆特に、当地の地理的条件から、水害（〇〇川・〇〇氾濫による浸水）については、治水工事が完了する３年後までは体制強化を要する。
◆さらに、頻度は低いが影響が大きいものとして、地震（南海トラフ巨大地震等）があり、長期的な視点での備えが必要である。
</t>
    </r>
    <rPh sb="3" eb="5">
      <t>ヒョウカ</t>
    </rPh>
    <phoneticPr fontId="8"/>
  </si>
  <si>
    <r>
      <rPr>
        <b/>
        <u/>
        <sz val="12"/>
        <color theme="1"/>
        <rFont val="UD デジタル 教科書体 NK-R"/>
        <family val="1"/>
        <charset val="128"/>
      </rPr>
      <t>リスク評価結果</t>
    </r>
    <r>
      <rPr>
        <sz val="12"/>
        <color theme="1"/>
        <rFont val="UD デジタル 教科書体 NK-R"/>
        <family val="1"/>
        <charset val="128"/>
      </rPr>
      <t xml:space="preserve">
</t>
    </r>
    <rPh sb="3" eb="5">
      <t>ヒョウカ</t>
    </rPh>
    <phoneticPr fontId="8"/>
  </si>
  <si>
    <t>○○○○</t>
  </si>
  <si>
    <t>●●●●●</t>
  </si>
  <si>
    <t>２Km</t>
  </si>
  <si>
    <t>30分</t>
  </si>
  <si>
    <t>〇</t>
  </si>
  <si>
    <t>△△△△</t>
  </si>
  <si>
    <t>５Km</t>
  </si>
  <si>
    <t>1.5時間</t>
  </si>
  <si>
    <t>△</t>
  </si>
  <si>
    <t>△〇△〇</t>
  </si>
  <si>
    <t>１Km</t>
  </si>
  <si>
    <t>20分</t>
  </si>
  <si>
    <t>〇△△○○</t>
  </si>
  <si>
    <t>職種</t>
    <rPh sb="0" eb="2">
      <t>ショクシュ</t>
    </rPh>
    <phoneticPr fontId="8"/>
  </si>
  <si>
    <t>自宅住所</t>
  </si>
  <si>
    <t>自宅と職場の距離</t>
  </si>
  <si>
    <t>徒歩時間</t>
  </si>
  <si>
    <r>
      <rPr>
        <sz val="11"/>
        <color theme="4"/>
        <rFont val="UD デジタル 教科書体 NK-R"/>
        <family val="1"/>
        <charset val="128"/>
      </rPr>
      <t xml:space="preserve">※自施設の方針を鑑み、記載する
※①自施設の理念　②地域の地理的特性　③地域の災害経験が入るとより良いものになる
</t>
    </r>
    <r>
      <rPr>
        <sz val="11"/>
        <color theme="1"/>
        <rFont val="UD デジタル 教科書体 NK-R"/>
        <family val="1"/>
        <charset val="128"/>
      </rPr>
      <t xml:space="preserve">例)　
　　当院は、開設以来、地域包括ケアシステム構築・地域共生社会の実現において重要な役割を担ってきた。①近隣の医療･介護･保険期間と協働し、地域に「治し、支える」医療の提供　②地域の人々、療養場所や最期の場所を自由に選択できるような「地域づくり」への貢献　③地域に「安心」を提供できる人材の育成、これら当院の３つの理念のもと、今後も　　地域の期待に応え続けていくとともに、利用者のいのちや生活を守るという社会的責務を果たしたいと考えている。
　当院は多くの河川に囲まれており、河川の氾濫で交通網が遮断されれば、訪問診療の継続や職員の通勤に影響する。また、南海トラフ地震の被災予測範囲にも位置する。有事においても、当院の外来診療及び訪問診療を継続できるように、また万が一、中断せざるをえない状況になった場合でも、平時からの近隣の診療所との連携により、医療提供を継続し、早期復旧を目指すためにBCPをここに策定する。
　さらには、地域包括ケアシステム、地域共生社会構築の文脈の中で、周辺の医療介護福祉機関や行政との連携をベースとする「地域BCP」へと繋げ、地域全体でPreventable Disaster Death（PDD：防ぎ得た災害関連死）の阻止に努める。
</t>
    </r>
    <phoneticPr fontId="8"/>
  </si>
  <si>
    <t>基本方針</t>
    <rPh sb="0" eb="4">
      <t>キホンホウシン</t>
    </rPh>
    <phoneticPr fontId="8"/>
  </si>
  <si>
    <t>　　　　　　</t>
    <phoneticPr fontId="33"/>
  </si>
  <si>
    <t>例)　
昨今、自然災害や医療機関をターゲットにした事件が頻繁に発生している。地震・台風など自然災害や感染症、さらには人災からの被害を最小限に抑え、利用者や地域住民の期待に応えて医療提供体制を存続することは重要なことである。　そのためには普段から十分な“備え”をし、どのような災害が発生しても迅速に適切な対応がとれることを目指す。
１)　職員のいのちと安全を最優先にする
２)　利用者のいのちと生活を守る医療提供を途切れさせない
３)　地域住民の助けとなる
４） 職員の権利と意思を尊重する　　　</t>
    <phoneticPr fontId="33"/>
  </si>
  <si>
    <t>BCPリーダー</t>
    <phoneticPr fontId="8"/>
  </si>
  <si>
    <t>医師</t>
    <rPh sb="0" eb="2">
      <t>イシ</t>
    </rPh>
    <phoneticPr fontId="33"/>
  </si>
  <si>
    <t>育児中</t>
  </si>
  <si>
    <t>（2歳・4歳児）</t>
  </si>
  <si>
    <t>看護師</t>
    <rPh sb="0" eb="3">
      <t>カンゴシ</t>
    </rPh>
    <phoneticPr fontId="33"/>
  </si>
  <si>
    <t>介護中</t>
  </si>
  <si>
    <t>×</t>
    <phoneticPr fontId="33"/>
  </si>
  <si>
    <t>（要介護4）</t>
  </si>
  <si>
    <t>事務</t>
    <rPh sb="0" eb="2">
      <t>ジム</t>
    </rPh>
    <phoneticPr fontId="33"/>
  </si>
  <si>
    <t>２Km</t>
    <phoneticPr fontId="33"/>
  </si>
  <si>
    <t>40分</t>
    <rPh sb="2" eb="3">
      <t>フン</t>
    </rPh>
    <phoneticPr fontId="33"/>
  </si>
  <si>
    <t>５Km</t>
    <phoneticPr fontId="33"/>
  </si>
  <si>
    <t>1.5時間</t>
    <phoneticPr fontId="33"/>
  </si>
  <si>
    <t>大規模災害時に 
おける出勤の可否</t>
    <phoneticPr fontId="8"/>
  </si>
  <si>
    <t>出勤に影響する
同居家族の有無</t>
    <phoneticPr fontId="8"/>
  </si>
  <si>
    <t>氏名</t>
    <rPh sb="0" eb="2">
      <t>シメイ</t>
    </rPh>
    <phoneticPr fontId="8"/>
  </si>
  <si>
    <t>発災直後の患者の安否確認のために人手が必要になる</t>
  </si>
  <si>
    <t>患者が減る
訪問回数が減る</t>
  </si>
  <si>
    <t>特に感染防護に関する資材の不足</t>
    <phoneticPr fontId="8"/>
  </si>
  <si>
    <t>患者が減る
訪問回数が減る</t>
    <phoneticPr fontId="8"/>
  </si>
  <si>
    <t>断水発生
下水の支障
トイレが使えない</t>
    <rPh sb="15" eb="16">
      <t>ツカ</t>
    </rPh>
    <phoneticPr fontId="8"/>
  </si>
  <si>
    <t>断水発生
下水の支障
トイレが使えない</t>
    <phoneticPr fontId="8"/>
  </si>
  <si>
    <t>・電子カルテ（記録、計画・報告、請求システム）が使えない
・紙カルテが埋もれてしまう</t>
    <phoneticPr fontId="8"/>
  </si>
  <si>
    <t>・電子カルテ（記録、計画・報告、請求システム）が使えない
・紙カルテが流されてしまう</t>
    <phoneticPr fontId="8"/>
  </si>
  <si>
    <t>・電子カルテ（記録、計画・報告、請求システム）が使えない
・紙カルテが燃える</t>
    <phoneticPr fontId="8"/>
  </si>
  <si>
    <t>・電子カルテ（記録、計画・報告、請求システム）が使えない</t>
    <phoneticPr fontId="8"/>
  </si>
  <si>
    <t>電力停止
診療所の電気がつかない
検査機器が使えない
帰宅困難のスタッフがしばらく診療所に寝泊まりすることになるが、生活が維持できない
（冷暖房・食事等）</t>
    <rPh sb="5" eb="8">
      <t>シンリョウショ</t>
    </rPh>
    <rPh sb="9" eb="11">
      <t>デンキ</t>
    </rPh>
    <rPh sb="17" eb="21">
      <t>ケンサキキ</t>
    </rPh>
    <rPh sb="22" eb="23">
      <t>ツカ</t>
    </rPh>
    <rPh sb="27" eb="29">
      <t>キタク</t>
    </rPh>
    <rPh sb="29" eb="31">
      <t>コンナン</t>
    </rPh>
    <rPh sb="41" eb="44">
      <t>シンリョウショ</t>
    </rPh>
    <rPh sb="45" eb="47">
      <t>ネト</t>
    </rPh>
    <rPh sb="58" eb="60">
      <t>セイカツ</t>
    </rPh>
    <rPh sb="61" eb="63">
      <t>イジ</t>
    </rPh>
    <rPh sb="69" eb="72">
      <t>レイダンボウ</t>
    </rPh>
    <rPh sb="73" eb="76">
      <t>ショクジトウ</t>
    </rPh>
    <phoneticPr fontId="8"/>
  </si>
  <si>
    <t>電話・FAXが不通
患者からの急変等の連絡が取れない
請求業務に支障が出る</t>
    <rPh sb="10" eb="12">
      <t>カンジャ</t>
    </rPh>
    <rPh sb="15" eb="18">
      <t>キュウヘントウ</t>
    </rPh>
    <rPh sb="19" eb="21">
      <t>レンラク</t>
    </rPh>
    <rPh sb="22" eb="23">
      <t>ト</t>
    </rPh>
    <rPh sb="27" eb="31">
      <t>セイキュウギョウム</t>
    </rPh>
    <rPh sb="32" eb="34">
      <t>シショウ</t>
    </rPh>
    <rPh sb="35" eb="36">
      <t>デ</t>
    </rPh>
    <phoneticPr fontId="8"/>
  </si>
  <si>
    <t>全スタッフがスマホを携帯し、組織として緊急連絡先を把握しているが、訪問診療の特性から、スタッフは地域に散在。連絡が取れなくなる可能性は高い。</t>
    <rPh sb="35" eb="37">
      <t>シンリョウ</t>
    </rPh>
    <phoneticPr fontId="8"/>
  </si>
  <si>
    <t>【緊急対応】
・法人内の他部署職員に支援を要請する
【事前対策】
・スタッフの住居をマッピングしておき、公共交通機関等、有事の対策に資するデータを揃えておく
・レンタカー、カーシェアリングなどの契約・提携
・甚大な災害の場合（復旧復興までに期間が必要となる場合）に備えて、スタッフの自宅近くの診療所等と協定を結び、有事もそのスタッフが何らかの診療に従事できるような仕組みづくりに着手する
・法人内の他部署職員に支援を得るために、平時からの業務内容の整理と、業務手順書の統一を図る
・法人内の他部署職員に支援を要請する</t>
    <rPh sb="146" eb="149">
      <t>シンリョウショ</t>
    </rPh>
    <rPh sb="149" eb="150">
      <t>トウ</t>
    </rPh>
    <rPh sb="167" eb="168">
      <t>ナン</t>
    </rPh>
    <rPh sb="171" eb="173">
      <t>シンリョウ</t>
    </rPh>
    <phoneticPr fontId="8"/>
  </si>
  <si>
    <t>発災直後の患者の安否確認のために人手が必要になる</t>
    <rPh sb="5" eb="7">
      <t>カンジャ</t>
    </rPh>
    <phoneticPr fontId="8"/>
  </si>
  <si>
    <t>スタッフが訪問先で被災する可能性は高い。その際、迅速に適切な対応を取り、スタッフ自身、そして患者・家族の安全確保に努められるよう、平時から研修、取り決めをしておく必要がある</t>
  </si>
  <si>
    <t>【緊急対応】
・まずは、スタッフの安全を確保
・安否確認
・患者・家族への説明と安全確保
【事前対策】
・スタッフの安全を確保するためのパンフの作成
・複数の安否確認手段の取り決め（SNS、災害伝言板、Googleフォームなどの活用）
・災害対応カードを作成（複数の安否確認の方法、スマホが使用できない際の対応、連絡先などを記載）し、スタッフは携帯する
・訓練・研修の実施</t>
  </si>
  <si>
    <t>【緊急対応】
・人工呼吸器、ＨＯＴ、独居、老老世帯など、平時から安否確認の優先度を決めておき、可能な手段で確認していく
【事前対策】
・安否確認の優先度を患者ごとに決めておく
・安否確認の方法を検討しておく
・ＩＴリテラシーの高い患者については、複数の安否確認手段（SNS、災害伝言板、Googleフォームなどの活用）を伝え、安全を確保した上で、連絡を入れてもらうようにする
・個別避難支援計画の立案に参画し、安否確認や避難支援に関し、近隣住民、住民自治組織の支援を受けられるようにする
・訓練・研修の実施</t>
  </si>
  <si>
    <t>・患者ごとの公共交通機関のルート及び時刻表のチェック</t>
  </si>
  <si>
    <t>・各患者の訪問頻度に関する検討</t>
  </si>
  <si>
    <t>・被災による患者減の場合の対応策の立案</t>
  </si>
  <si>
    <t>・被災後の新規患者のための取り組みに関する方策を検討</t>
  </si>
  <si>
    <t>・使用可能な通信手段で、スタッフ及び患者・家族の安否確認を行う</t>
  </si>
  <si>
    <t>発災直後の患者の安否確認は、訪問診療の必須業務ともいえる。スタッフも被災している可能性があり、普段より人手が少ない中で、確認作業にあたる必要がある。通信機器が使えない場合は、実際に出向いての安否確認となり、人手を要す。</t>
    <rPh sb="5" eb="7">
      <t>カンジャ</t>
    </rPh>
    <phoneticPr fontId="8"/>
  </si>
  <si>
    <t>移動手段は、訪問診療の重要な経営資源の1つである。平時からの備えと緊急対応に関し、早急に対策する必要がある</t>
  </si>
  <si>
    <t>・避難所への訪問診療に関するルール等について行政と協議</t>
  </si>
  <si>
    <t>訪問診療の特性上、スタッフが散在している状況にあるため、通信手段については、複数の代替案を準備し、実際にスタッフが活用できることを確認しておく必要がある。</t>
  </si>
  <si>
    <t>・長期化する場合、訪問頻度の検討、その患者宅の近隣の医療機関へ訪問診療を依頼</t>
    <rPh sb="26" eb="30">
      <t>イリョウキカン</t>
    </rPh>
    <rPh sb="33" eb="35">
      <t>シンリョウ</t>
    </rPh>
    <phoneticPr fontId="8"/>
  </si>
  <si>
    <t>・近隣の医療機関との連携協定の提携</t>
  </si>
  <si>
    <t>・自治体・医師会と衛生資器材調達の連携をする</t>
  </si>
  <si>
    <t>・周辺医療機関および自治体、医師会等との有事の衛生資器材に関する調達に関するアライアンスを組んでおき、非常時に相互に融通しあう計画を立てておく。保健所とも非常時の対応につき話し合い計画を立てておく</t>
    <rPh sb="17" eb="18">
      <t>ナド</t>
    </rPh>
    <phoneticPr fontId="8"/>
  </si>
  <si>
    <t>・診療所稼働/収入、被害想定等から、いくつかのパターンでスタッフへの給与への影響を想定しておく必要がある</t>
  </si>
  <si>
    <t>・近隣の診療所、医療機関と、事業中断した際の相互支援（スタッフの就労の確保と給与の担保を含む）について協定を締結
　（近隣の医療機関同士で、スタッフを一時的に預かり、また再開した際にはスタッフを戻すといったような互助システムも提案していく必要がある）</t>
  </si>
  <si>
    <t>【緊急対応】
・勤務者数に応じた組織の臨機応変な人員配置と、そのために業務の切り分けを行う
【事前対策】
・業務縮小のスキームを作成する（勤務表含め）
・診療所内の防災対策の徹底
・スタッフの自宅での防災対策の徹底
・院内、自宅での感染予防の徹底とともに、院内感染を防ぐために、症状があれば必ず休むことを徹底。そのために公休等の柔軟な運用
・プライベートな事情も鑑み、各スタッフに有事の際の勤務の方法や継続するための策について、相談の機会を設ける。</t>
  </si>
  <si>
    <t>・診療所内の生活用品の備蓄でしのぐ</t>
  </si>
  <si>
    <t>・数日間、スタッフが診療所内で生活に困らないように必要品を備蓄しておく（食料・水・簡易トイレ、懐中電灯、毛布、保温シート、貯水タンクなど）</t>
  </si>
  <si>
    <t>・診療所の備蓄で対応する。</t>
  </si>
  <si>
    <t>診療所が使えない</t>
    <phoneticPr fontId="8"/>
  </si>
  <si>
    <t>現状は対策なしだが、リスク事象によっては、診療所の建物に入れない、または厳重な感染対策を要するフェイズでは、直行直帰などの策を取らざるを得ないことも考えられ、対策が必要である。</t>
  </si>
  <si>
    <t>保険に入っているが、水害や感染症に関しては、含まれていないことが多い。確認を要する。</t>
    <phoneticPr fontId="8"/>
  </si>
  <si>
    <t>電子カルテ（記録、オーダー、請求システム）が使えない</t>
    <phoneticPr fontId="8"/>
  </si>
  <si>
    <t>現状、特に対策できていない。しかし、診療所が1階にあり、水害によるIT機器被害のリスクは非常に高い。</t>
    <rPh sb="18" eb="21">
      <t>シンリョウショ</t>
    </rPh>
    <phoneticPr fontId="8"/>
  </si>
  <si>
    <t>◆◆◆デフォルトルール◆◆◆
自らの安全確保が最優先
アクションカードに沿って対応後は診療所（または代替拠点）に帰所</t>
    <rPh sb="36" eb="37">
      <t>ソ</t>
    </rPh>
    <rPh sb="39" eb="42">
      <t>タイオウゴ</t>
    </rPh>
    <rPh sb="43" eb="46">
      <t>シンリョウショ</t>
    </rPh>
    <rPh sb="50" eb="54">
      <t>ダイタイキョテン</t>
    </rPh>
    <rPh sb="56" eb="58">
      <t>キショ</t>
    </rPh>
    <phoneticPr fontId="33"/>
  </si>
  <si>
    <t>□　本震・余震に備え、患者には避難所への移動、もしくは自宅避難を指示</t>
  </si>
  <si>
    <t>□ 患者および同居家族の安全確保</t>
    <rPh sb="7" eb="9">
      <t>ドウキョ</t>
    </rPh>
    <phoneticPr fontId="33"/>
  </si>
  <si>
    <t>　　 □　二次災害への予防策を講じた上で、診療所または代替拠点へ移動</t>
    <rPh sb="5" eb="7">
      <t>ニジ</t>
    </rPh>
    <rPh sb="7" eb="9">
      <t>サイガイ</t>
    </rPh>
    <rPh sb="11" eb="14">
      <t>ヨボウサク</t>
    </rPh>
    <rPh sb="15" eb="16">
      <t>コウ</t>
    </rPh>
    <rPh sb="18" eb="19">
      <t>ウエ</t>
    </rPh>
    <rPh sb="27" eb="31">
      <t>ダイタイキョテン</t>
    </rPh>
    <phoneticPr fontId="33"/>
  </si>
  <si>
    <t>　　　　➡道路の状況等で、診療所までに移動が難しい場合、避難所等、安全な場所に一時避難</t>
    <rPh sb="5" eb="7">
      <t>ドウロ</t>
    </rPh>
    <rPh sb="8" eb="11">
      <t>ジョウキョウトウ</t>
    </rPh>
    <rPh sb="19" eb="21">
      <t>イドウ</t>
    </rPh>
    <rPh sb="22" eb="23">
      <t>ムズカ</t>
    </rPh>
    <rPh sb="25" eb="27">
      <t>バアイ</t>
    </rPh>
    <rPh sb="28" eb="31">
      <t>ヒナンジョ</t>
    </rPh>
    <rPh sb="31" eb="32">
      <t>ナド</t>
    </rPh>
    <rPh sb="33" eb="35">
      <t>アンゼン</t>
    </rPh>
    <rPh sb="36" eb="38">
      <t>バショ</t>
    </rPh>
    <rPh sb="39" eb="41">
      <t>イチジ</t>
    </rPh>
    <rPh sb="41" eb="43">
      <t>ヒナン</t>
    </rPh>
    <phoneticPr fontId="33"/>
  </si>
  <si>
    <t>　　　　➡診療所への帰路にあるガソリンスタンドで給油可能であれば、給油しておく</t>
    <rPh sb="10" eb="12">
      <t>キロ</t>
    </rPh>
    <rPh sb="24" eb="28">
      <t>キュウユカノウ</t>
    </rPh>
    <rPh sb="33" eb="35">
      <t>キュウユ</t>
    </rPh>
    <phoneticPr fontId="33"/>
  </si>
  <si>
    <t>診療所</t>
    <phoneticPr fontId="33"/>
  </si>
  <si>
    <t>診療所・自宅</t>
    <rPh sb="4" eb="6">
      <t>ジタク</t>
    </rPh>
    <phoneticPr fontId="33"/>
  </si>
  <si>
    <t>　　 □　診療所または代替拠点へ移動</t>
    <rPh sb="11" eb="15">
      <t>ダイタイキョテン</t>
    </rPh>
    <phoneticPr fontId="33"/>
  </si>
  <si>
    <t>□　院長または代行者による本震・余震に備えて、代替拠点を開設するか（避難）の判断</t>
    <rPh sb="23" eb="27">
      <t>ダイタイキョテン</t>
    </rPh>
    <rPh sb="28" eb="30">
      <t>カイセツ</t>
    </rPh>
    <rPh sb="34" eb="36">
      <t>ヒナン</t>
    </rPh>
    <rPh sb="38" eb="40">
      <t>ハンダン</t>
    </rPh>
    <phoneticPr fontId="33"/>
  </si>
  <si>
    <t>□　院長または代行者による対応レベルの判断</t>
    <rPh sb="7" eb="10">
      <t>ダイコウシャ</t>
    </rPh>
    <rPh sb="13" eb="15">
      <t>タイオウ</t>
    </rPh>
    <rPh sb="19" eb="21">
      <t>ハンダン</t>
    </rPh>
    <phoneticPr fontId="33"/>
  </si>
  <si>
    <t>　➡道路の状況等で、診療所までに移動が難しい場合、避難所等、安全な場所に一時避難</t>
    <rPh sb="2" eb="4">
      <t>ドウロ</t>
    </rPh>
    <rPh sb="5" eb="8">
      <t>ジョウキョウトウ</t>
    </rPh>
    <rPh sb="16" eb="18">
      <t>イドウ</t>
    </rPh>
    <rPh sb="19" eb="20">
      <t>ムズカ</t>
    </rPh>
    <rPh sb="22" eb="24">
      <t>バアイ</t>
    </rPh>
    <rPh sb="25" eb="28">
      <t>ヒナンジョ</t>
    </rPh>
    <rPh sb="28" eb="29">
      <t>ナド</t>
    </rPh>
    <rPh sb="30" eb="32">
      <t>アンゼン</t>
    </rPh>
    <rPh sb="33" eb="35">
      <t>バショ</t>
    </rPh>
    <rPh sb="36" eb="38">
      <t>イチジ</t>
    </rPh>
    <rPh sb="38" eb="40">
      <t>ヒナン</t>
    </rPh>
    <phoneticPr fontId="33"/>
  </si>
  <si>
    <t>　➡診療所への帰路にあるガソリンスタンドで給油可能であれば、給油しておく</t>
    <rPh sb="7" eb="9">
      <t>キロ</t>
    </rPh>
    <rPh sb="21" eb="25">
      <t>キュウユカノウ</t>
    </rPh>
    <rPh sb="30" eb="32">
      <t>キュウユ</t>
    </rPh>
    <phoneticPr fontId="33"/>
  </si>
  <si>
    <t>・院長（指揮者）は直接活動せず安全が確保できる場所にて情報整理と指揮出しに集中する。
・院長（指揮者）はスタッフによる安否確認で得られた情報に基づき、安否確認訪問の順序を定める。
・院長（指揮者）は常に情報をアップデートし、各バディに指示を出す。バディの安全確保を第一として判断を行う。
・BCP発動の判断</t>
    <rPh sb="1" eb="3">
      <t>インチョウ</t>
    </rPh>
    <rPh sb="61" eb="63">
      <t>カクニン</t>
    </rPh>
    <rPh sb="64" eb="65">
      <t>エ</t>
    </rPh>
    <rPh sb="68" eb="70">
      <t>ジョウホウ</t>
    </rPh>
    <rPh sb="71" eb="72">
      <t>モト</t>
    </rPh>
    <rPh sb="79" eb="81">
      <t>ホウモン</t>
    </rPh>
    <phoneticPr fontId="8"/>
  </si>
  <si>
    <t>指揮者</t>
    <rPh sb="0" eb="3">
      <t>シキシャ</t>
    </rPh>
    <phoneticPr fontId="8"/>
  </si>
  <si>
    <r>
      <rPr>
        <b/>
        <u/>
        <sz val="18"/>
        <color theme="1"/>
        <rFont val="UD デジタル 教科書体 NK-R"/>
        <family val="1"/>
        <charset val="128"/>
      </rPr>
      <t xml:space="preserve">・すべてのスタッフが、アクションカードに沿って行動。
</t>
    </r>
    <r>
      <rPr>
        <sz val="18"/>
        <color theme="1"/>
        <rFont val="UD デジタル 教科書体 NK-R"/>
        <family val="1"/>
        <charset val="128"/>
      </rPr>
      <t xml:space="preserve">
</t>
    </r>
    <r>
      <rPr>
        <sz val="18"/>
        <color theme="1"/>
        <rFont val="UD デジタル 教科書体 NK-B"/>
        <family val="1"/>
        <charset val="128"/>
      </rPr>
      <t>＜参集＞</t>
    </r>
    <r>
      <rPr>
        <sz val="18"/>
        <color theme="1"/>
        <rFont val="UD デジタル 教科書体 NK-R"/>
        <family val="1"/>
        <charset val="128"/>
      </rPr>
      <t xml:space="preserve">
・区域に</t>
    </r>
    <r>
      <rPr>
        <b/>
        <sz val="18"/>
        <color theme="1"/>
        <rFont val="UD デジタル 教科書体 NK-R"/>
        <family val="1"/>
        <charset val="128"/>
      </rPr>
      <t>震度５強以上の地震、</t>
    </r>
    <r>
      <rPr>
        <sz val="18"/>
        <color theme="1"/>
        <rFont val="UD デジタル 教科書体 NK-R"/>
        <family val="1"/>
        <charset val="128"/>
      </rPr>
      <t xml:space="preserve">それ以外でも指揮者の判断で参集を実施。震度5弱以下で停電などがある場合、オンラインで参集し安否確認へ進む。
・ライフラインが遮断されネットワークが繋がらない場合は自主参集とする。
　自主参集は、夜間帯であれば診療所（または代替拠点）まで自転車または徒歩で行けるスタッフに限り、自身の安全を確保して行う。
・最初に診療所（または代替拠点）に着いた者は、診療所（または代替拠点）が参集場所として危険と判断した場合は、診療所（または代替拠点）内へは立ち入らず、避難所等安全な場所の拠点設置が可能か検討・調整する
</t>
    </r>
    <r>
      <rPr>
        <b/>
        <sz val="18"/>
        <color theme="1"/>
        <rFont val="UD デジタル 教科書体 NK-R"/>
        <family val="1"/>
        <charset val="128"/>
      </rPr>
      <t xml:space="preserve">＜連絡方法は下記の順＞
</t>
    </r>
    <r>
      <rPr>
        <sz val="18"/>
        <color theme="1"/>
        <rFont val="UD デジタル 教科書体 NK-R"/>
        <family val="1"/>
        <charset val="128"/>
      </rPr>
      <t xml:space="preserve">１ LINEもしくはGoogleChat
２ 個人携帯、プライベート携帯
</t>
    </r>
    <r>
      <rPr>
        <b/>
        <sz val="18"/>
        <color theme="1"/>
        <rFont val="UD デジタル 教科書体 NK-R"/>
        <family val="1"/>
        <charset val="128"/>
      </rPr>
      <t xml:space="preserve">＜スタッフ帰宅困難者の対応＞ </t>
    </r>
    <r>
      <rPr>
        <sz val="18"/>
        <color theme="1"/>
        <rFont val="UD デジタル 教科書体 NK-R"/>
        <family val="1"/>
        <charset val="128"/>
      </rPr>
      <t xml:space="preserve">
・最低 3 日間分の食材・生活用品の備蓄でしのぐ
・参集したスタッフは 3 日間を目処に事務所または付近の避難所で過ごす
</t>
    </r>
    <rPh sb="63" eb="65">
      <t>ジッシ</t>
    </rPh>
    <rPh sb="151" eb="154">
      <t>シンリョウショ</t>
    </rPh>
    <rPh sb="158" eb="160">
      <t>ダイタイ</t>
    </rPh>
    <rPh sb="160" eb="162">
      <t>キョテン</t>
    </rPh>
    <rPh sb="274" eb="277">
      <t>ヒナンショ</t>
    </rPh>
    <rPh sb="277" eb="278">
      <t>トウ</t>
    </rPh>
    <rPh sb="278" eb="280">
      <t>アンゼン</t>
    </rPh>
    <rPh sb="281" eb="283">
      <t>バショ</t>
    </rPh>
    <rPh sb="284" eb="288">
      <t>キョテンセッチ</t>
    </rPh>
    <rPh sb="289" eb="291">
      <t>カノウ</t>
    </rPh>
    <rPh sb="292" eb="294">
      <t>ケントウ</t>
    </rPh>
    <rPh sb="295" eb="297">
      <t>チョウセイ</t>
    </rPh>
    <phoneticPr fontId="8"/>
  </si>
  <si>
    <t>・停電地域がある場合、医療機器の患者に対し電話安否確認を行う。
・安否確認の優先順位 A・B・C の利用者へ、それぞれ患者ごとに決めた連絡方法で安否連絡を行い共有する。</t>
    <rPh sb="16" eb="18">
      <t>カンジャ</t>
    </rPh>
    <rPh sb="33" eb="35">
      <t>アンピ</t>
    </rPh>
    <rPh sb="35" eb="37">
      <t>カクニン</t>
    </rPh>
    <rPh sb="59" eb="61">
      <t>カンジャ</t>
    </rPh>
    <rPh sb="64" eb="65">
      <t>キ</t>
    </rPh>
    <rPh sb="67" eb="71">
      <t>レンラクホウホウ</t>
    </rPh>
    <phoneticPr fontId="8"/>
  </si>
  <si>
    <t>・医療機器使用者に関しては、個別避難支援計画に基づいて行動する 
・認知症または慢性疾患などにより自宅生活継続困難な患者に関しては、まず近隣の一次避難所に非難する支援（または支援を近隣の支援組織に依頼）、担当職員や保健師と対応を相談する。
・怪我によりその場から動かすことができない場合や安全上に不安がある場合は、無理に対応せず、救助を要請する</t>
    <rPh sb="14" eb="20">
      <t>コベツヒナンシエン</t>
    </rPh>
    <rPh sb="20" eb="22">
      <t>ケイカク</t>
    </rPh>
    <rPh sb="58" eb="60">
      <t>カンジャ</t>
    </rPh>
    <rPh sb="77" eb="79">
      <t>ヒナン</t>
    </rPh>
    <rPh sb="81" eb="83">
      <t>シエン</t>
    </rPh>
    <rPh sb="87" eb="89">
      <t>シエン</t>
    </rPh>
    <rPh sb="90" eb="92">
      <t>キンリン</t>
    </rPh>
    <rPh sb="93" eb="97">
      <t>シエンソシキ</t>
    </rPh>
    <rPh sb="98" eb="100">
      <t>イライ</t>
    </rPh>
    <phoneticPr fontId="8"/>
  </si>
  <si>
    <r>
      <t>□近くの人に通報を頼む
　　　（</t>
    </r>
    <r>
      <rPr>
        <sz val="14"/>
        <color theme="1"/>
        <rFont val="BIZ UDPゴシック"/>
        <family val="3"/>
        <charset val="128"/>
      </rPr>
      <t>小さな火でも119番に通報する）</t>
    </r>
    <rPh sb="1" eb="2">
      <t>チカ</t>
    </rPh>
    <phoneticPr fontId="33"/>
  </si>
  <si>
    <r>
      <rPr>
        <sz val="14"/>
        <color theme="1"/>
        <rFont val="Segoe UI Symbol"/>
        <family val="3"/>
      </rPr>
      <t>▢</t>
    </r>
    <r>
      <rPr>
        <sz val="14"/>
        <color theme="1"/>
        <rFont val="BIZ UDPゴシック"/>
        <family val="3"/>
        <charset val="128"/>
      </rPr>
      <t>いったん外に避難したら、再び中には戻らない</t>
    </r>
    <rPh sb="5" eb="6">
      <t>ソト</t>
    </rPh>
    <rPh sb="7" eb="9">
      <t>ヒナン</t>
    </rPh>
    <rPh sb="13" eb="14">
      <t>フタタ</t>
    </rPh>
    <rPh sb="15" eb="16">
      <t>ナカ</t>
    </rPh>
    <rPh sb="18" eb="19">
      <t>モド</t>
    </rPh>
    <phoneticPr fontId="33"/>
  </si>
  <si>
    <r>
      <rPr>
        <sz val="14"/>
        <color theme="1"/>
        <rFont val="Segoe UI Symbol"/>
        <family val="1"/>
      </rPr>
      <t>▢</t>
    </r>
    <r>
      <rPr>
        <sz val="14"/>
        <color theme="1"/>
        <rFont val="BIZ UDPゴシック"/>
        <family val="3"/>
        <charset val="128"/>
      </rPr>
      <t>逃げ遅れた人がいたら、消防隊にすぐ知らせる</t>
    </r>
    <phoneticPr fontId="33"/>
  </si>
  <si>
    <r>
      <t xml:space="preserve">
　</t>
    </r>
    <r>
      <rPr>
        <sz val="14"/>
        <color theme="1"/>
        <rFont val="Segoe UI Symbol"/>
        <family val="3"/>
      </rPr>
      <t>▢</t>
    </r>
    <r>
      <rPr>
        <sz val="14"/>
        <color theme="1"/>
        <rFont val="BIZ UDPゴシック"/>
        <family val="3"/>
        <charset val="128"/>
      </rPr>
      <t>安全ピンを上に強く引き抜く
　</t>
    </r>
    <r>
      <rPr>
        <sz val="14"/>
        <color theme="1"/>
        <rFont val="Segoe UI Symbol"/>
        <family val="3"/>
      </rPr>
      <t>▢</t>
    </r>
    <r>
      <rPr>
        <sz val="14"/>
        <color theme="1"/>
        <rFont val="BIZ UDPゴシック"/>
        <family val="3"/>
        <charset val="128"/>
      </rPr>
      <t>ホースのノズルを持ち、火元に向ける
　</t>
    </r>
    <r>
      <rPr>
        <sz val="14"/>
        <color theme="1"/>
        <rFont val="Segoe UI Symbol"/>
        <family val="3"/>
      </rPr>
      <t>▢</t>
    </r>
    <r>
      <rPr>
        <sz val="14"/>
        <color theme="1"/>
        <rFont val="BIZ UDPゴシック"/>
        <family val="3"/>
        <charset val="128"/>
      </rPr>
      <t>レバーを強く握って噴射する</t>
    </r>
    <phoneticPr fontId="33"/>
  </si>
  <si>
    <t xml:space="preserve">指揮命令：院長
（不在の場合は事務長）
</t>
    <rPh sb="0" eb="4">
      <t>シキメイレイ</t>
    </rPh>
    <rPh sb="9" eb="11">
      <t>フザイ</t>
    </rPh>
    <rPh sb="12" eb="14">
      <t>バアイ</t>
    </rPh>
    <phoneticPr fontId="33"/>
  </si>
  <si>
    <t>指揮命令：院長
（不在の場合は事務長）
情報・連絡班、救護班の選定</t>
    <rPh sb="0" eb="4">
      <t>シキメイレイ</t>
    </rPh>
    <rPh sb="9" eb="11">
      <t>フザイ</t>
    </rPh>
    <rPh sb="12" eb="14">
      <t>バアイ</t>
    </rPh>
    <rPh sb="21" eb="23">
      <t>ジョウホウ</t>
    </rPh>
    <rPh sb="24" eb="27">
      <t>レンラクハン</t>
    </rPh>
    <rPh sb="28" eb="31">
      <t>キュウゴハン</t>
    </rPh>
    <rPh sb="32" eb="34">
      <t>センテイ</t>
    </rPh>
    <phoneticPr fontId="33"/>
  </si>
  <si>
    <t>指揮命令：院長
（不在の場合は事務長）
・BCP発動の判断
・情報・連絡班
風水害に関する情報の収集・発信、関係機関との連絡及び情報収集</t>
    <rPh sb="0" eb="4">
      <t>シキメイレイ</t>
    </rPh>
    <rPh sb="9" eb="11">
      <t>フザイ</t>
    </rPh>
    <rPh sb="12" eb="14">
      <t>バアイ</t>
    </rPh>
    <rPh sb="24" eb="26">
      <t>ハツドウ</t>
    </rPh>
    <rPh sb="27" eb="29">
      <t>ハンダン</t>
    </rPh>
    <rPh sb="32" eb="34">
      <t>ジョウホウ</t>
    </rPh>
    <rPh sb="35" eb="38">
      <t>レンラクハン</t>
    </rPh>
    <rPh sb="55" eb="58">
      <t>キュウゴハン</t>
    </rPh>
    <rPh sb="59" eb="61">
      <t>センテイ</t>
    </rPh>
    <phoneticPr fontId="33"/>
  </si>
  <si>
    <t>指揮命令：院長
（不在の場合は事務長）
・BCP発動の判断
・情報・連絡班
風水害に関する情報の収集・発信、関係機関との連絡及び情報収集</t>
    <rPh sb="0" eb="4">
      <t>シキメイレイ</t>
    </rPh>
    <rPh sb="9" eb="11">
      <t>フザイ</t>
    </rPh>
    <rPh sb="12" eb="14">
      <t>バアイ</t>
    </rPh>
    <rPh sb="32" eb="34">
      <t>ジョウホウ</t>
    </rPh>
    <rPh sb="35" eb="38">
      <t>レンラクハン</t>
    </rPh>
    <rPh sb="55" eb="58">
      <t>キュウゴハン</t>
    </rPh>
    <rPh sb="59" eb="61">
      <t>センテイ</t>
    </rPh>
    <phoneticPr fontId="33"/>
  </si>
  <si>
    <t>患者の
安否確認</t>
    <rPh sb="4" eb="8">
      <t>アンピカクニン</t>
    </rPh>
    <phoneticPr fontId="33"/>
  </si>
  <si>
    <t>患者への対応</t>
    <rPh sb="4" eb="6">
      <t>タイオウ</t>
    </rPh>
    <phoneticPr fontId="33"/>
  </si>
  <si>
    <t>・患者安否確認一覧の作成・見直し
・浸水区域の特定
・安否確認方法の再確認
・患者の訪問優先度決定</t>
    <rPh sb="10" eb="12">
      <t>サクセイ</t>
    </rPh>
    <rPh sb="13" eb="15">
      <t>ミナオ</t>
    </rPh>
    <phoneticPr fontId="33"/>
  </si>
  <si>
    <t>・安否確認優先度の把握
・患者避難確認
・患者の訪問優先度決定
・患者の事前避難の調整（訪問予定調整や、ショートステイや親類の家避難、備蓄について）
・この先数日のスケジュールイメージの検討</t>
    <rPh sb="1" eb="8">
      <t>アンピカクニンユウセンド</t>
    </rPh>
    <rPh sb="9" eb="11">
      <t>ハアク</t>
    </rPh>
    <rPh sb="15" eb="17">
      <t>ヒナン</t>
    </rPh>
    <rPh sb="17" eb="19">
      <t>カクニン</t>
    </rPh>
    <rPh sb="78" eb="81">
      <t>サキスウジツ</t>
    </rPh>
    <phoneticPr fontId="33"/>
  </si>
  <si>
    <t xml:space="preserve">・避難区域にあたる患者の避難状況の電話確認
</t>
    <rPh sb="1" eb="3">
      <t>ヒナン</t>
    </rPh>
    <rPh sb="3" eb="5">
      <t>クイキ</t>
    </rPh>
    <rPh sb="12" eb="14">
      <t>ヒナン</t>
    </rPh>
    <rPh sb="14" eb="16">
      <t>ジョウキョウ</t>
    </rPh>
    <rPh sb="17" eb="19">
      <t>デンワ</t>
    </rPh>
    <rPh sb="19" eb="21">
      <t>カクニン</t>
    </rPh>
    <phoneticPr fontId="33"/>
  </si>
  <si>
    <t>・患者・家族へ避難を喚起
・避難が困難であれば訪問し、避難を介助（原則、訪問は車を使用で2人で訪問する）</t>
    <rPh sb="4" eb="6">
      <t>カゾク</t>
    </rPh>
    <rPh sb="7" eb="9">
      <t>ヒナン</t>
    </rPh>
    <rPh sb="10" eb="12">
      <t>カンキ</t>
    </rPh>
    <rPh sb="14" eb="16">
      <t>ヒナン</t>
    </rPh>
    <rPh sb="17" eb="19">
      <t>コンナン</t>
    </rPh>
    <rPh sb="23" eb="25">
      <t>ホウモン</t>
    </rPh>
    <rPh sb="27" eb="29">
      <t>ヒナン</t>
    </rPh>
    <rPh sb="30" eb="32">
      <t>カイジョ</t>
    </rPh>
    <rPh sb="33" eb="35">
      <t>ゲンソク</t>
    </rPh>
    <rPh sb="36" eb="38">
      <t>ホウモン</t>
    </rPh>
    <rPh sb="39" eb="40">
      <t>クルマ</t>
    </rPh>
    <rPh sb="41" eb="43">
      <t>シヨウ</t>
    </rPh>
    <rPh sb="45" eb="46">
      <t>ニン</t>
    </rPh>
    <rPh sb="47" eb="49">
      <t>ホウモン</t>
    </rPh>
    <phoneticPr fontId="33"/>
  </si>
  <si>
    <t xml:space="preserve">・患者・家族へ避難を喚起
・避難が困難であれば訪問し、避難を介助（原則、訪問は車を使用で2人で訪問する）
</t>
    <rPh sb="4" eb="6">
      <t>カゾク</t>
    </rPh>
    <rPh sb="7" eb="9">
      <t>ヒナン</t>
    </rPh>
    <rPh sb="10" eb="12">
      <t>カンキ</t>
    </rPh>
    <rPh sb="14" eb="16">
      <t>ヒナン</t>
    </rPh>
    <rPh sb="17" eb="19">
      <t>コンナン</t>
    </rPh>
    <rPh sb="23" eb="25">
      <t>ホウモン</t>
    </rPh>
    <rPh sb="27" eb="29">
      <t>ヒナン</t>
    </rPh>
    <rPh sb="30" eb="32">
      <t>カイジョ</t>
    </rPh>
    <rPh sb="33" eb="35">
      <t>ゲンソク</t>
    </rPh>
    <rPh sb="36" eb="38">
      <t>ホウモン</t>
    </rPh>
    <rPh sb="39" eb="40">
      <t>クルマ</t>
    </rPh>
    <rPh sb="41" eb="43">
      <t>シヨウ</t>
    </rPh>
    <rPh sb="45" eb="46">
      <t>ニン</t>
    </rPh>
    <rPh sb="47" eb="49">
      <t>ホウモン</t>
    </rPh>
    <phoneticPr fontId="33"/>
  </si>
  <si>
    <t>・訪問のキャンセルや振替を調整
・オンライン診療・電話診療に変更可能な患者は変更</t>
    <rPh sb="13" eb="15">
      <t>チョウセイ</t>
    </rPh>
    <rPh sb="22" eb="24">
      <t>シンリョウ</t>
    </rPh>
    <rPh sb="25" eb="27">
      <t>デンワ</t>
    </rPh>
    <rPh sb="27" eb="29">
      <t>シンリョウ</t>
    </rPh>
    <rPh sb="30" eb="32">
      <t>ヘンコウ</t>
    </rPh>
    <rPh sb="32" eb="34">
      <t>カノウ</t>
    </rPh>
    <rPh sb="38" eb="40">
      <t>ヘンコウ</t>
    </rPh>
    <phoneticPr fontId="33"/>
  </si>
  <si>
    <t>組織体制を組んでおく。
○緊急連絡体制を組んでおく。
○スタッフの通勤状況（経路・時間）一覧を作成しておく。
○避難訓練等の計画を作成しておく。
〇3日間、スタッフ3人が生存可能な食料の備蓄を行っておく。
〇患者の避難場所、避難経路を確認
〇非常持ち出し品の点検を行う
〇過去に起きた水害や土砂災害被害の有無を確認を行う</t>
    <rPh sb="75" eb="76">
      <t>ニチ</t>
    </rPh>
    <rPh sb="76" eb="77">
      <t>カン</t>
    </rPh>
    <rPh sb="83" eb="84">
      <t>ニン</t>
    </rPh>
    <rPh sb="85" eb="89">
      <t>セイゾンカノウ</t>
    </rPh>
    <rPh sb="90" eb="92">
      <t>ショクリョウ</t>
    </rPh>
    <rPh sb="93" eb="95">
      <t>ビチク</t>
    </rPh>
    <rPh sb="96" eb="97">
      <t>オコナ</t>
    </rPh>
    <rPh sb="104" eb="106">
      <t>カンジャ</t>
    </rPh>
    <rPh sb="132" eb="133">
      <t>オコナ</t>
    </rPh>
    <rPh sb="158" eb="159">
      <t>オコナ</t>
    </rPh>
    <phoneticPr fontId="33"/>
  </si>
  <si>
    <t>指揮命令：院長
（不在の場合は事務長）
・BCP発動の判断
・代替拠点を活用するかの判断
・情報・連絡班
風水害に関する情報の収集・発信、関係機関との連絡及び情報収集</t>
    <rPh sb="0" eb="4">
      <t>シキメイレイ</t>
    </rPh>
    <rPh sb="9" eb="11">
      <t>フザイ</t>
    </rPh>
    <rPh sb="12" eb="14">
      <t>バアイ</t>
    </rPh>
    <rPh sb="47" eb="49">
      <t>ジョウホウ</t>
    </rPh>
    <rPh sb="50" eb="53">
      <t>レンラクハン</t>
    </rPh>
    <rPh sb="70" eb="73">
      <t>キュウゴハン</t>
    </rPh>
    <rPh sb="74" eb="76">
      <t>センテイ</t>
    </rPh>
    <phoneticPr fontId="33"/>
  </si>
  <si>
    <t>・気象情報の収集
・勤務変更の検討、勤務者の決定（当日はツーマンセル（2人一組）での行動を想定）
・スタッフの家庭事情や家族避難先の確認
・車へのガソリン補給
・事務所の床に電化製品などものを置かない。（机などに上げておく）
・自転車が倒れない工夫
・食料や水の確保
・モバイルバッテリー、照明機器などの準備
・訪問するための安全なルートを把握
・事務所が浸水可能性がある場合は、土嚢などを積む、窓ガラスの防御等
・必要時、事務所の遠隔監視カメラ設置</t>
    <rPh sb="36" eb="39">
      <t>ニンヒトクミ</t>
    </rPh>
    <rPh sb="42" eb="44">
      <t>コウドウ</t>
    </rPh>
    <phoneticPr fontId="33"/>
  </si>
  <si>
    <t>・ハザードマップ等により、患者宅・施設等の災害リスク、指定緊急避難場所や避難経路、避難のタイミング等を再確認
・情報を確認しながら、可能な限り通常通りの業務をおこなっていく
・電車が動かなくなる可能性のあるスタッフなどは出勤・退勤を検討する</t>
    <rPh sb="56" eb="58">
      <t>ジョウホウ</t>
    </rPh>
    <rPh sb="59" eb="61">
      <t>カクニン</t>
    </rPh>
    <rPh sb="113" eb="115">
      <t>タイキン</t>
    </rPh>
    <phoneticPr fontId="33"/>
  </si>
  <si>
    <t>・実際に出勤が可能かを確認する
・自宅から診療所、また訪問先への経路の決定する
・業務に必要な衛生・医療資材やスタッフの食事・水分・排泄用品を準備
・訪問は縮小し、有事体制をとる
・訪問が必要であれば、可能であれば2人態勢を検討する</t>
    <rPh sb="21" eb="24">
      <t>シンリョウショ</t>
    </rPh>
    <rPh sb="75" eb="77">
      <t>ホウモン</t>
    </rPh>
    <rPh sb="78" eb="80">
      <t>シュクショウ</t>
    </rPh>
    <rPh sb="82" eb="86">
      <t>ユウジタイセイ</t>
    </rPh>
    <phoneticPr fontId="33"/>
  </si>
  <si>
    <t>・スタッフも避難
・原則は避難所だが、道路の状況等で移動が困難な場合には、現場にいる建物の上階に避難
・患者およびスタッフの避難先や状況確認を行う
・通信が維持されている場合は、電話等で医療の提供は続ける</t>
    <rPh sb="62" eb="65">
      <t>ヒナンサキ</t>
    </rPh>
    <rPh sb="66" eb="68">
      <t>ジョウキョウ</t>
    </rPh>
    <rPh sb="68" eb="70">
      <t>カクニン</t>
    </rPh>
    <rPh sb="75" eb="77">
      <t>ツウシン</t>
    </rPh>
    <rPh sb="78" eb="80">
      <t>イジ</t>
    </rPh>
    <rPh sb="85" eb="87">
      <t>バアイ</t>
    </rPh>
    <rPh sb="89" eb="91">
      <t>デンワ</t>
    </rPh>
    <rPh sb="91" eb="92">
      <t>トウ</t>
    </rPh>
    <rPh sb="93" eb="95">
      <t>イリョウ</t>
    </rPh>
    <rPh sb="96" eb="98">
      <t>テイキョウ</t>
    </rPh>
    <rPh sb="99" eb="100">
      <t>ツヅ</t>
    </rPh>
    <phoneticPr fontId="33"/>
  </si>
  <si>
    <t>・安否確認優先度の把握
・患者安否確認一覧の作成
・各患者の避難経路・場所、移動方法の確認
・避難の際に持ち出すものの確認・準備
（特に薬剤や衛生材料等）</t>
    <rPh sb="1" eb="8">
      <t>アンピカクニンユウセンド</t>
    </rPh>
    <rPh sb="9" eb="11">
      <t>ハアク</t>
    </rPh>
    <rPh sb="22" eb="24">
      <t>サクセイ</t>
    </rPh>
    <rPh sb="73" eb="75">
      <t>ザイリョウ</t>
    </rPh>
    <phoneticPr fontId="33"/>
  </si>
  <si>
    <t>・確実に被災が予測される場合、特に移動が困難な患者・家族へは、この段階で避難を喚起
・避難が困難であれば訪問し、避難を介助
（原則、訪問は車を使用で2人で訪問する）</t>
    <rPh sb="1" eb="3">
      <t>カクジツ</t>
    </rPh>
    <rPh sb="4" eb="6">
      <t>ヒサイ</t>
    </rPh>
    <rPh sb="7" eb="9">
      <t>ヨソク</t>
    </rPh>
    <rPh sb="12" eb="14">
      <t>バアイ</t>
    </rPh>
    <rPh sb="15" eb="16">
      <t>トク</t>
    </rPh>
    <rPh sb="17" eb="19">
      <t>イドウ</t>
    </rPh>
    <rPh sb="20" eb="22">
      <t>コンナン</t>
    </rPh>
    <rPh sb="26" eb="28">
      <t>カゾク</t>
    </rPh>
    <rPh sb="33" eb="35">
      <t>ダンカイ</t>
    </rPh>
    <rPh sb="36" eb="38">
      <t>ヒナン</t>
    </rPh>
    <rPh sb="39" eb="41">
      <t>カンキ</t>
    </rPh>
    <rPh sb="43" eb="45">
      <t>ヒナン</t>
    </rPh>
    <rPh sb="46" eb="48">
      <t>コンナン</t>
    </rPh>
    <rPh sb="52" eb="54">
      <t>ホウモン</t>
    </rPh>
    <rPh sb="56" eb="58">
      <t>ヒナン</t>
    </rPh>
    <rPh sb="59" eb="61">
      <t>カイジョ</t>
    </rPh>
    <rPh sb="63" eb="65">
      <t>ゲンソク</t>
    </rPh>
    <rPh sb="66" eb="68">
      <t>ホウモン</t>
    </rPh>
    <rPh sb="69" eb="70">
      <t>クルマ</t>
    </rPh>
    <rPh sb="71" eb="73">
      <t>シヨウ</t>
    </rPh>
    <rPh sb="75" eb="76">
      <t>ニン</t>
    </rPh>
    <rPh sb="77" eb="79">
      <t>ホウモン</t>
    </rPh>
    <phoneticPr fontId="33"/>
  </si>
  <si>
    <t>※避難指示等が深夜帯になり、診療所への参集が可能かの判断が難しい場合には、自治体の「防災LINE」などにて確認するものとする。
※スタッフの安否確認等は原則として●●で行うが、繋がらない場合には災害伝言ダイヤルを利用する。
※スタッフの水分と食事の備蓄(3日分）はあるが、スタッフで調達が可能な場合には持参するものとする。
※連携施設への連絡については、原則として●●で行うものとする。
※「避難命令」以降はスタッフ全員が自宅待機できることを理想とする。</t>
    <rPh sb="14" eb="17">
      <t>シンリョウショ</t>
    </rPh>
    <phoneticPr fontId="8"/>
  </si>
  <si>
    <t>・手洗い、うがい、マスク、換気など標準予防策</t>
    <phoneticPr fontId="8"/>
  </si>
  <si>
    <t>・感染者の報告はあるが、いずれも流行状況は限定的であると考えられる状況</t>
    <phoneticPr fontId="8"/>
  </si>
  <si>
    <t>・地域で感染拡大が進んでおり、確定患者に対する入院措置できなくなっている状況
・患者やスタッフ、家族にも日常的に感染などが起こっている</t>
    <rPh sb="40" eb="42">
      <t>カンジャ</t>
    </rPh>
    <phoneticPr fontId="8"/>
  </si>
  <si>
    <t>・接触歴のない患者の報告が増加しており、自機関の患者やスタッフまでは及んでいないが、周囲では流行が始まっていると考えられる状況。</t>
    <rPh sb="20" eb="23">
      <t>ジキカン</t>
    </rPh>
    <rPh sb="24" eb="26">
      <t>カンジャ</t>
    </rPh>
    <phoneticPr fontId="8"/>
  </si>
  <si>
    <t>・手洗い、うがい、マスクなど標準予防策
 ・飛沫感染のリスクについては2点喚起を常に行う
 ・飛沫感染リスクにおいては会話時はマスクを必須
 ・飛沫感染リスクが高い場合においては集合を極力行わない。行う場合も距離や換気をとって実施し、直行直帰を励行。
 ・接触・飛沫感染リスクが高い場合は、作業スペースは可能なら、　2つにわけ、集団感染時にも半分が残るようにする
 ・空気感染リスクが高い場合においては、出社・集合を行わない</t>
    <phoneticPr fontId="8"/>
  </si>
  <si>
    <t>・手洗い、うがい、マスクなど標準予防策
 ・飛沫感染のリスクについては2点喚起を常に行う
 ・飛沫感染リスクにおいては会話時はマスクを必須
 ・飛沫感染リスクが高い場合においては集合を極力行わない。行う場合も距離や換気をとって実施し、直行直帰を励行。
 ・接触・飛沫感染リスクが高い場合は、作業スペースは可能なら2つにわけ、集団感染時にも半分が残るようにする
 ・空気感染リスクが高い場合においては、特に訪問スタッフは出社・集合を行わない</t>
    <rPh sb="200" eb="201">
      <t>トク</t>
    </rPh>
    <rPh sb="202" eb="204">
      <t>ホウモン</t>
    </rPh>
    <phoneticPr fontId="8"/>
  </si>
  <si>
    <t>・日常的な健康管理の方法、報告方法等
 ・スタッフまたは同居者が体調不良時の報告、対応
 ・就業制限
 ・メンタルサポート
 ・感染者対応などは、特定の人物だけに偏らせず、期間を限定し回す。終わりが見えないと疲弊する。</t>
    <phoneticPr fontId="8"/>
  </si>
  <si>
    <t>・感染リスク、また重症化リスクのある患者については診療の内容次第で訪問の有無を関係者と検討する
 ・訪問診療の内容に関し引き算が可能であれば、できるだけ短時間の接触とする。
 ・感染症そのものへの治療が必要であれば、感染対策のもと実施する</t>
    <rPh sb="9" eb="12">
      <t>ジュウショウカ</t>
    </rPh>
    <rPh sb="25" eb="27">
      <t>シンリョウ</t>
    </rPh>
    <rPh sb="50" eb="54">
      <t>ホウモンシンリョウ</t>
    </rPh>
    <rPh sb="55" eb="57">
      <t>ナイヨウ</t>
    </rPh>
    <rPh sb="58" eb="59">
      <t>カン</t>
    </rPh>
    <rPh sb="76" eb="79">
      <t>タンジカン</t>
    </rPh>
    <rPh sb="80" eb="82">
      <t>セッショク</t>
    </rPh>
    <phoneticPr fontId="8"/>
  </si>
  <si>
    <t>・消耗品のローリングストックを十分に確認して行う。突発的な消費があっても保てる数で運用する
 ・患者がマスクをつけられない方の場合はフェイスシールドもしくはゴーグルを着用
 ・接触ケアがある場合はガウンを着用。
 ・飛沫感染リスクは2点換気実施
 ・接触感染リスクのある利用者は訪問を最終に回す
 ・接触感染リスクはシャワーも浴びる
 ・空気感染リスクのある利用者はN95を着用する</t>
    <rPh sb="48" eb="50">
      <t>カンジャ</t>
    </rPh>
    <phoneticPr fontId="8"/>
  </si>
  <si>
    <t>・PPEなどの消耗品のローリングストックを十分に確認して行う。突発的な消費があっても保てる数で運用する
 ・訪問時はスタンダードプリコーション
 ・患者がマスクをつけられない方の場合はフェイスシールドもしくはゴーグルを着用</t>
    <rPh sb="74" eb="76">
      <t>カンジャ</t>
    </rPh>
    <phoneticPr fontId="8"/>
  </si>
  <si>
    <r>
      <rPr>
        <b/>
        <sz val="14"/>
        <color theme="1"/>
        <rFont val="UD デジタル 教科書体 NK-R"/>
        <family val="1"/>
        <charset val="128"/>
      </rPr>
      <t>≪安否確認・連絡・情報共有方法の確立≫</t>
    </r>
    <r>
      <rPr>
        <sz val="14"/>
        <color theme="1"/>
        <rFont val="UD デジタル 教科書体 NK-R"/>
        <family val="1"/>
        <charset val="128"/>
      </rPr>
      <t xml:space="preserve">
・人工呼吸器、在宅酸素療法中の利用者の他、吸引機、電動ベッド、エアマットを使用している利用者、高層マンション上層階在住の利用者（エレベーターが止まると家に閉じ込め状態に生活の継続が厳しくなる者）を抽出し、対応必要者リストを作成しておく。
・停電時に電波が阻害されることは考えにくいので、電話かSNS、チャット等、どの媒体を優先的に使うのかを確定しておく
・利用者安否確認は、誰が中心に何を確認していくのか、停電時に安否確認が必要な利用者数と、その確認に必要なスタッフ数を確認して、必要数を割り振っておく
</t>
    </r>
    <r>
      <rPr>
        <b/>
        <sz val="14"/>
        <color theme="1"/>
        <rFont val="UD デジタル 教科書体 NK-R"/>
        <family val="1"/>
        <charset val="128"/>
      </rPr>
      <t>≪事業所としての備え≫</t>
    </r>
    <r>
      <rPr>
        <sz val="14"/>
        <color theme="1"/>
        <rFont val="UD デジタル 教科書体 NK-R"/>
        <family val="1"/>
        <charset val="128"/>
      </rPr>
      <t xml:space="preserve">
・施設内の確認係：ブレーカーや電源の確認を行う
・シガーソケット形のコンセントなど、車のバッテリーに接続して使える機器を揃えておく
・経済的余裕があれば発電機を準備しておく
・懐中電灯が使えるか、確認し電池などの予備も確認する
・冬季や夏季など冷暖房が必要な場合に備えた準備もしておく
・電子カルテに記録ができなくなった場合に備えて、複写式の記録を準備しておく
</t>
    </r>
    <r>
      <rPr>
        <b/>
        <sz val="14"/>
        <color theme="1"/>
        <rFont val="UD デジタル 教科書体 NK-R"/>
        <family val="1"/>
        <charset val="128"/>
      </rPr>
      <t>≪利用者の準備支援≫</t>
    </r>
    <r>
      <rPr>
        <sz val="14"/>
        <color theme="1"/>
        <rFont val="UD デジタル 教科書体 NK-R"/>
        <family val="1"/>
        <charset val="128"/>
      </rPr>
      <t xml:space="preserve">
・人工呼吸器、在宅酸素療法中の利用者の他、吸引機、電動ベッド、エアマットを使用している利用者については、バッテリーの設置や充電方法、停電時の対応について、本人・家族が理解できるように平時から説明、訓練もしておく。
・吸引器が必須な利用者については、手動式の吸引器について説明・導入・練習をしておく。
</t>
    </r>
    <r>
      <rPr>
        <b/>
        <sz val="14"/>
        <color theme="1"/>
        <rFont val="UD デジタル 教科書体 NK-R"/>
        <family val="1"/>
        <charset val="128"/>
      </rPr>
      <t>≪地域のリソースとの連携体制構築≫</t>
    </r>
    <r>
      <rPr>
        <sz val="14"/>
        <color theme="1"/>
        <rFont val="UD デジタル 教科書体 NK-R"/>
        <family val="1"/>
        <charset val="128"/>
      </rPr>
      <t xml:space="preserve">
・人工呼吸器、在宅酸素療法中の利用者は、個別避難支援計画を確認、本人・家族、行政（保健所保健師・市役所担当課）、訪問看護師、医療機器メーカー、近隣住民と停電時の対応について、患者ごとに相談しておく。
・停電が長期化した場合、自家発電機を備えた医療機関や福祉機関への受け入れが可能かどうか等含め、地域のリソースの開拓・把握を行政と共に行う。災害時に、ロビーでも、とにかく電源を借りられれば命を繋げられる
・電力会社からの情報だけでは、リアルタイムの正しい情報が入らないことがあるため、事前の情報収集方法について行政に確認して詰めておく
・端末類の充電を満タンにしておく、モバイルバッテリーなどを準備しておく</t>
    </r>
    <rPh sb="1" eb="5">
      <t>アンピカクニン</t>
    </rPh>
    <rPh sb="6" eb="8">
      <t>レンラク</t>
    </rPh>
    <rPh sb="16" eb="18">
      <t>カクリツ</t>
    </rPh>
    <rPh sb="21" eb="26">
      <t>ジンコウコキュウキ</t>
    </rPh>
    <rPh sb="27" eb="33">
      <t>ザイタクサンソリョウホウ</t>
    </rPh>
    <rPh sb="33" eb="34">
      <t>チュウ</t>
    </rPh>
    <rPh sb="35" eb="38">
      <t>リヨウシャ</t>
    </rPh>
    <rPh sb="39" eb="40">
      <t>ホカ</t>
    </rPh>
    <rPh sb="41" eb="44">
      <t>キュウインキ</t>
    </rPh>
    <rPh sb="45" eb="47">
      <t>デンドウ</t>
    </rPh>
    <rPh sb="57" eb="59">
      <t>シヨウ</t>
    </rPh>
    <rPh sb="63" eb="66">
      <t>リヨウシャ</t>
    </rPh>
    <rPh sb="67" eb="69">
      <t>コウソウ</t>
    </rPh>
    <rPh sb="74" eb="77">
      <t>ジョウソウカイ</t>
    </rPh>
    <rPh sb="77" eb="79">
      <t>ザイジュウ</t>
    </rPh>
    <rPh sb="80" eb="83">
      <t>リヨウシャ</t>
    </rPh>
    <rPh sb="91" eb="92">
      <t>ト</t>
    </rPh>
    <rPh sb="95" eb="96">
      <t>イエ</t>
    </rPh>
    <rPh sb="97" eb="98">
      <t>ト</t>
    </rPh>
    <rPh sb="99" eb="100">
      <t>コ</t>
    </rPh>
    <rPh sb="101" eb="103">
      <t>ジョウタイ</t>
    </rPh>
    <rPh sb="104" eb="106">
      <t>セイカツ</t>
    </rPh>
    <rPh sb="107" eb="109">
      <t>ケイゾク</t>
    </rPh>
    <rPh sb="110" eb="111">
      <t>キビ</t>
    </rPh>
    <rPh sb="115" eb="116">
      <t>シャ</t>
    </rPh>
    <rPh sb="118" eb="120">
      <t>チュウシュツ</t>
    </rPh>
    <rPh sb="131" eb="133">
      <t>サクセイ</t>
    </rPh>
    <rPh sb="212" eb="213">
      <t>ナニ</t>
    </rPh>
    <rPh sb="273" eb="276">
      <t>ジギョウショ</t>
    </rPh>
    <rPh sb="280" eb="281">
      <t>ソナ</t>
    </rPh>
    <rPh sb="416" eb="417">
      <t>ソナ</t>
    </rPh>
    <rPh sb="466" eb="469">
      <t>リヨウシャ</t>
    </rPh>
    <rPh sb="470" eb="472">
      <t>ジュンビ</t>
    </rPh>
    <rPh sb="472" eb="474">
      <t>シエン</t>
    </rPh>
    <rPh sb="539" eb="541">
      <t>ホウホウ</t>
    </rPh>
    <rPh sb="542" eb="545">
      <t>テイデンジ</t>
    </rPh>
    <rPh sb="546" eb="548">
      <t>タイオウ</t>
    </rPh>
    <rPh sb="567" eb="569">
      <t>ヘイジ</t>
    </rPh>
    <rPh sb="574" eb="576">
      <t>クンレン</t>
    </rPh>
    <rPh sb="611" eb="613">
      <t>セツメイ</t>
    </rPh>
    <rPh sb="614" eb="616">
      <t>ドウニュウ</t>
    </rPh>
    <rPh sb="617" eb="619">
      <t>レンシュウ</t>
    </rPh>
    <rPh sb="627" eb="629">
      <t>チイキ</t>
    </rPh>
    <rPh sb="636" eb="638">
      <t>レンケイ</t>
    </rPh>
    <rPh sb="638" eb="642">
      <t>タイセイコウチク</t>
    </rPh>
    <rPh sb="645" eb="650">
      <t>ジンコウコキュウキ</t>
    </rPh>
    <rPh sb="651" eb="658">
      <t>ザイタクサンソリョウホウチュウ</t>
    </rPh>
    <rPh sb="659" eb="662">
      <t>リヨウシャ</t>
    </rPh>
    <rPh sb="664" eb="672">
      <t>コベツヒナンシエンケイカク</t>
    </rPh>
    <rPh sb="673" eb="675">
      <t>カクニン</t>
    </rPh>
    <rPh sb="676" eb="678">
      <t>ホンニン</t>
    </rPh>
    <rPh sb="679" eb="681">
      <t>カゾク</t>
    </rPh>
    <rPh sb="682" eb="684">
      <t>ギョウセイ</t>
    </rPh>
    <rPh sb="685" eb="688">
      <t>ホケンショ</t>
    </rPh>
    <rPh sb="688" eb="691">
      <t>ホケンシ</t>
    </rPh>
    <rPh sb="692" eb="695">
      <t>シヤクショ</t>
    </rPh>
    <rPh sb="695" eb="698">
      <t>タントウカ</t>
    </rPh>
    <rPh sb="700" eb="705">
      <t>ホウモンカンゴシ</t>
    </rPh>
    <rPh sb="706" eb="710">
      <t>イリョウキキ</t>
    </rPh>
    <rPh sb="715" eb="717">
      <t>キンリン</t>
    </rPh>
    <rPh sb="720" eb="723">
      <t>テイデンジ</t>
    </rPh>
    <rPh sb="724" eb="726">
      <t>タイオウ</t>
    </rPh>
    <rPh sb="731" eb="733">
      <t>カンジャ</t>
    </rPh>
    <rPh sb="736" eb="738">
      <t>ソウダン</t>
    </rPh>
    <rPh sb="745" eb="747">
      <t>テイデン</t>
    </rPh>
    <rPh sb="753" eb="755">
      <t>バアイ</t>
    </rPh>
    <rPh sb="781" eb="783">
      <t>カノウ</t>
    </rPh>
    <rPh sb="787" eb="789">
      <t>トウフク</t>
    </rPh>
    <rPh sb="791" eb="793">
      <t>チイキ</t>
    </rPh>
    <rPh sb="799" eb="801">
      <t>カイタク</t>
    </rPh>
    <rPh sb="802" eb="804">
      <t>ハアク</t>
    </rPh>
    <rPh sb="805" eb="807">
      <t>ギョウセイ</t>
    </rPh>
    <rPh sb="808" eb="809">
      <t>トモ</t>
    </rPh>
    <rPh sb="810" eb="811">
      <t>オコナ</t>
    </rPh>
    <phoneticPr fontId="33"/>
  </si>
  <si>
    <t>②サービス担当者会議・退院カンファレンスなど多職種カンファレンス</t>
  </si>
  <si>
    <t>✔</t>
  </si>
  <si>
    <t>①定期診察・処方</t>
  </si>
  <si>
    <t>②検査　（採血・レントゲン・心電図・エコー・HbA1c測定）</t>
  </si>
  <si>
    <t>③処置（点滴・注射）</t>
  </si>
  <si>
    <t>①他機関との連携・調整（FAX,電話、メールなど）</t>
  </si>
  <si>
    <t>①診療記録</t>
  </si>
  <si>
    <t>②居宅療養管理指導書　作成・管理</t>
  </si>
  <si>
    <t>③訪問看護指示書　作成・送付・管理</t>
  </si>
  <si>
    <t>④訪問薬剤管理指導書　作成・管理</t>
  </si>
  <si>
    <t>⑧施設基準届の為の集計</t>
  </si>
  <si>
    <t>①請求業務・実績入力確認・レセプト送付</t>
  </si>
  <si>
    <t>①消耗品管理（発注、在庫確認）</t>
  </si>
  <si>
    <t>②固定物品の管理（車、自転車、バイク、バイタルグッズ、端末）</t>
  </si>
  <si>
    <t>③掃除・整頓</t>
  </si>
  <si>
    <t>①朝のミーティング（利用者情報、連絡事項）</t>
  </si>
  <si>
    <t>②所内会議（サービス内容会議、合同会議、運営会議）</t>
  </si>
  <si>
    <t>③制度上必要研修（認知症、感染症、虐待、ハラスメント等）</t>
  </si>
  <si>
    <t>④法人内等級別研修・全体研修</t>
  </si>
  <si>
    <t>通常業務の洗い出し</t>
    <rPh sb="0" eb="4">
      <t>ツウジョウギョウム</t>
    </rPh>
    <rPh sb="5" eb="6">
      <t>アラ</t>
    </rPh>
    <rPh sb="7" eb="8">
      <t>ダ</t>
    </rPh>
    <phoneticPr fontId="8"/>
  </si>
  <si>
    <t>③所外ブロック関連委員会、地域リハ会議</t>
    <phoneticPr fontId="8"/>
  </si>
  <si>
    <t>P19～20</t>
    <phoneticPr fontId="8"/>
  </si>
  <si>
    <t>P24</t>
    <phoneticPr fontId="8"/>
  </si>
  <si>
    <t>P25～26</t>
    <phoneticPr fontId="8"/>
  </si>
  <si>
    <t>P26～31</t>
    <phoneticPr fontId="8"/>
  </si>
  <si>
    <t>P35～36</t>
    <phoneticPr fontId="8"/>
  </si>
  <si>
    <t>P34、37～38</t>
    <phoneticPr fontId="8"/>
  </si>
  <si>
    <t>P42</t>
    <phoneticPr fontId="8"/>
  </si>
  <si>
    <t>P44～45</t>
    <phoneticPr fontId="8"/>
  </si>
  <si>
    <t>P48、51～53</t>
    <phoneticPr fontId="8"/>
  </si>
  <si>
    <t>P56</t>
    <phoneticPr fontId="8"/>
  </si>
  <si>
    <t>ステップ</t>
    <phoneticPr fontId="8"/>
  </si>
  <si>
    <t xml:space="preserve">
</t>
    <phoneticPr fontId="8"/>
  </si>
  <si>
    <t>ステージレベル</t>
    <phoneticPr fontId="8"/>
  </si>
  <si>
    <t>ステージ3</t>
    <phoneticPr fontId="8"/>
  </si>
  <si>
    <t>ステージング変更
に至る資源の状況（目安）</t>
    <phoneticPr fontId="8"/>
  </si>
  <si>
    <t>業務項目</t>
    <rPh sb="0" eb="4">
      <t>ギョウムコウモク</t>
    </rPh>
    <phoneticPr fontId="33"/>
  </si>
  <si>
    <t>優先業務</t>
    <rPh sb="0" eb="4">
      <t>ユウセンギョウム</t>
    </rPh>
    <phoneticPr fontId="33"/>
  </si>
  <si>
    <t>縮小業務</t>
    <rPh sb="0" eb="4">
      <t>シュクショウギョウム</t>
    </rPh>
    <phoneticPr fontId="33"/>
  </si>
  <si>
    <t>一時休止業務</t>
    <rPh sb="0" eb="6">
      <t>イチジキュウシギョウム</t>
    </rPh>
    <phoneticPr fontId="33"/>
  </si>
  <si>
    <t>戦略</t>
    <rPh sb="0" eb="2">
      <t>センリャク</t>
    </rPh>
    <phoneticPr fontId="8"/>
  </si>
  <si>
    <t>1割のスタッフが出務不能</t>
    <phoneticPr fontId="8"/>
  </si>
  <si>
    <t>・２割のスタッフが出務不能
・移動手段に支障がある</t>
    <phoneticPr fontId="8"/>
  </si>
  <si>
    <t>・5から7割のスタッフの出務不能が長引く
・移動手段がない
・外来診療スペースが確保できない</t>
    <phoneticPr fontId="8"/>
  </si>
  <si>
    <t>・８割以上のスタッフが出務不能
（復職のめどが立たない）</t>
    <phoneticPr fontId="8"/>
  </si>
  <si>
    <t>危機対応体制を敷き対応</t>
    <phoneticPr fontId="8"/>
  </si>
  <si>
    <t>自機関のリソースで対応</t>
    <phoneticPr fontId="8"/>
  </si>
  <si>
    <t>外部からの支援で訪問診療を継続</t>
    <phoneticPr fontId="8"/>
  </si>
  <si>
    <t>自機関からの訪問診療の中止</t>
    <phoneticPr fontId="8"/>
  </si>
  <si>
    <t>災害対応マニュアルに沿って対応</t>
    <phoneticPr fontId="8"/>
  </si>
  <si>
    <t>・優先業務を遂行しつつ、早期の業務復旧を目指す
・業務の縮小
・業務の一時中止</t>
    <phoneticPr fontId="8"/>
  </si>
  <si>
    <t>・優先業務継続の縮小の検討
・他事業所への代行訪問依頼</t>
    <phoneticPr fontId="8"/>
  </si>
  <si>
    <t>・外来及び訪問診療の中止
・他機関に患者への医療提供を依頼
・診療所の継続・継承に関する判断</t>
    <phoneticPr fontId="8"/>
  </si>
  <si>
    <t>訪問診療業務</t>
    <phoneticPr fontId="8"/>
  </si>
  <si>
    <t>①定期訪問・処方・検査</t>
    <rPh sb="6" eb="8">
      <t>ショホウ</t>
    </rPh>
    <rPh sb="9" eb="11">
      <t>ケンサ</t>
    </rPh>
    <phoneticPr fontId="135"/>
  </si>
  <si>
    <t>②緊急訪問・往診</t>
    <rPh sb="1" eb="3">
      <t>キンキュウ</t>
    </rPh>
    <rPh sb="3" eb="5">
      <t>ホウモン</t>
    </rPh>
    <rPh sb="6" eb="8">
      <t>オウシン</t>
    </rPh>
    <phoneticPr fontId="135"/>
  </si>
  <si>
    <t>外来診療業務</t>
  </si>
  <si>
    <t>連携関連業務</t>
  </si>
  <si>
    <t>③所外ブロック関連委員会、地域リハ会議</t>
  </si>
  <si>
    <t>記録作成・情報共有確認</t>
  </si>
  <si>
    <t>⑤診療計画（クロスログ）の管理</t>
  </si>
  <si>
    <t>⑥FAXの確認</t>
  </si>
  <si>
    <t>⑦新患・看取り患者・麻薬使用者リスト管理</t>
    <rPh sb="18" eb="20">
      <t>カンリ</t>
    </rPh>
    <phoneticPr fontId="138"/>
  </si>
  <si>
    <t>請求業務</t>
  </si>
  <si>
    <t>②請求書、領収書の作成、送付</t>
  </si>
  <si>
    <t>備品管理</t>
  </si>
  <si>
    <t>④医療衛生材料の管理</t>
  </si>
  <si>
    <t>情報共有・教育・研修</t>
  </si>
  <si>
    <t>マネジメント関連</t>
  </si>
  <si>
    <t>①金銭管理（入金・支払い・給与支払い等）</t>
    <rPh sb="1" eb="5">
      <t>キンセンカンリ</t>
    </rPh>
    <rPh sb="6" eb="8">
      <t>ニュウキン</t>
    </rPh>
    <rPh sb="9" eb="11">
      <t>シハラ</t>
    </rPh>
    <rPh sb="13" eb="17">
      <t>キュウヨシハラ</t>
    </rPh>
    <rPh sb="18" eb="19">
      <t>トウ</t>
    </rPh>
    <phoneticPr fontId="135"/>
  </si>
  <si>
    <t>②法人内会議・委員会・ミーティング</t>
    <rPh sb="1" eb="3">
      <t>ホウジン</t>
    </rPh>
    <rPh sb="3" eb="4">
      <t>ナイ</t>
    </rPh>
    <rPh sb="4" eb="6">
      <t>カイギ</t>
    </rPh>
    <rPh sb="7" eb="10">
      <t>イインカイ</t>
    </rPh>
    <phoneticPr fontId="135"/>
  </si>
  <si>
    <t>③各種提出書類管理（実績総括・施設基準届の為の集計等含む）</t>
    <rPh sb="1" eb="3">
      <t>カクシュ</t>
    </rPh>
    <rPh sb="3" eb="5">
      <t>テイシュツ</t>
    </rPh>
    <rPh sb="5" eb="7">
      <t>ショルイ</t>
    </rPh>
    <rPh sb="7" eb="9">
      <t>カンリ</t>
    </rPh>
    <rPh sb="25" eb="27">
      <t>トウフク</t>
    </rPh>
    <phoneticPr fontId="138"/>
  </si>
  <si>
    <t>④労務管理（出退勤、休暇、超勤、勤務表、携帯当番シフト等）</t>
    <rPh sb="1" eb="3">
      <t>ロウム</t>
    </rPh>
    <rPh sb="3" eb="5">
      <t>カンリ</t>
    </rPh>
    <rPh sb="6" eb="9">
      <t>シュツタイキン</t>
    </rPh>
    <rPh sb="10" eb="12">
      <t>キュウカ</t>
    </rPh>
    <rPh sb="13" eb="15">
      <t>チョウキン</t>
    </rPh>
    <rPh sb="16" eb="18">
      <t>キンム</t>
    </rPh>
    <rPh sb="18" eb="19">
      <t>ヒョウ</t>
    </rPh>
    <rPh sb="20" eb="22">
      <t>ケイタイ</t>
    </rPh>
    <rPh sb="22" eb="24">
      <t>トウバン</t>
    </rPh>
    <rPh sb="27" eb="28">
      <t>トウ</t>
    </rPh>
    <phoneticPr fontId="135"/>
  </si>
  <si>
    <t>⑤スタッフメンタルフォロー</t>
  </si>
  <si>
    <t>○○部</t>
    <rPh sb="2" eb="3">
      <t>ブ</t>
    </rPh>
    <phoneticPr fontId="8"/>
  </si>
  <si>
    <t xml:space="preserve">分類
</t>
    <rPh sb="0" eb="2">
      <t>ブンルイ</t>
    </rPh>
    <phoneticPr fontId="33"/>
  </si>
  <si>
    <t>大項目
（通常業務の洗い出し）</t>
    <rPh sb="0" eb="3">
      <t>ダイコウモク</t>
    </rPh>
    <rPh sb="5" eb="7">
      <t>ツウジョウ</t>
    </rPh>
    <rPh sb="7" eb="9">
      <t>ギョウム</t>
    </rPh>
    <rPh sb="10" eb="11">
      <t>アラ</t>
    </rPh>
    <rPh sb="12" eb="13">
      <t>ダ</t>
    </rPh>
    <phoneticPr fontId="33"/>
  </si>
  <si>
    <t>中項目
（通常業務の洗い出し）</t>
    <rPh sb="0" eb="1">
      <t>チュウ</t>
    </rPh>
    <rPh sb="1" eb="3">
      <t>コウモク</t>
    </rPh>
    <rPh sb="5" eb="7">
      <t>ツウジョウ</t>
    </rPh>
    <rPh sb="7" eb="9">
      <t>ギョウム</t>
    </rPh>
    <rPh sb="10" eb="11">
      <t>アラ</t>
    </rPh>
    <rPh sb="12" eb="13">
      <t>ダ</t>
    </rPh>
    <phoneticPr fontId="33"/>
  </si>
  <si>
    <t>病院の
方針</t>
    <rPh sb="0" eb="2">
      <t>ビョウイン</t>
    </rPh>
    <rPh sb="4" eb="6">
      <t>ホウシン</t>
    </rPh>
    <phoneticPr fontId="33"/>
  </si>
  <si>
    <t>小項目
（部内検討時に区分追加可）</t>
    <rPh sb="0" eb="3">
      <t>ショウコウモク</t>
    </rPh>
    <rPh sb="5" eb="7">
      <t>ブナイ</t>
    </rPh>
    <rPh sb="7" eb="9">
      <t>ケントウ</t>
    </rPh>
    <rPh sb="9" eb="10">
      <t>ジ</t>
    </rPh>
    <rPh sb="11" eb="13">
      <t>クブン</t>
    </rPh>
    <rPh sb="13" eb="15">
      <t>ツイカ</t>
    </rPh>
    <rPh sb="15" eb="16">
      <t>カ</t>
    </rPh>
    <phoneticPr fontId="33"/>
  </si>
  <si>
    <t>部の
方針</t>
    <rPh sb="0" eb="1">
      <t>ブ</t>
    </rPh>
    <rPh sb="3" eb="5">
      <t>ホウシン</t>
    </rPh>
    <phoneticPr fontId="33"/>
  </si>
  <si>
    <t>業務影響分析（ボトルネック、代替手段の検討⇒有事対応、平時からの備え、担当者・期日）</t>
    <rPh sb="0" eb="2">
      <t>ギョウム</t>
    </rPh>
    <rPh sb="2" eb="4">
      <t>エイキョウ</t>
    </rPh>
    <rPh sb="4" eb="6">
      <t>ブンセキ</t>
    </rPh>
    <rPh sb="14" eb="16">
      <t>ダイタイ</t>
    </rPh>
    <rPh sb="16" eb="18">
      <t>シュダン</t>
    </rPh>
    <rPh sb="19" eb="21">
      <t>ケントウ</t>
    </rPh>
    <rPh sb="22" eb="24">
      <t>ユウジ</t>
    </rPh>
    <rPh sb="24" eb="26">
      <t>タイオウ</t>
    </rPh>
    <rPh sb="27" eb="29">
      <t>ヘイジ</t>
    </rPh>
    <rPh sb="32" eb="33">
      <t>ソナ</t>
    </rPh>
    <rPh sb="35" eb="38">
      <t>タントウシャ</t>
    </rPh>
    <rPh sb="39" eb="41">
      <t>キジツ</t>
    </rPh>
    <phoneticPr fontId="33"/>
  </si>
  <si>
    <t>診療部</t>
    <rPh sb="0" eb="3">
      <t>シンリョウブ</t>
    </rPh>
    <phoneticPr fontId="8"/>
  </si>
  <si>
    <t>診療業務</t>
    <rPh sb="0" eb="4">
      <t>シンリョウギョウム</t>
    </rPh>
    <phoneticPr fontId="8"/>
  </si>
  <si>
    <t>訪問診療業務</t>
  </si>
  <si>
    <t>縮小業務</t>
    <rPh sb="0" eb="4">
      <t>シュクショウギョウム</t>
    </rPh>
    <phoneticPr fontId="8"/>
  </si>
  <si>
    <t>【訪問診療を縮小した際の患者への影響】
◆人工呼吸器装着・在宅酸素療法中の患者の電源確保、生活環境の維持が困難になる
・非常用電源の確保をしておく（バッテリーの確保、発電機、自家用車からの電気供給等、各利用者ごとに検討）
・非常用電源のある施設（福祉避難所）等における緊急ショートステイの可能性を探って（開拓して）おく
・在宅避難をする方針の利用者宅の環境整備（食事・排泄等も含め）について、平時から相談し備えておく
◆処方が間に合わない、薬剤が不足する、薬局に行けない
・平時から1週間分多めに処方し、非常用持ち出し袋に入れておく
・大きな処方変更があった時には、非常用持ち出し袋に入れておく薬を入れ替えるよう、訪問看護師や薬剤師と連携して対応する
・最低でも1年に１度、その方のお誕生日月に、非常用持ち出し袋の薬を確認するよう、訪問看護師や薬剤師と連携して対応する
◆連絡がつかず、安否確認ができない
・固定電話以外の連絡方法を各患者ごとに確立する（家族経由）
・自身もしくは家族から安否情報を発信できる方たちは、そうしてもらうことで、安否確認の効率化を図る。仕組みについてよく検討し整備する。今後、患者の年齢層もシフトしていくため、普段の訪問時間の連絡などからSNS活用を推進すれば、有事の連絡手段としても有用であろう。
◆独居または老々世帯の利用者が自力で避難できない
・個別避難支援計画を確認。もし立案されていなければ、サービス担当者会議に近隣住民の方にも参加いただき、有事の避難方法について相談する。
・独居・老々世帯に限らず、初回訪問の際に、患者宅のハザードマップの確認、有事の際の避難場所・移動方法、　サポートの有無の確認をルーティンとする。
・ホイッスルを配布または購入してもらう（１つ１00円程度）</t>
    <phoneticPr fontId="8"/>
  </si>
  <si>
    <t>優先業務</t>
    <rPh sb="0" eb="4">
      <t>ユウセンギョウム</t>
    </rPh>
    <phoneticPr fontId="8"/>
  </si>
  <si>
    <t>【ボトルネック】
・訪問が可能なスタッフの確保と移動手段の確保が必要。
・収入への影響は訪問件数に依存するところが大きく、有事においても件数の確保をする必要がある　
・有事においても損益分岐点を下回らないよう、収入を確保したい。
・訪問が減れば収入が減る
　→ 8割程度（レセプト件数　100件/月）の訪問量まで復旧を目標、2か月は収入がなくても給与の保証あり
・スタッフとその安全の確保、移動手段の確保、活動できるための水・食料の確保、水道、ガソリン、電気、利用者の不在（避難で四散した場合）
・とはいえ、有事は落ち着いている利用者の定期訪問を落とし、臨時・緊急訪問ニーズにできるだけ応える方針</t>
    <phoneticPr fontId="8"/>
  </si>
  <si>
    <t>【代替手段】
・自施設のスタッフの確保が難しければ、一定期間の代替訪問、訪問回数の縮小、オンライン診療の利用を検討
・自施設で訪問が可能な場合は、出勤者と勤怠、移動手段を臨機応変に管理する司令塔が必要である。
・平時の訪問時より、ライフラインが途絶えたときや避難が必要になった時のことを患者、家族に問いかけていく。この対話ができるための力量も問われていることは意識しておく。
・外部から応援を依頼、徒歩、備蓄（3日間）と炊き出し、下水は避難所などエリア確保する
・避難所訪問や行政への協力については要検討
・居宅以外での訪問依頼も、請求につながる可能性があるためできるだけ対応する。
・縮小する業務については、落ち着いたらすぐに再開する。再開のめどとしては1か月としたい。</t>
    <phoneticPr fontId="8"/>
  </si>
  <si>
    <t>　➡訪問診療の縮小にあたっての患者のトリアージ基準などを平時から設けておく。（担当○○：期日○○年○○月末）
　➡平時の訪問時より、ライフラインが途絶えたときの対応や避難の方法、また有事の訪問診療提供のあり方について、患者、家族にも説明し、共に備えを進めていく必要がある（安否確認の方法、有事の際の医療処置、薬剤・衛生材料の確保、医療デバイスの管理等）。（担当○○：期日○○年○○月末）
　➡安否確認についても、患者ごとにどのような手段で連絡をとるかを決めておく必要がある。自身で、または家族が安否確認を発信できる場合はそのようにしてもらうことで安否確認の効率化にもなる。（担当○○：期日○○年○○月末）
　➡お誕生日月の訪問のうち1回は、災害時の対応について、本人や家族と話し合うようにしてはどうか？
　➡「大規模災害時出勤可否表」をもとに、安否確認訪問体制をシミュレーションしておく。（担当○○：期日○○年○○月末）
　➡人工呼吸器や在宅酸素の利用者については、停電が長引く際の対応や電源確保について、行政も含め対策を立てておく必要がある（担当○○：期日○○年○○月末）
　➡移動方法については、カーシェアリングや災害時の車両を扱うNPOなどとの契約を検討する。（担当○○：期日○○年○○月末）
　➡緊急事態の対応体制強化のために今後は診療所から徒歩圏内に在住可能なスタッフの雇用を検討する。
　➡自機関からの診療提供が難しくなった時に備えて、平時からの他診療所との連携協定を締結、一定期間の代行訪問などについて、検討、調整しておく必要がある。その際、依頼の方法、報酬の分配、診療情報の共有方法、患者・家族への説明内容などを取り決めておき、また定期的な訓練を共催することとしたい。（担当○○：期日○○年○○月末）
　➡被災状況により、患者減となった時に、救護所での診療、在宅避難者の安否確認およびアセスメント（ローラー作戦）など、行政や職能団体等とも平時から役割分担やその対価について相談しておきたい。（担当○○：期日○○年○○月末）</t>
    <phoneticPr fontId="8"/>
  </si>
  <si>
    <t>外来診療業務</t>
    <phoneticPr fontId="8"/>
  </si>
  <si>
    <t>①定期診察・処方</t>
    <phoneticPr fontId="8"/>
  </si>
  <si>
    <t xml:space="preserve">【ボトルネック】 
・外来診療が可能なスタッフの確保と移動手段の確保が必要。
・外来診療の収入への影響はそれほど大きくなく、医療提供体制はBCP発動時の地域ニーズに依存する。
・保険証等の証類の確認が困難となる可能性がある（災害時の特例等があれば問題にはならない）。
・2か月は収入がなくても給与の保証あり ・スタッフとその安全の確保、移動手段の確保、活動できるための水・食料の確保、水道、ガソリン、電気、利用者の不在（避難で四散した場合） </t>
    <phoneticPr fontId="8"/>
  </si>
  <si>
    <t>②検査</t>
    <phoneticPr fontId="8"/>
  </si>
  <si>
    <t>採血・レントゲン・心電図・エコー・HbA1c測定</t>
    <phoneticPr fontId="8"/>
  </si>
  <si>
    <t>【代替手段】
・自施設のスタッフの確保が難しければ、電話診療等で不足する定期処方のみ対応する。
・外来診療継続が困難な場合は、近隣医療機関に代診を依頼する、もしくは外来診療は休診とする。
・自施設で外来診療継続が可能な場合は、出勤者と勤怠、移動手段を臨機応変に管理する司令塔が必要である。
・平時の訪問時より、ライフラインが途絶えたときや避難が必要になった時のことを患者、家族に問いかけていく。この対話ができるための力量も問われていることは意識しておく。
・外部から応援を依頼、徒歩、備蓄（3日間）と炊き出し、下水は避難所などエリア確保する 
・避難所訪問や行政への協力については要検討</t>
    <phoneticPr fontId="8"/>
  </si>
  <si>
    <t>③処置</t>
    <phoneticPr fontId="8"/>
  </si>
  <si>
    <t>点滴・注射</t>
    <phoneticPr fontId="8"/>
  </si>
  <si>
    <t>【外来診療を縮小した際の患者への影響】
◆処方が間に合わない、薬剤が不足する、薬局に行けない
・平時から1週間分多めに処方し、非常用持ち出し袋に入れておく
・オンライン診療も検討する</t>
    <phoneticPr fontId="8"/>
  </si>
  <si>
    <t>連携関連業務</t>
    <phoneticPr fontId="8"/>
  </si>
  <si>
    <t>①他機関との連携・調整</t>
    <phoneticPr fontId="8"/>
  </si>
  <si>
    <t>【ボトルネック】
もっとも大きなボトルネックは、通信手段の確保
【代替手段】
・普段の多職種連携のICTの有事活用
   ➡平時から有事のICT活用方法やルールについて、他機関や行政とも相談しておく必要がある。（担当○○：期日○○年○○月末）
・SNSやショートメールの活用
   ➡固定電話だけでなく、連絡方法を複数持っておく必要がある。（担当○○：期日○○年○○月末）
・方針として、基本的に、連携・張済業務は、必要最小限のやり取りとする
・連絡手段を複数持っておくことで、緊急の連絡体制を整えておく必要がある
・特に行政と連絡を取りたいときのホットライン（どのような情報を共有する場合に、このホットラインを使えるのかのルール作りも含め）なども地域で相談したい
・縮小する業務については、落ち着いたらすぐに再開する。再開のめどとしては1か月としたい。</t>
    <phoneticPr fontId="8"/>
  </si>
  <si>
    <t>②サービス担当者会議・退院時カンファレンスなど多職種カンファレンス</t>
    <phoneticPr fontId="8"/>
  </si>
  <si>
    <t>一時休止業務</t>
    <rPh sb="0" eb="6">
      <t>イチジキュウシギョウム</t>
    </rPh>
    <phoneticPr fontId="8"/>
  </si>
  <si>
    <t>【ボトルネック】
電子カルテシステムを使用している当診療所にとっては、停電やネット環境がボトルネックになる。
有事の対応について、後日、報酬がつくこともあり、またリスクマネジメントの面からも記録を残しておくことは重要である。
【代替手段】
・基本的には、有事でも訪問をはじめ全ての対応は記録に残しておく。
・停電の場合、発電機（カセットコンロ型発電機）で電気を確保する。
・しばらく電子カルテシステムが使えない場合は、紙の記録用紙で代替する。
・紙だけではなく、エクセルやWordのフォーマットも準備しておく（特に2号紙）。
　➡PCは複数台、確保しておく。（担当○○：期日○○年○○月末）
　➡モバイルバッテリー、非常用電源の購入（担当○○：期日○○年○○月末）
　➡安否確認についても、どのような情報をとるべきか、記録に残すべきかなどの検討が必要で、平時から安否確認記録のフォーマットの作成をしておく。（担当○○：期日○○年○○月末）
・縮小する業務については、落ち着いたらすぐに再開する。再開のめどとしては1か月としたい。</t>
    <rPh sb="26" eb="29">
      <t>シンリョウショ</t>
    </rPh>
    <phoneticPr fontId="8"/>
  </si>
  <si>
    <t>【ボトルネック】
・請求しなければ収入が途絶するので必須業務となる
・銀行が機能していない可能性もある。(口座振替による請求・入金も利用できなくなる可能性あり）
・電子システムのため、電気が寸断されると、利用できない。
・アナログ情報から請求データを作成するのに膨大な時間を要する。
・他事業所居宅の状態によっては、介護保険請求をしても保留になる可能性が高く、医療保険請求だけでも確実に提出したい。
【代替手段】
・データバックアップ
　➡標準仕様としてどこまでのバックアップが可能なのか、確認しておく必要がある。（担当○○：期日○○年○○月末）
　➡事業所としてもデータを法人サーバに保存し、備えておく必要がある。（担当○○：期日○○年○○月末）
・紙資料を数か月分保存
・請求業務が可能な人材を複数育成しておく必要がある
・複数伝達手段の確保
　➡伝送手段をインターネット伝送以外の方法について運用できるよう準備しておく。（担当○○：期日○○年○○月末）
・一時中止する業務については、落ち着いたらすぐに再開する。再開のめどとしては1か月としたい。</t>
    <rPh sb="365" eb="367">
      <t>フクスウ</t>
    </rPh>
    <rPh sb="367" eb="371">
      <t>デンタツシュダン</t>
    </rPh>
    <rPh sb="372" eb="374">
      <t>カクホ</t>
    </rPh>
    <phoneticPr fontId="8"/>
  </si>
  <si>
    <t>その他業務</t>
    <rPh sb="2" eb="3">
      <t>タ</t>
    </rPh>
    <rPh sb="3" eb="5">
      <t>ギョウム</t>
    </rPh>
    <phoneticPr fontId="8"/>
  </si>
  <si>
    <t>①消耗品管理</t>
    <phoneticPr fontId="8"/>
  </si>
  <si>
    <t>発注、在庫確認</t>
    <phoneticPr fontId="8"/>
  </si>
  <si>
    <t>【ボトルネック】
・医療衛生材料を取り扱う業者が被災し通常営業できない可能性がある
・医療衛生材料の物流が滞る可能性がある。
・被災状況により、医療衛生材料の破損・汚染する可能性や、需要が増える可能性がある。
・院内で管理する人材が不足する
　➡平時より複数の業者と取引をしておき、被災時の発注方法など問いかけておく（担当○○：期日○○年○○月末）
　➡平時より患者宅や事務所にも医療衛生材料をストックしておく（担当○○：期日○○年○○月末）
　➡被災時の代替品や使用回数の制限できるものなど患者・家族に問いかけておく（担当○○：期日○○年○○月末）</t>
    <phoneticPr fontId="8"/>
  </si>
  <si>
    <t>②固定物品の管理</t>
    <phoneticPr fontId="8"/>
  </si>
  <si>
    <t>車、自転車、バイク、バイタルグッズ、端末</t>
    <phoneticPr fontId="8"/>
  </si>
  <si>
    <t>①と同様</t>
    <rPh sb="2" eb="4">
      <t>ドウヨウ</t>
    </rPh>
    <phoneticPr fontId="8"/>
  </si>
  <si>
    <t>①朝のミーティング</t>
    <phoneticPr fontId="8"/>
  </si>
  <si>
    <t>利用者情報、連絡事項</t>
    <phoneticPr fontId="8"/>
  </si>
  <si>
    <t>【代替手段】
・オンライン会議
　➡オンラインで会議参加がしやすいようにインターネット環境を整備していくが、法人内セキュリティーの課題があるため情報管理と相談しながら検討をすすめる。（担当○○：期日○○年○○月末）</t>
    <rPh sb="1" eb="5">
      <t>ダイタイシュダン</t>
    </rPh>
    <phoneticPr fontId="8"/>
  </si>
  <si>
    <t>②所内会議</t>
    <phoneticPr fontId="8"/>
  </si>
  <si>
    <t>サービス内容会議、合同会議、運営会議</t>
    <phoneticPr fontId="8"/>
  </si>
  <si>
    <t>③制度上必要研修（認知症、感染症、虐待、ハラスメント等）</t>
    <phoneticPr fontId="8"/>
  </si>
  <si>
    <t>認知症、感染症、虐待、ハラスメント等</t>
    <phoneticPr fontId="8"/>
  </si>
  <si>
    <t>【ボトルネック】
・入金がなくなることで、必要な支払いができなくなる可能性がある。また、銀行口座にアクセスできないことで、必要な支払いなどができない可能性がある
・勤怠管理や勤務表がデジタルで作成できない
【代替手段】
・特に入金がない場合、支払い延期を依頼する。また助成金等、支援資金等の制度をすぐ活用する
・グループ内での貸付等を検討する
・出退勤は各自一日の行動メモをおこしておく
　➡電源復旧まではどこかに一元化するか検討（担当○○：期日○○年○○月末）</t>
    <phoneticPr fontId="8"/>
  </si>
  <si>
    <t>【代替手段】
・オンライン会議
　➡オンラインで会議参加がしやすいようにインターネット環境を整備していくが、法人内セキュリティーの課題があるため情報管理と相談しながら検討をすすめる。（担当○○：期日○○年○○月末）
・所外活動は所内優先とはいえ、地域の現状や事業所同士の情報交換のためには縮小してでも早く再開させる必要がある。見込みは1か月以内。</t>
    <rPh sb="1" eb="5">
      <t>ダイタイシュダン</t>
    </rPh>
    <phoneticPr fontId="8"/>
  </si>
  <si>
    <t>④労務管理</t>
    <rPh sb="1" eb="3">
      <t>ロウム</t>
    </rPh>
    <rPh sb="3" eb="5">
      <t>カンリ</t>
    </rPh>
    <phoneticPr fontId="135"/>
  </si>
  <si>
    <t>出退勤、休暇、超勤、勤務表、携帯当番シフト等</t>
    <phoneticPr fontId="8"/>
  </si>
  <si>
    <t>【ボトルネック】
・勤怠管理や勤務表がデジタルで作成できない
【代替手段】
・出退勤は各自一日の行動メモをおこしておく
　➡電源復旧まではどこかに一元化するか検討（担当○○：期日○○年○○月末）</t>
    <phoneticPr fontId="8"/>
  </si>
  <si>
    <t>【ボトルネック】
・被災ストレスの高揚感と喪失感でメンタルバランスの崩れるスタッフが一定数以上いるとみたほうがよい。SNS共有もストレスになり得る。
【代替手段】
・平時からメンタルフォローを意識するよう、特に今の部屋別での声かけを促していく。係長にメンタルフォローが集中しすぎないよう確認。SNS疲れにも注意しておく。</t>
    <phoneticPr fontId="8"/>
  </si>
  <si>
    <t>【ボトルネック】
・訪問診療や往診の回数が減少し、患者の状態確認やケアの継続が難しくなる可能性がある。</t>
    <phoneticPr fontId="8"/>
  </si>
  <si>
    <t>【代替手段】
・医師の訪問診療や往診の準備や後方支援を行い、優先度の高い患者に対しては看護師のみでフォローアップの訪問を実施。バイタルチェックや簡易な状態確認を行い、医師への報告を徹底する。</t>
    <phoneticPr fontId="8"/>
  </si>
  <si>
    <t>　➡訪問診療の縮小にあたっての患者のトリアージ基準などを平時から設けておく。（担当○○：期日○○年○○月末）
　➡訪問診療が必要な患者のリストを作成し、迅速に対応できるように備える。（担当○○：期日○○年○○月末）
　➡安否確認についても、患者ごとにどのような手段で連絡をとるかを決めておく必要がある。自身で、または家族が安否確認を発信できる場合はそのようにしてもらうことで安否確認の効率化にもなる。（担当○○：期日○○年○○月末）
　➡お誕生日月の訪問のうち1回は、災害時の対応について、本人や家族と話し合うようにしてはどうか？
　➡「大規模災害時出勤可否表」をもとに、安否確認訪問体制をシミュレーションしておく。（担当○○：期日○○年○○月末）
　➡被災による往診依頼がある可能性もあるため、全看護職員が新規依頼に対応できるよう、またその対応・調整記録についても平時から整えておく必要がある。（担当○○：期日○○年○○月末）</t>
    <phoneticPr fontId="8"/>
  </si>
  <si>
    <t>【ボトルネック】 
・外来診療が可能なスタッフの確保と移動手段の確保が必要。</t>
    <phoneticPr fontId="8"/>
  </si>
  <si>
    <t>【代替手段】
・アクションカードに沿って体制を迅速に整え、患者ニーズに対応する。
・外部からの支援がある場合、ボトルネックは、診療にあたる医師・看護師等の医療者、医療器材、水・電気などのライフライン、診療の場所の確保である。
　➡問題点と手順を整理して、アクションカードの内容を確認する（担当○○：期日○○年○○月末）
・処置は著しい問題がなければ経過観察に切り替える。</t>
    <rPh sb="161" eb="163">
      <t>ショチ</t>
    </rPh>
    <phoneticPr fontId="8"/>
  </si>
  <si>
    <t>【ボトルネック】
地域の支援体制とスムーズに連携できない可能性がある
【代替手段】
・患者の情報を簡単な書面で地域の関係者と共有し、参加が難しい場合でも最低限の連携が維持できる体制を整備。
・定期会議が実施できない場合は、優先的な患者リストと情報をまとめ、災害時には個別連絡で要点のみ共有する。
  ➡平時から、関係者と定型フォーマットを整えておき、災害時の連携が迅速に行えるよう準備する。（担当○○：期日○○年○○月末）
・普段の多職種連携のICTの有事活用
   ➡固定電話だけでなく、連絡方法を複数持っておく必要がある。（担当○○：期日○○年○○月末）
・方針として、基本的に、連携・張済業務は、必要最小限のやり取りとする</t>
    <rPh sb="122" eb="124">
      <t>ジョウホウ</t>
    </rPh>
    <phoneticPr fontId="8"/>
  </si>
  <si>
    <t>【ボトルネック】
電子カルテシステムを使用している当診療所にとっては、停電やネット環境がボトルネックになる。
有事の対応について、後日、報酬がつくこともあり、またリスクマネジメントの面からも記録を残しておくことは重要である。
【代替手段】
・基本的には、有事でも訪問をはじめ全ての対応は記録に残しておく。
・しばらく電子カルテシステムが使えない場合は、紙の記録用紙で代替する。
・紙だけではなく、エクセルやWordのフォーマットも準備しておく（特に2号紙）。
　➡PCは複数台、確保しておく。（担当○○：期日○○年○○月末）
　➡モバイルバッテリー、非常用電源の購入（担当○○：期日○○年○○月末）
　➡安否確認についても、どのような情報をとるべきか、記録に残すべきかなどの検討が必要で、平時から安否確認記録のフォーマットの作成をしておく。（担当○○：期日○○年○○月末）
・縮小する業務については、落ち着いたらすぐに再開する。再開のめどとしては1か月としたい。</t>
    <rPh sb="26" eb="29">
      <t>シンリョウショ</t>
    </rPh>
    <phoneticPr fontId="8"/>
  </si>
  <si>
    <t>【ボトルネック】
・スタッフの人員不足や業務負担の増加により、定例ミーティングを実施する時間が確保できない。</t>
    <phoneticPr fontId="8"/>
  </si>
  <si>
    <t>【代替手段】
・定例ミーティングは一時的に休止し、重要な情報共有は個別のメモや掲示板を活用して簡潔に伝達。必要な事項についてはリーダー看護師が要点をまとめ、チーム全体へ効率的に周知する。
　➡平時から迅速な情報共有方法を準備し、災害時にも対応できる体制を整える。（担当○○：期日○○年○○月末）
・オンライン会議
　➡オンラインで会議参加がしやすいようにインターネット環境を整備していくが、法人内セキュリティーの課題があるため情報管理と相談しながら検討をすすめる。（担当○○：期日○○年○○月末）</t>
    <phoneticPr fontId="8"/>
  </si>
  <si>
    <t>【ボトルネック】 
・スタッフの確保が必要。
・保険証等の証類の確認が困難となる可能性がある（災害時の特例等があれば問題にはならない）。</t>
    <phoneticPr fontId="8"/>
  </si>
  <si>
    <t>【代替手段】
・スタッフの確保が難しければ、電話等で対応する。</t>
    <phoneticPr fontId="8"/>
  </si>
  <si>
    <t>【ボトルネック】 
・スタッフの確保が必要。
・保険証等の証類の確認が困難となる可能性がある（災害時の特例等があれば問題にはならない）。
・患者や家族からの問い合わせが急増し、電話対応が滞ることで外来業務に影響が出る可能性がある。特に医療スタッフが対応する場合、診療業務への負担が増すリスクがある。
【代替手段】
・事務が中心となり、外来診療に関する問い合わせ対応を分担。
　➡問い合わせ内容の分類基準や優先度を事前に設定し、緊急度に応じた対応が迅速に行える体制を構築する。（担当○○：期日○○年○○月末）
・専用窓口の設置: 災害時には事務部門が中心となり、外来診療専用の問い合わせ窓口を設置。専用の電話番号を準備し、必要に応じて外部からの問い合わせ専用ラインに切り替える。
・FAQの作成と掲示: 最も多い問い合わせ内容をFAQとしてまとめ、外来の待合室や病院ホームページに掲示。問い合わせを減らすために、FAQを日頃から更新し、災害時にも速やかに情報提供ができるようにする。
　➡電話対応の事前訓練: 事務部門や他職種のスタッフに対し、電話対応に関するシミュレーションを定期的に実施。問い合わせ内容ごとに標準的な回答例を準備し、職員がスムーズに対応できるよう訓練する。（担当○○：期日○○年○○月末）
　➡電話内容のメモと共有: 重要な電話内容や医療チームに伝えるべき内容については、記録メモを作成し、即座に医療スタッフへ共有する仕組みを整える。伝達手段として、共有ファイルや専用チャットを活用し、情報が即座に伝わる体制を構築する。（担当○○：期日○○年○○月末）
　➡事前情報提供と連絡体制の確立: 災害時に備えて、地域の医療施設や関連機関と連絡体制を確認し、外来診療に関する情報提供を事前に行う。患者に向けた情報発信は、掲示物やインターネットで事前に行い、問い合わせが集中しないように工夫する。（担当○○：期日○○年○○月末）</t>
    <phoneticPr fontId="8"/>
  </si>
  <si>
    <t>請求業務</t>
    <rPh sb="0" eb="4">
      <t>セイキュウギョウム</t>
    </rPh>
    <phoneticPr fontId="8"/>
  </si>
  <si>
    <t>【ボトルネック】
・災害時にはレセプト業務が滞ることで収益の遅延が発生し、経営に影響が出る可能性がある。また、レセプト業務は人員が限られた状況での対応が難しい。
【代替手段】
・災害時には請求漏れを防ぐため、事務は医師や看護師に協力し、最低限の診療記録を優先的に収集。レセプト業務は優先度の高い診療のみを請求対象とし、簡易な記録でも申請が可能な診療報酬項目に限定する。
　➡後日詳細を補完するため、初期記録に注意し、集計漏れがないようフォローアップのリストを作成。（担当○○：期日○○年○○月末）
・データバックアップ
　➡標準仕様としてどこまでのバックアップが可能なのか、確認しておく必要がある。（担当○○：期日○○年○○月末）
　➡事業所としてもデータを法人サーバに保存し、備えておく必要がある。（担当○○：期日○○年○○月末）
・紙資料を数か月分保存
・請求業務が可能な人材を複数育成しておく必要がある
・複数伝達手段の確保</t>
    <rPh sb="406" eb="408">
      <t>フクスウ</t>
    </rPh>
    <rPh sb="408" eb="412">
      <t>デンタツシュダン</t>
    </rPh>
    <rPh sb="413" eb="415">
      <t>カクホ</t>
    </rPh>
    <phoneticPr fontId="8"/>
  </si>
  <si>
    <t>文書の管理と保管</t>
    <rPh sb="0" eb="2">
      <t>ブンショ</t>
    </rPh>
    <rPh sb="3" eb="5">
      <t>カンリ</t>
    </rPh>
    <rPh sb="6" eb="8">
      <t>ホカン</t>
    </rPh>
    <phoneticPr fontId="8"/>
  </si>
  <si>
    <t>【ボトルネック】
・災害時には文書の散逸や管理が困難になり、診療や経営に必要な情報が失われるリスクがある。また、情報漏洩や感染予防の観点からも文書の保管体制が重要。
【代替手段】
・重要文書は簡易な耐水・耐火ファイルに保管し、災害発生時に携行しやすい形式にまとめておく。
・管理責任者を設置し、必要に応じて手書き記録や最低限の内容での記録保存ができるよう準備。
・紙媒体での重要文書は病院内の防水キャビネットで保管し、電力が使えない場合にも対応できるよう、書面でのフォーマットや優先リストを作成。
　➡平時から耐火・耐水対策を講じたキャビネットを準備し、重要文書とそうでない文書の仕分けリストを整備。定期的に文書の保管状況を確認し、緊急時に携行できる体制を整える。（担当○○：期日○○年○○月末）</t>
    <rPh sb="33" eb="35">
      <t>ケイエイ</t>
    </rPh>
    <phoneticPr fontId="8"/>
  </si>
  <si>
    <t>【ボトルネック】
・医療衛生材料を取り扱う業者が被災し通常営業できない可能性がある
・医療衛生材料の物流が滞る可能性がある。
・被災状況により、医療衛生材料の破損・汚染する可能性や、需要が増える可能性がある。
・院内で管理する人材が不足する
【代替手段】
・医療機器・酸素・薬剤等の業者へ注文等の手配。どれぐらいで不足するかを逆算して対応。
　➡平時より複数の業者と取引をしておき、被災時の発注方法など問いかけておく（担当○○：期日○○年○○月末）
　➡平時より患者宅や事務所にも医療衛生材料をストックしておく（担当○○：期日○○年○○月末）
　➡被災時の代替品や使用回数の制限できるものなど患者・家族に問いかけておく（担当○○：期日○○年○○月末）</t>
    <rPh sb="123" eb="127">
      <t>ダイタイシュダン</t>
    </rPh>
    <phoneticPr fontId="8"/>
  </si>
  <si>
    <t>【ボトルネック】
・災害時には診療所の収入が減少し、資金繰りが難しくなる可能性がある。また、医薬品や医療資材の緊急調達に対する支払い確保や、職員への給与支払いが診療継続のために不可欠。
【代替手段】
・病院の運営資金が不足する事態に備え、火災保険や地震保険など、災害に対応する保険の検討。これにより、災害発生時に一定の補償を受けて支払いを維持できるようにする。また、緊急資金を確保するため、自治体の緊急融資制度や政府の災害支援金の利用も視野に入れる。給与支払いに関しては、電子決済ができない場合に備え、銀行や郵便局と協力し、簡易振込方法や現金支給の準備も行う。
　➡保険契約や災害時の緊急融資制度について調査し、災害対応資金の確保方法を平時から整理。（担当○○：期日○○年○○月末）
　➡給与支払いの緊急対応策を職員に周知しておき、災害発生時の支払い手順がスムーズに進むよう備える。（担当○○：期日○○年○○月末）</t>
    <rPh sb="15" eb="18">
      <t>シンリョウショ</t>
    </rPh>
    <rPh sb="125" eb="129">
      <t>ジシンホケン</t>
    </rPh>
    <rPh sb="142" eb="144">
      <t>ケントウ</t>
    </rPh>
    <phoneticPr fontId="1"/>
  </si>
  <si>
    <t>【代替手段】
・出退勤と勤務時間に関しては、簡易な紙やホワイトボードでの記録方法を導入。
・シフトや超過勤務については最も必要な人員配置に絞り、最低限の管理を行う。
・出退勤記録は、勤務の実態が後から確認できるよう簡単に記録し、休暇管理は一時停止。災害対応の負担がかかるスタッフには定期的な休憩を入れるなどの簡易な労務管理で対応。
　➡平時から簡易な勤務記録フォーマットや記録方法を準備し、災害時の労務管理体制について職員に周知しておく。（担当○○：期日○○年○○月末）</t>
    <rPh sb="1" eb="5">
      <t>ダイタイシュダン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</si>
</sst>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b/>
      <sz val="20"/>
      <color rgb="FF000000"/>
      <name val="UD デジタル 教科書体 NK-B"/>
      <family val="1"/>
      <charset val="128"/>
    </font>
    <font>
      <sz val="11"/>
      <color theme="1"/>
      <name val="BIZ UDPゴシック"/>
      <family val="3"/>
      <charset val="128"/>
    </font>
    <font>
      <sz val="12"/>
      <color theme="1"/>
      <name val="BIZ UDPゴシック"/>
      <family val="3"/>
      <charset val="128"/>
    </font>
    <font>
      <b/>
      <sz val="12"/>
      <color theme="0"/>
      <name val="BIZ UDPゴシック"/>
      <family val="3"/>
      <charset val="128"/>
    </font>
    <font>
      <b/>
      <sz val="12"/>
      <color rgb="FF0070C0"/>
      <name val="BIZ UDPゴシック"/>
      <family val="3"/>
      <charset val="128"/>
    </font>
    <font>
      <sz val="11"/>
      <name val="BIZ UDPゴシック"/>
      <family val="3"/>
      <charset val="128"/>
    </font>
    <font>
      <sz val="12"/>
      <name val="BIZ UDPゴシック"/>
      <family val="3"/>
      <charset val="128"/>
    </font>
    <font>
      <b/>
      <sz val="12"/>
      <color rgb="FFFFFFFF"/>
      <name val="BIZ UDPゴシック"/>
      <family val="3"/>
      <charset val="128"/>
    </font>
    <font>
      <sz val="11"/>
      <color rgb="FF000000"/>
      <name val="BIZ UDPゴシック"/>
      <family val="3"/>
      <charset val="128"/>
    </font>
    <font>
      <sz val="11"/>
      <color theme="0" tint="-0.34998626667073579"/>
      <name val="BIZ UDPゴシック"/>
      <family val="3"/>
      <charset val="128"/>
    </font>
    <font>
      <sz val="12"/>
      <color theme="0" tint="-0.34998626667073579"/>
      <name val="BIZ UDPゴシック"/>
      <family val="3"/>
      <charset val="128"/>
    </font>
    <font>
      <sz val="11"/>
      <color theme="0" tint="-0.34998626667073579"/>
      <name val="ＭＳ Ｐゴシック"/>
      <family val="2"/>
      <scheme val="minor"/>
    </font>
    <font>
      <b/>
      <sz val="11"/>
      <color rgb="FF000000"/>
      <name val="BIZ UDPゴシック"/>
      <family val="3"/>
      <charset val="128"/>
    </font>
    <font>
      <b/>
      <sz val="14"/>
      <color rgb="FFFFFFFF"/>
      <name val="BIZ UDPゴシック"/>
      <family val="3"/>
      <charset val="128"/>
    </font>
    <font>
      <sz val="14"/>
      <color theme="1"/>
      <name val="ＭＳ Ｐゴシック"/>
      <family val="2"/>
      <scheme val="minor"/>
    </font>
    <font>
      <b/>
      <sz val="11"/>
      <color theme="0" tint="-0.34998626667073579"/>
      <name val="BIZ UDPゴシック"/>
      <family val="3"/>
      <charset val="128"/>
    </font>
    <font>
      <b/>
      <sz val="11"/>
      <color theme="0"/>
      <name val="BIZ UDPゴシック"/>
      <family val="3"/>
      <charset val="128"/>
    </font>
    <font>
      <sz val="11"/>
      <color theme="0" tint="-0.249977111117893"/>
      <name val="BIZ UDPゴシック"/>
      <family val="3"/>
      <charset val="128"/>
    </font>
    <font>
      <b/>
      <sz val="11"/>
      <color theme="0" tint="-0.249977111117893"/>
      <name val="BIZ UDPゴシック"/>
      <family val="3"/>
      <charset val="128"/>
    </font>
    <font>
      <sz val="11"/>
      <color theme="0"/>
      <name val="ＭＳ Ｐゴシック"/>
      <family val="2"/>
      <scheme val="minor"/>
    </font>
    <font>
      <sz val="8"/>
      <color theme="1"/>
      <name val="BIZ UDPゴシック"/>
      <family val="3"/>
      <charset val="128"/>
    </font>
    <font>
      <sz val="11"/>
      <color theme="1"/>
      <name val="ＭＳ Ｐゴシック"/>
      <family val="2"/>
      <scheme val="minor"/>
    </font>
    <font>
      <sz val="11"/>
      <color theme="1"/>
      <name val="Arial"/>
      <family val="2"/>
    </font>
    <font>
      <sz val="12"/>
      <color theme="1"/>
      <name val="Ud デジタル 教科書体 nk-b"/>
      <family val="1"/>
      <charset val="128"/>
    </font>
    <font>
      <sz val="6"/>
      <name val="ＭＳ Ｐゴシック"/>
      <family val="2"/>
      <charset val="128"/>
      <scheme val="minor"/>
    </font>
    <font>
      <sz val="14"/>
      <color theme="1"/>
      <name val="UD デジタル 教科書体 NK-B"/>
      <family val="1"/>
      <charset val="128"/>
    </font>
    <font>
      <b/>
      <sz val="18"/>
      <color theme="0"/>
      <name val="BIZ UDPゴシック"/>
      <family val="3"/>
      <charset val="128"/>
    </font>
    <font>
      <b/>
      <sz val="11"/>
      <color theme="1"/>
      <name val="BIZ UDPゴシック"/>
      <family val="3"/>
      <charset val="128"/>
    </font>
    <font>
      <b/>
      <sz val="22"/>
      <color theme="0"/>
      <name val="BIZ UDPゴシック"/>
      <family val="3"/>
      <charset val="128"/>
    </font>
    <font>
      <b/>
      <sz val="16"/>
      <color rgb="FFFF0000"/>
      <name val="BIZ UDPゴシック"/>
      <family val="3"/>
      <charset val="128"/>
    </font>
    <font>
      <b/>
      <sz val="18"/>
      <name val="BIZ UDPゴシック"/>
      <family val="3"/>
      <charset val="128"/>
    </font>
    <font>
      <b/>
      <sz val="18"/>
      <name val="Microsoft JhengHei UI"/>
      <family val="3"/>
      <charset val="134"/>
    </font>
    <font>
      <sz val="12"/>
      <color rgb="FF000000"/>
      <name val="BIZ UDPゴシック"/>
      <family val="3"/>
      <charset val="128"/>
    </font>
    <font>
      <b/>
      <sz val="18"/>
      <color rgb="FFFF0000"/>
      <name val="BIZ UDPゴシック"/>
      <family val="3"/>
      <charset val="128"/>
    </font>
    <font>
      <sz val="14"/>
      <color theme="1"/>
      <name val="ＭＳ Ｐゴシック"/>
      <family val="2"/>
      <charset val="128"/>
      <scheme val="minor"/>
    </font>
    <font>
      <b/>
      <sz val="22"/>
      <color theme="0"/>
      <name val="BIZ UDゴシック"/>
      <family val="3"/>
      <charset val="128"/>
    </font>
    <font>
      <u/>
      <sz val="11"/>
      <color theme="10"/>
      <name val="ＭＳ Ｐゴシック"/>
      <family val="2"/>
      <charset val="128"/>
      <scheme val="minor"/>
    </font>
    <font>
      <b/>
      <sz val="14"/>
      <color theme="1"/>
      <name val="BIZ UDPゴシック"/>
      <family val="3"/>
      <charset val="128"/>
    </font>
    <font>
      <sz val="12"/>
      <color theme="1"/>
      <name val="ＭＳ Ｐゴシック"/>
      <family val="2"/>
      <charset val="128"/>
      <scheme val="minor"/>
    </font>
    <font>
      <b/>
      <sz val="16"/>
      <color theme="1"/>
      <name val="UD デジタル 教科書体 NK-B"/>
      <family val="1"/>
      <charset val="128"/>
    </font>
    <font>
      <b/>
      <sz val="26"/>
      <color theme="1"/>
      <name val="UD デジタル 教科書体 NK-B"/>
      <family val="1"/>
      <charset val="128"/>
    </font>
    <font>
      <sz val="8"/>
      <color theme="1"/>
      <name val="ＭＳ Ｐゴシック"/>
      <family val="2"/>
      <charset val="128"/>
      <scheme val="minor"/>
    </font>
    <font>
      <b/>
      <sz val="16"/>
      <name val="UD デジタル 教科書体 NK-B"/>
      <family val="1"/>
      <charset val="128"/>
    </font>
    <font>
      <sz val="12"/>
      <name val="UD デジタル 教科書体 NK-B"/>
      <family val="1"/>
      <charset val="128"/>
    </font>
    <font>
      <b/>
      <sz val="12"/>
      <color theme="1"/>
      <name val="BIZ UDPゴシック"/>
      <family val="3"/>
      <charset val="128"/>
    </font>
    <font>
      <sz val="18"/>
      <color theme="1"/>
      <name val="UD デジタル 教科書体 NK-R"/>
      <family val="1"/>
      <charset val="128"/>
    </font>
    <font>
      <sz val="12"/>
      <color theme="1"/>
      <name val="UD デジタル 教科書体 NK-R"/>
      <family val="1"/>
      <charset val="128"/>
    </font>
    <font>
      <b/>
      <sz val="11"/>
      <name val="BIZ UDPゴシック"/>
      <family val="3"/>
      <charset val="128"/>
    </font>
    <font>
      <sz val="11"/>
      <name val="ＭＳ Ｐゴシック"/>
      <family val="2"/>
      <charset val="128"/>
      <scheme val="minor"/>
    </font>
    <font>
      <sz val="12"/>
      <name val="BIZ UDPゴシック"/>
      <family val="1"/>
      <charset val="128"/>
    </font>
    <font>
      <sz val="20"/>
      <color theme="1"/>
      <name val="UD デジタル 教科書体 NK-B"/>
      <family val="1"/>
      <charset val="128"/>
    </font>
    <font>
      <sz val="11"/>
      <color theme="1"/>
      <name val="UD デジタル 教科書体 NK-R"/>
      <family val="1"/>
      <charset val="128"/>
    </font>
    <font>
      <sz val="12"/>
      <color theme="0"/>
      <name val="Ud デジタル 教科書体 nk-b"/>
      <family val="1"/>
      <charset val="128"/>
    </font>
    <font>
      <sz val="10"/>
      <color theme="1"/>
      <name val="UD デジタル 教科書体 NP-R"/>
      <family val="1"/>
      <charset val="128"/>
    </font>
    <font>
      <sz val="10"/>
      <color rgb="FF000000"/>
      <name val="UD デジタル 教科書体 NP-R"/>
      <family val="1"/>
      <charset val="128"/>
    </font>
    <font>
      <sz val="10"/>
      <color theme="1"/>
      <name val="ＭＳ Ｐゴシック"/>
      <family val="2"/>
      <charset val="128"/>
    </font>
    <font>
      <b/>
      <sz val="9"/>
      <color theme="0"/>
      <name val="UD デジタル 教科書体 NK-B"/>
      <family val="1"/>
      <charset val="128"/>
    </font>
    <font>
      <b/>
      <sz val="20"/>
      <color theme="1"/>
      <name val="UD デジタル 教科書体 NK-B"/>
      <family val="1"/>
      <charset val="128"/>
    </font>
    <font>
      <sz val="11"/>
      <color theme="1"/>
      <name val="HG丸ｺﾞｼｯｸM-PRO"/>
      <family val="3"/>
      <charset val="128"/>
    </font>
    <font>
      <sz val="16"/>
      <color theme="1"/>
      <name val="ＭＳ Ｐゴシック"/>
      <family val="2"/>
      <scheme val="minor"/>
    </font>
    <font>
      <sz val="14"/>
      <color theme="1"/>
      <name val="BIZ UDPゴシック"/>
      <family val="3"/>
      <charset val="128"/>
    </font>
    <font>
      <sz val="18"/>
      <color theme="1"/>
      <name val="BIZ UDPゴシック"/>
      <family val="3"/>
      <charset val="128"/>
    </font>
    <font>
      <sz val="14"/>
      <color theme="1"/>
      <name val="ＭＳ Ｐゴシック"/>
      <family val="3"/>
      <charset val="128"/>
      <scheme val="minor"/>
    </font>
    <font>
      <b/>
      <sz val="12"/>
      <color theme="1"/>
      <name val="UD デジタル 教科書体 NK-B"/>
      <family val="1"/>
      <charset val="128"/>
    </font>
    <font>
      <sz val="16"/>
      <color theme="0"/>
      <name val="IBM Plex Sans"/>
      <family val="1"/>
      <charset val="128"/>
    </font>
    <font>
      <b/>
      <sz val="16"/>
      <color theme="0"/>
      <name val="UD デジタル 教科書体 NP-B"/>
      <family val="1"/>
      <charset val="128"/>
    </font>
    <font>
      <sz val="16"/>
      <color theme="0"/>
      <name val="UD デジタル 教科書体 NP-B"/>
      <family val="1"/>
      <charset val="128"/>
    </font>
    <font>
      <b/>
      <sz val="14"/>
      <color theme="0"/>
      <name val="UD デジタル 教科書体 NP-B"/>
      <family val="1"/>
      <charset val="128"/>
    </font>
    <font>
      <b/>
      <sz val="14"/>
      <color theme="0"/>
      <name val="Segoe UI Symbol"/>
      <family val="2"/>
    </font>
    <font>
      <b/>
      <u/>
      <sz val="14"/>
      <color theme="0"/>
      <name val="UD デジタル 教科書体 NP-B"/>
      <family val="1"/>
      <charset val="128"/>
    </font>
    <font>
      <sz val="16"/>
      <color theme="0"/>
      <name val="IBM Plex Sans"/>
      <family val="2"/>
    </font>
    <font>
      <sz val="18"/>
      <color theme="1"/>
      <name val="MS PGothic"/>
      <family val="3"/>
      <charset val="128"/>
    </font>
    <font>
      <b/>
      <sz val="18"/>
      <color theme="1"/>
      <name val="UD デジタル 教科書体 NK-R"/>
      <family val="1"/>
      <charset val="128"/>
    </font>
    <font>
      <sz val="11"/>
      <name val="UD デジタル 教科書体 NK-R"/>
      <family val="1"/>
      <charset val="128"/>
    </font>
    <font>
      <sz val="18"/>
      <color theme="0"/>
      <name val="UD デジタル 教科書体 NK-R"/>
      <family val="1"/>
      <charset val="128"/>
    </font>
    <font>
      <b/>
      <sz val="24"/>
      <color theme="1"/>
      <name val="UD デジタル 教科書体 NK-B"/>
      <family val="1"/>
      <charset val="128"/>
    </font>
    <font>
      <sz val="20"/>
      <color theme="1"/>
      <name val="UD デジタル 教科書体 NK-R"/>
      <family val="1"/>
      <charset val="128"/>
    </font>
    <font>
      <sz val="22"/>
      <color theme="0"/>
      <name val="UD デジタル 教科書体 NK-B"/>
      <family val="1"/>
      <charset val="128"/>
    </font>
    <font>
      <sz val="24"/>
      <color theme="0"/>
      <name val="UD デジタル 教科書体 NK-B"/>
      <family val="1"/>
      <charset val="128"/>
    </font>
    <font>
      <sz val="24"/>
      <color theme="1"/>
      <name val="UD デジタル 教科書体 NK-R"/>
      <family val="1"/>
      <charset val="128"/>
    </font>
    <font>
      <b/>
      <sz val="28"/>
      <color theme="1"/>
      <name val="UD デジタル 教科書体 NK-B"/>
      <family val="1"/>
      <charset val="128"/>
    </font>
    <font>
      <sz val="28"/>
      <name val="UD デジタル 教科書体 NK-B"/>
      <family val="1"/>
      <charset val="128"/>
    </font>
    <font>
      <sz val="24"/>
      <name val="Calibri"/>
      <family val="2"/>
    </font>
    <font>
      <sz val="18"/>
      <color theme="1"/>
      <name val="UD デジタル 教科書体 NK-B"/>
      <family val="1"/>
      <charset val="128"/>
    </font>
    <font>
      <sz val="11"/>
      <color theme="1"/>
      <name val="UD デジタル 教科書体 NK-B"/>
      <family val="1"/>
      <charset val="128"/>
    </font>
    <font>
      <sz val="22"/>
      <color theme="1"/>
      <name val="UD デジタル 教科書体 NK-B"/>
      <family val="1"/>
      <charset val="128"/>
    </font>
    <font>
      <b/>
      <u/>
      <sz val="18"/>
      <color theme="1"/>
      <name val="UD デジタル 教科書体 NK-R"/>
      <family val="1"/>
      <charset val="128"/>
    </font>
    <font>
      <u/>
      <sz val="18"/>
      <color theme="1"/>
      <name val="UD デジタル 教科書体 NK-R"/>
      <family val="1"/>
      <charset val="128"/>
    </font>
    <font>
      <sz val="8"/>
      <color theme="1"/>
      <name val="UD デジタル 教科書体 NK-R"/>
      <family val="1"/>
      <charset val="128"/>
    </font>
    <font>
      <b/>
      <sz val="10"/>
      <color theme="0"/>
      <name val="UD デジタル 教科書体 NK-R"/>
      <family val="1"/>
      <charset val="128"/>
    </font>
    <font>
      <sz val="14"/>
      <color theme="1"/>
      <name val="MS PGothic"/>
      <family val="3"/>
      <charset val="128"/>
    </font>
    <font>
      <sz val="18"/>
      <color rgb="FF000000"/>
      <name val="UD デジタル 教科書体 NK-R"/>
      <family val="1"/>
      <charset val="128"/>
    </font>
    <font>
      <sz val="16"/>
      <color theme="1"/>
      <name val="UD デジタル 教科書体 NK-R"/>
      <family val="1"/>
      <charset val="128"/>
    </font>
    <font>
      <sz val="16"/>
      <name val="UD デジタル 教科書体 NK-R"/>
      <family val="1"/>
      <charset val="128"/>
    </font>
    <font>
      <sz val="14"/>
      <color theme="1"/>
      <name val="UD デジタル 教科書体 NK-R"/>
      <family val="1"/>
      <charset val="128"/>
    </font>
    <font>
      <sz val="24"/>
      <color theme="1"/>
      <name val="UD デジタル 教科書体 NP-B"/>
      <family val="1"/>
      <charset val="128"/>
    </font>
    <font>
      <b/>
      <sz val="12"/>
      <color theme="0"/>
      <name val="UD デジタル 教科書体 NK-R"/>
      <family val="1"/>
      <charset val="128"/>
    </font>
    <font>
      <sz val="14"/>
      <name val="UD デジタル 教科書体 NK-R"/>
      <family val="1"/>
      <charset val="128"/>
    </font>
    <font>
      <b/>
      <sz val="14"/>
      <color theme="1"/>
      <name val="UD デジタル 教科書体 NK-R"/>
      <family val="1"/>
      <charset val="128"/>
    </font>
    <font>
      <sz val="12"/>
      <name val="UD デジタル 教科書体 NK-R"/>
      <family val="1"/>
      <charset val="128"/>
    </font>
    <font>
      <b/>
      <u/>
      <sz val="12"/>
      <color theme="1"/>
      <name val="UD デジタル 教科書体 NK-R"/>
      <family val="1"/>
      <charset val="128"/>
    </font>
    <font>
      <b/>
      <sz val="16"/>
      <color rgb="FF000000"/>
      <name val="UD デジタル 教科書体 NK-B"/>
      <family val="1"/>
      <charset val="128"/>
    </font>
    <font>
      <b/>
      <sz val="10.5"/>
      <color theme="0"/>
      <name val="UD デジタル 教科書体 NK-R"/>
      <family val="1"/>
      <charset val="128"/>
    </font>
    <font>
      <b/>
      <sz val="10"/>
      <name val="UD デジタル 教科書体 NK-R"/>
      <family val="1"/>
      <charset val="128"/>
    </font>
    <font>
      <sz val="9"/>
      <color theme="1"/>
      <name val="UD デジタル 教科書体 NK-R"/>
      <family val="1"/>
      <charset val="128"/>
    </font>
    <font>
      <sz val="10"/>
      <color theme="1"/>
      <name val="UD デジタル 教科書体 NK-R"/>
      <family val="1"/>
      <charset val="128"/>
    </font>
    <font>
      <sz val="9"/>
      <name val="UD デジタル 教科書体 NK-R"/>
      <family val="1"/>
      <charset val="128"/>
    </font>
    <font>
      <b/>
      <sz val="12"/>
      <color theme="0"/>
      <name val="UD デジタル 教科書体 NK-B"/>
      <family val="1"/>
      <charset val="128"/>
    </font>
    <font>
      <b/>
      <sz val="10.5"/>
      <color theme="0"/>
      <name val="UD デジタル 教科書体 NK-B"/>
      <family val="1"/>
      <charset val="128"/>
    </font>
    <font>
      <b/>
      <sz val="10"/>
      <name val="UD デジタル 教科書体 NK-B"/>
      <family val="1"/>
      <charset val="128"/>
    </font>
    <font>
      <sz val="9"/>
      <name val="UD デジタル 教科書体 NK-B"/>
      <family val="1"/>
      <charset val="128"/>
    </font>
    <font>
      <sz val="10"/>
      <name val="UD デジタル 教科書体 NK-B"/>
      <family val="1"/>
      <charset val="128"/>
    </font>
    <font>
      <sz val="11"/>
      <color rgb="FFFF0000"/>
      <name val="UD デジタル 教科書体 NK-B"/>
      <family val="1"/>
      <charset val="128"/>
    </font>
    <font>
      <b/>
      <sz val="14"/>
      <color rgb="FF000000"/>
      <name val="UD デジタル 教科書体 NK-B"/>
      <family val="1"/>
      <charset val="128"/>
    </font>
    <font>
      <sz val="11"/>
      <color theme="4"/>
      <name val="UD デジタル 教科書体 NK-R"/>
      <family val="1"/>
      <charset val="128"/>
    </font>
    <font>
      <sz val="16"/>
      <color theme="0"/>
      <name val="UD デジタル 教科書体 N-B"/>
      <family val="1"/>
      <charset val="128"/>
    </font>
    <font>
      <sz val="14"/>
      <color rgb="FF000000"/>
      <name val="BIZ UDPゴシック"/>
      <family val="3"/>
      <charset val="128"/>
    </font>
    <font>
      <sz val="14"/>
      <color rgb="FFFF0000"/>
      <name val="BIZ UDPゴシック"/>
      <family val="3"/>
      <charset val="128"/>
    </font>
    <font>
      <sz val="14"/>
      <color theme="1"/>
      <name val="BIZ UDPゴシック"/>
      <family val="1"/>
      <charset val="128"/>
    </font>
    <font>
      <sz val="14"/>
      <color rgb="FF000000"/>
      <name val="BIZ UDPゴシック"/>
      <family val="1"/>
      <charset val="128"/>
    </font>
    <font>
      <sz val="14"/>
      <color theme="1"/>
      <name val="Segoe UI Symbol"/>
      <family val="3"/>
    </font>
    <font>
      <sz val="14"/>
      <color theme="1"/>
      <name val="Segoe UI Symbol"/>
      <family val="1"/>
    </font>
    <font>
      <b/>
      <sz val="18"/>
      <color theme="0"/>
      <name val="UD デジタル 教科書体 NK-R"/>
      <family val="1"/>
      <charset val="128"/>
    </font>
    <font>
      <sz val="11"/>
      <color theme="1"/>
      <name val="UD デジタル 教科書体 NP-R"/>
      <family val="1"/>
      <charset val="128"/>
    </font>
    <font>
      <b/>
      <sz val="18"/>
      <color theme="1"/>
      <name val="UD デジタル 教科書体 N-B"/>
      <family val="1"/>
      <charset val="128"/>
    </font>
    <font>
      <sz val="24"/>
      <color theme="1"/>
      <name val="Segoe UI Symbol"/>
      <family val="1"/>
      <charset val="128"/>
    </font>
    <font>
      <b/>
      <sz val="14"/>
      <color theme="0"/>
      <name val="BIZ UDPゴシック"/>
      <family val="3"/>
      <charset val="128"/>
    </font>
    <font>
      <b/>
      <sz val="8"/>
      <color theme="1"/>
      <name val="BIZ UDPゴシック"/>
      <family val="3"/>
      <charset val="128"/>
    </font>
    <font>
      <b/>
      <sz val="10"/>
      <color theme="1"/>
      <name val="BIZ UDPゴシック"/>
      <family val="3"/>
      <charset val="128"/>
    </font>
    <font>
      <sz val="10"/>
      <color theme="1"/>
      <name val="BIZ UDPゴシック"/>
      <family val="3"/>
      <charset val="128"/>
    </font>
    <font>
      <sz val="11"/>
      <color theme="0"/>
      <name val="BIZ UDPゴシック"/>
      <family val="3"/>
      <charset val="128"/>
    </font>
    <font>
      <sz val="11"/>
      <color theme="0"/>
      <name val="UD デジタル 教科書体 NP-R"/>
      <family val="1"/>
      <charset val="128"/>
    </font>
  </fonts>
  <fills count="32">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8"/>
        <bgColor indexed="64"/>
      </patternFill>
    </fill>
    <fill>
      <patternFill patternType="solid">
        <fgColor theme="8" tint="0.79998168889431442"/>
        <bgColor theme="8" tint="0.79998168889431442"/>
      </patternFill>
    </fill>
    <fill>
      <patternFill patternType="solid">
        <fgColor rgb="FFED7D31"/>
        <bgColor indexed="64"/>
      </patternFill>
    </fill>
    <fill>
      <patternFill patternType="solid">
        <fgColor rgb="FF6083CB"/>
        <bgColor indexed="64"/>
      </patternFill>
    </fill>
    <fill>
      <patternFill patternType="solid">
        <fgColor rgb="FFDEEAF6"/>
        <bgColor theme="8" tint="0.79998168889431442"/>
      </patternFill>
    </fill>
    <fill>
      <patternFill patternType="solid">
        <fgColor rgb="FFFFFFFF"/>
        <bgColor indexed="64"/>
      </patternFill>
    </fill>
    <fill>
      <patternFill patternType="solid">
        <fgColor theme="0"/>
        <bgColor theme="8" tint="0.79998168889431442"/>
      </patternFill>
    </fill>
    <fill>
      <patternFill patternType="solid">
        <fgColor theme="9" tint="0.59999389629810485"/>
        <bgColor indexed="64"/>
      </patternFill>
    </fill>
    <fill>
      <patternFill patternType="solid">
        <fgColor theme="5"/>
        <bgColor indexed="64"/>
      </patternFill>
    </fill>
    <fill>
      <patternFill patternType="solid">
        <fgColor rgb="FFFF0000"/>
        <bgColor indexed="64"/>
      </patternFill>
    </fill>
    <fill>
      <patternFill patternType="solid">
        <fgColor rgb="FF00B0F0"/>
        <bgColor indexed="64"/>
      </patternFill>
    </fill>
    <fill>
      <patternFill patternType="solid">
        <fgColor theme="7"/>
        <bgColor indexed="64"/>
      </patternFill>
    </fill>
    <fill>
      <patternFill patternType="solid">
        <fgColor theme="9"/>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rgb="FFD5DCE4"/>
        <bgColor indexed="64"/>
      </patternFill>
    </fill>
    <fill>
      <patternFill patternType="solid">
        <fgColor theme="1" tint="0.499984740745262"/>
        <bgColor indexed="64"/>
      </patternFill>
    </fill>
    <fill>
      <patternFill patternType="solid">
        <fgColor theme="1" tint="0.499984740745262"/>
        <bgColor rgb="FFC6D9F0"/>
      </patternFill>
    </fill>
    <fill>
      <patternFill patternType="solid">
        <fgColor rgb="FFE2EFD9"/>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70C0"/>
        <bgColor indexed="64"/>
      </patternFill>
    </fill>
    <fill>
      <patternFill patternType="solid">
        <fgColor theme="3" tint="-0.249977111117893"/>
        <bgColor indexed="64"/>
      </patternFill>
    </fill>
    <fill>
      <patternFill patternType="solid">
        <fgColor rgb="FF00B050"/>
        <bgColor indexed="64"/>
      </patternFill>
    </fill>
    <fill>
      <patternFill patternType="solid">
        <fgColor theme="9" tint="0.39997558519241921"/>
        <bgColor indexed="64"/>
      </patternFill>
    </fill>
    <fill>
      <patternFill patternType="solid">
        <fgColor rgb="FFC00000"/>
        <bgColor indexed="64"/>
      </patternFill>
    </fill>
  </fills>
  <borders count="224">
    <border>
      <left/>
      <right/>
      <top/>
      <bottom/>
      <diagonal/>
    </border>
    <border>
      <left style="thin">
        <color rgb="FF70AD47"/>
      </left>
      <right/>
      <top style="thin">
        <color rgb="FF70AD47"/>
      </top>
      <bottom style="thin">
        <color rgb="FF70AD47"/>
      </bottom>
      <diagonal/>
    </border>
    <border>
      <left/>
      <right/>
      <top style="thin">
        <color rgb="FF70AD47"/>
      </top>
      <bottom style="thin">
        <color rgb="FF70AD47"/>
      </bottom>
      <diagonal/>
    </border>
    <border>
      <left/>
      <right style="thin">
        <color rgb="FF70AD47"/>
      </right>
      <top style="thin">
        <color rgb="FF70AD47"/>
      </top>
      <bottom style="thin">
        <color rgb="FF70AD47"/>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theme="8" tint="0.39994506668294322"/>
      </left>
      <right style="thick">
        <color theme="8" tint="0.39994506668294322"/>
      </right>
      <top style="thick">
        <color theme="8" tint="0.39994506668294322"/>
      </top>
      <bottom/>
      <diagonal/>
    </border>
    <border>
      <left style="thick">
        <color rgb="FFED7D31"/>
      </left>
      <right/>
      <top style="thick">
        <color rgb="FFED7D31"/>
      </top>
      <bottom/>
      <diagonal/>
    </border>
    <border>
      <left/>
      <right/>
      <top/>
      <bottom style="thick">
        <color rgb="FF6083CB"/>
      </bottom>
      <diagonal/>
    </border>
    <border>
      <left style="thick">
        <color rgb="FF6083CB"/>
      </left>
      <right/>
      <top style="thick">
        <color rgb="FF6083CB"/>
      </top>
      <bottom/>
      <diagonal/>
    </border>
    <border>
      <left/>
      <right style="thick">
        <color rgb="FF6083CB"/>
      </right>
      <top style="thick">
        <color rgb="FF6083CB"/>
      </top>
      <bottom/>
      <diagonal/>
    </border>
    <border>
      <left style="thick">
        <color rgb="FF6083CB"/>
      </left>
      <right/>
      <top/>
      <bottom style="thick">
        <color rgb="FF6083CB"/>
      </bottom>
      <diagonal/>
    </border>
    <border>
      <left/>
      <right style="thick">
        <color rgb="FF6083CB"/>
      </right>
      <top/>
      <bottom style="thick">
        <color rgb="FF6083CB"/>
      </bottom>
      <diagonal/>
    </border>
    <border>
      <left style="thick">
        <color rgb="FF6083CB"/>
      </left>
      <right/>
      <top/>
      <bottom/>
      <diagonal/>
    </border>
    <border>
      <left/>
      <right style="thick">
        <color rgb="FF6083CB"/>
      </right>
      <top/>
      <bottom/>
      <diagonal/>
    </border>
    <border>
      <left style="thin">
        <color rgb="FF6083CB"/>
      </left>
      <right style="thick">
        <color rgb="FF6083CB"/>
      </right>
      <top/>
      <bottom/>
      <diagonal/>
    </border>
    <border>
      <left style="thin">
        <color rgb="FF6083CB"/>
      </left>
      <right style="thick">
        <color rgb="FF6083CB"/>
      </right>
      <top/>
      <bottom style="thick">
        <color rgb="FF6083CB"/>
      </bottom>
      <diagonal/>
    </border>
    <border>
      <left style="medium">
        <color theme="9"/>
      </left>
      <right style="thin">
        <color theme="9"/>
      </right>
      <top/>
      <bottom/>
      <diagonal/>
    </border>
    <border>
      <left style="thin">
        <color theme="9"/>
      </left>
      <right style="medium">
        <color theme="9"/>
      </right>
      <top/>
      <bottom/>
      <diagonal/>
    </border>
    <border>
      <left style="thin">
        <color theme="9"/>
      </left>
      <right style="thin">
        <color theme="9"/>
      </right>
      <top style="thin">
        <color theme="9"/>
      </top>
      <bottom style="thin">
        <color theme="9"/>
      </bottom>
      <diagonal/>
    </border>
    <border>
      <left style="medium">
        <color theme="9"/>
      </left>
      <right/>
      <top/>
      <bottom/>
      <diagonal/>
    </border>
    <border>
      <left style="medium">
        <color theme="9"/>
      </left>
      <right/>
      <top style="medium">
        <color theme="9"/>
      </top>
      <bottom style="thin">
        <color theme="9" tint="0.39997558519241921"/>
      </bottom>
      <diagonal/>
    </border>
    <border>
      <left style="thin">
        <color theme="9"/>
      </left>
      <right style="medium">
        <color theme="9"/>
      </right>
      <top/>
      <bottom style="thin">
        <color theme="9"/>
      </bottom>
      <diagonal/>
    </border>
    <border>
      <left style="thin">
        <color theme="9"/>
      </left>
      <right style="medium">
        <color theme="9"/>
      </right>
      <top style="thin">
        <color theme="9"/>
      </top>
      <bottom style="thin">
        <color theme="9"/>
      </bottom>
      <diagonal/>
    </border>
    <border>
      <left style="thin">
        <color theme="9"/>
      </left>
      <right style="medium">
        <color theme="9"/>
      </right>
      <top style="thin">
        <color theme="9"/>
      </top>
      <bottom style="medium">
        <color theme="9"/>
      </bottom>
      <diagonal/>
    </border>
    <border>
      <left/>
      <right style="thick">
        <color rgb="FFED7D31"/>
      </right>
      <top style="thick">
        <color rgb="FFED7D31"/>
      </top>
      <bottom/>
      <diagonal/>
    </border>
    <border>
      <left/>
      <right/>
      <top style="thin">
        <color theme="9" tint="0.39997558519241921"/>
      </top>
      <bottom/>
      <diagonal/>
    </border>
    <border>
      <left style="medium">
        <color theme="9"/>
      </left>
      <right/>
      <top style="thin">
        <color theme="9" tint="0.39997558519241921"/>
      </top>
      <bottom style="thin">
        <color theme="9" tint="0.39997558519241921"/>
      </bottom>
      <diagonal/>
    </border>
    <border>
      <left style="medium">
        <color theme="9"/>
      </left>
      <right/>
      <top style="thin">
        <color theme="9" tint="0.39997558519241921"/>
      </top>
      <bottom/>
      <diagonal/>
    </border>
    <border>
      <left style="medium">
        <color theme="9"/>
      </left>
      <right/>
      <top/>
      <bottom style="thin">
        <color theme="9" tint="0.39997558519241921"/>
      </bottom>
      <diagonal/>
    </border>
    <border>
      <left/>
      <right style="thin">
        <color theme="9" tint="0.39997558519241921"/>
      </right>
      <top style="medium">
        <color theme="9"/>
      </top>
      <bottom/>
      <diagonal/>
    </border>
    <border>
      <left style="thin">
        <color theme="9" tint="0.39997558519241921"/>
      </left>
      <right style="thin">
        <color theme="9" tint="0.39997558519241921"/>
      </right>
      <top style="medium">
        <color theme="9"/>
      </top>
      <bottom/>
      <diagonal/>
    </border>
    <border>
      <left style="thin">
        <color theme="9" tint="0.39997558519241921"/>
      </left>
      <right style="medium">
        <color theme="9"/>
      </right>
      <top style="medium">
        <color theme="9"/>
      </top>
      <bottom/>
      <diagonal/>
    </border>
    <border>
      <left/>
      <right/>
      <top style="thick">
        <color theme="8" tint="0.39994506668294322"/>
      </top>
      <bottom/>
      <diagonal/>
    </border>
    <border>
      <left/>
      <right/>
      <top style="thick">
        <color theme="8" tint="0.39991454817346722"/>
      </top>
      <bottom/>
      <diagonal/>
    </border>
    <border>
      <left/>
      <right/>
      <top style="medium">
        <color theme="8"/>
      </top>
      <bottom/>
      <diagonal/>
    </border>
    <border>
      <left/>
      <right/>
      <top/>
      <bottom style="medium">
        <color theme="8"/>
      </bottom>
      <diagonal/>
    </border>
    <border>
      <left style="medium">
        <color theme="9"/>
      </left>
      <right style="thin">
        <color theme="9"/>
      </right>
      <top style="medium">
        <color theme="9"/>
      </top>
      <bottom style="thin">
        <color theme="9"/>
      </bottom>
      <diagonal/>
    </border>
    <border>
      <left style="thin">
        <color theme="9"/>
      </left>
      <right style="medium">
        <color theme="9"/>
      </right>
      <top style="medium">
        <color theme="9"/>
      </top>
      <bottom style="thin">
        <color theme="9"/>
      </bottom>
      <diagonal/>
    </border>
    <border>
      <left style="medium">
        <color theme="9"/>
      </left>
      <right style="thin">
        <color theme="9"/>
      </right>
      <top style="thin">
        <color theme="9"/>
      </top>
      <bottom style="thin">
        <color theme="9"/>
      </bottom>
      <diagonal/>
    </border>
    <border>
      <left style="medium">
        <color theme="9"/>
      </left>
      <right style="thin">
        <color theme="9"/>
      </right>
      <top style="thin">
        <color theme="9"/>
      </top>
      <bottom style="medium">
        <color theme="9"/>
      </bottom>
      <diagonal/>
    </border>
    <border>
      <left style="medium">
        <color theme="9"/>
      </left>
      <right style="thin">
        <color theme="9"/>
      </right>
      <top style="thin">
        <color theme="9"/>
      </top>
      <bottom/>
      <diagonal/>
    </border>
    <border>
      <left style="medium">
        <color theme="9"/>
      </left>
      <right style="thin">
        <color theme="9"/>
      </right>
      <top/>
      <bottom style="thin">
        <color theme="9"/>
      </bottom>
      <diagonal/>
    </border>
    <border>
      <left style="thin">
        <color theme="9"/>
      </left>
      <right style="medium">
        <color theme="9"/>
      </right>
      <top style="thin">
        <color theme="9"/>
      </top>
      <bottom/>
      <diagonal/>
    </border>
    <border>
      <left style="medium">
        <color theme="9"/>
      </left>
      <right style="thin">
        <color theme="9" tint="0.39997558519241921"/>
      </right>
      <top style="medium">
        <color theme="9"/>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indexed="64"/>
      </left>
      <right style="medium">
        <color theme="1"/>
      </right>
      <top/>
      <bottom/>
      <diagonal/>
    </border>
    <border>
      <left style="medium">
        <color theme="1"/>
      </left>
      <right/>
      <top/>
      <bottom/>
      <diagonal/>
    </border>
    <border>
      <left style="medium">
        <color theme="1"/>
      </left>
      <right/>
      <top/>
      <bottom style="medium">
        <color theme="1"/>
      </bottom>
      <diagonal/>
    </border>
    <border>
      <left/>
      <right/>
      <top style="medium">
        <color theme="1"/>
      </top>
      <bottom/>
      <diagonal/>
    </border>
    <border>
      <left/>
      <right style="medium">
        <color theme="1"/>
      </right>
      <top/>
      <bottom/>
      <diagonal/>
    </border>
    <border>
      <left/>
      <right style="medium">
        <color theme="1"/>
      </right>
      <top style="medium">
        <color theme="1"/>
      </top>
      <bottom/>
      <diagonal/>
    </border>
    <border>
      <left style="medium">
        <color theme="1"/>
      </left>
      <right/>
      <top style="medium">
        <color theme="1"/>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bottom style="medium">
        <color theme="9"/>
      </bottom>
      <diagonal/>
    </border>
    <border>
      <left style="thin">
        <color indexed="64"/>
      </left>
      <right style="thin">
        <color indexed="64"/>
      </right>
      <top style="medium">
        <color theme="1"/>
      </top>
      <bottom style="thin">
        <color indexed="64"/>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medium">
        <color theme="9"/>
      </left>
      <right/>
      <top style="medium">
        <color theme="9"/>
      </top>
      <bottom/>
      <diagonal/>
    </border>
    <border>
      <left/>
      <right style="medium">
        <color theme="9"/>
      </right>
      <top style="medium">
        <color theme="9"/>
      </top>
      <bottom/>
      <diagonal/>
    </border>
    <border>
      <left style="medium">
        <color theme="9"/>
      </left>
      <right style="thin">
        <color theme="9"/>
      </right>
      <top style="medium">
        <color theme="9"/>
      </top>
      <bottom/>
      <diagonal/>
    </border>
    <border>
      <left style="thin">
        <color theme="9"/>
      </left>
      <right style="medium">
        <color theme="9"/>
      </right>
      <top style="medium">
        <color theme="9"/>
      </top>
      <bottom/>
      <diagonal/>
    </border>
    <border>
      <left/>
      <right/>
      <top/>
      <bottom style="thin">
        <color theme="0" tint="-4.9989318521683403E-2"/>
      </bottom>
      <diagonal/>
    </border>
    <border>
      <left/>
      <right style="thin">
        <color indexed="64"/>
      </right>
      <top/>
      <bottom style="thin">
        <color theme="0" tint="-4.9989318521683403E-2"/>
      </bottom>
      <diagonal/>
    </border>
    <border>
      <left/>
      <right/>
      <top style="thin">
        <color theme="0" tint="-4.9989318521683403E-2"/>
      </top>
      <bottom style="thin">
        <color theme="0" tint="-4.9989318521683403E-2"/>
      </bottom>
      <diagonal/>
    </border>
    <border>
      <left/>
      <right style="thin">
        <color indexed="64"/>
      </right>
      <top style="thin">
        <color theme="0" tint="-4.9989318521683403E-2"/>
      </top>
      <bottom style="thin">
        <color theme="0" tint="-4.9989318521683403E-2"/>
      </bottom>
      <diagonal/>
    </border>
    <border>
      <left/>
      <right/>
      <top style="thin">
        <color theme="0" tint="-4.9989318521683403E-2"/>
      </top>
      <bottom/>
      <diagonal/>
    </border>
    <border>
      <left/>
      <right style="thin">
        <color indexed="64"/>
      </right>
      <top style="thin">
        <color theme="0" tint="-4.9989318521683403E-2"/>
      </top>
      <bottom/>
      <diagonal/>
    </border>
    <border>
      <left style="medium">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double">
        <color indexed="64"/>
      </top>
      <bottom/>
      <diagonal/>
    </border>
    <border>
      <left/>
      <right style="thin">
        <color rgb="FF000000"/>
      </right>
      <top style="thin">
        <color rgb="FF000000"/>
      </top>
      <bottom/>
      <diagonal/>
    </border>
    <border>
      <left/>
      <right style="thin">
        <color theme="6"/>
      </right>
      <top style="thin">
        <color theme="6"/>
      </top>
      <bottom/>
      <diagonal/>
    </border>
    <border>
      <left style="thin">
        <color theme="6"/>
      </left>
      <right/>
      <top style="thin">
        <color theme="6"/>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bottom style="thin">
        <color rgb="FF000000"/>
      </bottom>
      <diagonal/>
    </border>
    <border>
      <left/>
      <right/>
      <top style="thin">
        <color theme="6"/>
      </top>
      <bottom/>
      <diagonal/>
    </border>
    <border>
      <left style="thin">
        <color theme="9"/>
      </left>
      <right/>
      <top style="thin">
        <color theme="9"/>
      </top>
      <bottom style="thin">
        <color theme="9"/>
      </bottom>
      <diagonal/>
    </border>
    <border>
      <left style="thin">
        <color theme="9" tint="0.39997558519241921"/>
      </left>
      <right/>
      <top style="medium">
        <color theme="9"/>
      </top>
      <bottom/>
      <diagonal/>
    </border>
    <border>
      <left/>
      <right/>
      <top style="medium">
        <color theme="9"/>
      </top>
      <bottom/>
      <diagonal/>
    </border>
    <border>
      <left style="medium">
        <color theme="9"/>
      </left>
      <right/>
      <top/>
      <bottom style="medium">
        <color theme="9"/>
      </bottom>
      <diagonal/>
    </border>
    <border>
      <left style="thin">
        <color theme="9"/>
      </left>
      <right style="thin">
        <color theme="9"/>
      </right>
      <top style="thin">
        <color theme="9"/>
      </top>
      <bottom style="medium">
        <color theme="9"/>
      </bottom>
      <diagonal/>
    </border>
    <border>
      <left style="thin">
        <color theme="9"/>
      </left>
      <right/>
      <top style="thin">
        <color theme="9"/>
      </top>
      <bottom style="medium">
        <color theme="9"/>
      </bottom>
      <diagonal/>
    </border>
    <border>
      <left/>
      <right/>
      <top style="thin">
        <color theme="9" tint="0.39997558519241921"/>
      </top>
      <bottom style="thin">
        <color theme="9" tint="0.39997558519241921"/>
      </bottom>
      <diagonal/>
    </border>
    <border>
      <left/>
      <right/>
      <top/>
      <bottom style="thin">
        <color theme="9" tint="0.39997558519241921"/>
      </bottom>
      <diagonal/>
    </border>
    <border>
      <left/>
      <right/>
      <top style="medium">
        <color theme="9"/>
      </top>
      <bottom style="thin">
        <color theme="9" tint="0.39997558519241921"/>
      </bottom>
      <diagonal/>
    </border>
    <border>
      <left style="thick">
        <color rgb="FF6083CB"/>
      </left>
      <right style="thin">
        <color rgb="FF6083CB"/>
      </right>
      <top/>
      <bottom/>
      <diagonal/>
    </border>
    <border>
      <left style="thick">
        <color rgb="FF6083CB"/>
      </left>
      <right style="thin">
        <color rgb="FF6083CB"/>
      </right>
      <top/>
      <bottom style="thick">
        <color rgb="FF6083CB"/>
      </bottom>
      <diagonal/>
    </border>
    <border>
      <left style="medium">
        <color theme="1"/>
      </left>
      <right style="thin">
        <color theme="0"/>
      </right>
      <top style="medium">
        <color theme="1"/>
      </top>
      <bottom style="medium">
        <color theme="1"/>
      </bottom>
      <diagonal/>
    </border>
    <border>
      <left style="thin">
        <color theme="0"/>
      </left>
      <right style="thin">
        <color theme="0"/>
      </right>
      <top style="medium">
        <color theme="1"/>
      </top>
      <bottom style="medium">
        <color theme="1"/>
      </bottom>
      <diagonal/>
    </border>
    <border>
      <left style="thin">
        <color theme="0"/>
      </left>
      <right style="medium">
        <color theme="1"/>
      </right>
      <top style="medium">
        <color theme="1"/>
      </top>
      <bottom style="medium">
        <color theme="1"/>
      </bottom>
      <diagonal/>
    </border>
    <border>
      <left style="thin">
        <color theme="0"/>
      </left>
      <right/>
      <top style="medium">
        <color theme="1"/>
      </top>
      <bottom style="medium">
        <color theme="1"/>
      </bottom>
      <diagonal/>
    </border>
    <border>
      <left style="medium">
        <color theme="1"/>
      </left>
      <right style="thin">
        <color theme="0"/>
      </right>
      <top style="medium">
        <color theme="1"/>
      </top>
      <bottom style="thin">
        <color theme="0"/>
      </bottom>
      <diagonal/>
    </border>
    <border>
      <left/>
      <right style="thin">
        <color theme="0"/>
      </right>
      <top style="medium">
        <color theme="1"/>
      </top>
      <bottom style="medium">
        <color indexed="64"/>
      </bottom>
      <diagonal/>
    </border>
    <border>
      <left/>
      <right/>
      <top style="medium">
        <color theme="1"/>
      </top>
      <bottom style="medium">
        <color indexed="64"/>
      </bottom>
      <diagonal/>
    </border>
    <border>
      <left style="thin">
        <color theme="0"/>
      </left>
      <right style="medium">
        <color theme="1"/>
      </right>
      <top style="medium">
        <color theme="1"/>
      </top>
      <bottom style="medium">
        <color indexed="64"/>
      </bottom>
      <diagonal/>
    </border>
    <border>
      <left style="medium">
        <color theme="1"/>
      </left>
      <right style="thin">
        <color rgb="FF000000"/>
      </right>
      <top/>
      <bottom style="thin">
        <color rgb="FF000000"/>
      </bottom>
      <diagonal/>
    </border>
    <border>
      <left/>
      <right style="medium">
        <color theme="1"/>
      </right>
      <top/>
      <bottom style="thin">
        <color indexed="64"/>
      </bottom>
      <diagonal/>
    </border>
    <border>
      <left style="medium">
        <color theme="1"/>
      </left>
      <right style="thin">
        <color rgb="FF000000"/>
      </right>
      <top style="thin">
        <color rgb="FF000000"/>
      </top>
      <bottom style="thin">
        <color rgb="FF000000"/>
      </bottom>
      <diagonal/>
    </border>
    <border>
      <left/>
      <right style="medium">
        <color theme="1"/>
      </right>
      <top style="thin">
        <color indexed="64"/>
      </top>
      <bottom style="thin">
        <color indexed="64"/>
      </bottom>
      <diagonal/>
    </border>
    <border>
      <left style="medium">
        <color indexed="64"/>
      </left>
      <right style="medium">
        <color theme="1"/>
      </right>
      <top style="thin">
        <color indexed="64"/>
      </top>
      <bottom style="thin">
        <color indexed="64"/>
      </bottom>
      <diagonal/>
    </border>
    <border>
      <left style="medium">
        <color theme="1"/>
      </left>
      <right style="thin">
        <color rgb="FF000000"/>
      </right>
      <top style="thin">
        <color rgb="FF000000"/>
      </top>
      <bottom style="medium">
        <color theme="1"/>
      </bottom>
      <diagonal/>
    </border>
    <border>
      <left style="medium">
        <color indexed="64"/>
      </left>
      <right/>
      <top style="thin">
        <color indexed="64"/>
      </top>
      <bottom style="medium">
        <color theme="1"/>
      </bottom>
      <diagonal/>
    </border>
    <border>
      <left style="medium">
        <color indexed="64"/>
      </left>
      <right style="medium">
        <color theme="1"/>
      </right>
      <top style="thin">
        <color indexed="64"/>
      </top>
      <bottom style="medium">
        <color theme="1"/>
      </bottom>
      <diagonal/>
    </border>
    <border>
      <left style="thin">
        <color theme="0"/>
      </left>
      <right style="thin">
        <color theme="0"/>
      </right>
      <top style="medium">
        <color theme="1"/>
      </top>
      <bottom style="medium">
        <color indexed="64"/>
      </bottom>
      <diagonal/>
    </border>
    <border>
      <left style="thin">
        <color theme="0"/>
      </left>
      <right style="medium">
        <color indexed="64"/>
      </right>
      <top style="medium">
        <color theme="1"/>
      </top>
      <bottom style="medium">
        <color indexed="64"/>
      </bottom>
      <diagonal/>
    </border>
    <border>
      <left/>
      <right style="medium">
        <color theme="1"/>
      </right>
      <top style="medium">
        <color theme="1"/>
      </top>
      <bottom style="medium">
        <color indexed="64"/>
      </bottom>
      <diagonal/>
    </border>
    <border>
      <left style="thin">
        <color rgb="FF000000"/>
      </left>
      <right style="medium">
        <color theme="1"/>
      </right>
      <top style="thin">
        <color rgb="FF000000"/>
      </top>
      <bottom style="thin">
        <color rgb="FF000000"/>
      </bottom>
      <diagonal/>
    </border>
    <border>
      <left style="thin">
        <color rgb="FF000000"/>
      </left>
      <right style="thin">
        <color rgb="FF000000"/>
      </right>
      <top style="thin">
        <color rgb="FF000000"/>
      </top>
      <bottom style="medium">
        <color theme="1"/>
      </bottom>
      <diagonal/>
    </border>
    <border>
      <left style="thin">
        <color rgb="FF000000"/>
      </left>
      <right style="medium">
        <color theme="1"/>
      </right>
      <top style="thin">
        <color rgb="FF000000"/>
      </top>
      <bottom style="medium">
        <color theme="1"/>
      </bottom>
      <diagonal/>
    </border>
    <border>
      <left style="medium">
        <color theme="1"/>
      </left>
      <right style="thin">
        <color indexed="64"/>
      </right>
      <top style="medium">
        <color theme="1"/>
      </top>
      <bottom/>
      <diagonal/>
    </border>
    <border>
      <left style="thin">
        <color indexed="64"/>
      </left>
      <right style="medium">
        <color theme="1"/>
      </right>
      <top style="medium">
        <color theme="1"/>
      </top>
      <bottom style="thin">
        <color indexed="64"/>
      </bottom>
      <diagonal/>
    </border>
    <border>
      <left style="medium">
        <color theme="1"/>
      </left>
      <right style="thin">
        <color indexed="64"/>
      </right>
      <top/>
      <bottom style="thin">
        <color indexed="64"/>
      </bottom>
      <diagonal/>
    </border>
    <border>
      <left style="thin">
        <color indexed="64"/>
      </left>
      <right style="medium">
        <color theme="1"/>
      </right>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right style="medium">
        <color theme="1"/>
      </right>
      <top style="thin">
        <color indexed="64"/>
      </top>
      <bottom/>
      <diagonal/>
    </border>
    <border>
      <left style="medium">
        <color theme="1"/>
      </left>
      <right style="thin">
        <color indexed="64"/>
      </right>
      <top style="thin">
        <color indexed="64"/>
      </top>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style="thin">
        <color indexed="64"/>
      </right>
      <top style="medium">
        <color theme="1"/>
      </top>
      <bottom style="thin">
        <color indexed="64"/>
      </bottom>
      <diagonal/>
    </border>
    <border>
      <left style="medium">
        <color theme="1"/>
      </left>
      <right style="thin">
        <color indexed="64"/>
      </right>
      <top style="thin">
        <color indexed="64"/>
      </top>
      <bottom style="medium">
        <color theme="1"/>
      </bottom>
      <diagonal/>
    </border>
    <border>
      <left/>
      <right/>
      <top/>
      <bottom style="medium">
        <color theme="1"/>
      </bottom>
      <diagonal/>
    </border>
    <border>
      <left style="medium">
        <color theme="8"/>
      </left>
      <right/>
      <top/>
      <bottom/>
      <diagonal/>
    </border>
    <border>
      <left/>
      <right/>
      <top style="medium">
        <color theme="8"/>
      </top>
      <bottom style="medium">
        <color theme="8"/>
      </bottom>
      <diagonal/>
    </border>
    <border>
      <left style="thick">
        <color theme="8" tint="0.39991454817346722"/>
      </left>
      <right/>
      <top style="thick">
        <color theme="8" tint="0.39994506668294322"/>
      </top>
      <bottom/>
      <diagonal/>
    </border>
    <border>
      <left style="thick">
        <color theme="8" tint="0.39991454817346722"/>
      </left>
      <right style="medium">
        <color theme="8"/>
      </right>
      <top style="thick">
        <color theme="8" tint="0.39991454817346722"/>
      </top>
      <bottom/>
      <diagonal/>
    </border>
    <border>
      <left style="thick">
        <color theme="8" tint="0.39991454817346722"/>
      </left>
      <right style="medium">
        <color theme="8"/>
      </right>
      <top style="medium">
        <color theme="8"/>
      </top>
      <bottom/>
      <diagonal/>
    </border>
    <border>
      <left style="thick">
        <color theme="8" tint="0.39991454817346722"/>
      </left>
      <right style="medium">
        <color theme="8"/>
      </right>
      <top/>
      <bottom/>
      <diagonal/>
    </border>
    <border>
      <left style="thick">
        <color theme="8" tint="0.39991454817346722"/>
      </left>
      <right style="medium">
        <color theme="8"/>
      </right>
      <top/>
      <bottom style="medium">
        <color theme="8"/>
      </bottom>
      <diagonal/>
    </border>
    <border>
      <left style="thick">
        <color theme="8" tint="0.39991454817346722"/>
      </left>
      <right style="medium">
        <color theme="8"/>
      </right>
      <top style="medium">
        <color theme="8"/>
      </top>
      <bottom style="medium">
        <color theme="8"/>
      </bottom>
      <diagonal/>
    </border>
    <border>
      <left/>
      <right style="medium">
        <color theme="8"/>
      </right>
      <top style="thick">
        <color theme="8" tint="0.39991454817346722"/>
      </top>
      <bottom/>
      <diagonal/>
    </border>
    <border>
      <left style="medium">
        <color theme="8"/>
      </left>
      <right style="thick">
        <color theme="8" tint="0.39994506668294322"/>
      </right>
      <top style="thick">
        <color theme="8" tint="0.39991454817346722"/>
      </top>
      <bottom/>
      <diagonal/>
    </border>
    <border>
      <left/>
      <right style="medium">
        <color theme="8"/>
      </right>
      <top style="medium">
        <color theme="8"/>
      </top>
      <bottom/>
      <diagonal/>
    </border>
    <border>
      <left style="medium">
        <color theme="8"/>
      </left>
      <right style="thick">
        <color theme="8" tint="0.39994506668294322"/>
      </right>
      <top style="medium">
        <color theme="8"/>
      </top>
      <bottom/>
      <diagonal/>
    </border>
    <border>
      <left/>
      <right style="medium">
        <color theme="8"/>
      </right>
      <top/>
      <bottom/>
      <diagonal/>
    </border>
    <border>
      <left style="medium">
        <color theme="8"/>
      </left>
      <right style="thick">
        <color theme="8" tint="0.39994506668294322"/>
      </right>
      <top/>
      <bottom/>
      <diagonal/>
    </border>
    <border>
      <left/>
      <right style="medium">
        <color theme="8"/>
      </right>
      <top/>
      <bottom style="medium">
        <color theme="8"/>
      </bottom>
      <diagonal/>
    </border>
    <border>
      <left style="medium">
        <color theme="8"/>
      </left>
      <right style="thick">
        <color theme="8" tint="0.39994506668294322"/>
      </right>
      <top/>
      <bottom style="medium">
        <color theme="8"/>
      </bottom>
      <diagonal/>
    </border>
    <border>
      <left/>
      <right style="medium">
        <color theme="8"/>
      </right>
      <top style="medium">
        <color theme="8"/>
      </top>
      <bottom style="medium">
        <color theme="8"/>
      </bottom>
      <diagonal/>
    </border>
    <border>
      <left style="medium">
        <color theme="8"/>
      </left>
      <right style="thick">
        <color theme="8" tint="0.39994506668294322"/>
      </right>
      <top style="medium">
        <color theme="8"/>
      </top>
      <bottom style="medium">
        <color theme="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70AD47"/>
      </left>
      <right/>
      <top style="thin">
        <color rgb="FF70AD47"/>
      </top>
      <bottom style="medium">
        <color theme="9"/>
      </bottom>
      <diagonal/>
    </border>
    <border>
      <left/>
      <right style="thin">
        <color rgb="FF70AD47"/>
      </right>
      <top style="thin">
        <color rgb="FF70AD47"/>
      </top>
      <bottom style="medium">
        <color theme="9"/>
      </bottom>
      <diagonal/>
    </border>
    <border>
      <left style="medium">
        <color theme="1"/>
      </left>
      <right/>
      <top style="medium">
        <color indexed="64"/>
      </top>
      <bottom style="medium">
        <color indexed="64"/>
      </bottom>
      <diagonal/>
    </border>
    <border>
      <left/>
      <right style="medium">
        <color theme="1"/>
      </right>
      <top style="medium">
        <color indexed="64"/>
      </top>
      <bottom style="medium">
        <color indexed="64"/>
      </bottom>
      <diagonal/>
    </border>
    <border>
      <left style="medium">
        <color theme="1"/>
      </left>
      <right/>
      <top style="medium">
        <color indexed="64"/>
      </top>
      <bottom/>
      <diagonal/>
    </border>
    <border>
      <left/>
      <right style="medium">
        <color theme="1"/>
      </right>
      <top style="medium">
        <color indexed="64"/>
      </top>
      <bottom/>
      <diagonal/>
    </border>
    <border>
      <left style="medium">
        <color indexed="64"/>
      </left>
      <right style="medium">
        <color theme="1"/>
      </right>
      <top style="medium">
        <color indexed="64"/>
      </top>
      <bottom style="medium">
        <color indexed="64"/>
      </bottom>
      <diagonal/>
    </border>
    <border>
      <left style="medium">
        <color theme="1"/>
      </left>
      <right/>
      <top/>
      <bottom style="thin">
        <color indexed="64"/>
      </bottom>
      <diagonal/>
    </border>
    <border>
      <left style="medium">
        <color indexed="64"/>
      </left>
      <right style="medium">
        <color theme="1"/>
      </right>
      <top/>
      <bottom style="thin">
        <color indexed="64"/>
      </bottom>
      <diagonal/>
    </border>
    <border>
      <left style="medium">
        <color theme="1"/>
      </left>
      <right/>
      <top style="thin">
        <color indexed="64"/>
      </top>
      <bottom style="thin">
        <color indexed="64"/>
      </bottom>
      <diagonal/>
    </border>
    <border>
      <left style="medium">
        <color indexed="64"/>
      </left>
      <right style="medium">
        <color theme="1"/>
      </right>
      <top style="thin">
        <color indexed="64"/>
      </top>
      <bottom/>
      <diagonal/>
    </border>
    <border>
      <left style="medium">
        <color indexed="64"/>
      </left>
      <right style="medium">
        <color theme="1"/>
      </right>
      <top style="medium">
        <color indexed="64"/>
      </top>
      <bottom style="thin">
        <color indexed="64"/>
      </bottom>
      <diagonal/>
    </border>
    <border>
      <left style="medium">
        <color theme="1"/>
      </left>
      <right/>
      <top style="thin">
        <color indexed="64"/>
      </top>
      <bottom/>
      <diagonal/>
    </border>
    <border>
      <left style="medium">
        <color theme="1"/>
      </left>
      <right/>
      <top style="medium">
        <color indexed="64"/>
      </top>
      <bottom style="thin">
        <color indexed="64"/>
      </bottom>
      <diagonal/>
    </border>
    <border>
      <left style="medium">
        <color indexed="64"/>
      </left>
      <right style="medium">
        <color theme="1"/>
      </right>
      <top style="thin">
        <color indexed="64"/>
      </top>
      <bottom style="medium">
        <color indexed="64"/>
      </bottom>
      <diagonal/>
    </border>
    <border>
      <left style="medium">
        <color theme="1"/>
      </left>
      <right/>
      <top style="thin">
        <color indexed="64"/>
      </top>
      <bottom style="medium">
        <color indexed="64"/>
      </bottom>
      <diagonal/>
    </border>
    <border>
      <left style="medium">
        <color theme="1"/>
      </left>
      <right/>
      <top style="thin">
        <color indexed="64"/>
      </top>
      <bottom style="medium">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6"/>
      </left>
      <right style="thin">
        <color theme="6"/>
      </right>
      <top style="thin">
        <color theme="6"/>
      </top>
      <bottom style="thin">
        <color theme="6"/>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rgb="FF000000"/>
      </left>
      <right style="thin">
        <color theme="1"/>
      </right>
      <top/>
      <bottom style="medium">
        <color theme="1"/>
      </bottom>
      <diagonal/>
    </border>
    <border>
      <left style="thin">
        <color theme="1"/>
      </left>
      <right style="thin">
        <color theme="1"/>
      </right>
      <top/>
      <bottom style="medium">
        <color theme="1"/>
      </bottom>
      <diagonal/>
    </border>
    <border>
      <left style="thin">
        <color theme="1"/>
      </left>
      <right style="medium">
        <color rgb="FF000000"/>
      </right>
      <top/>
      <bottom style="medium">
        <color theme="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s>
  <cellStyleXfs count="18">
    <xf numFmtId="0" fontId="0" fillId="0" borderId="0"/>
    <xf numFmtId="0" fontId="31" fillId="0" borderId="0"/>
    <xf numFmtId="0" fontId="30" fillId="0" borderId="0"/>
    <xf numFmtId="0" fontId="7" fillId="0" borderId="0">
      <alignment vertical="center"/>
    </xf>
    <xf numFmtId="0" fontId="45" fillId="0" borderId="0" applyNumberFormat="0" applyFill="0" applyBorder="0" applyAlignment="0" applyProtection="0">
      <alignment vertical="center"/>
    </xf>
    <xf numFmtId="0" fontId="47"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64" fillId="0" borderId="0">
      <alignment vertical="center"/>
    </xf>
    <xf numFmtId="0" fontId="2" fillId="0" borderId="0">
      <alignment vertical="center"/>
    </xf>
    <xf numFmtId="0" fontId="30" fillId="0" borderId="0"/>
    <xf numFmtId="0" fontId="30" fillId="0" borderId="0"/>
    <xf numFmtId="0" fontId="30" fillId="0" borderId="0"/>
    <xf numFmtId="0" fontId="30" fillId="0" borderId="0"/>
    <xf numFmtId="0" fontId="1" fillId="0" borderId="0">
      <alignment vertical="center"/>
    </xf>
    <xf numFmtId="0" fontId="1" fillId="0" borderId="0">
      <alignment vertical="center"/>
    </xf>
  </cellStyleXfs>
  <cellXfs count="732">
    <xf numFmtId="0" fontId="0" fillId="0" borderId="0" xfId="0"/>
    <xf numFmtId="0" fontId="12" fillId="4" borderId="7" xfId="0" applyFont="1" applyFill="1" applyBorder="1" applyAlignment="1">
      <alignment horizontal="center" vertical="center"/>
    </xf>
    <xf numFmtId="0" fontId="0" fillId="0" borderId="0" xfId="0" applyAlignment="1">
      <alignment horizontal="center"/>
    </xf>
    <xf numFmtId="0" fontId="0" fillId="3" borderId="0" xfId="0" applyFill="1"/>
    <xf numFmtId="0" fontId="0" fillId="2" borderId="0" xfId="0" applyFill="1"/>
    <xf numFmtId="0" fontId="12" fillId="4" borderId="34" xfId="0" applyFont="1" applyFill="1" applyBorder="1" applyAlignment="1">
      <alignment horizontal="center" vertical="center"/>
    </xf>
    <xf numFmtId="0" fontId="17" fillId="0" borderId="0" xfId="0" applyFont="1" applyAlignment="1">
      <alignment horizontal="left" vertical="center" wrapText="1"/>
    </xf>
    <xf numFmtId="0" fontId="23" fillId="0" borderId="0" xfId="0" applyFont="1"/>
    <xf numFmtId="0" fontId="28" fillId="0" borderId="0" xfId="0" applyFont="1"/>
    <xf numFmtId="0" fontId="7" fillId="0" borderId="0" xfId="3">
      <alignment vertical="center"/>
    </xf>
    <xf numFmtId="0" fontId="11" fillId="0" borderId="0" xfId="3" applyFont="1" applyAlignment="1">
      <alignment vertical="center" wrapText="1"/>
    </xf>
    <xf numFmtId="0" fontId="35" fillId="12" borderId="5" xfId="3" applyFont="1" applyFill="1" applyBorder="1" applyAlignment="1">
      <alignment horizontal="center" vertical="center" wrapText="1"/>
    </xf>
    <xf numFmtId="0" fontId="11" fillId="3" borderId="62" xfId="3" applyFont="1" applyFill="1" applyBorder="1" applyAlignment="1">
      <alignment vertical="center" wrapText="1"/>
    </xf>
    <xf numFmtId="0" fontId="11" fillId="3" borderId="65" xfId="3" applyFont="1" applyFill="1" applyBorder="1" applyAlignment="1">
      <alignment vertical="center" wrapText="1"/>
    </xf>
    <xf numFmtId="0" fontId="41" fillId="0" borderId="0" xfId="3" applyFont="1" applyAlignment="1">
      <alignment horizontal="left" vertical="center" wrapText="1" readingOrder="1"/>
    </xf>
    <xf numFmtId="0" fontId="47" fillId="0" borderId="0" xfId="5">
      <alignment vertical="center"/>
    </xf>
    <xf numFmtId="0" fontId="43" fillId="0" borderId="0" xfId="5" applyFont="1">
      <alignment vertical="center"/>
    </xf>
    <xf numFmtId="0" fontId="48" fillId="0" borderId="0" xfId="5" applyFont="1" applyAlignment="1">
      <alignment horizontal="center" vertical="center"/>
    </xf>
    <xf numFmtId="0" fontId="32" fillId="0" borderId="0" xfId="5" applyFont="1">
      <alignment vertical="center"/>
    </xf>
    <xf numFmtId="0" fontId="32" fillId="0" borderId="0" xfId="5" applyFont="1" applyAlignment="1">
      <alignment horizontal="left" vertical="top"/>
    </xf>
    <xf numFmtId="0" fontId="30" fillId="0" borderId="0" xfId="2"/>
    <xf numFmtId="0" fontId="29" fillId="0" borderId="0" xfId="6" applyFont="1">
      <alignment vertical="center"/>
    </xf>
    <xf numFmtId="0" fontId="50" fillId="0" borderId="0" xfId="6" applyFont="1">
      <alignment vertical="center"/>
    </xf>
    <xf numFmtId="0" fontId="6" fillId="0" borderId="0" xfId="6">
      <alignment vertical="center"/>
    </xf>
    <xf numFmtId="0" fontId="10" fillId="0" borderId="0" xfId="6" applyFont="1">
      <alignment vertical="center"/>
    </xf>
    <xf numFmtId="0" fontId="52" fillId="0" borderId="0" xfId="5" applyFont="1" applyAlignment="1">
      <alignment horizontal="left" vertical="top"/>
    </xf>
    <xf numFmtId="0" fontId="3" fillId="0" borderId="0" xfId="9">
      <alignment vertical="center"/>
    </xf>
    <xf numFmtId="0" fontId="0" fillId="0" borderId="0" xfId="0" applyAlignment="1">
      <alignment vertical="center"/>
    </xf>
    <xf numFmtId="0" fontId="9" fillId="0" borderId="0" xfId="0" applyFont="1" applyAlignment="1">
      <alignment horizontal="center" vertical="center"/>
    </xf>
    <xf numFmtId="0" fontId="11" fillId="0" borderId="0" xfId="0" applyFont="1" applyAlignment="1">
      <alignment vertical="top"/>
    </xf>
    <xf numFmtId="0" fontId="9" fillId="0" borderId="0" xfId="0" applyFont="1" applyAlignment="1">
      <alignment vertical="center"/>
    </xf>
    <xf numFmtId="0" fontId="10" fillId="0" borderId="89" xfId="0" applyFont="1" applyBorder="1" applyAlignment="1">
      <alignment horizontal="left" vertical="center" wrapText="1"/>
    </xf>
    <xf numFmtId="0" fontId="21" fillId="0" borderId="0" xfId="0" applyFont="1" applyAlignment="1">
      <alignment horizontal="center" vertical="center" wrapText="1"/>
    </xf>
    <xf numFmtId="0" fontId="22" fillId="0" borderId="0" xfId="0" applyFont="1" applyAlignment="1">
      <alignment horizontal="left" vertical="center" wrapText="1"/>
    </xf>
    <xf numFmtId="0" fontId="18" fillId="0" borderId="0" xfId="0" applyFont="1" applyAlignment="1">
      <alignment horizontal="left" vertical="center" wrapText="1"/>
    </xf>
    <xf numFmtId="0" fontId="16" fillId="0" borderId="0" xfId="0" applyFont="1" applyAlignment="1">
      <alignment horizontal="justify" vertical="center" wrapText="1"/>
    </xf>
    <xf numFmtId="0" fontId="18" fillId="0" borderId="0" xfId="0" applyFont="1" applyAlignment="1">
      <alignment horizontal="justify" vertical="center" wrapText="1"/>
    </xf>
    <xf numFmtId="0" fontId="19" fillId="0" borderId="0" xfId="0" applyFont="1" applyAlignment="1">
      <alignment horizontal="left" vertical="center" wrapText="1"/>
    </xf>
    <xf numFmtId="0" fontId="10" fillId="0" borderId="0" xfId="0" applyFont="1" applyAlignment="1">
      <alignment horizontal="left" vertical="center" wrapText="1"/>
    </xf>
    <xf numFmtId="0" fontId="24" fillId="0" borderId="0" xfId="0" applyFont="1" applyAlignment="1">
      <alignment horizontal="justify" vertical="center" wrapText="1"/>
    </xf>
    <xf numFmtId="0" fontId="12" fillId="0" borderId="0" xfId="0" applyFont="1" applyAlignment="1">
      <alignment horizontal="justify" vertical="center" wrapText="1"/>
    </xf>
    <xf numFmtId="0" fontId="25" fillId="0" borderId="0" xfId="0" applyFont="1" applyAlignment="1">
      <alignment horizontal="justify" vertical="center" wrapText="1"/>
    </xf>
    <xf numFmtId="0" fontId="26" fillId="0" borderId="0" xfId="0" applyFont="1" applyAlignment="1">
      <alignment horizontal="justify" vertical="center" wrapText="1"/>
    </xf>
    <xf numFmtId="0" fontId="27" fillId="0" borderId="0" xfId="0" applyFont="1" applyAlignment="1">
      <alignment horizontal="justify" vertical="center" wrapText="1"/>
    </xf>
    <xf numFmtId="0" fontId="26" fillId="0" borderId="0" xfId="0" applyFont="1" applyAlignment="1">
      <alignment horizontal="left" vertical="center" wrapText="1"/>
    </xf>
    <xf numFmtId="0" fontId="56" fillId="0" borderId="40" xfId="0" applyFont="1" applyBorder="1" applyAlignment="1">
      <alignment horizontal="center" vertical="center" wrapText="1"/>
    </xf>
    <xf numFmtId="0" fontId="14" fillId="0" borderId="24" xfId="0" applyFont="1" applyBorder="1" applyAlignment="1">
      <alignment horizontal="left" vertical="center" wrapText="1"/>
    </xf>
    <xf numFmtId="0" fontId="56" fillId="0" borderId="41" xfId="0" applyFont="1" applyBorder="1" applyAlignment="1">
      <alignment horizontal="center" vertical="center" wrapText="1"/>
    </xf>
    <xf numFmtId="0" fontId="14" fillId="0" borderId="25" xfId="0" applyFont="1" applyBorder="1" applyAlignment="1">
      <alignment horizontal="left" vertical="center" wrapText="1"/>
    </xf>
    <xf numFmtId="0" fontId="56" fillId="0" borderId="38" xfId="0" applyFont="1" applyBorder="1" applyAlignment="1">
      <alignment horizontal="center" vertical="center" wrapText="1"/>
    </xf>
    <xf numFmtId="0" fontId="14" fillId="0" borderId="39" xfId="0" applyFont="1" applyBorder="1" applyAlignment="1">
      <alignment horizontal="left" vertical="center" wrapText="1"/>
    </xf>
    <xf numFmtId="0" fontId="56" fillId="0" borderId="42" xfId="0" applyFont="1" applyBorder="1" applyAlignment="1">
      <alignment horizontal="center" vertical="center" wrapText="1"/>
    </xf>
    <xf numFmtId="0" fontId="14" fillId="0" borderId="24" xfId="0" applyFont="1" applyBorder="1" applyAlignment="1">
      <alignment horizontal="justify" vertical="center" wrapText="1"/>
    </xf>
    <xf numFmtId="0" fontId="56" fillId="0" borderId="44" xfId="0" applyFont="1" applyBorder="1" applyAlignment="1">
      <alignment horizontal="justify" vertical="center" wrapText="1"/>
    </xf>
    <xf numFmtId="0" fontId="14" fillId="0" borderId="19" xfId="0" applyFont="1" applyBorder="1" applyAlignment="1">
      <alignment horizontal="justify" vertical="center" wrapText="1"/>
    </xf>
    <xf numFmtId="0" fontId="56" fillId="0" borderId="19" xfId="0" applyFont="1" applyBorder="1" applyAlignment="1">
      <alignment horizontal="justify" vertical="center" wrapText="1"/>
    </xf>
    <xf numFmtId="0" fontId="14" fillId="0" borderId="23" xfId="0" applyFont="1" applyBorder="1" applyAlignment="1">
      <alignment horizontal="justify" vertical="center" wrapText="1"/>
    </xf>
    <xf numFmtId="0" fontId="56" fillId="0" borderId="40" xfId="0" applyFont="1" applyBorder="1" applyAlignment="1">
      <alignment horizontal="justify" vertical="center" wrapText="1"/>
    </xf>
    <xf numFmtId="0" fontId="56" fillId="0" borderId="41" xfId="0" applyFont="1" applyBorder="1" applyAlignment="1">
      <alignment horizontal="justify" vertical="center" wrapText="1"/>
    </xf>
    <xf numFmtId="0" fontId="14" fillId="0" borderId="39" xfId="0" applyFont="1" applyBorder="1" applyAlignment="1">
      <alignment horizontal="justify" vertical="center" wrapText="1"/>
    </xf>
    <xf numFmtId="0" fontId="14" fillId="0" borderId="19" xfId="0" applyFont="1" applyBorder="1" applyAlignment="1">
      <alignment horizontal="left" vertical="center" wrapText="1"/>
    </xf>
    <xf numFmtId="0" fontId="15" fillId="0" borderId="63" xfId="3" applyFont="1" applyBorder="1" applyAlignment="1">
      <alignment vertical="center" wrapText="1"/>
    </xf>
    <xf numFmtId="0" fontId="15" fillId="0" borderId="66" xfId="3" applyFont="1" applyBorder="1" applyAlignment="1">
      <alignment horizontal="left" vertical="center" wrapText="1" readingOrder="1"/>
    </xf>
    <xf numFmtId="0" fontId="15" fillId="0" borderId="65" xfId="3" applyFont="1" applyBorder="1" applyAlignment="1">
      <alignment vertical="center" wrapText="1"/>
    </xf>
    <xf numFmtId="0" fontId="15" fillId="0" borderId="66" xfId="3" applyFont="1" applyBorder="1">
      <alignment vertical="center"/>
    </xf>
    <xf numFmtId="0" fontId="24" fillId="0" borderId="89" xfId="0" applyFont="1" applyBorder="1" applyAlignment="1">
      <alignment horizontal="center" vertical="center" wrapText="1"/>
    </xf>
    <xf numFmtId="0" fontId="15" fillId="0" borderId="39" xfId="0" applyFont="1" applyBorder="1" applyAlignment="1">
      <alignment horizontal="left" vertical="center" wrapText="1"/>
    </xf>
    <xf numFmtId="0" fontId="15" fillId="0" borderId="24" xfId="0" applyFont="1" applyBorder="1" applyAlignment="1">
      <alignment horizontal="left" vertical="center" wrapText="1"/>
    </xf>
    <xf numFmtId="0" fontId="56" fillId="0" borderId="38" xfId="0" applyFont="1" applyBorder="1" applyAlignment="1">
      <alignment horizontal="justify" vertical="center" wrapText="1"/>
    </xf>
    <xf numFmtId="0" fontId="60" fillId="20" borderId="46" xfId="0" applyFont="1" applyFill="1" applyBorder="1" applyAlignment="1">
      <alignment vertical="center"/>
    </xf>
    <xf numFmtId="0" fontId="60" fillId="0" borderId="46" xfId="0" applyFont="1" applyBorder="1" applyAlignment="1">
      <alignment vertical="center" wrapText="1"/>
    </xf>
    <xf numFmtId="0" fontId="61" fillId="19" borderId="98" xfId="0" applyFont="1" applyFill="1" applyBorder="1" applyAlignment="1">
      <alignment horizontal="left" vertical="center" indent="1"/>
    </xf>
    <xf numFmtId="0" fontId="61" fillId="19" borderId="100" xfId="0" applyFont="1" applyFill="1" applyBorder="1" applyAlignment="1">
      <alignment horizontal="left" vertical="center" indent="1"/>
    </xf>
    <xf numFmtId="0" fontId="61" fillId="19" borderId="102" xfId="0" applyFont="1" applyFill="1" applyBorder="1" applyAlignment="1">
      <alignment horizontal="left" vertical="center" indent="1"/>
    </xf>
    <xf numFmtId="0" fontId="61" fillId="19" borderId="99" xfId="0" applyFont="1" applyFill="1" applyBorder="1" applyAlignment="1">
      <alignment horizontal="center" vertical="center"/>
    </xf>
    <xf numFmtId="0" fontId="61" fillId="19" borderId="101" xfId="0" applyFont="1" applyFill="1" applyBorder="1" applyAlignment="1">
      <alignment horizontal="center" vertical="center"/>
    </xf>
    <xf numFmtId="0" fontId="61" fillId="19" borderId="103" xfId="0" applyFont="1" applyFill="1" applyBorder="1" applyAlignment="1">
      <alignment horizontal="center" vertical="center"/>
    </xf>
    <xf numFmtId="0" fontId="62" fillId="21" borderId="104" xfId="0" applyFont="1" applyFill="1" applyBorder="1" applyAlignment="1">
      <alignment horizontal="center" vertical="center" wrapText="1"/>
    </xf>
    <xf numFmtId="0" fontId="63" fillId="21" borderId="105" xfId="0" applyFont="1" applyFill="1" applyBorder="1" applyAlignment="1">
      <alignment horizontal="center" vertical="center" wrapText="1"/>
    </xf>
    <xf numFmtId="0" fontId="62" fillId="0" borderId="73" xfId="0" applyFont="1" applyBorder="1" applyAlignment="1">
      <alignment horizontal="justify" vertical="center" wrapText="1"/>
    </xf>
    <xf numFmtId="0" fontId="62" fillId="0" borderId="80" xfId="0" applyFont="1" applyBorder="1" applyAlignment="1">
      <alignment horizontal="center" vertical="center" wrapText="1"/>
    </xf>
    <xf numFmtId="0" fontId="62" fillId="0" borderId="73" xfId="0" applyFont="1" applyBorder="1" applyAlignment="1">
      <alignment horizontal="center" vertical="center" wrapText="1"/>
    </xf>
    <xf numFmtId="0" fontId="36" fillId="0" borderId="40" xfId="0" applyFont="1" applyBorder="1" applyAlignment="1">
      <alignment horizontal="center" vertical="center" wrapText="1"/>
    </xf>
    <xf numFmtId="0" fontId="10" fillId="0" borderId="24" xfId="0" applyFont="1" applyBorder="1" applyAlignment="1">
      <alignment horizontal="left" vertical="center" wrapText="1"/>
    </xf>
    <xf numFmtId="0" fontId="36" fillId="0" borderId="41" xfId="0" applyFont="1" applyBorder="1" applyAlignment="1">
      <alignment horizontal="center" vertical="center" wrapText="1"/>
    </xf>
    <xf numFmtId="0" fontId="10" fillId="0" borderId="25" xfId="0" applyFont="1" applyBorder="1" applyAlignment="1">
      <alignment horizontal="left" vertical="center" wrapText="1"/>
    </xf>
    <xf numFmtId="0" fontId="36" fillId="0" borderId="38" xfId="0" applyFont="1" applyBorder="1" applyAlignment="1">
      <alignment horizontal="center" vertical="center" wrapText="1"/>
    </xf>
    <xf numFmtId="0" fontId="10" fillId="0" borderId="39" xfId="0" applyFont="1" applyBorder="1" applyAlignment="1">
      <alignment horizontal="left" vertical="center" wrapText="1"/>
    </xf>
    <xf numFmtId="0" fontId="36" fillId="0" borderId="42" xfId="0" applyFont="1" applyBorder="1" applyAlignment="1">
      <alignment horizontal="center" vertical="center" wrapText="1"/>
    </xf>
    <xf numFmtId="0" fontId="10" fillId="0" borderId="24" xfId="0" applyFont="1" applyBorder="1" applyAlignment="1">
      <alignment horizontal="justify" vertical="center" wrapText="1"/>
    </xf>
    <xf numFmtId="0" fontId="36" fillId="0" borderId="0" xfId="0" applyFont="1" applyAlignment="1">
      <alignment horizontal="center" vertical="center" wrapText="1"/>
    </xf>
    <xf numFmtId="0" fontId="11" fillId="0" borderId="39" xfId="0" applyFont="1" applyBorder="1" applyAlignment="1">
      <alignment horizontal="left" vertical="center" wrapText="1"/>
    </xf>
    <xf numFmtId="0" fontId="11" fillId="0" borderId="24" xfId="0" applyFont="1" applyBorder="1" applyAlignment="1">
      <alignment horizontal="left" vertical="center" wrapText="1"/>
    </xf>
    <xf numFmtId="0" fontId="36" fillId="0" borderId="89" xfId="0" applyFont="1" applyBorder="1" applyAlignment="1">
      <alignment horizontal="center" vertical="center" wrapText="1"/>
    </xf>
    <xf numFmtId="0" fontId="36" fillId="0" borderId="24" xfId="0" applyFont="1" applyBorder="1" applyAlignment="1">
      <alignment horizontal="justify" vertical="center" wrapText="1"/>
    </xf>
    <xf numFmtId="0" fontId="36" fillId="0" borderId="38" xfId="0" applyFont="1" applyBorder="1" applyAlignment="1">
      <alignment horizontal="justify" vertical="center" wrapText="1"/>
    </xf>
    <xf numFmtId="0" fontId="10" fillId="0" borderId="39" xfId="0" applyFont="1" applyBorder="1" applyAlignment="1">
      <alignment horizontal="justify" vertical="center" wrapText="1"/>
    </xf>
    <xf numFmtId="0" fontId="36" fillId="0" borderId="40" xfId="0" applyFont="1" applyBorder="1" applyAlignment="1">
      <alignment horizontal="justify" vertical="center" wrapText="1"/>
    </xf>
    <xf numFmtId="0" fontId="36" fillId="0" borderId="41" xfId="0" applyFont="1" applyBorder="1" applyAlignment="1">
      <alignment horizontal="justify" vertical="center" wrapText="1"/>
    </xf>
    <xf numFmtId="0" fontId="36" fillId="0" borderId="44" xfId="0" applyFont="1" applyBorder="1" applyAlignment="1">
      <alignment horizontal="justify" vertical="center" wrapText="1"/>
    </xf>
    <xf numFmtId="0" fontId="10" fillId="0" borderId="19" xfId="0" applyFont="1" applyBorder="1" applyAlignment="1">
      <alignment horizontal="justify" vertical="center" wrapText="1"/>
    </xf>
    <xf numFmtId="0" fontId="36" fillId="0" borderId="19" xfId="0" applyFont="1" applyBorder="1" applyAlignment="1">
      <alignment horizontal="justify" vertical="center" wrapText="1"/>
    </xf>
    <xf numFmtId="0" fontId="10" fillId="0" borderId="23" xfId="0" applyFont="1" applyBorder="1" applyAlignment="1">
      <alignment horizontal="justify" vertical="center" wrapText="1"/>
    </xf>
    <xf numFmtId="0" fontId="10" fillId="0" borderId="19" xfId="0" applyFont="1" applyBorder="1" applyAlignment="1">
      <alignment horizontal="left" vertical="center" wrapText="1"/>
    </xf>
    <xf numFmtId="0" fontId="67" fillId="20" borderId="46" xfId="0" applyFont="1" applyFill="1" applyBorder="1" applyAlignment="1">
      <alignment vertical="center"/>
    </xf>
    <xf numFmtId="0" fontId="67" fillId="0" borderId="46" xfId="0" applyFont="1" applyBorder="1" applyAlignment="1">
      <alignment vertical="center" wrapText="1"/>
    </xf>
    <xf numFmtId="0" fontId="71" fillId="0" borderId="46" xfId="0" applyFont="1" applyBorder="1" applyAlignment="1">
      <alignment horizontal="center" vertical="center"/>
    </xf>
    <xf numFmtId="0" fontId="71" fillId="0" borderId="0" xfId="0" applyFont="1" applyAlignment="1">
      <alignment horizontal="center"/>
    </xf>
    <xf numFmtId="0" fontId="72" fillId="0" borderId="0" xfId="0" applyFont="1"/>
    <xf numFmtId="0" fontId="80" fillId="0" borderId="0" xfId="12" applyFont="1"/>
    <xf numFmtId="0" fontId="30" fillId="0" borderId="0" xfId="12"/>
    <xf numFmtId="0" fontId="80" fillId="0" borderId="0" xfId="12" applyFont="1" applyAlignment="1">
      <alignment vertical="center"/>
    </xf>
    <xf numFmtId="0" fontId="70" fillId="0" borderId="0" xfId="12" applyFont="1" applyAlignment="1">
      <alignment horizontal="left" vertical="center"/>
    </xf>
    <xf numFmtId="0" fontId="54" fillId="0" borderId="0" xfId="12" applyFont="1" applyAlignment="1">
      <alignment horizontal="left" vertical="top"/>
    </xf>
    <xf numFmtId="0" fontId="54" fillId="0" borderId="110" xfId="12" applyFont="1" applyBorder="1" applyAlignment="1">
      <alignment horizontal="left" vertical="top" wrapText="1"/>
    </xf>
    <xf numFmtId="0" fontId="54" fillId="0" borderId="110" xfId="12" applyFont="1" applyBorder="1" applyAlignment="1">
      <alignment horizontal="left" vertical="center" wrapText="1"/>
    </xf>
    <xf numFmtId="0" fontId="54" fillId="0" borderId="0" xfId="12" applyFont="1" applyAlignment="1">
      <alignment horizontal="left" vertical="center"/>
    </xf>
    <xf numFmtId="0" fontId="60" fillId="0" borderId="0" xfId="12" applyFont="1" applyAlignment="1">
      <alignment horizontal="left"/>
    </xf>
    <xf numFmtId="0" fontId="86" fillId="22" borderId="110" xfId="12" applyFont="1" applyFill="1" applyBorder="1" applyAlignment="1">
      <alignment horizontal="center" vertical="center"/>
    </xf>
    <xf numFmtId="0" fontId="88" fillId="0" borderId="0" xfId="12" applyFont="1" applyAlignment="1">
      <alignment horizontal="left" vertical="top"/>
    </xf>
    <xf numFmtId="0" fontId="88" fillId="0" borderId="0" xfId="12" applyFont="1" applyAlignment="1">
      <alignment horizontal="left"/>
    </xf>
    <xf numFmtId="0" fontId="87" fillId="23" borderId="112" xfId="12" applyFont="1" applyFill="1" applyBorder="1" applyAlignment="1">
      <alignment horizontal="center" vertical="center"/>
    </xf>
    <xf numFmtId="0" fontId="86" fillId="22" borderId="112" xfId="12" applyFont="1" applyFill="1" applyBorder="1" applyAlignment="1">
      <alignment horizontal="center" vertical="center"/>
    </xf>
    <xf numFmtId="0" fontId="94" fillId="0" borderId="0" xfId="12" applyFont="1" applyAlignment="1">
      <alignment horizontal="center" vertical="center"/>
    </xf>
    <xf numFmtId="0" fontId="94" fillId="0" borderId="0" xfId="12" applyFont="1" applyAlignment="1">
      <alignment horizontal="center"/>
    </xf>
    <xf numFmtId="0" fontId="97" fillId="0" borderId="0" xfId="6" applyFont="1">
      <alignment vertical="center"/>
    </xf>
    <xf numFmtId="0" fontId="60" fillId="0" borderId="0" xfId="6" applyFont="1">
      <alignment vertical="center"/>
    </xf>
    <xf numFmtId="0" fontId="34" fillId="0" borderId="0" xfId="6" applyFont="1">
      <alignment vertical="center"/>
    </xf>
    <xf numFmtId="0" fontId="80" fillId="0" borderId="0" xfId="15" applyFont="1" applyAlignment="1">
      <alignment vertical="center" wrapText="1"/>
    </xf>
    <xf numFmtId="0" fontId="30" fillId="0" borderId="0" xfId="15"/>
    <xf numFmtId="0" fontId="80" fillId="0" borderId="0" xfId="15" applyFont="1" applyAlignment="1">
      <alignment horizontal="center" vertical="center" wrapText="1"/>
    </xf>
    <xf numFmtId="0" fontId="54" fillId="0" borderId="110" xfId="15" applyFont="1" applyBorder="1" applyAlignment="1">
      <alignment horizontal="left" vertical="center" wrapText="1"/>
    </xf>
    <xf numFmtId="0" fontId="102" fillId="0" borderId="62" xfId="5" applyFont="1" applyBorder="1" applyAlignment="1">
      <alignment horizontal="left" vertical="top" wrapText="1"/>
    </xf>
    <xf numFmtId="0" fontId="102" fillId="0" borderId="64" xfId="5" applyFont="1" applyBorder="1" applyAlignment="1">
      <alignment horizontal="left" vertical="top" wrapText="1"/>
    </xf>
    <xf numFmtId="0" fontId="100" fillId="0" borderId="110" xfId="15" applyFont="1" applyBorder="1" applyAlignment="1">
      <alignment horizontal="left" vertical="center" wrapText="1"/>
    </xf>
    <xf numFmtId="0" fontId="101" fillId="0" borderId="0" xfId="5" applyFont="1" applyAlignment="1">
      <alignment horizontal="left" vertical="top"/>
    </xf>
    <xf numFmtId="0" fontId="60" fillId="0" borderId="0" xfId="15" applyFont="1"/>
    <xf numFmtId="0" fontId="102" fillId="3" borderId="65" xfId="5" applyFont="1" applyFill="1" applyBorder="1" applyAlignment="1">
      <alignment horizontal="left" vertical="top" wrapText="1"/>
    </xf>
    <xf numFmtId="0" fontId="102" fillId="3" borderId="66" xfId="5" applyFont="1" applyFill="1" applyBorder="1" applyAlignment="1">
      <alignment horizontal="left" vertical="top" wrapText="1"/>
    </xf>
    <xf numFmtId="0" fontId="102" fillId="3" borderId="62" xfId="5" applyFont="1" applyFill="1" applyBorder="1" applyAlignment="1">
      <alignment horizontal="left" vertical="top" wrapText="1"/>
    </xf>
    <xf numFmtId="0" fontId="102" fillId="3" borderId="71" xfId="5" applyFont="1" applyFill="1" applyBorder="1" applyAlignment="1">
      <alignment horizontal="left" vertical="top" wrapText="1"/>
    </xf>
    <xf numFmtId="0" fontId="99" fillId="0" borderId="0" xfId="15" applyFont="1" applyAlignment="1">
      <alignment horizontal="center" vertical="center" wrapText="1"/>
    </xf>
    <xf numFmtId="0" fontId="23" fillId="0" borderId="0" xfId="15" applyFont="1"/>
    <xf numFmtId="0" fontId="103" fillId="0" borderId="0" xfId="5" applyFont="1">
      <alignment vertical="center"/>
    </xf>
    <xf numFmtId="0" fontId="51" fillId="17" borderId="61" xfId="5" applyFont="1" applyFill="1" applyBorder="1" applyAlignment="1">
      <alignment horizontal="center" vertical="center" wrapText="1"/>
    </xf>
    <xf numFmtId="0" fontId="48" fillId="17" borderId="61" xfId="5" applyFont="1" applyFill="1" applyBorder="1" applyAlignment="1">
      <alignment horizontal="center" vertical="center" wrapText="1"/>
    </xf>
    <xf numFmtId="0" fontId="48" fillId="17" borderId="5" xfId="5" applyFont="1" applyFill="1" applyBorder="1" applyAlignment="1">
      <alignment horizontal="center" vertical="center" textRotation="255" wrapText="1"/>
    </xf>
    <xf numFmtId="0" fontId="34" fillId="0" borderId="82" xfId="5" applyFont="1" applyBorder="1" applyAlignment="1">
      <alignment vertical="center" textRotation="255"/>
    </xf>
    <xf numFmtId="0" fontId="32" fillId="0" borderId="0" xfId="5" applyFont="1" applyAlignment="1">
      <alignment vertical="center" textRotation="255"/>
    </xf>
    <xf numFmtId="0" fontId="106" fillId="0" borderId="46" xfId="5" applyFont="1" applyBorder="1" applyAlignment="1">
      <alignment horizontal="left" vertical="top" wrapText="1"/>
    </xf>
    <xf numFmtId="0" fontId="110" fillId="0" borderId="0" xfId="0" applyFont="1" applyAlignment="1">
      <alignment horizontal="center" vertical="center"/>
    </xf>
    <xf numFmtId="0" fontId="68" fillId="0" borderId="0" xfId="0" applyFont="1"/>
    <xf numFmtId="0" fontId="55" fillId="0" borderId="46" xfId="0" applyFont="1" applyBorder="1" applyAlignment="1">
      <alignment vertical="center"/>
    </xf>
    <xf numFmtId="0" fontId="101" fillId="0" borderId="46" xfId="9" applyFont="1" applyBorder="1" applyAlignment="1">
      <alignment horizontal="center" vertical="center" wrapText="1"/>
    </xf>
    <xf numFmtId="0" fontId="112" fillId="11" borderId="20" xfId="0" applyFont="1" applyFill="1" applyBorder="1" applyAlignment="1">
      <alignment horizontal="center" vertical="center" textRotation="255" wrapText="1"/>
    </xf>
    <xf numFmtId="0" fontId="113" fillId="9" borderId="20" xfId="0" applyFont="1" applyFill="1" applyBorder="1" applyAlignment="1">
      <alignment horizontal="center" vertical="center" wrapText="1"/>
    </xf>
    <xf numFmtId="0" fontId="113" fillId="2" borderId="20" xfId="0" applyFont="1" applyFill="1" applyBorder="1" applyAlignment="1">
      <alignment horizontal="center" vertical="center" wrapText="1"/>
    </xf>
    <xf numFmtId="0" fontId="113" fillId="0" borderId="20" xfId="0" applyFont="1" applyBorder="1" applyAlignment="1">
      <alignment horizontal="center" vertical="center" wrapText="1"/>
    </xf>
    <xf numFmtId="0" fontId="113" fillId="3" borderId="20" xfId="0" applyFont="1" applyFill="1" applyBorder="1" applyAlignment="1">
      <alignment horizontal="center" vertical="center" wrapText="1"/>
    </xf>
    <xf numFmtId="0" fontId="115" fillId="11" borderId="20" xfId="0" applyFont="1" applyFill="1" applyBorder="1" applyAlignment="1">
      <alignment horizontal="center" vertical="center" textRotation="255" wrapText="1"/>
    </xf>
    <xf numFmtId="0" fontId="113" fillId="9" borderId="114" xfId="0" applyFont="1" applyFill="1" applyBorder="1" applyAlignment="1">
      <alignment horizontal="center" vertical="center" wrapText="1"/>
    </xf>
    <xf numFmtId="0" fontId="113" fillId="2" borderId="114" xfId="0" applyFont="1" applyFill="1" applyBorder="1" applyAlignment="1">
      <alignment horizontal="center" vertical="center" wrapText="1"/>
    </xf>
    <xf numFmtId="0" fontId="113" fillId="0" borderId="114" xfId="0" applyFont="1" applyBorder="1" applyAlignment="1">
      <alignment horizontal="center" vertical="center" wrapText="1"/>
    </xf>
    <xf numFmtId="0" fontId="114" fillId="3" borderId="114" xfId="0" applyFont="1" applyFill="1" applyBorder="1" applyAlignment="1">
      <alignment horizontal="center" vertical="center" wrapText="1"/>
    </xf>
    <xf numFmtId="0" fontId="114" fillId="2" borderId="114" xfId="0" applyFont="1" applyFill="1" applyBorder="1" applyAlignment="1">
      <alignment horizontal="center" vertical="center" wrapText="1"/>
    </xf>
    <xf numFmtId="0" fontId="113" fillId="3" borderId="114" xfId="0" applyFont="1" applyFill="1" applyBorder="1" applyAlignment="1">
      <alignment horizontal="center" vertical="center" wrapText="1"/>
    </xf>
    <xf numFmtId="0" fontId="10" fillId="0" borderId="20" xfId="0" applyFont="1" applyBorder="1" applyAlignment="1">
      <alignment horizontal="center" vertical="center"/>
    </xf>
    <xf numFmtId="0" fontId="10" fillId="2" borderId="20" xfId="0" applyFont="1" applyFill="1" applyBorder="1" applyAlignment="1">
      <alignment horizontal="center" vertical="center"/>
    </xf>
    <xf numFmtId="0" fontId="10" fillId="3" borderId="20" xfId="0" applyFont="1" applyFill="1" applyBorder="1" applyAlignment="1">
      <alignment horizontal="center" vertical="center"/>
    </xf>
    <xf numFmtId="0" fontId="10" fillId="0" borderId="24" xfId="0" applyFont="1" applyBorder="1" applyAlignment="1">
      <alignment horizontal="center" vertical="center"/>
    </xf>
    <xf numFmtId="0" fontId="10" fillId="2" borderId="24" xfId="0" applyFont="1" applyFill="1" applyBorder="1" applyAlignment="1">
      <alignment horizontal="center" vertical="center"/>
    </xf>
    <xf numFmtId="0" fontId="115" fillId="11" borderId="118" xfId="0" applyFont="1" applyFill="1" applyBorder="1" applyAlignment="1">
      <alignment horizontal="center" vertical="center" textRotation="255" wrapText="1"/>
    </xf>
    <xf numFmtId="0" fontId="113" fillId="2" borderId="118" xfId="0" applyFont="1" applyFill="1" applyBorder="1" applyAlignment="1">
      <alignment horizontal="center" vertical="center" wrapText="1"/>
    </xf>
    <xf numFmtId="0" fontId="113" fillId="2" borderId="119" xfId="0" applyFont="1" applyFill="1" applyBorder="1" applyAlignment="1">
      <alignment horizontal="center" vertical="center" wrapText="1"/>
    </xf>
    <xf numFmtId="0" fontId="10" fillId="2" borderId="118" xfId="0" applyFont="1" applyFill="1" applyBorder="1" applyAlignment="1">
      <alignment horizontal="center" vertical="center"/>
    </xf>
    <xf numFmtId="0" fontId="10" fillId="2" borderId="25" xfId="0" applyFont="1" applyFill="1" applyBorder="1" applyAlignment="1">
      <alignment horizontal="center" vertical="center"/>
    </xf>
    <xf numFmtId="0" fontId="116" fillId="6" borderId="32" xfId="0" applyFont="1" applyFill="1" applyBorder="1" applyAlignment="1">
      <alignment horizontal="center" vertical="center" wrapText="1"/>
    </xf>
    <xf numFmtId="0" fontId="116" fillId="6" borderId="33" xfId="0" applyFont="1" applyFill="1" applyBorder="1" applyAlignment="1">
      <alignment horizontal="center" vertical="center" wrapText="1"/>
    </xf>
    <xf numFmtId="0" fontId="119" fillId="9" borderId="20" xfId="0" applyFont="1" applyFill="1" applyBorder="1" applyAlignment="1">
      <alignment horizontal="center" vertical="center" wrapText="1"/>
    </xf>
    <xf numFmtId="0" fontId="119" fillId="2" borderId="20" xfId="0" applyFont="1" applyFill="1" applyBorder="1" applyAlignment="1">
      <alignment horizontal="center" vertical="center" wrapText="1"/>
    </xf>
    <xf numFmtId="0" fontId="119" fillId="0" borderId="20" xfId="0" applyFont="1" applyBorder="1" applyAlignment="1">
      <alignment horizontal="center" vertical="center" wrapText="1"/>
    </xf>
    <xf numFmtId="0" fontId="119" fillId="3" borderId="20" xfId="0" applyFont="1" applyFill="1" applyBorder="1" applyAlignment="1">
      <alignment horizontal="center" vertical="center" wrapText="1"/>
    </xf>
    <xf numFmtId="0" fontId="119" fillId="11" borderId="20" xfId="0" applyFont="1" applyFill="1" applyBorder="1" applyAlignment="1">
      <alignment horizontal="center" vertical="center" textRotation="255" wrapText="1"/>
    </xf>
    <xf numFmtId="0" fontId="119" fillId="9" borderId="114" xfId="0" applyFont="1" applyFill="1" applyBorder="1" applyAlignment="1">
      <alignment horizontal="center" vertical="center" wrapText="1"/>
    </xf>
    <xf numFmtId="0" fontId="119" fillId="2" borderId="114" xfId="0" applyFont="1" applyFill="1" applyBorder="1" applyAlignment="1">
      <alignment horizontal="center" vertical="center" wrapText="1"/>
    </xf>
    <xf numFmtId="0" fontId="119" fillId="0" borderId="114" xfId="0" applyFont="1" applyBorder="1" applyAlignment="1">
      <alignment horizontal="center" vertical="center" wrapText="1"/>
    </xf>
    <xf numFmtId="0" fontId="120" fillId="3" borderId="114" xfId="0" applyFont="1" applyFill="1" applyBorder="1" applyAlignment="1">
      <alignment horizontal="center" vertical="center" wrapText="1"/>
    </xf>
    <xf numFmtId="0" fontId="120" fillId="2" borderId="114" xfId="0" applyFont="1" applyFill="1" applyBorder="1" applyAlignment="1">
      <alignment horizontal="center" vertical="center" wrapText="1"/>
    </xf>
    <xf numFmtId="0" fontId="119" fillId="3" borderId="114" xfId="0" applyFont="1" applyFill="1" applyBorder="1" applyAlignment="1">
      <alignment horizontal="center" vertical="center" wrapText="1"/>
    </xf>
    <xf numFmtId="0" fontId="93" fillId="0" borderId="20" xfId="0" applyFont="1" applyBorder="1" applyAlignment="1">
      <alignment horizontal="center" vertical="center"/>
    </xf>
    <xf numFmtId="0" fontId="93" fillId="2" borderId="20" xfId="0" applyFont="1" applyFill="1" applyBorder="1" applyAlignment="1">
      <alignment horizontal="center" vertical="center"/>
    </xf>
    <xf numFmtId="0" fontId="93" fillId="3" borderId="20" xfId="0" applyFont="1" applyFill="1" applyBorder="1" applyAlignment="1">
      <alignment horizontal="center" vertical="center"/>
    </xf>
    <xf numFmtId="0" fontId="121" fillId="3" borderId="20" xfId="0" applyFont="1" applyFill="1" applyBorder="1" applyAlignment="1">
      <alignment horizontal="center" vertical="center"/>
    </xf>
    <xf numFmtId="0" fontId="116" fillId="6" borderId="115" xfId="0" applyFont="1" applyFill="1" applyBorder="1" applyAlignment="1">
      <alignment horizontal="center" vertical="center" wrapText="1"/>
    </xf>
    <xf numFmtId="0" fontId="116" fillId="6" borderId="116" xfId="0" applyFont="1" applyFill="1" applyBorder="1" applyAlignment="1">
      <alignment horizontal="center" vertical="center" wrapText="1"/>
    </xf>
    <xf numFmtId="0" fontId="116" fillId="6" borderId="95" xfId="0" applyFont="1" applyFill="1" applyBorder="1" applyAlignment="1">
      <alignment horizontal="center" vertical="center" wrapText="1"/>
    </xf>
    <xf numFmtId="0" fontId="93" fillId="0" borderId="24" xfId="0" applyFont="1" applyBorder="1" applyAlignment="1">
      <alignment horizontal="center" vertical="center"/>
    </xf>
    <xf numFmtId="0" fontId="93" fillId="2" borderId="24" xfId="0" applyFont="1" applyFill="1" applyBorder="1" applyAlignment="1">
      <alignment horizontal="center" vertical="center"/>
    </xf>
    <xf numFmtId="0" fontId="119" fillId="11" borderId="118" xfId="0" applyFont="1" applyFill="1" applyBorder="1" applyAlignment="1">
      <alignment horizontal="center" vertical="center" textRotation="255" wrapText="1"/>
    </xf>
    <xf numFmtId="0" fontId="119" fillId="2" borderId="118" xfId="0" applyFont="1" applyFill="1" applyBorder="1" applyAlignment="1">
      <alignment horizontal="center" vertical="center" wrapText="1"/>
    </xf>
    <xf numFmtId="0" fontId="119" fillId="2" borderId="119" xfId="0" applyFont="1" applyFill="1" applyBorder="1" applyAlignment="1">
      <alignment horizontal="center" vertical="center" wrapText="1"/>
    </xf>
    <xf numFmtId="0" fontId="93" fillId="2" borderId="118" xfId="0" applyFont="1" applyFill="1" applyBorder="1" applyAlignment="1">
      <alignment horizontal="center" vertical="center"/>
    </xf>
    <xf numFmtId="0" fontId="93" fillId="2" borderId="25" xfId="0" applyFont="1" applyFill="1" applyBorder="1" applyAlignment="1">
      <alignment horizontal="center" vertical="center"/>
    </xf>
    <xf numFmtId="0" fontId="23" fillId="0" borderId="0" xfId="2" applyFont="1"/>
    <xf numFmtId="0" fontId="93" fillId="0" borderId="0" xfId="2" applyFont="1" applyAlignment="1">
      <alignment horizontal="center"/>
    </xf>
    <xf numFmtId="0" fontId="60" fillId="0" borderId="0" xfId="2" applyFont="1"/>
    <xf numFmtId="0" fontId="108" fillId="0" borderId="14" xfId="2" applyFont="1" applyBorder="1" applyAlignment="1">
      <alignment horizontal="left" vertical="center"/>
    </xf>
    <xf numFmtId="0" fontId="55" fillId="0" borderId="16" xfId="2" applyFont="1" applyBorder="1" applyAlignment="1">
      <alignment horizontal="left" vertical="center"/>
    </xf>
    <xf numFmtId="0" fontId="108" fillId="5" borderId="123" xfId="2" applyFont="1" applyFill="1" applyBorder="1" applyAlignment="1">
      <alignment horizontal="left" vertical="center"/>
    </xf>
    <xf numFmtId="0" fontId="55" fillId="8" borderId="16" xfId="2" applyFont="1" applyFill="1" applyBorder="1" applyAlignment="1">
      <alignment horizontal="left" vertical="center"/>
    </xf>
    <xf numFmtId="0" fontId="108" fillId="5" borderId="14" xfId="2" applyFont="1" applyFill="1" applyBorder="1" applyAlignment="1">
      <alignment horizontal="left" vertical="center"/>
    </xf>
    <xf numFmtId="0" fontId="55" fillId="8" borderId="16" xfId="2" applyFont="1" applyFill="1" applyBorder="1" applyAlignment="1">
      <alignment horizontal="left" vertical="center" wrapText="1"/>
    </xf>
    <xf numFmtId="0" fontId="108" fillId="10" borderId="12" xfId="2" applyFont="1" applyFill="1" applyBorder="1" applyAlignment="1">
      <alignment horizontal="left" vertical="center"/>
    </xf>
    <xf numFmtId="0" fontId="55" fillId="10" borderId="17" xfId="2" applyFont="1" applyFill="1" applyBorder="1" applyAlignment="1">
      <alignment horizontal="left" vertical="center" wrapText="1"/>
    </xf>
    <xf numFmtId="0" fontId="108" fillId="10" borderId="124" xfId="2" applyFont="1" applyFill="1" applyBorder="1" applyAlignment="1">
      <alignment horizontal="left" vertical="center"/>
    </xf>
    <xf numFmtId="0" fontId="20" fillId="0" borderId="0" xfId="2" applyFont="1"/>
    <xf numFmtId="0" fontId="101" fillId="0" borderId="81" xfId="9" applyFont="1" applyBorder="1" applyAlignment="1">
      <alignment horizontal="center" vertical="center" wrapText="1" readingOrder="1"/>
    </xf>
    <xf numFmtId="0" fontId="101" fillId="0" borderId="46" xfId="9" applyFont="1" applyBorder="1" applyAlignment="1">
      <alignment horizontal="center" vertical="center" wrapText="1" readingOrder="1"/>
    </xf>
    <xf numFmtId="0" fontId="101" fillId="0" borderId="46" xfId="0" applyFont="1" applyBorder="1" applyAlignment="1">
      <alignment horizontal="center" vertical="center"/>
    </xf>
    <xf numFmtId="0" fontId="3" fillId="0" borderId="0" xfId="9" applyAlignment="1">
      <alignment horizontal="center" vertical="center"/>
    </xf>
    <xf numFmtId="0" fontId="101" fillId="0" borderId="81" xfId="9" applyFont="1" applyBorder="1" applyAlignment="1">
      <alignment horizontal="center" vertical="center" wrapText="1"/>
    </xf>
    <xf numFmtId="0" fontId="124" fillId="19" borderId="125" xfId="9" applyFont="1" applyFill="1" applyBorder="1" applyAlignment="1">
      <alignment horizontal="center" vertical="center" wrapText="1" readingOrder="1"/>
    </xf>
    <xf numFmtId="0" fontId="124" fillId="19" borderId="126" xfId="9" applyFont="1" applyFill="1" applyBorder="1" applyAlignment="1">
      <alignment horizontal="center" vertical="center" wrapText="1" readingOrder="1"/>
    </xf>
    <xf numFmtId="0" fontId="124" fillId="19" borderId="127" xfId="9" applyFont="1" applyFill="1" applyBorder="1" applyAlignment="1">
      <alignment horizontal="center" vertical="center" wrapText="1" readingOrder="1"/>
    </xf>
    <xf numFmtId="0" fontId="124" fillId="19" borderId="128" xfId="9" applyFont="1" applyFill="1" applyBorder="1" applyAlignment="1">
      <alignment horizontal="center" vertical="center" wrapText="1" readingOrder="1"/>
    </xf>
    <xf numFmtId="0" fontId="7" fillId="3" borderId="0" xfId="3" applyFill="1">
      <alignment vertical="center"/>
    </xf>
    <xf numFmtId="0" fontId="11" fillId="3" borderId="0" xfId="3" applyFont="1" applyFill="1" applyAlignment="1">
      <alignment vertical="center" wrapText="1"/>
    </xf>
    <xf numFmtId="0" fontId="11" fillId="3" borderId="63" xfId="3" applyFont="1" applyFill="1" applyBorder="1" applyAlignment="1">
      <alignment vertical="center" wrapText="1"/>
    </xf>
    <xf numFmtId="0" fontId="41" fillId="3" borderId="66" xfId="3" applyFont="1" applyFill="1" applyBorder="1" applyAlignment="1">
      <alignment horizontal="left" vertical="center" wrapText="1" readingOrder="1"/>
    </xf>
    <xf numFmtId="0" fontId="41" fillId="3" borderId="67" xfId="3" applyFont="1" applyFill="1" applyBorder="1" applyAlignment="1">
      <alignment horizontal="left" vertical="center" wrapText="1" readingOrder="1"/>
    </xf>
    <xf numFmtId="0" fontId="11" fillId="3" borderId="63" xfId="3" applyFont="1" applyFill="1" applyBorder="1">
      <alignment vertical="center"/>
    </xf>
    <xf numFmtId="0" fontId="41" fillId="3" borderId="63" xfId="3" applyFont="1" applyFill="1" applyBorder="1" applyAlignment="1">
      <alignment horizontal="left" vertical="center" wrapText="1" readingOrder="1"/>
    </xf>
    <xf numFmtId="0" fontId="41" fillId="3" borderId="0" xfId="3" applyFont="1" applyFill="1" applyAlignment="1">
      <alignment horizontal="left" vertical="center" wrapText="1" readingOrder="1"/>
    </xf>
    <xf numFmtId="0" fontId="41" fillId="3" borderId="66" xfId="3" applyFont="1" applyFill="1" applyBorder="1" applyAlignment="1">
      <alignment vertical="center" wrapText="1" readingOrder="1"/>
    </xf>
    <xf numFmtId="0" fontId="41" fillId="3" borderId="67" xfId="3" applyFont="1" applyFill="1" applyBorder="1" applyAlignment="1">
      <alignment vertical="center" wrapText="1" readingOrder="1"/>
    </xf>
    <xf numFmtId="0" fontId="1" fillId="0" borderId="0" xfId="16">
      <alignment vertical="center"/>
    </xf>
    <xf numFmtId="0" fontId="1" fillId="0" borderId="57" xfId="16" applyBorder="1">
      <alignment vertical="center"/>
    </xf>
    <xf numFmtId="0" fontId="1" fillId="0" borderId="58" xfId="16" applyBorder="1">
      <alignment vertical="center"/>
    </xf>
    <xf numFmtId="0" fontId="1" fillId="0" borderId="59" xfId="16" applyBorder="1">
      <alignment vertical="center"/>
    </xf>
    <xf numFmtId="0" fontId="39" fillId="15" borderId="75" xfId="16" applyFont="1" applyFill="1" applyBorder="1" applyAlignment="1">
      <alignment horizontal="center" vertical="center" wrapText="1"/>
    </xf>
    <xf numFmtId="0" fontId="35" fillId="16" borderId="75" xfId="16" applyFont="1" applyFill="1" applyBorder="1" applyAlignment="1">
      <alignment horizontal="center" vertical="center" wrapText="1"/>
    </xf>
    <xf numFmtId="0" fontId="43" fillId="0" borderId="0" xfId="16" applyFont="1">
      <alignment vertical="center"/>
    </xf>
    <xf numFmtId="0" fontId="39" fillId="15" borderId="57" xfId="16" applyFont="1" applyFill="1" applyBorder="1" applyAlignment="1">
      <alignment horizontal="center" vertical="center" wrapText="1"/>
    </xf>
    <xf numFmtId="0" fontId="15" fillId="3" borderId="63" xfId="16" applyFont="1" applyFill="1" applyBorder="1" applyAlignment="1">
      <alignment vertical="center" wrapText="1"/>
    </xf>
    <xf numFmtId="0" fontId="15" fillId="3" borderId="63" xfId="16" applyFont="1" applyFill="1" applyBorder="1" applyAlignment="1">
      <alignment horizontal="left" vertical="center" wrapText="1" readingOrder="1"/>
    </xf>
    <xf numFmtId="0" fontId="69" fillId="3" borderId="69" xfId="16" applyFont="1" applyFill="1" applyBorder="1" applyAlignment="1">
      <alignment vertical="center" wrapText="1"/>
    </xf>
    <xf numFmtId="0" fontId="125" fillId="3" borderId="76" xfId="16" applyFont="1" applyFill="1" applyBorder="1" applyAlignment="1">
      <alignment horizontal="left" vertical="center" wrapText="1" readingOrder="1"/>
    </xf>
    <xf numFmtId="0" fontId="15" fillId="3" borderId="66" xfId="16" applyFont="1" applyFill="1" applyBorder="1" applyAlignment="1">
      <alignment vertical="center" wrapText="1"/>
    </xf>
    <xf numFmtId="0" fontId="69" fillId="3" borderId="65" xfId="16" applyFont="1" applyFill="1" applyBorder="1" applyAlignment="1">
      <alignment vertical="center" wrapText="1"/>
    </xf>
    <xf numFmtId="0" fontId="69" fillId="3" borderId="77" xfId="16" applyFont="1" applyFill="1" applyBorder="1" applyAlignment="1">
      <alignment vertical="center" wrapText="1"/>
    </xf>
    <xf numFmtId="0" fontId="15" fillId="3" borderId="66" xfId="16" applyFont="1" applyFill="1" applyBorder="1" applyAlignment="1">
      <alignment horizontal="left" vertical="center" wrapText="1" readingOrder="1"/>
    </xf>
    <xf numFmtId="0" fontId="125" fillId="3" borderId="65" xfId="16" applyFont="1" applyFill="1" applyBorder="1" applyAlignment="1">
      <alignment horizontal="left" vertical="center" wrapText="1" readingOrder="1"/>
    </xf>
    <xf numFmtId="0" fontId="69" fillId="3" borderId="66" xfId="16" applyFont="1" applyFill="1" applyBorder="1" applyAlignment="1">
      <alignment vertical="center" wrapText="1"/>
    </xf>
    <xf numFmtId="0" fontId="58" fillId="3" borderId="66" xfId="16" applyFont="1" applyFill="1" applyBorder="1" applyAlignment="1">
      <alignment vertical="center" wrapText="1"/>
    </xf>
    <xf numFmtId="0" fontId="127" fillId="3" borderId="65" xfId="16" applyFont="1" applyFill="1" applyBorder="1" applyAlignment="1">
      <alignment vertical="center" wrapText="1"/>
    </xf>
    <xf numFmtId="0" fontId="128" fillId="3" borderId="66" xfId="16" applyFont="1" applyFill="1" applyBorder="1" applyAlignment="1">
      <alignment horizontal="left" vertical="center" wrapText="1" readingOrder="1"/>
    </xf>
    <xf numFmtId="0" fontId="125" fillId="3" borderId="66" xfId="16" applyFont="1" applyFill="1" applyBorder="1" applyAlignment="1">
      <alignment horizontal="left" vertical="center" wrapText="1" readingOrder="1"/>
    </xf>
    <xf numFmtId="0" fontId="58" fillId="3" borderId="67" xfId="16" applyFont="1" applyFill="1" applyBorder="1" applyAlignment="1">
      <alignment vertical="center" wrapText="1"/>
    </xf>
    <xf numFmtId="0" fontId="15" fillId="3" borderId="67" xfId="16" applyFont="1" applyFill="1" applyBorder="1" applyAlignment="1">
      <alignment vertical="center" wrapText="1"/>
    </xf>
    <xf numFmtId="0" fontId="127" fillId="3" borderId="67" xfId="16" applyFont="1" applyFill="1" applyBorder="1">
      <alignment vertical="center"/>
    </xf>
    <xf numFmtId="0" fontId="46" fillId="18" borderId="5" xfId="16" applyFont="1" applyFill="1" applyBorder="1">
      <alignment vertical="center"/>
    </xf>
    <xf numFmtId="0" fontId="46" fillId="18" borderId="74" xfId="16" applyFont="1" applyFill="1" applyBorder="1">
      <alignment vertical="center"/>
    </xf>
    <xf numFmtId="0" fontId="54" fillId="0" borderId="0" xfId="15" applyFont="1"/>
    <xf numFmtId="0" fontId="85" fillId="0" borderId="0" xfId="15" applyFont="1" applyAlignment="1">
      <alignment horizontal="center" vertical="center"/>
    </xf>
    <xf numFmtId="0" fontId="102" fillId="3" borderId="0" xfId="5" applyFont="1" applyFill="1" applyAlignment="1">
      <alignment horizontal="left" vertical="top" wrapText="1"/>
    </xf>
    <xf numFmtId="0" fontId="83" fillId="22" borderId="129" xfId="5" applyFont="1" applyFill="1" applyBorder="1" applyAlignment="1">
      <alignment horizontal="center" vertical="center" wrapText="1"/>
    </xf>
    <xf numFmtId="0" fontId="131" fillId="22" borderId="130" xfId="5" applyFont="1" applyFill="1" applyBorder="1" applyAlignment="1">
      <alignment horizontal="center" vertical="center" wrapText="1"/>
    </xf>
    <xf numFmtId="0" fontId="131" fillId="22" borderId="131" xfId="5" applyFont="1" applyFill="1" applyBorder="1" applyAlignment="1">
      <alignment horizontal="center" vertical="center" wrapText="1"/>
    </xf>
    <xf numFmtId="0" fontId="131" fillId="22" borderId="132" xfId="5" applyFont="1" applyFill="1" applyBorder="1" applyAlignment="1">
      <alignment horizontal="center" vertical="center" wrapText="1"/>
    </xf>
    <xf numFmtId="0" fontId="131" fillId="22" borderId="133" xfId="15" applyFont="1" applyFill="1" applyBorder="1" applyAlignment="1">
      <alignment horizontal="center" vertical="center" wrapText="1"/>
    </xf>
    <xf numFmtId="0" fontId="102" fillId="0" borderId="134" xfId="5" applyFont="1" applyBorder="1" applyAlignment="1">
      <alignment horizontal="left" vertical="top" wrapText="1"/>
    </xf>
    <xf numFmtId="0" fontId="131" fillId="22" borderId="135" xfId="15" applyFont="1" applyFill="1" applyBorder="1" applyAlignment="1">
      <alignment horizontal="center" vertical="center" wrapText="1"/>
    </xf>
    <xf numFmtId="0" fontId="102" fillId="3" borderId="136" xfId="5" applyFont="1" applyFill="1" applyBorder="1" applyAlignment="1">
      <alignment horizontal="left" vertical="top" wrapText="1"/>
    </xf>
    <xf numFmtId="0" fontId="102" fillId="3" borderId="49" xfId="5" applyFont="1" applyFill="1" applyBorder="1" applyAlignment="1">
      <alignment horizontal="left" vertical="top" wrapText="1"/>
    </xf>
    <xf numFmtId="0" fontId="102" fillId="3" borderId="137" xfId="5" applyFont="1" applyFill="1" applyBorder="1" applyAlignment="1">
      <alignment horizontal="left" vertical="top" wrapText="1"/>
    </xf>
    <xf numFmtId="0" fontId="102" fillId="3" borderId="53" xfId="5" applyFont="1" applyFill="1" applyBorder="1" applyAlignment="1">
      <alignment horizontal="left" vertical="top" wrapText="1"/>
    </xf>
    <xf numFmtId="0" fontId="131" fillId="22" borderId="138" xfId="15" applyFont="1" applyFill="1" applyBorder="1" applyAlignment="1">
      <alignment horizontal="center" vertical="center" wrapText="1"/>
    </xf>
    <xf numFmtId="0" fontId="102" fillId="3" borderId="139" xfId="5" applyFont="1" applyFill="1" applyBorder="1" applyAlignment="1">
      <alignment horizontal="left" vertical="top" wrapText="1"/>
    </xf>
    <xf numFmtId="0" fontId="102" fillId="3" borderId="140" xfId="5" applyFont="1" applyFill="1" applyBorder="1" applyAlignment="1">
      <alignment horizontal="left" vertical="top" wrapText="1"/>
    </xf>
    <xf numFmtId="0" fontId="131" fillId="22" borderId="141" xfId="5" applyFont="1" applyFill="1" applyBorder="1" applyAlignment="1">
      <alignment horizontal="center" vertical="center" wrapText="1"/>
    </xf>
    <xf numFmtId="0" fontId="131" fillId="22" borderId="142" xfId="5" applyFont="1" applyFill="1" applyBorder="1" applyAlignment="1">
      <alignment horizontal="center" vertical="center" wrapText="1"/>
    </xf>
    <xf numFmtId="0" fontId="131" fillId="22" borderId="143" xfId="5" applyFont="1" applyFill="1" applyBorder="1" applyAlignment="1">
      <alignment horizontal="center" vertical="center" wrapText="1"/>
    </xf>
    <xf numFmtId="0" fontId="54" fillId="0" borderId="144" xfId="15" applyFont="1" applyBorder="1" applyAlignment="1">
      <alignment horizontal="left" vertical="center" wrapText="1"/>
    </xf>
    <xf numFmtId="0" fontId="100" fillId="0" borderId="144" xfId="15" applyFont="1" applyBorder="1" applyAlignment="1">
      <alignment horizontal="left" vertical="center" wrapText="1"/>
    </xf>
    <xf numFmtId="0" fontId="100" fillId="0" borderId="145" xfId="15" applyFont="1" applyBorder="1" applyAlignment="1">
      <alignment horizontal="left" vertical="center" wrapText="1"/>
    </xf>
    <xf numFmtId="0" fontId="100" fillId="0" borderId="146" xfId="15" applyFont="1" applyBorder="1" applyAlignment="1">
      <alignment horizontal="left" vertical="center" wrapText="1"/>
    </xf>
    <xf numFmtId="0" fontId="98" fillId="22" borderId="151" xfId="6" applyFont="1" applyFill="1" applyBorder="1" applyAlignment="1">
      <alignment horizontal="center" vertical="center" wrapText="1"/>
    </xf>
    <xf numFmtId="0" fontId="61" fillId="22" borderId="51" xfId="6" applyFont="1" applyFill="1" applyBorder="1" applyAlignment="1">
      <alignment horizontal="center" vertical="center"/>
    </xf>
    <xf numFmtId="0" fontId="98" fillId="22" borderId="157" xfId="6" applyFont="1" applyFill="1" applyBorder="1">
      <alignment vertical="center"/>
    </xf>
    <xf numFmtId="0" fontId="98" fillId="22" borderId="149" xfId="6" applyFont="1" applyFill="1" applyBorder="1">
      <alignment vertical="center"/>
    </xf>
    <xf numFmtId="0" fontId="98" fillId="22" borderId="158" xfId="6" applyFont="1" applyFill="1" applyBorder="1" applyAlignment="1">
      <alignment horizontal="center" vertical="center" wrapText="1"/>
    </xf>
    <xf numFmtId="0" fontId="10" fillId="5" borderId="35" xfId="0" applyFont="1" applyFill="1" applyBorder="1" applyAlignment="1">
      <alignment horizontal="left" vertical="center" indent="1"/>
    </xf>
    <xf numFmtId="0" fontId="10" fillId="0" borderId="36" xfId="0" applyFont="1" applyBorder="1" applyAlignment="1">
      <alignment horizontal="left" vertical="center" indent="1"/>
    </xf>
    <xf numFmtId="0" fontId="10" fillId="5" borderId="160" xfId="0" applyFont="1" applyFill="1" applyBorder="1" applyAlignment="1">
      <alignment horizontal="left" vertical="center" indent="1"/>
    </xf>
    <xf numFmtId="0" fontId="10" fillId="0" borderId="37" xfId="0" applyFont="1" applyBorder="1" applyAlignment="1">
      <alignment horizontal="left" vertical="center" indent="1"/>
    </xf>
    <xf numFmtId="0" fontId="67" fillId="20" borderId="46" xfId="0" applyFont="1" applyFill="1" applyBorder="1" applyAlignment="1">
      <alignment vertical="center" wrapText="1"/>
    </xf>
    <xf numFmtId="0" fontId="10" fillId="5" borderId="36" xfId="0" applyFont="1" applyFill="1" applyBorder="1" applyAlignment="1">
      <alignment horizontal="left" vertical="center" indent="1"/>
    </xf>
    <xf numFmtId="0" fontId="10" fillId="0" borderId="161" xfId="0" applyFont="1" applyBorder="1" applyAlignment="1">
      <alignment horizontal="left" vertical="center" indent="1"/>
    </xf>
    <xf numFmtId="0" fontId="118" fillId="11" borderId="20" xfId="0" applyFont="1" applyFill="1" applyBorder="1" applyAlignment="1">
      <alignment horizontal="center" vertical="center" textRotation="255" wrapText="1"/>
    </xf>
    <xf numFmtId="0" fontId="12" fillId="4" borderId="162" xfId="0" applyFont="1" applyFill="1" applyBorder="1" applyAlignment="1">
      <alignment horizontal="center" vertical="center"/>
    </xf>
    <xf numFmtId="0" fontId="14" fillId="5" borderId="163" xfId="0" applyFont="1" applyFill="1" applyBorder="1" applyAlignment="1">
      <alignment horizontal="center" vertical="center"/>
    </xf>
    <xf numFmtId="0" fontId="14" fillId="0" borderId="164" xfId="0" applyFont="1" applyBorder="1" applyAlignment="1">
      <alignment horizontal="center" vertical="center"/>
    </xf>
    <xf numFmtId="0" fontId="14" fillId="5" borderId="165" xfId="0" applyFont="1" applyFill="1" applyBorder="1" applyAlignment="1">
      <alignment horizontal="center" vertical="center"/>
    </xf>
    <xf numFmtId="0" fontId="10" fillId="5" borderId="0" xfId="0" applyFont="1" applyFill="1" applyAlignment="1">
      <alignment horizontal="left" vertical="center" indent="1"/>
    </xf>
    <xf numFmtId="0" fontId="14" fillId="0" borderId="165" xfId="0" applyFont="1" applyBorder="1" applyAlignment="1">
      <alignment horizontal="center" vertical="center"/>
    </xf>
    <xf numFmtId="0" fontId="10" fillId="0" borderId="0" xfId="0" applyFont="1" applyAlignment="1">
      <alignment horizontal="left" vertical="center" indent="1"/>
    </xf>
    <xf numFmtId="0" fontId="14" fillId="0" borderId="166" xfId="0" applyFont="1" applyBorder="1" applyAlignment="1">
      <alignment horizontal="center" vertical="center"/>
    </xf>
    <xf numFmtId="0" fontId="14" fillId="5" borderId="164" xfId="0" applyFont="1" applyFill="1" applyBorder="1" applyAlignment="1">
      <alignment horizontal="center" vertical="center"/>
    </xf>
    <xf numFmtId="0" fontId="14" fillId="0" borderId="167" xfId="0" applyFont="1" applyBorder="1" applyAlignment="1">
      <alignment horizontal="center" vertical="center"/>
    </xf>
    <xf numFmtId="0" fontId="10" fillId="5" borderId="168" xfId="0" applyFont="1" applyFill="1" applyBorder="1" applyAlignment="1">
      <alignment horizontal="center" vertical="center"/>
    </xf>
    <xf numFmtId="0" fontId="10" fillId="5" borderId="169" xfId="0" applyFont="1" applyFill="1" applyBorder="1" applyAlignment="1">
      <alignment horizontal="center" vertical="center"/>
    </xf>
    <xf numFmtId="0" fontId="10" fillId="0" borderId="170" xfId="0" applyFont="1" applyBorder="1" applyAlignment="1">
      <alignment horizontal="center" vertical="center"/>
    </xf>
    <xf numFmtId="0" fontId="10" fillId="0" borderId="171" xfId="0" applyFont="1" applyBorder="1" applyAlignment="1">
      <alignment horizontal="center" vertical="center"/>
    </xf>
    <xf numFmtId="0" fontId="10" fillId="5" borderId="172" xfId="0" applyFont="1" applyFill="1" applyBorder="1" applyAlignment="1">
      <alignment horizontal="center" vertical="center"/>
    </xf>
    <xf numFmtId="0" fontId="10" fillId="5" borderId="173" xfId="0" applyFont="1" applyFill="1" applyBorder="1" applyAlignment="1">
      <alignment horizontal="center" vertical="center"/>
    </xf>
    <xf numFmtId="0" fontId="10" fillId="0" borderId="172" xfId="0" applyFont="1" applyBorder="1" applyAlignment="1">
      <alignment horizontal="center" vertical="center"/>
    </xf>
    <xf numFmtId="0" fontId="10" fillId="0" borderId="173" xfId="0" applyFont="1" applyBorder="1" applyAlignment="1">
      <alignment horizontal="center" vertical="center"/>
    </xf>
    <xf numFmtId="0" fontId="10" fillId="0" borderId="174" xfId="0" applyFont="1" applyBorder="1" applyAlignment="1">
      <alignment horizontal="center" vertical="center"/>
    </xf>
    <xf numFmtId="0" fontId="10" fillId="0" borderId="175" xfId="0" applyFont="1" applyBorder="1" applyAlignment="1">
      <alignment horizontal="center" vertical="center"/>
    </xf>
    <xf numFmtId="0" fontId="10" fillId="5" borderId="170" xfId="0" applyFont="1" applyFill="1" applyBorder="1" applyAlignment="1">
      <alignment horizontal="center" vertical="center"/>
    </xf>
    <xf numFmtId="0" fontId="10" fillId="5" borderId="171" xfId="0" applyFont="1" applyFill="1" applyBorder="1" applyAlignment="1">
      <alignment horizontal="center" vertical="center"/>
    </xf>
    <xf numFmtId="0" fontId="10" fillId="0" borderId="176" xfId="0" applyFont="1" applyBorder="1" applyAlignment="1">
      <alignment horizontal="center" vertical="center"/>
    </xf>
    <xf numFmtId="0" fontId="10" fillId="0" borderId="177" xfId="0" applyFont="1" applyBorder="1" applyAlignment="1">
      <alignment horizontal="center" vertical="center"/>
    </xf>
    <xf numFmtId="0" fontId="60" fillId="0" borderId="0" xfId="2" applyFont="1" applyAlignment="1">
      <alignment wrapText="1"/>
    </xf>
    <xf numFmtId="0" fontId="11" fillId="0" borderId="50" xfId="3" applyFont="1" applyBorder="1" applyAlignment="1">
      <alignment vertical="center" wrapText="1"/>
    </xf>
    <xf numFmtId="0" fontId="11" fillId="0" borderId="53" xfId="3" applyFont="1" applyBorder="1" applyAlignment="1">
      <alignment vertical="center" wrapText="1"/>
    </xf>
    <xf numFmtId="0" fontId="35" fillId="15" borderId="182" xfId="3" applyFont="1" applyFill="1" applyBorder="1" applyAlignment="1">
      <alignment horizontal="center" vertical="center" wrapText="1"/>
    </xf>
    <xf numFmtId="0" fontId="35" fillId="16" borderId="186" xfId="3" applyFont="1" applyFill="1" applyBorder="1" applyAlignment="1">
      <alignment horizontal="center" vertical="center" wrapText="1"/>
    </xf>
    <xf numFmtId="0" fontId="11" fillId="3" borderId="187" xfId="3" applyFont="1" applyFill="1" applyBorder="1" applyAlignment="1">
      <alignment vertical="center" wrapText="1"/>
    </xf>
    <xf numFmtId="0" fontId="11" fillId="3" borderId="188" xfId="3" applyFont="1" applyFill="1" applyBorder="1" applyAlignment="1">
      <alignment vertical="center" wrapText="1"/>
    </xf>
    <xf numFmtId="0" fontId="41" fillId="3" borderId="189" xfId="3" applyFont="1" applyFill="1" applyBorder="1" applyAlignment="1">
      <alignment horizontal="left" vertical="center" wrapText="1" readingOrder="1"/>
    </xf>
    <xf numFmtId="0" fontId="41" fillId="3" borderId="137" xfId="3" applyFont="1" applyFill="1" applyBorder="1" applyAlignment="1">
      <alignment horizontal="left" vertical="center" wrapText="1" readingOrder="1"/>
    </xf>
    <xf numFmtId="0" fontId="41" fillId="3" borderId="190" xfId="3" applyFont="1" applyFill="1" applyBorder="1" applyAlignment="1">
      <alignment horizontal="left" vertical="center" wrapText="1" readingOrder="1"/>
    </xf>
    <xf numFmtId="0" fontId="11" fillId="3" borderId="189" xfId="3" applyFont="1" applyFill="1" applyBorder="1" applyAlignment="1">
      <alignment vertical="center" wrapText="1"/>
    </xf>
    <xf numFmtId="0" fontId="41" fillId="3" borderId="191" xfId="3" applyFont="1" applyFill="1" applyBorder="1" applyAlignment="1">
      <alignment horizontal="left" vertical="center" wrapText="1" readingOrder="1"/>
    </xf>
    <xf numFmtId="0" fontId="41" fillId="3" borderId="192" xfId="3" applyFont="1" applyFill="1" applyBorder="1" applyAlignment="1">
      <alignment horizontal="left" vertical="center" wrapText="1" readingOrder="1"/>
    </xf>
    <xf numFmtId="0" fontId="11" fillId="3" borderId="193" xfId="3" applyFont="1" applyFill="1" applyBorder="1" applyAlignment="1">
      <alignment horizontal="left" vertical="center" wrapText="1" readingOrder="1"/>
    </xf>
    <xf numFmtId="0" fontId="41" fillId="3" borderId="194" xfId="3" applyFont="1" applyFill="1" applyBorder="1" applyAlignment="1">
      <alignment horizontal="left" vertical="center" wrapText="1" readingOrder="1"/>
    </xf>
    <xf numFmtId="0" fontId="41" fillId="3" borderId="195" xfId="3" applyFont="1" applyFill="1" applyBorder="1" applyAlignment="1">
      <alignment horizontal="left" vertical="center" wrapText="1" readingOrder="1"/>
    </xf>
    <xf numFmtId="0" fontId="41" fillId="3" borderId="188" xfId="3" applyFont="1" applyFill="1" applyBorder="1" applyAlignment="1">
      <alignment horizontal="left" vertical="center" wrapText="1" readingOrder="1"/>
    </xf>
    <xf numFmtId="0" fontId="41" fillId="3" borderId="187" xfId="3" applyFont="1" applyFill="1" applyBorder="1" applyAlignment="1">
      <alignment horizontal="left" vertical="center" wrapText="1" readingOrder="1"/>
    </xf>
    <xf numFmtId="0" fontId="11" fillId="3" borderId="189" xfId="3" applyFont="1" applyFill="1" applyBorder="1">
      <alignment vertical="center"/>
    </xf>
    <xf numFmtId="0" fontId="15" fillId="0" borderId="137" xfId="3" applyFont="1" applyBorder="1" applyAlignment="1">
      <alignment horizontal="left" vertical="center" wrapText="1" readingOrder="1"/>
    </xf>
    <xf numFmtId="0" fontId="57" fillId="0" borderId="137" xfId="3" applyFont="1" applyBorder="1">
      <alignment vertical="center"/>
    </xf>
    <xf numFmtId="0" fontId="7" fillId="3" borderId="137" xfId="3" applyFill="1" applyBorder="1">
      <alignment vertical="center"/>
    </xf>
    <xf numFmtId="0" fontId="41" fillId="3" borderId="196" xfId="3" applyFont="1" applyFill="1" applyBorder="1" applyAlignment="1">
      <alignment horizontal="left" vertical="center" wrapText="1" readingOrder="1"/>
    </xf>
    <xf numFmtId="0" fontId="11" fillId="3" borderId="139" xfId="3" applyFont="1" applyFill="1" applyBorder="1" applyAlignment="1">
      <alignment vertical="center" wrapText="1"/>
    </xf>
    <xf numFmtId="0" fontId="7" fillId="3" borderId="140" xfId="3" applyFill="1" applyBorder="1">
      <alignment vertical="center"/>
    </xf>
    <xf numFmtId="0" fontId="11" fillId="0" borderId="56" xfId="3" applyFont="1" applyBorder="1" applyAlignment="1">
      <alignment vertical="center" wrapText="1"/>
    </xf>
    <xf numFmtId="0" fontId="11" fillId="0" borderId="60" xfId="3" applyFont="1" applyBorder="1" applyAlignment="1">
      <alignment vertical="center" wrapText="1"/>
    </xf>
    <xf numFmtId="0" fontId="35" fillId="15" borderId="5" xfId="3" applyFont="1" applyFill="1" applyBorder="1" applyAlignment="1">
      <alignment horizontal="center" vertical="center" wrapText="1"/>
    </xf>
    <xf numFmtId="0" fontId="35" fillId="16" borderId="61" xfId="3" applyFont="1" applyFill="1" applyBorder="1" applyAlignment="1">
      <alignment horizontal="center" vertical="center" wrapText="1"/>
    </xf>
    <xf numFmtId="0" fontId="15" fillId="0" borderId="69" xfId="3" applyFont="1" applyBorder="1" applyAlignment="1">
      <alignment vertical="center" wrapText="1"/>
    </xf>
    <xf numFmtId="0" fontId="15" fillId="0" borderId="65" xfId="3" applyFont="1" applyBorder="1" applyAlignment="1">
      <alignment horizontal="left" vertical="center" wrapText="1" readingOrder="1"/>
    </xf>
    <xf numFmtId="0" fontId="15" fillId="0" borderId="65" xfId="3" applyFont="1" applyBorder="1">
      <alignment vertical="center"/>
    </xf>
    <xf numFmtId="0" fontId="57" fillId="0" borderId="66" xfId="3" applyFont="1" applyBorder="1">
      <alignment vertical="center"/>
    </xf>
    <xf numFmtId="0" fontId="15" fillId="0" borderId="70" xfId="3" applyFont="1" applyBorder="1" applyAlignment="1">
      <alignment horizontal="left" vertical="center" wrapText="1" readingOrder="1"/>
    </xf>
    <xf numFmtId="0" fontId="15" fillId="0" borderId="70" xfId="3" applyFont="1" applyBorder="1" applyAlignment="1">
      <alignment vertical="center" wrapText="1"/>
    </xf>
    <xf numFmtId="0" fontId="57" fillId="0" borderId="67" xfId="3" applyFont="1" applyBorder="1">
      <alignment vertical="center"/>
    </xf>
    <xf numFmtId="0" fontId="103" fillId="0" borderId="197" xfId="5" applyFont="1" applyBorder="1" applyAlignment="1">
      <alignment horizontal="left" vertical="top" wrapText="1"/>
    </xf>
    <xf numFmtId="0" fontId="34" fillId="0" borderId="198" xfId="5" applyFont="1" applyBorder="1" applyAlignment="1">
      <alignment vertical="center" textRotation="255"/>
    </xf>
    <xf numFmtId="0" fontId="106" fillId="0" borderId="199" xfId="5" applyFont="1" applyBorder="1" applyAlignment="1">
      <alignment horizontal="left" vertical="top" wrapText="1"/>
    </xf>
    <xf numFmtId="0" fontId="103" fillId="0" borderId="200" xfId="5" applyFont="1" applyBorder="1" applyAlignment="1">
      <alignment horizontal="left" vertical="top" wrapText="1"/>
    </xf>
    <xf numFmtId="0" fontId="132" fillId="0" borderId="0" xfId="1" applyFont="1" applyAlignment="1">
      <alignment vertical="center"/>
    </xf>
    <xf numFmtId="0" fontId="133" fillId="0" borderId="201" xfId="1" applyFont="1" applyBorder="1" applyAlignment="1">
      <alignment horizontal="center" vertical="center"/>
    </xf>
    <xf numFmtId="0" fontId="134" fillId="0" borderId="0" xfId="1" applyFont="1" applyAlignment="1">
      <alignment horizontal="right" vertical="top"/>
    </xf>
    <xf numFmtId="0" fontId="135" fillId="16" borderId="202" xfId="1" applyFont="1" applyFill="1" applyBorder="1" applyAlignment="1">
      <alignment horizontal="center" vertical="center" wrapText="1"/>
    </xf>
    <xf numFmtId="0" fontId="135" fillId="16" borderId="203" xfId="1" applyFont="1" applyFill="1" applyBorder="1" applyAlignment="1">
      <alignment horizontal="center" vertical="center"/>
    </xf>
    <xf numFmtId="0" fontId="135" fillId="16" borderId="204" xfId="1" applyFont="1" applyFill="1" applyBorder="1" applyAlignment="1">
      <alignment horizontal="center" vertical="center"/>
    </xf>
    <xf numFmtId="0" fontId="135" fillId="16" borderId="82" xfId="1" applyFont="1" applyFill="1" applyBorder="1" applyAlignment="1">
      <alignment horizontal="center" vertical="center" wrapText="1"/>
    </xf>
    <xf numFmtId="0" fontId="36" fillId="0" borderId="46" xfId="1" applyFont="1" applyBorder="1" applyAlignment="1">
      <alignment horizontal="left" vertical="center" wrapText="1"/>
    </xf>
    <xf numFmtId="0" fontId="136" fillId="0" borderId="46" xfId="1" applyFont="1" applyBorder="1" applyAlignment="1">
      <alignment horizontal="left" vertical="center" wrapText="1"/>
    </xf>
    <xf numFmtId="0" fontId="135" fillId="27" borderId="82" xfId="1" applyFont="1" applyFill="1" applyBorder="1" applyAlignment="1">
      <alignment horizontal="center" vertical="center" wrapText="1"/>
    </xf>
    <xf numFmtId="0" fontId="25" fillId="27" borderId="46" xfId="1" applyFont="1" applyFill="1" applyBorder="1" applyAlignment="1">
      <alignment horizontal="center" vertical="center" wrapText="1"/>
    </xf>
    <xf numFmtId="0" fontId="25" fillId="27" borderId="197" xfId="1" applyFont="1" applyFill="1" applyBorder="1" applyAlignment="1">
      <alignment horizontal="center" vertical="center" wrapText="1"/>
    </xf>
    <xf numFmtId="0" fontId="53" fillId="9" borderId="205" xfId="2" applyFont="1" applyFill="1" applyBorder="1" applyAlignment="1">
      <alignment horizontal="center" vertical="center" wrapText="1" readingOrder="1"/>
    </xf>
    <xf numFmtId="0" fontId="53" fillId="0" borderId="206" xfId="2" applyFont="1" applyBorder="1" applyAlignment="1">
      <alignment horizontal="center" vertical="center"/>
    </xf>
    <xf numFmtId="0" fontId="53" fillId="0" borderId="207" xfId="2" applyFont="1" applyBorder="1" applyAlignment="1">
      <alignment horizontal="center" vertical="center" wrapText="1"/>
    </xf>
    <xf numFmtId="0" fontId="135" fillId="28" borderId="208" xfId="1" applyFont="1" applyFill="1" applyBorder="1" applyAlignment="1">
      <alignment horizontal="center" vertical="center" wrapText="1"/>
    </xf>
    <xf numFmtId="0" fontId="36" fillId="0" borderId="83" xfId="1" applyFont="1" applyBorder="1" applyAlignment="1">
      <alignment horizontal="left" vertical="center" wrapText="1"/>
    </xf>
    <xf numFmtId="0" fontId="136" fillId="0" borderId="83" xfId="1" applyFont="1" applyBorder="1" applyAlignment="1">
      <alignment horizontal="left" vertical="center" wrapText="1"/>
    </xf>
    <xf numFmtId="0" fontId="136" fillId="0" borderId="209" xfId="1" applyFont="1" applyBorder="1" applyAlignment="1">
      <alignment horizontal="left" vertical="center" wrapText="1"/>
    </xf>
    <xf numFmtId="0" fontId="10" fillId="0" borderId="0" xfId="1" applyFont="1" applyAlignment="1">
      <alignment vertical="center"/>
    </xf>
    <xf numFmtId="0" fontId="36" fillId="24" borderId="211" xfId="17" applyFont="1" applyFill="1" applyBorder="1" applyAlignment="1">
      <alignment vertical="center" shrinkToFit="1"/>
    </xf>
    <xf numFmtId="0" fontId="36" fillId="24" borderId="212" xfId="17" applyFont="1" applyFill="1" applyBorder="1" applyAlignment="1">
      <alignment horizontal="center" vertical="center" wrapText="1"/>
    </xf>
    <xf numFmtId="0" fontId="36" fillId="24" borderId="213" xfId="17" applyFont="1" applyFill="1" applyBorder="1" applyAlignment="1">
      <alignment horizontal="center" vertical="center" wrapText="1"/>
    </xf>
    <xf numFmtId="0" fontId="10" fillId="0" borderId="82" xfId="2" applyFont="1" applyBorder="1" applyAlignment="1">
      <alignment vertical="center"/>
    </xf>
    <xf numFmtId="0" fontId="10" fillId="0" borderId="46" xfId="2" applyFont="1" applyBorder="1" applyAlignment="1">
      <alignment horizontal="center" vertical="center"/>
    </xf>
    <xf numFmtId="0" fontId="10" fillId="0" borderId="197" xfId="2" applyFont="1" applyBorder="1" applyAlignment="1">
      <alignment horizontal="center" vertical="center"/>
    </xf>
    <xf numFmtId="0" fontId="10" fillId="0" borderId="214" xfId="1" applyFont="1" applyBorder="1" applyAlignment="1">
      <alignment vertical="center" shrinkToFit="1"/>
    </xf>
    <xf numFmtId="0" fontId="10" fillId="0" borderId="110" xfId="1" applyFont="1" applyBorder="1" applyAlignment="1">
      <alignment horizontal="center" vertical="center"/>
    </xf>
    <xf numFmtId="0" fontId="10" fillId="0" borderId="215" xfId="1" applyFont="1" applyBorder="1" applyAlignment="1">
      <alignment horizontal="center" vertical="center"/>
    </xf>
    <xf numFmtId="0" fontId="10" fillId="0" borderId="46" xfId="2" applyFont="1" applyBorder="1" applyAlignment="1">
      <alignment vertical="center"/>
    </xf>
    <xf numFmtId="0" fontId="10" fillId="0" borderId="208" xfId="2" applyFont="1" applyBorder="1" applyAlignment="1">
      <alignment vertical="center"/>
    </xf>
    <xf numFmtId="0" fontId="10" fillId="0" borderId="83" xfId="2" applyFont="1" applyBorder="1" applyAlignment="1">
      <alignment vertical="center"/>
    </xf>
    <xf numFmtId="0" fontId="10" fillId="0" borderId="83" xfId="2" applyFont="1" applyBorder="1" applyAlignment="1">
      <alignment horizontal="center" vertical="center"/>
    </xf>
    <xf numFmtId="0" fontId="10" fillId="0" borderId="209" xfId="2" applyFont="1" applyBorder="1" applyAlignment="1">
      <alignment horizontal="center" vertical="center"/>
    </xf>
    <xf numFmtId="0" fontId="10" fillId="0" borderId="216" xfId="1" applyFont="1" applyBorder="1" applyAlignment="1">
      <alignment vertical="center" shrinkToFit="1"/>
    </xf>
    <xf numFmtId="0" fontId="10" fillId="0" borderId="47" xfId="1" applyFont="1" applyBorder="1" applyAlignment="1">
      <alignment horizontal="center" vertical="center"/>
    </xf>
    <xf numFmtId="0" fontId="10" fillId="0" borderId="217" xfId="1" applyFont="1" applyBorder="1" applyAlignment="1">
      <alignment horizontal="center" vertical="center"/>
    </xf>
    <xf numFmtId="0" fontId="14" fillId="0" borderId="198" xfId="2" applyFont="1" applyBorder="1" applyAlignment="1">
      <alignment vertical="center"/>
    </xf>
    <xf numFmtId="0" fontId="10" fillId="0" borderId="199" xfId="1" applyFont="1" applyBorder="1" applyAlignment="1">
      <alignment vertical="center"/>
    </xf>
    <xf numFmtId="0" fontId="10" fillId="0" borderId="199" xfId="2" applyFont="1" applyBorder="1" applyAlignment="1">
      <alignment horizontal="center" vertical="center"/>
    </xf>
    <xf numFmtId="0" fontId="10" fillId="0" borderId="200" xfId="1" applyFont="1" applyBorder="1" applyAlignment="1">
      <alignment vertical="center"/>
    </xf>
    <xf numFmtId="0" fontId="10" fillId="0" borderId="218" xfId="1" applyFont="1" applyBorder="1" applyAlignment="1">
      <alignment vertical="center" shrinkToFit="1"/>
    </xf>
    <xf numFmtId="0" fontId="10" fillId="0" borderId="219" xfId="1" applyFont="1" applyBorder="1" applyAlignment="1">
      <alignment horizontal="center" vertical="center"/>
    </xf>
    <xf numFmtId="0" fontId="10" fillId="0" borderId="220" xfId="1" applyFont="1" applyBorder="1" applyAlignment="1">
      <alignment horizontal="center" vertical="center"/>
    </xf>
    <xf numFmtId="0" fontId="132" fillId="0" borderId="0" xfId="1" applyFont="1" applyAlignment="1">
      <alignment vertical="center" shrinkToFit="1"/>
    </xf>
    <xf numFmtId="0" fontId="133" fillId="0" borderId="201" xfId="1" applyFont="1" applyBorder="1" applyAlignment="1">
      <alignment horizontal="center" vertical="center" shrinkToFit="1"/>
    </xf>
    <xf numFmtId="0" fontId="53" fillId="0" borderId="46" xfId="1" applyFont="1" applyBorder="1" applyAlignment="1">
      <alignment horizontal="left" vertical="center" wrapText="1"/>
    </xf>
    <xf numFmtId="0" fontId="135" fillId="27" borderId="46" xfId="1" applyFont="1" applyFill="1" applyBorder="1" applyAlignment="1">
      <alignment horizontal="center" vertical="center" wrapText="1"/>
    </xf>
    <xf numFmtId="0" fontId="135" fillId="27" borderId="197" xfId="1" applyFont="1" applyFill="1" applyBorder="1" applyAlignment="1">
      <alignment horizontal="center" vertical="center" wrapText="1"/>
    </xf>
    <xf numFmtId="0" fontId="53" fillId="9" borderId="205" xfId="2" applyFont="1" applyFill="1" applyBorder="1" applyAlignment="1">
      <alignment horizontal="center" vertical="center" shrinkToFit="1" readingOrder="1"/>
    </xf>
    <xf numFmtId="0" fontId="137" fillId="0" borderId="206" xfId="2" applyFont="1" applyBorder="1" applyAlignment="1">
      <alignment horizontal="center" vertical="center"/>
    </xf>
    <xf numFmtId="0" fontId="137" fillId="0" borderId="207" xfId="2" applyFont="1" applyBorder="1" applyAlignment="1">
      <alignment horizontal="center" vertical="center" wrapText="1"/>
    </xf>
    <xf numFmtId="0" fontId="53" fillId="0" borderId="83" xfId="1" applyFont="1" applyBorder="1" applyAlignment="1">
      <alignment horizontal="left" vertical="center" wrapText="1"/>
    </xf>
    <xf numFmtId="0" fontId="53" fillId="0" borderId="209" xfId="1" applyFont="1" applyBorder="1" applyAlignment="1">
      <alignment horizontal="left" vertical="center" wrapText="1"/>
    </xf>
    <xf numFmtId="0" fontId="10" fillId="0" borderId="82" xfId="2" applyFont="1" applyBorder="1" applyAlignment="1">
      <alignment vertical="center" shrinkToFit="1"/>
    </xf>
    <xf numFmtId="0" fontId="36" fillId="25" borderId="56" xfId="2" applyFont="1" applyFill="1" applyBorder="1" applyAlignment="1">
      <alignment vertical="center" shrinkToFit="1"/>
    </xf>
    <xf numFmtId="0" fontId="10" fillId="25" borderId="0" xfId="2" applyFont="1" applyFill="1" applyAlignment="1">
      <alignment horizontal="center" vertical="center"/>
    </xf>
    <xf numFmtId="0" fontId="10" fillId="25" borderId="60" xfId="2" applyFont="1" applyFill="1" applyBorder="1" applyAlignment="1">
      <alignment horizontal="center" vertical="center"/>
    </xf>
    <xf numFmtId="0" fontId="36" fillId="25" borderId="65" xfId="2" applyFont="1" applyFill="1" applyBorder="1" applyAlignment="1">
      <alignment vertical="center" shrinkToFit="1"/>
    </xf>
    <xf numFmtId="0" fontId="10" fillId="25" borderId="221" xfId="2" applyFont="1" applyFill="1" applyBorder="1" applyAlignment="1">
      <alignment horizontal="center" vertical="center"/>
    </xf>
    <xf numFmtId="0" fontId="10" fillId="25" borderId="77" xfId="2" applyFont="1" applyFill="1" applyBorder="1" applyAlignment="1">
      <alignment horizontal="center" vertical="center"/>
    </xf>
    <xf numFmtId="0" fontId="10" fillId="0" borderId="0" xfId="2" applyFont="1" applyAlignment="1">
      <alignment vertical="center"/>
    </xf>
    <xf numFmtId="0" fontId="10" fillId="0" borderId="198" xfId="2" applyFont="1" applyBorder="1" applyAlignment="1">
      <alignment vertical="center" shrinkToFit="1"/>
    </xf>
    <xf numFmtId="0" fontId="10" fillId="0" borderId="200" xfId="2" applyFont="1" applyBorder="1" applyAlignment="1">
      <alignment horizontal="center" vertical="center"/>
    </xf>
    <xf numFmtId="0" fontId="10" fillId="0" borderId="198" xfId="1" applyFont="1" applyBorder="1" applyAlignment="1">
      <alignment vertical="center" shrinkToFit="1"/>
    </xf>
    <xf numFmtId="0" fontId="10" fillId="0" borderId="199" xfId="1" applyFont="1" applyBorder="1" applyAlignment="1">
      <alignment horizontal="center" vertical="center"/>
    </xf>
    <xf numFmtId="0" fontId="10" fillId="0" borderId="200" xfId="1" applyFont="1" applyBorder="1" applyAlignment="1">
      <alignment horizontal="center" vertical="center"/>
    </xf>
    <xf numFmtId="0" fontId="10" fillId="0" borderId="0" xfId="2" applyFont="1"/>
    <xf numFmtId="0" fontId="15" fillId="30" borderId="46" xfId="2" applyFont="1" applyFill="1" applyBorder="1" applyAlignment="1">
      <alignment horizontal="center" vertical="center" wrapText="1"/>
    </xf>
    <xf numFmtId="0" fontId="11" fillId="0" borderId="0" xfId="2" applyFont="1" applyAlignment="1">
      <alignment horizontal="left" vertical="center"/>
    </xf>
    <xf numFmtId="0" fontId="10" fillId="0" borderId="46" xfId="2" applyFont="1" applyBorder="1" applyAlignment="1">
      <alignment horizontal="center" vertical="center" shrinkToFit="1"/>
    </xf>
    <xf numFmtId="0" fontId="14" fillId="0" borderId="46" xfId="2" applyFont="1" applyBorder="1" applyAlignment="1">
      <alignment horizontal="center" vertical="center" shrinkToFit="1"/>
    </xf>
    <xf numFmtId="0" fontId="14" fillId="0" borderId="83" xfId="2" applyFont="1" applyBorder="1" applyAlignment="1">
      <alignment horizontal="left" vertical="center" shrinkToFit="1"/>
    </xf>
    <xf numFmtId="0" fontId="14" fillId="0" borderId="83" xfId="2" applyFont="1" applyBorder="1" applyAlignment="1">
      <alignment horizontal="center" vertical="center" shrinkToFit="1"/>
    </xf>
    <xf numFmtId="0" fontId="14" fillId="3" borderId="46" xfId="2" applyFont="1" applyFill="1" applyBorder="1" applyAlignment="1">
      <alignment horizontal="center" vertical="center" shrinkToFit="1"/>
    </xf>
    <xf numFmtId="0" fontId="14" fillId="3" borderId="46" xfId="2" applyFont="1" applyFill="1" applyBorder="1" applyAlignment="1">
      <alignment horizontal="left" vertical="center" wrapText="1"/>
    </xf>
    <xf numFmtId="0" fontId="14" fillId="0" borderId="46" xfId="2" applyFont="1" applyBorder="1" applyAlignment="1">
      <alignment horizontal="left" vertical="center" shrinkToFit="1"/>
    </xf>
    <xf numFmtId="0" fontId="14" fillId="3" borderId="46" xfId="2" applyFont="1" applyFill="1" applyBorder="1" applyAlignment="1">
      <alignment vertical="center" wrapText="1"/>
    </xf>
    <xf numFmtId="0" fontId="14" fillId="0" borderId="0" xfId="2" applyFont="1" applyAlignment="1">
      <alignment vertical="center" wrapText="1"/>
    </xf>
    <xf numFmtId="0" fontId="14" fillId="0" borderId="0" xfId="2" applyFont="1" applyAlignment="1">
      <alignment horizontal="center" vertical="center" wrapText="1"/>
    </xf>
    <xf numFmtId="0" fontId="10" fillId="0" borderId="0" xfId="2" applyFont="1" applyAlignment="1">
      <alignment wrapText="1"/>
    </xf>
    <xf numFmtId="0" fontId="10" fillId="0" borderId="0" xfId="2" applyFont="1" applyAlignment="1">
      <alignment horizontal="center" wrapText="1"/>
    </xf>
    <xf numFmtId="0" fontId="10" fillId="0" borderId="0" xfId="2" applyFont="1" applyAlignment="1">
      <alignment horizontal="center" vertical="center" wrapText="1"/>
    </xf>
    <xf numFmtId="0" fontId="10" fillId="0" borderId="0" xfId="2" applyFont="1" applyAlignment="1">
      <alignment vertical="center" wrapText="1"/>
    </xf>
    <xf numFmtId="0" fontId="10" fillId="0" borderId="83" xfId="2" applyFont="1" applyBorder="1" applyAlignment="1">
      <alignment vertical="center" shrinkToFit="1"/>
    </xf>
    <xf numFmtId="0" fontId="14" fillId="0" borderId="83" xfId="2" applyFont="1" applyBorder="1" applyAlignment="1">
      <alignment vertical="center" shrinkToFit="1"/>
    </xf>
    <xf numFmtId="0" fontId="14" fillId="0" borderId="83" xfId="2" applyFont="1" applyBorder="1" applyAlignment="1">
      <alignment vertical="center" wrapText="1"/>
    </xf>
    <xf numFmtId="0" fontId="10" fillId="0" borderId="223" xfId="2" applyFont="1" applyBorder="1" applyAlignment="1">
      <alignment vertical="center" shrinkToFit="1"/>
    </xf>
    <xf numFmtId="0" fontId="14" fillId="0" borderId="223" xfId="2" applyFont="1" applyBorder="1" applyAlignment="1">
      <alignment vertical="center" shrinkToFit="1"/>
    </xf>
    <xf numFmtId="0" fontId="14" fillId="0" borderId="223" xfId="2" applyFont="1" applyBorder="1" applyAlignment="1">
      <alignment vertical="center" wrapText="1"/>
    </xf>
    <xf numFmtId="0" fontId="14" fillId="0" borderId="81" xfId="2" applyFont="1" applyBorder="1" applyAlignment="1">
      <alignment vertical="center" shrinkToFit="1"/>
    </xf>
    <xf numFmtId="0" fontId="14" fillId="0" borderId="81" xfId="2" applyFont="1" applyBorder="1" applyAlignment="1">
      <alignment vertical="center" wrapText="1"/>
    </xf>
    <xf numFmtId="0" fontId="14" fillId="0" borderId="46" xfId="2" applyFont="1" applyBorder="1" applyAlignment="1">
      <alignment vertical="center" wrapText="1"/>
    </xf>
    <xf numFmtId="0" fontId="14" fillId="0" borderId="46" xfId="2" applyFont="1" applyBorder="1" applyAlignment="1">
      <alignment vertical="center" shrinkToFit="1"/>
    </xf>
    <xf numFmtId="0" fontId="10" fillId="0" borderId="81" xfId="2" applyFont="1" applyBorder="1" applyAlignment="1">
      <alignment vertical="center" shrinkToFit="1"/>
    </xf>
    <xf numFmtId="0" fontId="25" fillId="31" borderId="69" xfId="2" applyFont="1" applyFill="1" applyBorder="1" applyAlignment="1">
      <alignment horizontal="left" vertical="center"/>
    </xf>
    <xf numFmtId="0" fontId="25" fillId="31" borderId="210" xfId="2" applyFont="1" applyFill="1" applyBorder="1" applyAlignment="1">
      <alignment horizontal="left" vertical="center"/>
    </xf>
    <xf numFmtId="0" fontId="25" fillId="31" borderId="76" xfId="2" applyFont="1" applyFill="1" applyBorder="1" applyAlignment="1">
      <alignment horizontal="left" vertical="center"/>
    </xf>
    <xf numFmtId="0" fontId="139" fillId="31" borderId="0" xfId="1" applyFont="1" applyFill="1" applyAlignment="1">
      <alignment vertical="center"/>
    </xf>
    <xf numFmtId="0" fontId="25" fillId="31" borderId="211" xfId="17" applyFont="1" applyFill="1" applyBorder="1" applyAlignment="1">
      <alignment vertical="center" shrinkToFit="1"/>
    </xf>
    <xf numFmtId="0" fontId="25" fillId="31" borderId="212" xfId="17" applyFont="1" applyFill="1" applyBorder="1" applyAlignment="1">
      <alignment horizontal="center" vertical="center" wrapText="1"/>
    </xf>
    <xf numFmtId="0" fontId="25" fillId="31" borderId="213" xfId="17" applyFont="1" applyFill="1" applyBorder="1" applyAlignment="1">
      <alignment horizontal="center" vertical="center" wrapText="1"/>
    </xf>
    <xf numFmtId="0" fontId="28" fillId="31" borderId="0" xfId="2" applyFont="1" applyFill="1"/>
    <xf numFmtId="0" fontId="140" fillId="31" borderId="0" xfId="1" applyFont="1" applyFill="1" applyAlignment="1">
      <alignment vertical="center"/>
    </xf>
    <xf numFmtId="0" fontId="139" fillId="0" borderId="0" xfId="1" applyFont="1" applyAlignment="1">
      <alignment vertical="center"/>
    </xf>
    <xf numFmtId="0" fontId="28" fillId="0" borderId="0" xfId="2" applyFont="1"/>
    <xf numFmtId="0" fontId="140" fillId="0" borderId="0" xfId="1" applyFont="1" applyAlignment="1">
      <alignment vertical="center"/>
    </xf>
    <xf numFmtId="0" fontId="13" fillId="0" borderId="0" xfId="0" applyFont="1" applyAlignment="1">
      <alignment horizontal="left" vertical="center"/>
    </xf>
    <xf numFmtId="0" fontId="108" fillId="0" borderId="9" xfId="2" applyFont="1" applyBorder="1" applyAlignment="1">
      <alignment horizontal="left" vertical="center"/>
    </xf>
    <xf numFmtId="0" fontId="105" fillId="7" borderId="14" xfId="2" applyFont="1" applyFill="1" applyBorder="1" applyAlignment="1">
      <alignment horizontal="left" vertical="center"/>
    </xf>
    <xf numFmtId="0" fontId="105" fillId="7" borderId="15" xfId="2" applyFont="1" applyFill="1" applyBorder="1" applyAlignment="1">
      <alignment horizontal="left" vertical="center"/>
    </xf>
    <xf numFmtId="0" fontId="108" fillId="0" borderId="0" xfId="2" applyFont="1" applyAlignment="1">
      <alignment horizontal="left" vertical="center"/>
    </xf>
    <xf numFmtId="0" fontId="82" fillId="0" borderId="12" xfId="2" applyFont="1" applyBorder="1" applyAlignment="1">
      <alignment horizontal="left" vertical="top" wrapText="1"/>
    </xf>
    <xf numFmtId="0" fontId="82" fillId="0" borderId="13" xfId="2" applyFont="1" applyBorder="1" applyAlignment="1">
      <alignment horizontal="left" vertical="top"/>
    </xf>
    <xf numFmtId="0" fontId="105" fillId="7" borderId="10" xfId="2" applyFont="1" applyFill="1" applyBorder="1" applyAlignment="1">
      <alignment horizontal="left" vertical="center"/>
    </xf>
    <xf numFmtId="0" fontId="105" fillId="7" borderId="11" xfId="2" applyFont="1" applyFill="1" applyBorder="1" applyAlignment="1">
      <alignment horizontal="left" vertical="center"/>
    </xf>
    <xf numFmtId="0" fontId="60" fillId="0" borderId="12" xfId="2" applyFont="1" applyBorder="1" applyAlignment="1">
      <alignment horizontal="left" vertical="top" wrapText="1"/>
    </xf>
    <xf numFmtId="0" fontId="60" fillId="0" borderId="13" xfId="2" applyFont="1" applyBorder="1" applyAlignment="1">
      <alignment horizontal="left" vertical="top"/>
    </xf>
    <xf numFmtId="0" fontId="122" fillId="0" borderId="1" xfId="2" applyFont="1" applyBorder="1" applyAlignment="1">
      <alignment horizontal="center" vertical="center"/>
    </xf>
    <xf numFmtId="0" fontId="122" fillId="0" borderId="3" xfId="2" applyFont="1" applyBorder="1" applyAlignment="1">
      <alignment horizontal="center" vertical="center"/>
    </xf>
    <xf numFmtId="0" fontId="52" fillId="0" borderId="9" xfId="2" applyFont="1" applyBorder="1" applyAlignment="1">
      <alignment horizontal="center" vertical="center"/>
    </xf>
    <xf numFmtId="0" fontId="9" fillId="0" borderId="91" xfId="0" applyFont="1" applyBorder="1" applyAlignment="1">
      <alignment horizontal="center" vertical="center"/>
    </xf>
    <xf numFmtId="0" fontId="9" fillId="0" borderId="92" xfId="0" applyFont="1" applyBorder="1" applyAlignment="1">
      <alignment horizontal="center" vertical="center"/>
    </xf>
    <xf numFmtId="0" fontId="9" fillId="0" borderId="93" xfId="0" applyFont="1" applyBorder="1" applyAlignment="1">
      <alignment horizontal="center" vertical="center"/>
    </xf>
    <xf numFmtId="0" fontId="59" fillId="0" borderId="0" xfId="0" applyFont="1" applyAlignment="1">
      <alignment horizont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110" fillId="0" borderId="91" xfId="0" applyFont="1" applyBorder="1" applyAlignment="1">
      <alignment horizontal="center" vertical="center"/>
    </xf>
    <xf numFmtId="0" fontId="110" fillId="0" borderId="92" xfId="0" applyFont="1" applyBorder="1" applyAlignment="1">
      <alignment horizontal="center" vertical="center"/>
    </xf>
    <xf numFmtId="0" fontId="110" fillId="0" borderId="93" xfId="0" applyFont="1" applyBorder="1" applyAlignment="1">
      <alignment horizontal="center" vertical="center"/>
    </xf>
    <xf numFmtId="0" fontId="110" fillId="0" borderId="1" xfId="0" applyFont="1" applyBorder="1" applyAlignment="1">
      <alignment horizontal="center" vertical="center"/>
    </xf>
    <xf numFmtId="0" fontId="110" fillId="0" borderId="2" xfId="0" applyFont="1" applyBorder="1" applyAlignment="1">
      <alignment horizontal="center" vertical="center"/>
    </xf>
    <xf numFmtId="0" fontId="110" fillId="0" borderId="3" xfId="0" applyFont="1" applyBorder="1" applyAlignment="1">
      <alignment horizontal="center" vertical="center"/>
    </xf>
    <xf numFmtId="0" fontId="55" fillId="0" borderId="5" xfId="0" applyFont="1" applyBorder="1" applyAlignment="1">
      <alignment vertical="top" wrapText="1"/>
    </xf>
    <xf numFmtId="0" fontId="55" fillId="0" borderId="6" xfId="0" applyFont="1" applyBorder="1" applyAlignment="1">
      <alignment vertical="top"/>
    </xf>
    <xf numFmtId="0" fontId="55" fillId="0" borderId="4" xfId="0" applyFont="1" applyBorder="1" applyAlignment="1">
      <alignment vertical="top"/>
    </xf>
    <xf numFmtId="0" fontId="73" fillId="19" borderId="178" xfId="0" applyFont="1" applyFill="1" applyBorder="1" applyAlignment="1">
      <alignment horizontal="center" vertical="center"/>
    </xf>
    <xf numFmtId="0" fontId="79" fillId="19" borderId="179" xfId="0" applyFont="1" applyFill="1" applyBorder="1" applyAlignment="1">
      <alignment horizontal="center" vertical="center"/>
    </xf>
    <xf numFmtId="0" fontId="101" fillId="0" borderId="83" xfId="9" applyFont="1" applyBorder="1" applyAlignment="1">
      <alignment horizontal="center" vertical="center" wrapText="1" readingOrder="1"/>
    </xf>
    <xf numFmtId="0" fontId="101" fillId="0" borderId="81" xfId="9" applyFont="1" applyBorder="1" applyAlignment="1">
      <alignment horizontal="center" vertical="center" wrapText="1" readingOrder="1"/>
    </xf>
    <xf numFmtId="0" fontId="101" fillId="0" borderId="46" xfId="9" applyFont="1" applyBorder="1" applyAlignment="1">
      <alignment horizontal="center" vertical="center" wrapText="1" readingOrder="1"/>
    </xf>
    <xf numFmtId="0" fontId="9" fillId="0" borderId="109" xfId="0" applyFont="1" applyBorder="1" applyAlignment="1">
      <alignment horizontal="center" vertical="center"/>
    </xf>
    <xf numFmtId="0" fontId="9" fillId="0" borderId="113" xfId="0" applyFont="1" applyBorder="1" applyAlignment="1">
      <alignment horizontal="center" vertical="center"/>
    </xf>
    <xf numFmtId="0" fontId="111" fillId="6" borderId="27" xfId="0" applyFont="1" applyFill="1" applyBorder="1" applyAlignment="1">
      <alignment horizontal="center" vertical="center" textRotation="255" wrapText="1"/>
    </xf>
    <xf numFmtId="0" fontId="111" fillId="6" borderId="89" xfId="0" applyFont="1" applyFill="1" applyBorder="1" applyAlignment="1">
      <alignment horizontal="center" vertical="center" textRotation="255" wrapText="1"/>
    </xf>
    <xf numFmtId="0" fontId="111" fillId="6" borderId="0" xfId="0" applyFont="1" applyFill="1" applyAlignment="1">
      <alignment horizontal="center" vertical="center" textRotation="255" wrapText="1"/>
    </xf>
    <xf numFmtId="0" fontId="111" fillId="6" borderId="121" xfId="0" applyFont="1" applyFill="1" applyBorder="1" applyAlignment="1">
      <alignment horizontal="center" vertical="center" textRotation="255" wrapText="1"/>
    </xf>
    <xf numFmtId="0" fontId="65" fillId="6" borderId="122" xfId="0" applyFont="1" applyFill="1" applyBorder="1" applyAlignment="1">
      <alignment horizontal="center" vertical="center" wrapText="1"/>
    </xf>
    <xf numFmtId="0" fontId="65" fillId="6" borderId="31" xfId="0" applyFont="1" applyFill="1" applyBorder="1" applyAlignment="1">
      <alignment horizontal="center" vertical="center" wrapText="1"/>
    </xf>
    <xf numFmtId="0" fontId="111" fillId="6" borderId="120" xfId="0" applyFont="1" applyFill="1" applyBorder="1" applyAlignment="1">
      <alignment horizontal="center" vertical="center" textRotation="255" wrapText="1"/>
    </xf>
    <xf numFmtId="0" fontId="112" fillId="11" borderId="20" xfId="0" applyFont="1" applyFill="1" applyBorder="1" applyAlignment="1">
      <alignment horizontal="center" vertical="center" textRotation="255" wrapText="1"/>
    </xf>
    <xf numFmtId="0" fontId="117" fillId="6" borderId="29" xfId="0" applyFont="1" applyFill="1" applyBorder="1" applyAlignment="1">
      <alignment horizontal="center" vertical="center" textRotation="255" wrapText="1"/>
    </xf>
    <xf numFmtId="0" fontId="117" fillId="6" borderId="21" xfId="0" applyFont="1" applyFill="1" applyBorder="1" applyAlignment="1">
      <alignment horizontal="center" vertical="center" textRotation="255" wrapText="1"/>
    </xf>
    <xf numFmtId="0" fontId="117" fillId="6" borderId="30" xfId="0" applyFont="1" applyFill="1" applyBorder="1" applyAlignment="1">
      <alignment horizontal="center" vertical="center" textRotation="255" wrapText="1"/>
    </xf>
    <xf numFmtId="0" fontId="117" fillId="6" borderId="117" xfId="0" applyFont="1" applyFill="1" applyBorder="1" applyAlignment="1">
      <alignment horizontal="center" vertical="center" textRotation="255" wrapText="1"/>
    </xf>
    <xf numFmtId="0" fontId="9" fillId="0" borderId="0" xfId="0" applyFont="1" applyAlignment="1">
      <alignment horizontal="center" vertical="center"/>
    </xf>
    <xf numFmtId="0" fontId="65" fillId="6" borderId="22" xfId="0" applyFont="1" applyFill="1" applyBorder="1" applyAlignment="1">
      <alignment horizontal="center" vertical="center" wrapText="1"/>
    </xf>
    <xf numFmtId="0" fontId="117" fillId="6" borderId="28" xfId="0" applyFont="1" applyFill="1" applyBorder="1" applyAlignment="1">
      <alignment horizontal="center" vertical="center" textRotation="255" wrapText="1"/>
    </xf>
    <xf numFmtId="0" fontId="118" fillId="11" borderId="20" xfId="0" applyFont="1" applyFill="1" applyBorder="1" applyAlignment="1">
      <alignment horizontal="center" vertical="center" textRotation="255" wrapText="1"/>
    </xf>
    <xf numFmtId="0" fontId="36" fillId="0" borderId="42"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40" xfId="0" applyFont="1" applyBorder="1" applyAlignment="1">
      <alignment horizontal="center" vertical="center" wrapText="1"/>
    </xf>
    <xf numFmtId="0" fontId="53" fillId="6" borderId="8" xfId="0" applyFont="1" applyFill="1" applyBorder="1" applyAlignment="1">
      <alignment horizontal="justify" vertical="center" wrapText="1"/>
    </xf>
    <xf numFmtId="0" fontId="53" fillId="6" borderId="26" xfId="0" applyFont="1" applyFill="1" applyBorder="1" applyAlignment="1">
      <alignment horizontal="justify" vertical="center" wrapText="1"/>
    </xf>
    <xf numFmtId="0" fontId="36" fillId="0" borderId="43" xfId="0" applyFont="1" applyBorder="1" applyAlignment="1">
      <alignment horizontal="center" vertical="center" wrapText="1"/>
    </xf>
    <xf numFmtId="0" fontId="53" fillId="6" borderId="38" xfId="0" applyFont="1" applyFill="1" applyBorder="1" applyAlignment="1">
      <alignment horizontal="justify" vertical="center" wrapText="1"/>
    </xf>
    <xf numFmtId="0" fontId="53" fillId="6" borderId="39" xfId="0" applyFont="1" applyFill="1" applyBorder="1" applyAlignment="1">
      <alignment horizontal="justify" vertical="center" wrapText="1"/>
    </xf>
    <xf numFmtId="0" fontId="36" fillId="6" borderId="38" xfId="0" applyFont="1" applyFill="1" applyBorder="1" applyAlignment="1">
      <alignment horizontal="justify" vertical="center" wrapText="1"/>
    </xf>
    <xf numFmtId="0" fontId="36" fillId="6" borderId="39" xfId="0" applyFont="1" applyFill="1" applyBorder="1" applyAlignment="1">
      <alignment horizontal="justify" vertical="center" wrapText="1"/>
    </xf>
    <xf numFmtId="0" fontId="53" fillId="6" borderId="45" xfId="0" applyFont="1" applyFill="1" applyBorder="1" applyAlignment="1">
      <alignment horizontal="justify" vertical="center" wrapText="1"/>
    </xf>
    <xf numFmtId="0" fontId="53" fillId="6" borderId="33" xfId="0" applyFont="1" applyFill="1" applyBorder="1" applyAlignment="1">
      <alignment horizontal="justify" vertical="center" wrapText="1"/>
    </xf>
    <xf numFmtId="0" fontId="66" fillId="0" borderId="180" xfId="0" applyFont="1" applyBorder="1" applyAlignment="1">
      <alignment horizontal="center" vertical="center"/>
    </xf>
    <xf numFmtId="0" fontId="66" fillId="0" borderId="181" xfId="0" applyFont="1" applyBorder="1" applyAlignment="1">
      <alignment horizontal="center" vertical="center"/>
    </xf>
    <xf numFmtId="0" fontId="46" fillId="6" borderId="38" xfId="0" applyFont="1" applyFill="1" applyBorder="1" applyAlignment="1">
      <alignment horizontal="left" vertical="center" wrapText="1"/>
    </xf>
    <xf numFmtId="0" fontId="46" fillId="6" borderId="39" xfId="0" applyFont="1" applyFill="1" applyBorder="1" applyAlignment="1">
      <alignment horizontal="left" vertical="center" wrapText="1"/>
    </xf>
    <xf numFmtId="0" fontId="53" fillId="6" borderId="94" xfId="0" applyFont="1" applyFill="1" applyBorder="1" applyAlignment="1">
      <alignment horizontal="justify" vertical="center" wrapText="1"/>
    </xf>
    <xf numFmtId="0" fontId="53" fillId="6" borderId="95" xfId="0" applyFont="1" applyFill="1" applyBorder="1" applyAlignment="1">
      <alignment horizontal="justify" vertical="center" wrapText="1"/>
    </xf>
    <xf numFmtId="0" fontId="10" fillId="0" borderId="44" xfId="0" applyFont="1" applyBorder="1" applyAlignment="1">
      <alignment horizontal="left" vertical="center" wrapText="1"/>
    </xf>
    <xf numFmtId="0" fontId="10" fillId="0" borderId="23" xfId="0" applyFont="1" applyBorder="1" applyAlignment="1">
      <alignment horizontal="left" vertical="center" wrapText="1"/>
    </xf>
    <xf numFmtId="0" fontId="53" fillId="6" borderId="96" xfId="0" applyFont="1" applyFill="1" applyBorder="1" applyAlignment="1">
      <alignment horizontal="justify" vertical="center" wrapText="1"/>
    </xf>
    <xf numFmtId="0" fontId="53" fillId="6" borderId="97" xfId="0" applyFont="1" applyFill="1" applyBorder="1" applyAlignment="1">
      <alignment horizontal="justify" vertical="center" wrapText="1"/>
    </xf>
    <xf numFmtId="0" fontId="22" fillId="6" borderId="38" xfId="0" applyFont="1" applyFill="1" applyBorder="1" applyAlignment="1">
      <alignment horizontal="left" vertical="center" wrapText="1"/>
    </xf>
    <xf numFmtId="0" fontId="22" fillId="6" borderId="39" xfId="0" applyFont="1" applyFill="1" applyBorder="1" applyAlignment="1">
      <alignment horizontal="left" vertical="center" wrapText="1"/>
    </xf>
    <xf numFmtId="0" fontId="56" fillId="0" borderId="42" xfId="0" applyFont="1" applyBorder="1" applyAlignment="1">
      <alignment horizontal="center" vertical="center" wrapText="1"/>
    </xf>
    <xf numFmtId="0" fontId="56" fillId="0" borderId="43" xfId="0" applyFont="1" applyBorder="1" applyAlignment="1">
      <alignment horizontal="center" vertical="center" wrapText="1"/>
    </xf>
    <xf numFmtId="0" fontId="14" fillId="0" borderId="44" xfId="0" applyFont="1" applyBorder="1" applyAlignment="1">
      <alignment horizontal="left" vertical="center" wrapText="1"/>
    </xf>
    <xf numFmtId="0" fontId="14" fillId="0" borderId="23" xfId="0" applyFont="1" applyBorder="1" applyAlignment="1">
      <alignment horizontal="left" vertical="center" wrapText="1"/>
    </xf>
    <xf numFmtId="0" fontId="16" fillId="6" borderId="8" xfId="0" applyFont="1" applyFill="1" applyBorder="1" applyAlignment="1">
      <alignment horizontal="justify" vertical="center" wrapText="1"/>
    </xf>
    <xf numFmtId="0" fontId="16" fillId="6" borderId="26" xfId="0" applyFont="1" applyFill="1" applyBorder="1" applyAlignment="1">
      <alignment horizontal="justify" vertical="center" wrapText="1"/>
    </xf>
    <xf numFmtId="0" fontId="66" fillId="0" borderId="109" xfId="0" applyFont="1" applyBorder="1" applyAlignment="1">
      <alignment horizontal="center" vertical="center"/>
    </xf>
    <xf numFmtId="0" fontId="66" fillId="0" borderId="108" xfId="0" applyFont="1" applyBorder="1" applyAlignment="1">
      <alignment horizontal="center" vertical="center"/>
    </xf>
    <xf numFmtId="0" fontId="9" fillId="0" borderId="108" xfId="0" applyFont="1" applyBorder="1" applyAlignment="1">
      <alignment horizontal="center" vertical="center"/>
    </xf>
    <xf numFmtId="0" fontId="9" fillId="0" borderId="180" xfId="0" applyFont="1" applyBorder="1" applyAlignment="1">
      <alignment horizontal="center" vertical="center"/>
    </xf>
    <xf numFmtId="0" fontId="9" fillId="0" borderId="181" xfId="0" applyFont="1" applyBorder="1" applyAlignment="1">
      <alignment horizontal="center" vertical="center"/>
    </xf>
    <xf numFmtId="0" fontId="16" fillId="6" borderId="94" xfId="0" applyFont="1" applyFill="1" applyBorder="1" applyAlignment="1">
      <alignment horizontal="justify" vertical="center" wrapText="1"/>
    </xf>
    <xf numFmtId="0" fontId="16" fillId="6" borderId="95" xfId="0" applyFont="1" applyFill="1" applyBorder="1" applyAlignment="1">
      <alignment horizontal="justify" vertical="center" wrapText="1"/>
    </xf>
    <xf numFmtId="0" fontId="16" fillId="6" borderId="45" xfId="0" applyFont="1" applyFill="1" applyBorder="1" applyAlignment="1">
      <alignment horizontal="justify" vertical="center" wrapText="1"/>
    </xf>
    <xf numFmtId="0" fontId="16" fillId="6" borderId="33" xfId="0" applyFont="1" applyFill="1" applyBorder="1" applyAlignment="1">
      <alignment horizontal="justify" vertical="center" wrapText="1"/>
    </xf>
    <xf numFmtId="0" fontId="16" fillId="6" borderId="96" xfId="0" applyFont="1" applyFill="1" applyBorder="1" applyAlignment="1">
      <alignment horizontal="justify" vertical="center" wrapText="1"/>
    </xf>
    <xf numFmtId="0" fontId="16" fillId="6" borderId="97" xfId="0" applyFont="1" applyFill="1" applyBorder="1" applyAlignment="1">
      <alignment horizontal="justify" vertical="center" wrapText="1"/>
    </xf>
    <xf numFmtId="0" fontId="56" fillId="0" borderId="40" xfId="0" applyFont="1" applyBorder="1" applyAlignment="1">
      <alignment horizontal="center" vertical="center" wrapText="1"/>
    </xf>
    <xf numFmtId="0" fontId="12" fillId="6" borderId="96" xfId="0" applyFont="1" applyFill="1" applyBorder="1" applyAlignment="1">
      <alignment horizontal="justify" vertical="center" wrapText="1"/>
    </xf>
    <xf numFmtId="0" fontId="12" fillId="6" borderId="97" xfId="0" applyFont="1" applyFill="1" applyBorder="1" applyAlignment="1">
      <alignment horizontal="justify" vertical="center" wrapText="1"/>
    </xf>
    <xf numFmtId="0" fontId="25" fillId="6" borderId="96" xfId="0" applyFont="1" applyFill="1" applyBorder="1" applyAlignment="1">
      <alignment horizontal="justify" vertical="center" wrapText="1"/>
    </xf>
    <xf numFmtId="0" fontId="25" fillId="6" borderId="97" xfId="0" applyFont="1" applyFill="1" applyBorder="1" applyAlignment="1">
      <alignment horizontal="justify" vertical="center" wrapText="1"/>
    </xf>
    <xf numFmtId="0" fontId="56" fillId="0" borderId="38" xfId="0" applyFont="1" applyBorder="1" applyAlignment="1">
      <alignment horizontal="center" vertical="center" wrapText="1"/>
    </xf>
    <xf numFmtId="0" fontId="12" fillId="6" borderId="8" xfId="0" applyFont="1" applyFill="1" applyBorder="1" applyAlignment="1">
      <alignment horizontal="justify" vertical="center" wrapText="1"/>
    </xf>
    <xf numFmtId="0" fontId="12" fillId="6" borderId="26" xfId="0" applyFont="1" applyFill="1" applyBorder="1" applyAlignment="1">
      <alignment horizontal="justify" vertical="center" wrapText="1"/>
    </xf>
    <xf numFmtId="0" fontId="84" fillId="0" borderId="48" xfId="12" applyFont="1" applyBorder="1" applyAlignment="1">
      <alignment horizontal="center" vertical="center"/>
    </xf>
    <xf numFmtId="0" fontId="91" fillId="0" borderId="111" xfId="12" applyFont="1" applyBorder="1"/>
    <xf numFmtId="0" fontId="91" fillId="0" borderId="107" xfId="12" applyFont="1" applyBorder="1"/>
    <xf numFmtId="0" fontId="89" fillId="0" borderId="46" xfId="12" applyFont="1" applyBorder="1" applyAlignment="1">
      <alignment horizontal="center" vertical="center"/>
    </xf>
    <xf numFmtId="0" fontId="90" fillId="0" borderId="46" xfId="12" applyFont="1" applyBorder="1" applyAlignment="1">
      <alignment horizontal="center"/>
    </xf>
    <xf numFmtId="0" fontId="86" fillId="22" borderId="47" xfId="12" applyFont="1" applyFill="1" applyBorder="1" applyAlignment="1">
      <alignment horizontal="center" vertical="center"/>
    </xf>
    <xf numFmtId="0" fontId="86" fillId="22" borderId="112" xfId="12" applyFont="1" applyFill="1" applyBorder="1" applyAlignment="1">
      <alignment horizontal="center" vertical="center"/>
    </xf>
    <xf numFmtId="0" fontId="54" fillId="0" borderId="47" xfId="12" applyFont="1" applyBorder="1" applyAlignment="1">
      <alignment horizontal="left" vertical="top" wrapText="1"/>
    </xf>
    <xf numFmtId="0" fontId="54" fillId="0" borderId="112" xfId="12" applyFont="1" applyBorder="1" applyAlignment="1">
      <alignment horizontal="left" vertical="top" wrapText="1"/>
    </xf>
    <xf numFmtId="0" fontId="38" fillId="0" borderId="5" xfId="3" applyFont="1" applyBorder="1" applyAlignment="1">
      <alignment horizontal="center" vertical="center" wrapText="1"/>
    </xf>
    <xf numFmtId="0" fontId="38" fillId="0" borderId="6" xfId="3" applyFont="1" applyBorder="1" applyAlignment="1">
      <alignment horizontal="center" vertical="center"/>
    </xf>
    <xf numFmtId="0" fontId="38" fillId="0" borderId="4" xfId="3" applyFont="1" applyBorder="1" applyAlignment="1">
      <alignment horizontal="center" vertical="center"/>
    </xf>
    <xf numFmtId="0" fontId="39" fillId="14" borderId="57" xfId="3" applyFont="1" applyFill="1" applyBorder="1" applyAlignment="1">
      <alignment horizontal="center" vertical="center" wrapText="1"/>
    </xf>
    <xf numFmtId="0" fontId="39" fillId="14" borderId="58" xfId="3" applyFont="1" applyFill="1" applyBorder="1" applyAlignment="1">
      <alignment horizontal="center" vertical="center" wrapText="1"/>
    </xf>
    <xf numFmtId="0" fontId="39" fillId="14" borderId="59" xfId="3" applyFont="1" applyFill="1" applyBorder="1" applyAlignment="1">
      <alignment horizontal="center" vertical="center" wrapText="1"/>
    </xf>
    <xf numFmtId="0" fontId="38" fillId="0" borderId="182" xfId="3" applyFont="1" applyBorder="1" applyAlignment="1">
      <alignment horizontal="center" vertical="center" wrapText="1"/>
    </xf>
    <xf numFmtId="0" fontId="38" fillId="0" borderId="183" xfId="3" applyFont="1" applyBorder="1" applyAlignment="1">
      <alignment horizontal="center" vertical="center"/>
    </xf>
    <xf numFmtId="0" fontId="39" fillId="14" borderId="184" xfId="3" applyFont="1" applyFill="1" applyBorder="1" applyAlignment="1">
      <alignment horizontal="center" vertical="center" wrapText="1"/>
    </xf>
    <xf numFmtId="0" fontId="39" fillId="14" borderId="185" xfId="3" applyFont="1" applyFill="1" applyBorder="1" applyAlignment="1">
      <alignment horizontal="center" vertical="center" wrapText="1"/>
    </xf>
    <xf numFmtId="0" fontId="37" fillId="13" borderId="55" xfId="3" applyFont="1" applyFill="1" applyBorder="1" applyAlignment="1">
      <alignment horizontal="center" vertical="center"/>
    </xf>
    <xf numFmtId="0" fontId="37" fillId="13" borderId="52" xfId="3" applyFont="1" applyFill="1" applyBorder="1" applyAlignment="1">
      <alignment horizontal="center" vertical="center"/>
    </xf>
    <xf numFmtId="0" fontId="37" fillId="13" borderId="54" xfId="3" applyFont="1" applyFill="1" applyBorder="1" applyAlignment="1">
      <alignment horizontal="center" vertical="center"/>
    </xf>
    <xf numFmtId="0" fontId="37" fillId="13" borderId="57" xfId="3" applyFont="1" applyFill="1" applyBorder="1" applyAlignment="1">
      <alignment horizontal="center" vertical="center"/>
    </xf>
    <xf numFmtId="0" fontId="37" fillId="13" borderId="58" xfId="3" applyFont="1" applyFill="1" applyBorder="1" applyAlignment="1">
      <alignment horizontal="center" vertical="center"/>
    </xf>
    <xf numFmtId="0" fontId="37" fillId="13" borderId="59" xfId="3" applyFont="1" applyFill="1" applyBorder="1" applyAlignment="1">
      <alignment horizontal="center" vertical="center"/>
    </xf>
    <xf numFmtId="0" fontId="41" fillId="3" borderId="5" xfId="16" applyFont="1" applyFill="1" applyBorder="1" applyAlignment="1">
      <alignment horizontal="left" vertical="center" wrapText="1" readingOrder="1"/>
    </xf>
    <xf numFmtId="0" fontId="41" fillId="3" borderId="6" xfId="16" applyFont="1" applyFill="1" applyBorder="1" applyAlignment="1">
      <alignment horizontal="left" vertical="center" wrapText="1" readingOrder="1"/>
    </xf>
    <xf numFmtId="0" fontId="41" fillId="3" borderId="4" xfId="16" applyFont="1" applyFill="1" applyBorder="1" applyAlignment="1">
      <alignment horizontal="left" vertical="center" wrapText="1" readingOrder="1"/>
    </xf>
    <xf numFmtId="0" fontId="125" fillId="3" borderId="5" xfId="16" applyFont="1" applyFill="1" applyBorder="1" applyAlignment="1">
      <alignment horizontal="left" vertical="center" wrapText="1" readingOrder="1"/>
    </xf>
    <xf numFmtId="0" fontId="125" fillId="3" borderId="6" xfId="16" applyFont="1" applyFill="1" applyBorder="1" applyAlignment="1">
      <alignment horizontal="left" vertical="center" wrapText="1" readingOrder="1"/>
    </xf>
    <xf numFmtId="0" fontId="125" fillId="3" borderId="4" xfId="16" applyFont="1" applyFill="1" applyBorder="1" applyAlignment="1">
      <alignment horizontal="left" vertical="center" wrapText="1" readingOrder="1"/>
    </xf>
    <xf numFmtId="0" fontId="41" fillId="3" borderId="74" xfId="16" applyFont="1" applyFill="1" applyBorder="1" applyAlignment="1">
      <alignment horizontal="left" vertical="center" wrapText="1" readingOrder="1"/>
    </xf>
    <xf numFmtId="0" fontId="41" fillId="3" borderId="72" xfId="16" applyFont="1" applyFill="1" applyBorder="1" applyAlignment="1">
      <alignment horizontal="left" vertical="center" wrapText="1" readingOrder="1"/>
    </xf>
    <xf numFmtId="0" fontId="41" fillId="3" borderId="73" xfId="16" applyFont="1" applyFill="1" applyBorder="1" applyAlignment="1">
      <alignment horizontal="left" vertical="center" wrapText="1" readingOrder="1"/>
    </xf>
    <xf numFmtId="0" fontId="125" fillId="3" borderId="74" xfId="16" applyFont="1" applyFill="1" applyBorder="1" applyAlignment="1">
      <alignment horizontal="left" vertical="center" wrapText="1" readingOrder="1"/>
    </xf>
    <xf numFmtId="0" fontId="125" fillId="3" borderId="72" xfId="16" applyFont="1" applyFill="1" applyBorder="1" applyAlignment="1">
      <alignment horizontal="left" vertical="center" wrapText="1" readingOrder="1"/>
    </xf>
    <xf numFmtId="0" fontId="125" fillId="3" borderId="73" xfId="16" applyFont="1" applyFill="1" applyBorder="1" applyAlignment="1">
      <alignment horizontal="left" vertical="center" wrapText="1" readingOrder="1"/>
    </xf>
    <xf numFmtId="0" fontId="41" fillId="3" borderId="56" xfId="16" applyFont="1" applyFill="1" applyBorder="1" applyAlignment="1">
      <alignment horizontal="center" vertical="center" wrapText="1" readingOrder="1"/>
    </xf>
    <xf numFmtId="0" fontId="41" fillId="3" borderId="0" xfId="16" applyFont="1" applyFill="1" applyAlignment="1">
      <alignment horizontal="center" vertical="center" wrapText="1" readingOrder="1"/>
    </xf>
    <xf numFmtId="0" fontId="41" fillId="3" borderId="60" xfId="16" applyFont="1" applyFill="1" applyBorder="1" applyAlignment="1">
      <alignment horizontal="center" vertical="center" wrapText="1" readingOrder="1"/>
    </xf>
    <xf numFmtId="0" fontId="35" fillId="14" borderId="5" xfId="16" applyFont="1" applyFill="1" applyBorder="1" applyAlignment="1">
      <alignment horizontal="center" vertical="center" wrapText="1" readingOrder="1"/>
    </xf>
    <xf numFmtId="0" fontId="35" fillId="14" borderId="6" xfId="16" applyFont="1" applyFill="1" applyBorder="1" applyAlignment="1">
      <alignment horizontal="center" vertical="center" wrapText="1" readingOrder="1"/>
    </xf>
    <xf numFmtId="0" fontId="35" fillId="14" borderId="4" xfId="16" applyFont="1" applyFill="1" applyBorder="1" applyAlignment="1">
      <alignment horizontal="center" vertical="center" wrapText="1" readingOrder="1"/>
    </xf>
    <xf numFmtId="0" fontId="35" fillId="14" borderId="5" xfId="16" applyFont="1" applyFill="1" applyBorder="1" applyAlignment="1">
      <alignment horizontal="center" vertical="center" wrapText="1"/>
    </xf>
    <xf numFmtId="0" fontId="35" fillId="14" borderId="6" xfId="16" applyFont="1" applyFill="1" applyBorder="1" applyAlignment="1">
      <alignment horizontal="center" vertical="center" wrapText="1"/>
    </xf>
    <xf numFmtId="0" fontId="35" fillId="14" borderId="4" xfId="16" applyFont="1" applyFill="1" applyBorder="1" applyAlignment="1">
      <alignment horizontal="center" vertical="center" wrapText="1"/>
    </xf>
    <xf numFmtId="0" fontId="11" fillId="3" borderId="57" xfId="16" applyFont="1" applyFill="1" applyBorder="1" applyAlignment="1">
      <alignment horizontal="center" vertical="top" wrapText="1"/>
    </xf>
    <xf numFmtId="0" fontId="11" fillId="3" borderId="58" xfId="16" applyFont="1" applyFill="1" applyBorder="1" applyAlignment="1">
      <alignment horizontal="center" vertical="top" wrapText="1"/>
    </xf>
    <xf numFmtId="0" fontId="11" fillId="3" borderId="59" xfId="16" applyFont="1" applyFill="1" applyBorder="1" applyAlignment="1">
      <alignment horizontal="center" vertical="top" wrapText="1"/>
    </xf>
    <xf numFmtId="0" fontId="127" fillId="3" borderId="68" xfId="16" applyFont="1" applyFill="1" applyBorder="1" applyAlignment="1">
      <alignment horizontal="center" vertical="center" wrapText="1"/>
    </xf>
    <xf numFmtId="0" fontId="127" fillId="3" borderId="56" xfId="16" applyFont="1" applyFill="1" applyBorder="1" applyAlignment="1">
      <alignment horizontal="center" vertical="center" wrapText="1"/>
    </xf>
    <xf numFmtId="0" fontId="127" fillId="3" borderId="74" xfId="16" applyFont="1" applyFill="1" applyBorder="1" applyAlignment="1">
      <alignment horizontal="center" vertical="center" wrapText="1"/>
    </xf>
    <xf numFmtId="0" fontId="15" fillId="3" borderId="65" xfId="16" applyFont="1" applyFill="1" applyBorder="1" applyAlignment="1">
      <alignment horizontal="left" vertical="center" wrapText="1"/>
    </xf>
    <xf numFmtId="0" fontId="15" fillId="3" borderId="77" xfId="16" applyFont="1" applyFill="1" applyBorder="1" applyAlignment="1">
      <alignment horizontal="left" vertical="center" wrapText="1"/>
    </xf>
    <xf numFmtId="0" fontId="15" fillId="3" borderId="70" xfId="16" applyFont="1" applyFill="1" applyBorder="1" applyAlignment="1">
      <alignment horizontal="left" vertical="center" wrapText="1"/>
    </xf>
    <xf numFmtId="0" fontId="15" fillId="3" borderId="78" xfId="16" applyFont="1" applyFill="1" applyBorder="1" applyAlignment="1">
      <alignment horizontal="left" vertical="center" wrapText="1"/>
    </xf>
    <xf numFmtId="0" fontId="11" fillId="3" borderId="56" xfId="16" applyFont="1" applyFill="1" applyBorder="1" applyAlignment="1">
      <alignment horizontal="center" vertical="center" wrapText="1"/>
    </xf>
    <xf numFmtId="0" fontId="11" fillId="3" borderId="0" xfId="16" applyFont="1" applyFill="1" applyAlignment="1">
      <alignment horizontal="center" vertical="center" wrapText="1"/>
    </xf>
    <xf numFmtId="0" fontId="11" fillId="3" borderId="60" xfId="16" applyFont="1" applyFill="1" applyBorder="1" applyAlignment="1">
      <alignment horizontal="center" vertical="center" wrapText="1"/>
    </xf>
    <xf numFmtId="0" fontId="35" fillId="14" borderId="57" xfId="16" applyFont="1" applyFill="1" applyBorder="1" applyAlignment="1">
      <alignment horizontal="center" vertical="center" wrapText="1"/>
    </xf>
    <xf numFmtId="0" fontId="35" fillId="14" borderId="58" xfId="16" applyFont="1" applyFill="1" applyBorder="1" applyAlignment="1">
      <alignment horizontal="center" vertical="center" wrapText="1"/>
    </xf>
    <xf numFmtId="0" fontId="35" fillId="14" borderId="59" xfId="16" applyFont="1" applyFill="1" applyBorder="1" applyAlignment="1">
      <alignment horizontal="center" vertical="center" wrapText="1"/>
    </xf>
    <xf numFmtId="0" fontId="35" fillId="12" borderId="5" xfId="16" applyFont="1" applyFill="1" applyBorder="1" applyAlignment="1">
      <alignment horizontal="center" vertical="center" wrapText="1"/>
    </xf>
    <xf numFmtId="0" fontId="35" fillId="12" borderId="4" xfId="16" applyFont="1" applyFill="1" applyBorder="1" applyAlignment="1">
      <alignment horizontal="center" vertical="center" wrapText="1"/>
    </xf>
    <xf numFmtId="0" fontId="11" fillId="3" borderId="56" xfId="16" applyFont="1" applyFill="1" applyBorder="1" applyAlignment="1">
      <alignment horizontal="left" vertical="top" wrapText="1"/>
    </xf>
    <xf numFmtId="0" fontId="11" fillId="3" borderId="0" xfId="16" applyFont="1" applyFill="1" applyAlignment="1">
      <alignment horizontal="left" vertical="top" wrapText="1"/>
    </xf>
    <xf numFmtId="0" fontId="11" fillId="3" borderId="74" xfId="16" applyFont="1" applyFill="1" applyBorder="1" applyAlignment="1">
      <alignment horizontal="left" vertical="top" wrapText="1"/>
    </xf>
    <xf numFmtId="0" fontId="11" fillId="3" borderId="72" xfId="16" applyFont="1" applyFill="1" applyBorder="1" applyAlignment="1">
      <alignment horizontal="left" vertical="top" wrapText="1"/>
    </xf>
    <xf numFmtId="0" fontId="11" fillId="18" borderId="0" xfId="16" applyFont="1" applyFill="1" applyAlignment="1">
      <alignment horizontal="left" vertical="center" wrapText="1"/>
    </xf>
    <xf numFmtId="0" fontId="11" fillId="18" borderId="60" xfId="16" applyFont="1" applyFill="1" applyBorder="1" applyAlignment="1">
      <alignment horizontal="left" vertical="center" wrapText="1"/>
    </xf>
    <xf numFmtId="0" fontId="11" fillId="18" borderId="72" xfId="16" applyFont="1" applyFill="1" applyBorder="1" applyAlignment="1">
      <alignment horizontal="left" vertical="center" wrapText="1"/>
    </xf>
    <xf numFmtId="0" fontId="11" fillId="18" borderId="73" xfId="16" applyFont="1" applyFill="1" applyBorder="1" applyAlignment="1">
      <alignment horizontal="left" vertical="center" wrapText="1"/>
    </xf>
    <xf numFmtId="0" fontId="69" fillId="3" borderId="56" xfId="16" applyFont="1" applyFill="1" applyBorder="1" applyAlignment="1">
      <alignment horizontal="left" vertical="top" wrapText="1"/>
    </xf>
    <xf numFmtId="0" fontId="69" fillId="3" borderId="0" xfId="16" applyFont="1" applyFill="1" applyAlignment="1">
      <alignment horizontal="left" vertical="top" wrapText="1"/>
    </xf>
    <xf numFmtId="0" fontId="69" fillId="3" borderId="74" xfId="16" applyFont="1" applyFill="1" applyBorder="1" applyAlignment="1">
      <alignment horizontal="left" vertical="top" wrapText="1"/>
    </xf>
    <xf numFmtId="0" fontId="69" fillId="3" borderId="72" xfId="16" applyFont="1" applyFill="1" applyBorder="1" applyAlignment="1">
      <alignment horizontal="left" vertical="top" wrapText="1"/>
    </xf>
    <xf numFmtId="0" fontId="15" fillId="3" borderId="62" xfId="16" applyFont="1" applyFill="1" applyBorder="1" applyAlignment="1">
      <alignment horizontal="left" vertical="center" wrapText="1"/>
    </xf>
    <xf numFmtId="0" fontId="15" fillId="3" borderId="79" xfId="16" applyFont="1" applyFill="1" applyBorder="1" applyAlignment="1">
      <alignment horizontal="left" vertical="center" wrapText="1"/>
    </xf>
    <xf numFmtId="0" fontId="69" fillId="3" borderId="81" xfId="16" applyFont="1" applyFill="1" applyBorder="1" applyAlignment="1">
      <alignment horizontal="left" vertical="center" wrapText="1"/>
    </xf>
    <xf numFmtId="0" fontId="126" fillId="3" borderId="46" xfId="16" applyFont="1" applyFill="1" applyBorder="1" applyAlignment="1">
      <alignment horizontal="left" vertical="center" wrapText="1"/>
    </xf>
    <xf numFmtId="0" fontId="69" fillId="3" borderId="46" xfId="16" applyFont="1" applyFill="1" applyBorder="1" applyAlignment="1">
      <alignment horizontal="left" vertical="center" wrapText="1"/>
    </xf>
    <xf numFmtId="0" fontId="69" fillId="3" borderId="56" xfId="16" applyFont="1" applyFill="1" applyBorder="1" applyAlignment="1">
      <alignment horizontal="center" vertical="center" wrapText="1"/>
    </xf>
    <xf numFmtId="0" fontId="69" fillId="3" borderId="60" xfId="16" applyFont="1" applyFill="1" applyBorder="1" applyAlignment="1">
      <alignment horizontal="center" vertical="center" wrapText="1"/>
    </xf>
    <xf numFmtId="0" fontId="69" fillId="3" borderId="74" xfId="16" applyFont="1" applyFill="1" applyBorder="1" applyAlignment="1">
      <alignment horizontal="center" vertical="center" wrapText="1"/>
    </xf>
    <xf numFmtId="0" fontId="69" fillId="3" borderId="73" xfId="16" applyFont="1" applyFill="1" applyBorder="1" applyAlignment="1">
      <alignment horizontal="center" vertical="center" wrapText="1"/>
    </xf>
    <xf numFmtId="0" fontId="44" fillId="13" borderId="57" xfId="16" applyFont="1" applyFill="1" applyBorder="1" applyAlignment="1">
      <alignment horizontal="center" vertical="center"/>
    </xf>
    <xf numFmtId="0" fontId="44" fillId="13" borderId="58" xfId="16" applyFont="1" applyFill="1" applyBorder="1" applyAlignment="1">
      <alignment horizontal="center" vertical="center"/>
    </xf>
    <xf numFmtId="0" fontId="44" fillId="13" borderId="59" xfId="16" applyFont="1" applyFill="1" applyBorder="1" applyAlignment="1">
      <alignment horizontal="center" vertical="center"/>
    </xf>
    <xf numFmtId="0" fontId="42" fillId="0" borderId="5" xfId="16" applyFont="1" applyBorder="1" applyAlignment="1">
      <alignment horizontal="center" vertical="center" wrapText="1"/>
    </xf>
    <xf numFmtId="0" fontId="42" fillId="0" borderId="6" xfId="16" applyFont="1" applyBorder="1" applyAlignment="1">
      <alignment horizontal="center" vertical="center" wrapText="1"/>
    </xf>
    <xf numFmtId="0" fontId="42" fillId="0" borderId="6" xfId="16" applyFont="1" applyBorder="1" applyAlignment="1">
      <alignment horizontal="center" vertical="center"/>
    </xf>
    <xf numFmtId="0" fontId="42" fillId="0" borderId="4" xfId="16" applyFont="1" applyBorder="1" applyAlignment="1">
      <alignment horizontal="center" vertical="center"/>
    </xf>
    <xf numFmtId="0" fontId="34" fillId="0" borderId="159" xfId="6" applyFont="1" applyBorder="1" applyAlignment="1">
      <alignment horizontal="center" vertical="center"/>
    </xf>
    <xf numFmtId="0" fontId="97" fillId="0" borderId="155" xfId="6" applyFont="1" applyBorder="1" applyAlignment="1">
      <alignment horizontal="left" vertical="center" wrapText="1"/>
    </xf>
    <xf numFmtId="0" fontId="97" fillId="0" borderId="155" xfId="6" applyFont="1" applyBorder="1" applyAlignment="1">
      <alignment horizontal="left" vertical="center"/>
    </xf>
    <xf numFmtId="0" fontId="97" fillId="0" borderId="156" xfId="6" applyFont="1" applyBorder="1" applyAlignment="1">
      <alignment horizontal="left" vertical="center"/>
    </xf>
    <xf numFmtId="0" fontId="98" fillId="22" borderId="154" xfId="6" applyFont="1" applyFill="1" applyBorder="1" applyAlignment="1">
      <alignment horizontal="center" vertical="center" wrapText="1"/>
    </xf>
    <xf numFmtId="0" fontId="98" fillId="22" borderId="149" xfId="6" applyFont="1" applyFill="1" applyBorder="1" applyAlignment="1">
      <alignment horizontal="center" vertical="center" wrapText="1"/>
    </xf>
    <xf numFmtId="0" fontId="97" fillId="0" borderId="84" xfId="6" applyFont="1" applyBorder="1" applyAlignment="1">
      <alignment horizontal="left" vertical="top" wrapText="1"/>
    </xf>
    <xf numFmtId="0" fontId="97" fillId="0" borderId="85" xfId="6" applyFont="1" applyBorder="1" applyAlignment="1">
      <alignment horizontal="left" vertical="top" wrapText="1"/>
    </xf>
    <xf numFmtId="0" fontId="97" fillId="0" borderId="86" xfId="6" applyFont="1" applyBorder="1" applyAlignment="1">
      <alignment horizontal="left" vertical="top" wrapText="1"/>
    </xf>
    <xf numFmtId="0" fontId="97" fillId="0" borderId="87" xfId="6" applyFont="1" applyBorder="1" applyAlignment="1">
      <alignment horizontal="left" vertical="top" wrapText="1"/>
    </xf>
    <xf numFmtId="0" fontId="98" fillId="22" borderId="147" xfId="6" applyFont="1" applyFill="1" applyBorder="1" applyAlignment="1">
      <alignment horizontal="center" vertical="center" wrapText="1"/>
    </xf>
    <xf numFmtId="0" fontId="97" fillId="0" borderId="84" xfId="6" applyFont="1" applyBorder="1" applyAlignment="1">
      <alignment horizontal="center" vertical="top" wrapText="1"/>
    </xf>
    <xf numFmtId="0" fontId="97" fillId="0" borderId="153" xfId="6" applyFont="1" applyBorder="1" applyAlignment="1">
      <alignment horizontal="center" vertical="top" wrapText="1"/>
    </xf>
    <xf numFmtId="0" fontId="97" fillId="0" borderId="88" xfId="6" applyFont="1" applyBorder="1" applyAlignment="1">
      <alignment horizontal="center" vertical="top" wrapText="1"/>
    </xf>
    <xf numFmtId="0" fontId="97" fillId="0" borderId="53" xfId="6" applyFont="1" applyBorder="1" applyAlignment="1">
      <alignment horizontal="center" vertical="top" wrapText="1"/>
    </xf>
    <xf numFmtId="0" fontId="97" fillId="0" borderId="86" xfId="6" applyFont="1" applyBorder="1" applyAlignment="1">
      <alignment horizontal="center" vertical="top" wrapText="1"/>
    </xf>
    <xf numFmtId="0" fontId="97" fillId="0" borderId="134" xfId="6" applyFont="1" applyBorder="1" applyAlignment="1">
      <alignment horizontal="center" vertical="top" wrapText="1"/>
    </xf>
    <xf numFmtId="0" fontId="98" fillId="22" borderId="90" xfId="6" applyFont="1" applyFill="1" applyBorder="1" applyAlignment="1">
      <alignment horizontal="center" vertical="center"/>
    </xf>
    <xf numFmtId="0" fontId="98" fillId="22" borderId="148" xfId="6" applyFont="1" applyFill="1" applyBorder="1" applyAlignment="1">
      <alignment horizontal="center" vertical="center"/>
    </xf>
    <xf numFmtId="0" fontId="98" fillId="22" borderId="81" xfId="6" applyFont="1" applyFill="1" applyBorder="1" applyAlignment="1">
      <alignment horizontal="center" vertical="center"/>
    </xf>
    <xf numFmtId="0" fontId="97" fillId="0" borderId="46" xfId="6" applyFont="1" applyBorder="1" applyAlignment="1">
      <alignment vertical="top" wrapText="1"/>
    </xf>
    <xf numFmtId="0" fontId="97" fillId="0" borderId="46" xfId="6" applyFont="1" applyBorder="1" applyAlignment="1">
      <alignment vertical="top"/>
    </xf>
    <xf numFmtId="0" fontId="97" fillId="0" borderId="152" xfId="6" applyFont="1" applyBorder="1" applyAlignment="1">
      <alignment vertical="top" wrapText="1"/>
    </xf>
    <xf numFmtId="0" fontId="98" fillId="22" borderId="150" xfId="6" applyFont="1" applyFill="1" applyBorder="1" applyAlignment="1">
      <alignment horizontal="center" vertical="center"/>
    </xf>
    <xf numFmtId="0" fontId="97" fillId="0" borderId="0" xfId="6" applyFont="1" applyAlignment="1">
      <alignment horizontal="left" vertical="center" wrapText="1"/>
    </xf>
    <xf numFmtId="0" fontId="97" fillId="0" borderId="155" xfId="6" applyFont="1" applyBorder="1" applyAlignment="1">
      <alignment horizontal="center" vertical="center"/>
    </xf>
    <xf numFmtId="0" fontId="97" fillId="0" borderId="156" xfId="6" applyFont="1" applyBorder="1" applyAlignment="1">
      <alignment horizontal="center" vertical="center"/>
    </xf>
    <xf numFmtId="0" fontId="97" fillId="0" borderId="46" xfId="6" applyFont="1" applyBorder="1" applyAlignment="1">
      <alignment horizontal="left" vertical="center" wrapText="1"/>
    </xf>
    <xf numFmtId="0" fontId="97" fillId="0" borderId="46" xfId="6" applyFont="1" applyBorder="1" applyAlignment="1">
      <alignment horizontal="left" vertical="center"/>
    </xf>
    <xf numFmtId="0" fontId="97" fillId="0" borderId="152" xfId="6" applyFont="1" applyBorder="1" applyAlignment="1">
      <alignment horizontal="left" vertical="center"/>
    </xf>
    <xf numFmtId="0" fontId="97" fillId="0" borderId="155" xfId="6" applyFont="1" applyBorder="1" applyAlignment="1">
      <alignment horizontal="center" vertical="center" wrapText="1"/>
    </xf>
    <xf numFmtId="0" fontId="97" fillId="0" borderId="46" xfId="6" applyFont="1" applyBorder="1" applyAlignment="1">
      <alignment horizontal="center" vertical="center" wrapText="1"/>
    </xf>
    <xf numFmtId="0" fontId="97" fillId="0" borderId="152" xfId="6" applyFont="1" applyBorder="1" applyAlignment="1">
      <alignment horizontal="center" vertical="center" wrapText="1"/>
    </xf>
    <xf numFmtId="0" fontId="97" fillId="0" borderId="152" xfId="6" applyFont="1" applyBorder="1" applyAlignment="1">
      <alignment horizontal="left" vertical="center" wrapText="1"/>
    </xf>
    <xf numFmtId="0" fontId="104" fillId="0" borderId="0" xfId="15" applyFont="1" applyAlignment="1">
      <alignment horizontal="center" vertical="center" wrapText="1"/>
    </xf>
    <xf numFmtId="0" fontId="104" fillId="0" borderId="0" xfId="15" applyFont="1"/>
    <xf numFmtId="0" fontId="66" fillId="0" borderId="0" xfId="0" applyFont="1" applyAlignment="1">
      <alignment horizontal="center" vertical="center"/>
    </xf>
    <xf numFmtId="0" fontId="104" fillId="0" borderId="159" xfId="15" applyFont="1" applyBorder="1" applyAlignment="1">
      <alignment horizontal="center" vertical="center" wrapText="1"/>
    </xf>
    <xf numFmtId="0" fontId="104" fillId="0" borderId="159" xfId="15" applyFont="1" applyBorder="1"/>
    <xf numFmtId="0" fontId="51" fillId="17" borderId="5" xfId="5" applyFont="1" applyFill="1" applyBorder="1" applyAlignment="1">
      <alignment horizontal="center" vertical="center" wrapText="1"/>
    </xf>
    <xf numFmtId="0" fontId="51" fillId="17" borderId="6" xfId="5" applyFont="1" applyFill="1" applyBorder="1" applyAlignment="1">
      <alignment horizontal="center" vertical="center" wrapText="1"/>
    </xf>
    <xf numFmtId="0" fontId="51" fillId="17" borderId="4" xfId="5" applyFont="1" applyFill="1" applyBorder="1" applyAlignment="1">
      <alignment horizontal="center" vertical="center" wrapText="1"/>
    </xf>
    <xf numFmtId="0" fontId="103" fillId="0" borderId="57" xfId="5" applyFont="1" applyBorder="1" applyAlignment="1">
      <alignment horizontal="left" vertical="top" wrapText="1"/>
    </xf>
    <xf numFmtId="0" fontId="103" fillId="0" borderId="58" xfId="5" applyFont="1" applyBorder="1" applyAlignment="1">
      <alignment horizontal="left" vertical="top" wrapText="1"/>
    </xf>
    <xf numFmtId="0" fontId="103" fillId="0" borderId="59" xfId="5" applyFont="1" applyBorder="1" applyAlignment="1">
      <alignment horizontal="left" vertical="top" wrapText="1"/>
    </xf>
    <xf numFmtId="0" fontId="103" fillId="0" borderId="74" xfId="5" applyFont="1" applyBorder="1" applyAlignment="1">
      <alignment horizontal="left" vertical="top" wrapText="1"/>
    </xf>
    <xf numFmtId="0" fontId="103" fillId="0" borderId="72" xfId="5" applyFont="1" applyBorder="1" applyAlignment="1">
      <alignment horizontal="left" vertical="top" wrapText="1"/>
    </xf>
    <xf numFmtId="0" fontId="103" fillId="0" borderId="73" xfId="5" applyFont="1" applyBorder="1" applyAlignment="1">
      <alignment horizontal="left" vertical="top" wrapText="1"/>
    </xf>
    <xf numFmtId="0" fontId="49" fillId="3" borderId="0" xfId="5" applyFont="1" applyFill="1" applyAlignment="1">
      <alignment horizontal="center" vertical="center" wrapText="1"/>
    </xf>
    <xf numFmtId="0" fontId="46" fillId="26" borderId="5" xfId="1" applyFont="1" applyFill="1" applyBorder="1" applyAlignment="1">
      <alignment horizontal="center" vertical="center"/>
    </xf>
    <xf numFmtId="0" fontId="46" fillId="26" borderId="6" xfId="1" applyFont="1" applyFill="1" applyBorder="1" applyAlignment="1">
      <alignment horizontal="center" vertical="center"/>
    </xf>
    <xf numFmtId="0" fontId="46" fillId="26" borderId="4" xfId="1" applyFont="1" applyFill="1" applyBorder="1" applyAlignment="1">
      <alignment horizontal="center" vertical="center"/>
    </xf>
    <xf numFmtId="0" fontId="25" fillId="31" borderId="69" xfId="2" applyFont="1" applyFill="1" applyBorder="1" applyAlignment="1">
      <alignment horizontal="left" vertical="center"/>
    </xf>
    <xf numFmtId="0" fontId="25" fillId="31" borderId="210" xfId="2" applyFont="1" applyFill="1" applyBorder="1" applyAlignment="1">
      <alignment horizontal="left" vertical="center"/>
    </xf>
    <xf numFmtId="0" fontId="25" fillId="31" borderId="76" xfId="2" applyFont="1" applyFill="1" applyBorder="1" applyAlignment="1">
      <alignment horizontal="left" vertical="center"/>
    </xf>
    <xf numFmtId="0" fontId="94" fillId="0" borderId="91" xfId="2" applyFont="1" applyBorder="1" applyAlignment="1">
      <alignment horizontal="center" vertical="center" wrapText="1"/>
    </xf>
    <xf numFmtId="0" fontId="94" fillId="0" borderId="92" xfId="2" applyFont="1" applyBorder="1" applyAlignment="1">
      <alignment horizontal="center" vertical="center" wrapText="1"/>
    </xf>
    <xf numFmtId="0" fontId="94" fillId="0" borderId="93" xfId="2" applyFont="1" applyBorder="1" applyAlignment="1">
      <alignment horizontal="center" vertical="center" wrapText="1"/>
    </xf>
    <xf numFmtId="0" fontId="135" fillId="29" borderId="86" xfId="2" applyFont="1" applyFill="1" applyBorder="1" applyAlignment="1">
      <alignment horizontal="left" vertical="center" wrapText="1"/>
    </xf>
    <xf numFmtId="0" fontId="135" fillId="29" borderId="222" xfId="2" applyFont="1" applyFill="1" applyBorder="1" applyAlignment="1">
      <alignment horizontal="left" vertical="center" wrapText="1"/>
    </xf>
    <xf numFmtId="0" fontId="135" fillId="29" borderId="87" xfId="2" applyFont="1" applyFill="1" applyBorder="1" applyAlignment="1">
      <alignment horizontal="left" vertical="center" wrapText="1"/>
    </xf>
    <xf numFmtId="0" fontId="135" fillId="29" borderId="178" xfId="2" applyFont="1" applyFill="1" applyBorder="1" applyAlignment="1">
      <alignment horizontal="left" vertical="center" wrapText="1"/>
    </xf>
    <xf numFmtId="0" fontId="135" fillId="29" borderId="221" xfId="2" applyFont="1" applyFill="1" applyBorder="1" applyAlignment="1">
      <alignment horizontal="left" vertical="center" wrapText="1"/>
    </xf>
    <xf numFmtId="0" fontId="135" fillId="29" borderId="179" xfId="2" applyFont="1" applyFill="1" applyBorder="1" applyAlignment="1">
      <alignment horizontal="left" vertical="center" wrapText="1"/>
    </xf>
    <xf numFmtId="0" fontId="62" fillId="0" borderId="106" xfId="0" applyFont="1" applyBorder="1" applyAlignment="1">
      <alignment horizontal="center" vertical="center" wrapText="1"/>
    </xf>
    <xf numFmtId="0" fontId="62" fillId="0" borderId="80" xfId="0" applyFont="1" applyBorder="1" applyAlignment="1">
      <alignment horizontal="center" vertical="center" wrapText="1"/>
    </xf>
    <xf numFmtId="0" fontId="62" fillId="0" borderId="106" xfId="0" applyFont="1" applyBorder="1" applyAlignment="1">
      <alignment horizontal="left" vertical="center" wrapText="1"/>
    </xf>
    <xf numFmtId="0" fontId="62" fillId="0" borderId="80" xfId="0" applyFont="1" applyBorder="1" applyAlignment="1">
      <alignment horizontal="left" vertical="center" wrapText="1"/>
    </xf>
  </cellXfs>
  <cellStyles count="18">
    <cellStyle name="ハイパーリンク 2" xfId="4" xr:uid="{52B330FE-329B-4937-B1D6-721A82A81F0C}"/>
    <cellStyle name="標準" xfId="0" builtinId="0"/>
    <cellStyle name="標準 10" xfId="11" xr:uid="{95FAE821-F9AD-419E-B30E-86AB81130D83}"/>
    <cellStyle name="標準 11" xfId="12" xr:uid="{339574F4-4385-470A-901F-133CA28CF240}"/>
    <cellStyle name="標準 12" xfId="13" xr:uid="{8DFBC1CC-592C-417C-B280-C9C67AE3967A}"/>
    <cellStyle name="標準 13" xfId="14" xr:uid="{C2FC9C26-E1C2-4C6C-ABE6-0D501AF9ECD9}"/>
    <cellStyle name="標準 14" xfId="15" xr:uid="{464C9608-BB2E-478E-B2D7-5055CDB28E84}"/>
    <cellStyle name="標準 2" xfId="2" xr:uid="{2ABD815E-BE43-4CD4-9C10-D60598960FCB}"/>
    <cellStyle name="標準 2 2" xfId="5" xr:uid="{C8D5D331-EB84-4DD7-B6E2-002831B18BA1}"/>
    <cellStyle name="標準 3" xfId="1" xr:uid="{7A08F91C-49FD-48D6-B084-BF74C553FA46}"/>
    <cellStyle name="標準 4" xfId="3" xr:uid="{660E4EFC-CA13-4B93-9BD4-FC19A6AF4D6C}"/>
    <cellStyle name="標準 4 2" xfId="16" xr:uid="{C05D2D86-FB85-4EB1-B441-3B320EDA0302}"/>
    <cellStyle name="標準 4 2 2" xfId="17" xr:uid="{8098D712-085A-4DEF-8356-C661562EC494}"/>
    <cellStyle name="標準 5" xfId="6" xr:uid="{D5ECDB57-B7F6-461C-AF4F-2CA8896C6375}"/>
    <cellStyle name="標準 6" xfId="7" xr:uid="{70F5C6DA-FAF2-443E-8F6E-34A40FEB8E87}"/>
    <cellStyle name="標準 7" xfId="8" xr:uid="{AB75BA08-4D7D-413B-B7F9-30CBC5A9ED2C}"/>
    <cellStyle name="標準 8" xfId="9" xr:uid="{E4A95661-9C2C-40CB-8D1D-52EA86C7D814}"/>
    <cellStyle name="標準 9" xfId="10" xr:uid="{055B07F7-E3E8-4104-A520-0A1140DF14AA}"/>
  </cellStyles>
  <dxfs count="0"/>
  <tableStyles count="0" defaultTableStyle="TableStyleMedium2" defaultPivotStyle="PivotStyleMedium9"/>
  <colors>
    <mruColors>
      <color rgb="FFCC0099"/>
      <color rgb="FFED7D31"/>
      <color rgb="FFF67B28"/>
      <color rgb="FF4472C4"/>
      <color rgb="FF0070C0"/>
      <color rgb="FFE56B17"/>
      <color rgb="FFF18C55"/>
      <color rgb="FFE5B600"/>
      <color rgb="FFFFC600"/>
      <color rgb="FFFFC7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theme/theme1.xml" Type="http://schemas.openxmlformats.org/officeDocument/2006/relationships/theme"/><Relationship Id="rId24" Target="styles.xml" Type="http://schemas.openxmlformats.org/officeDocument/2006/relationships/styles"/><Relationship Id="rId25" Target="sharedStrings.xml" Type="http://schemas.openxmlformats.org/officeDocument/2006/relationships/sharedStrings"/><Relationship Id="rId26" Target="calcChain.xml" Type="http://schemas.openxmlformats.org/officeDocument/2006/relationships/calcChain"/><Relationship Id="rId27" Target="../customXml/item1.xml" Type="http://schemas.openxmlformats.org/officeDocument/2006/relationships/customXml"/><Relationship Id="rId28" Target="../customXml/item2.xml" Type="http://schemas.openxmlformats.org/officeDocument/2006/relationships/customXml"/><Relationship Id="rId29" Target="../customXml/item3.xml" Type="http://schemas.openxmlformats.org/officeDocument/2006/relationships/customXml"/><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2.xml.rels><?xml version="1.0" encoding="UTF-8" standalone="yes"?><Relationships xmlns="http://schemas.openxmlformats.org/package/2006/relationships"><Relationship Id="rId1" Target="../media/image1.png" Type="http://schemas.openxmlformats.org/officeDocument/2006/relationships/image"/></Relationships>
</file>

<file path=xl/drawings/_rels/drawing3.xml.rels><?xml version="1.0" encoding="UTF-8" standalone="yes"?><Relationships xmlns="http://schemas.openxmlformats.org/package/2006/relationships"><Relationship Id="rId1" Target="../media/image2.png" Type="http://schemas.openxmlformats.org/officeDocument/2006/relationships/image"/></Relationships>
</file>

<file path=xl/drawings/_rels/drawing6.xml.rels><?xml version="1.0" encoding="UTF-8" standalone="yes"?><Relationships xmlns="http://schemas.openxmlformats.org/package/2006/relationships"><Relationship Id="rId1" Target="../media/image3.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1</xdr:col>
      <xdr:colOff>1615350</xdr:colOff>
      <xdr:row>15</xdr:row>
      <xdr:rowOff>118574</xdr:rowOff>
    </xdr:from>
    <xdr:to>
      <xdr:col>2</xdr:col>
      <xdr:colOff>2873637</xdr:colOff>
      <xdr:row>35</xdr:row>
      <xdr:rowOff>86326</xdr:rowOff>
    </xdr:to>
    <xdr:sp macro="" textlink="">
      <xdr:nvSpPr>
        <xdr:cNvPr id="2" name="二等辺三角形 1">
          <a:extLst>
            <a:ext uri="{FF2B5EF4-FFF2-40B4-BE49-F238E27FC236}">
              <a16:creationId xmlns:a16="http://schemas.microsoft.com/office/drawing/2014/main" id="{5B5D313B-F08E-4EFC-9FF9-2B22B78A1F22}"/>
            </a:ext>
          </a:extLst>
        </xdr:cNvPr>
        <xdr:cNvSpPr/>
      </xdr:nvSpPr>
      <xdr:spPr>
        <a:xfrm>
          <a:off x="1615350" y="8557724"/>
          <a:ext cx="3991962" cy="4730252"/>
        </a:xfrm>
        <a:prstGeom prst="triangle">
          <a:avLst/>
        </a:prstGeom>
        <a:solidFill>
          <a:srgbClr val="0070C0"/>
        </a:solidFill>
        <a:ln w="57150">
          <a:no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AD2DD"/>
            </a:solidFill>
          </a:endParaRPr>
        </a:p>
      </xdr:txBody>
    </xdr:sp>
    <xdr:clientData/>
  </xdr:twoCellAnchor>
  <xdr:twoCellAnchor>
    <xdr:from>
      <xdr:col>1</xdr:col>
      <xdr:colOff>52094</xdr:colOff>
      <xdr:row>21</xdr:row>
      <xdr:rowOff>59508</xdr:rowOff>
    </xdr:from>
    <xdr:to>
      <xdr:col>1</xdr:col>
      <xdr:colOff>1312023</xdr:colOff>
      <xdr:row>23</xdr:row>
      <xdr:rowOff>113757</xdr:rowOff>
    </xdr:to>
    <xdr:sp macro="" textlink="">
      <xdr:nvSpPr>
        <xdr:cNvPr id="3" name="正方形/長方形 2">
          <a:extLst>
            <a:ext uri="{FF2B5EF4-FFF2-40B4-BE49-F238E27FC236}">
              <a16:creationId xmlns:a16="http://schemas.microsoft.com/office/drawing/2014/main" id="{3B5A82CD-1DD9-4848-A606-62F16A623E18}"/>
            </a:ext>
          </a:extLst>
        </xdr:cNvPr>
        <xdr:cNvSpPr>
          <a:spLocks noChangeArrowheads="1"/>
        </xdr:cNvSpPr>
      </xdr:nvSpPr>
      <xdr:spPr bwMode="auto">
        <a:xfrm>
          <a:off x="52094" y="9413058"/>
          <a:ext cx="1259929" cy="397149"/>
        </a:xfrm>
        <a:prstGeom prst="rect">
          <a:avLst/>
        </a:prstGeom>
        <a:ln w="38100">
          <a:solidFill>
            <a:srgbClr val="ED7D31"/>
          </a:solidFill>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ja-JP"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BCP</a:t>
          </a: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運営委員会</a:t>
          </a:r>
          <a:endParaRPr kumimoji="0" lang="ja-JP" altLang="en-US"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（タスクフォース）</a:t>
          </a:r>
          <a:endParaRPr kumimoji="0" lang="ja-JP" altLang="en-US"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1</xdr:col>
      <xdr:colOff>52094</xdr:colOff>
      <xdr:row>14</xdr:row>
      <xdr:rowOff>77979</xdr:rowOff>
    </xdr:from>
    <xdr:to>
      <xdr:col>1</xdr:col>
      <xdr:colOff>1312023</xdr:colOff>
      <xdr:row>16</xdr:row>
      <xdr:rowOff>128037</xdr:rowOff>
    </xdr:to>
    <xdr:sp macro="" textlink="">
      <xdr:nvSpPr>
        <xdr:cNvPr id="4" name="正方形/長方形 3">
          <a:extLst>
            <a:ext uri="{FF2B5EF4-FFF2-40B4-BE49-F238E27FC236}">
              <a16:creationId xmlns:a16="http://schemas.microsoft.com/office/drawing/2014/main" id="{9141B692-D66A-4C9E-8BB5-4A0A6CC9DDDE}"/>
            </a:ext>
          </a:extLst>
        </xdr:cNvPr>
        <xdr:cNvSpPr>
          <a:spLocks noChangeArrowheads="1"/>
        </xdr:cNvSpPr>
      </xdr:nvSpPr>
      <xdr:spPr bwMode="auto">
        <a:xfrm>
          <a:off x="52094" y="8231379"/>
          <a:ext cx="1259929" cy="392958"/>
        </a:xfrm>
        <a:prstGeom prst="rect">
          <a:avLst/>
        </a:prstGeom>
        <a:noFill/>
        <a:ln w="38100">
          <a:solidFill>
            <a:srgbClr val="0070C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法人理事長</a:t>
          </a:r>
          <a:endParaRPr kumimoji="0" lang="ja-JP" altLang="ja-JP" sz="1000" b="0" i="0" u="none" strike="noStrike" cap="none" normalizeH="0" baseline="0">
            <a:ln>
              <a:noFill/>
            </a:ln>
            <a:solidFill>
              <a:schemeClr val="tx1"/>
            </a:solidFill>
            <a:effectLst/>
          </a:endParaRPr>
        </a:p>
      </xdr:txBody>
    </xdr:sp>
    <xdr:clientData/>
  </xdr:twoCellAnchor>
  <xdr:twoCellAnchor>
    <xdr:from>
      <xdr:col>1</xdr:col>
      <xdr:colOff>52094</xdr:colOff>
      <xdr:row>33</xdr:row>
      <xdr:rowOff>164116</xdr:rowOff>
    </xdr:from>
    <xdr:to>
      <xdr:col>1</xdr:col>
      <xdr:colOff>1312023</xdr:colOff>
      <xdr:row>36</xdr:row>
      <xdr:rowOff>52713</xdr:rowOff>
    </xdr:to>
    <xdr:sp macro="" textlink="">
      <xdr:nvSpPr>
        <xdr:cNvPr id="5" name="正方形/長方形 4">
          <a:extLst>
            <a:ext uri="{FF2B5EF4-FFF2-40B4-BE49-F238E27FC236}">
              <a16:creationId xmlns:a16="http://schemas.microsoft.com/office/drawing/2014/main" id="{27B4AE19-E7AD-4570-B180-9FE3CCC7DBDF}"/>
            </a:ext>
          </a:extLst>
        </xdr:cNvPr>
        <xdr:cNvSpPr>
          <a:spLocks noChangeArrowheads="1"/>
        </xdr:cNvSpPr>
      </xdr:nvSpPr>
      <xdr:spPr bwMode="auto">
        <a:xfrm>
          <a:off x="52094" y="11575066"/>
          <a:ext cx="1259929" cy="402947"/>
        </a:xfrm>
        <a:prstGeom prst="rect">
          <a:avLst/>
        </a:prstGeom>
        <a:noFill/>
        <a:ln w="38100">
          <a:solidFill>
            <a:srgbClr val="FFC00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現場</a:t>
          </a:r>
          <a:endParaRPr kumimoji="0" lang="ja-JP" altLang="ja-JP"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9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ja-JP" sz="9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フロントランナー</a:t>
          </a:r>
          <a:r>
            <a:rPr kumimoji="0" lang="ja-JP" altLang="en-US" sz="9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ja-JP" altLang="ja-JP" sz="900" b="0" i="0" u="none" strike="noStrike" cap="none" normalizeH="0" baseline="0">
            <a:ln>
              <a:noFill/>
            </a:ln>
            <a:solidFill>
              <a:schemeClr val="bg1">
                <a:lumMod val="65000"/>
              </a:schemeClr>
            </a:solidFill>
            <a:effectLst/>
            <a:latin typeface="Arial" panose="020B0604020202020204" pitchFamily="34" charset="0"/>
          </a:endParaRPr>
        </a:p>
      </xdr:txBody>
    </xdr:sp>
    <xdr:clientData/>
  </xdr:twoCellAnchor>
  <xdr:twoCellAnchor>
    <xdr:from>
      <xdr:col>1</xdr:col>
      <xdr:colOff>47330</xdr:colOff>
      <xdr:row>28</xdr:row>
      <xdr:rowOff>164396</xdr:rowOff>
    </xdr:from>
    <xdr:to>
      <xdr:col>1</xdr:col>
      <xdr:colOff>1307260</xdr:colOff>
      <xdr:row>31</xdr:row>
      <xdr:rowOff>82328</xdr:rowOff>
    </xdr:to>
    <xdr:sp macro="" textlink="">
      <xdr:nvSpPr>
        <xdr:cNvPr id="6" name="正方形/長方形 5">
          <a:extLst>
            <a:ext uri="{FF2B5EF4-FFF2-40B4-BE49-F238E27FC236}">
              <a16:creationId xmlns:a16="http://schemas.microsoft.com/office/drawing/2014/main" id="{BF0B780B-388A-40D4-9EDB-5C8D66EA97F1}"/>
            </a:ext>
          </a:extLst>
        </xdr:cNvPr>
        <xdr:cNvSpPr>
          <a:spLocks noChangeArrowheads="1"/>
        </xdr:cNvSpPr>
      </xdr:nvSpPr>
      <xdr:spPr bwMode="auto">
        <a:xfrm>
          <a:off x="47330" y="10718096"/>
          <a:ext cx="1259930" cy="432282"/>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各機関・施設長</a:t>
          </a:r>
          <a:endParaRPr kumimoji="0" lang="ja-JP" altLang="ja-JP" sz="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1</xdr:col>
      <xdr:colOff>1315956</xdr:colOff>
      <xdr:row>14</xdr:row>
      <xdr:rowOff>82114</xdr:rowOff>
    </xdr:from>
    <xdr:to>
      <xdr:col>1</xdr:col>
      <xdr:colOff>1440952</xdr:colOff>
      <xdr:row>16</xdr:row>
      <xdr:rowOff>123791</xdr:rowOff>
    </xdr:to>
    <xdr:sp macro="" textlink="">
      <xdr:nvSpPr>
        <xdr:cNvPr id="7" name="左中かっこ 6">
          <a:extLst>
            <a:ext uri="{FF2B5EF4-FFF2-40B4-BE49-F238E27FC236}">
              <a16:creationId xmlns:a16="http://schemas.microsoft.com/office/drawing/2014/main" id="{50C5A431-360F-499A-86BD-A7D69A274398}"/>
            </a:ext>
          </a:extLst>
        </xdr:cNvPr>
        <xdr:cNvSpPr/>
      </xdr:nvSpPr>
      <xdr:spPr>
        <a:xfrm>
          <a:off x="1315956" y="8283139"/>
          <a:ext cx="124996" cy="517927"/>
        </a:xfrm>
        <a:prstGeom prst="leftBrace">
          <a:avLst>
            <a:gd name="adj1" fmla="val 32718"/>
            <a:gd name="adj2" fmla="val 50000"/>
          </a:avLst>
        </a:prstGeom>
        <a:ln w="28575">
          <a:solidFill>
            <a:srgbClr val="4472C4"/>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1</xdr:col>
      <xdr:colOff>1310093</xdr:colOff>
      <xdr:row>18</xdr:row>
      <xdr:rowOff>88951</xdr:rowOff>
    </xdr:from>
    <xdr:to>
      <xdr:col>1</xdr:col>
      <xdr:colOff>1445326</xdr:colOff>
      <xdr:row>26</xdr:row>
      <xdr:rowOff>85344</xdr:rowOff>
    </xdr:to>
    <xdr:sp macro="" textlink="">
      <xdr:nvSpPr>
        <xdr:cNvPr id="8" name="左中かっこ 7">
          <a:extLst>
            <a:ext uri="{FF2B5EF4-FFF2-40B4-BE49-F238E27FC236}">
              <a16:creationId xmlns:a16="http://schemas.microsoft.com/office/drawing/2014/main" id="{C29D783D-424F-47E0-BC2F-870B488BED96}"/>
            </a:ext>
          </a:extLst>
        </xdr:cNvPr>
        <xdr:cNvSpPr/>
      </xdr:nvSpPr>
      <xdr:spPr>
        <a:xfrm>
          <a:off x="1310093" y="9242476"/>
          <a:ext cx="135233" cy="1901393"/>
        </a:xfrm>
        <a:prstGeom prst="leftBrace">
          <a:avLst>
            <a:gd name="adj1" fmla="val 42141"/>
            <a:gd name="adj2" fmla="val 50000"/>
          </a:avLst>
        </a:prstGeom>
        <a:ln w="28575">
          <a:solidFill>
            <a:srgbClr val="ED7D31"/>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1</xdr:col>
      <xdr:colOff>1315955</xdr:colOff>
      <xdr:row>33</xdr:row>
      <xdr:rowOff>121919</xdr:rowOff>
    </xdr:from>
    <xdr:to>
      <xdr:col>1</xdr:col>
      <xdr:colOff>1440951</xdr:colOff>
      <xdr:row>36</xdr:row>
      <xdr:rowOff>91538</xdr:rowOff>
    </xdr:to>
    <xdr:sp macro="" textlink="">
      <xdr:nvSpPr>
        <xdr:cNvPr id="9" name="左中かっこ 8">
          <a:extLst>
            <a:ext uri="{FF2B5EF4-FFF2-40B4-BE49-F238E27FC236}">
              <a16:creationId xmlns:a16="http://schemas.microsoft.com/office/drawing/2014/main" id="{04EA4466-959E-429D-9EDA-92A80EC9D1D0}"/>
            </a:ext>
          </a:extLst>
        </xdr:cNvPr>
        <xdr:cNvSpPr/>
      </xdr:nvSpPr>
      <xdr:spPr>
        <a:xfrm>
          <a:off x="1315955" y="12847319"/>
          <a:ext cx="124996" cy="683994"/>
        </a:xfrm>
        <a:prstGeom prst="leftBrace">
          <a:avLst>
            <a:gd name="adj1" fmla="val 27841"/>
            <a:gd name="adj2" fmla="val 50000"/>
          </a:avLst>
        </a:prstGeom>
        <a:ln w="28575">
          <a:solidFill>
            <a:srgbClr val="FFC000"/>
          </a:solidFill>
        </a:ln>
      </xdr:spPr>
      <xdr:style>
        <a:lnRef idx="1">
          <a:schemeClr val="accent4"/>
        </a:lnRef>
        <a:fillRef idx="0">
          <a:schemeClr val="accent4"/>
        </a:fillRef>
        <a:effectRef idx="0">
          <a:schemeClr val="accent4"/>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1</xdr:col>
      <xdr:colOff>1310482</xdr:colOff>
      <xdr:row>28</xdr:row>
      <xdr:rowOff>35589</xdr:rowOff>
    </xdr:from>
    <xdr:to>
      <xdr:col>1</xdr:col>
      <xdr:colOff>1445715</xdr:colOff>
      <xdr:row>32</xdr:row>
      <xdr:rowOff>12192</xdr:rowOff>
    </xdr:to>
    <xdr:sp macro="" textlink="">
      <xdr:nvSpPr>
        <xdr:cNvPr id="10" name="左中かっこ 9">
          <a:extLst>
            <a:ext uri="{FF2B5EF4-FFF2-40B4-BE49-F238E27FC236}">
              <a16:creationId xmlns:a16="http://schemas.microsoft.com/office/drawing/2014/main" id="{7A36D56F-4348-4680-BCE0-EFFBF5ED96B9}"/>
            </a:ext>
          </a:extLst>
        </xdr:cNvPr>
        <xdr:cNvSpPr/>
      </xdr:nvSpPr>
      <xdr:spPr>
        <a:xfrm>
          <a:off x="1310482" y="11570364"/>
          <a:ext cx="135233" cy="929103"/>
        </a:xfrm>
        <a:prstGeom prst="leftBrace">
          <a:avLst>
            <a:gd name="adj1" fmla="val 35380"/>
            <a:gd name="adj2" fmla="val 50000"/>
          </a:avLst>
        </a:prstGeom>
        <a:ln w="28575">
          <a:solidFill>
            <a:srgbClr val="00B050"/>
          </a:solidFill>
        </a:ln>
      </xdr:spPr>
      <xdr:style>
        <a:lnRef idx="1">
          <a:schemeClr val="accent6"/>
        </a:lnRef>
        <a:fillRef idx="0">
          <a:schemeClr val="accent6"/>
        </a:fillRef>
        <a:effectRef idx="0">
          <a:schemeClr val="accent6"/>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1</xdr:col>
      <xdr:colOff>1464728</xdr:colOff>
      <xdr:row>14</xdr:row>
      <xdr:rowOff>63880</xdr:rowOff>
    </xdr:from>
    <xdr:to>
      <xdr:col>2</xdr:col>
      <xdr:colOff>4200525</xdr:colOff>
      <xdr:row>16</xdr:row>
      <xdr:rowOff>143274</xdr:rowOff>
    </xdr:to>
    <xdr:sp macro="" textlink="">
      <xdr:nvSpPr>
        <xdr:cNvPr id="11" name="四角形: 角度付き 102">
          <a:extLst>
            <a:ext uri="{FF2B5EF4-FFF2-40B4-BE49-F238E27FC236}">
              <a16:creationId xmlns:a16="http://schemas.microsoft.com/office/drawing/2014/main" id="{03A65B13-03E9-48B8-BF32-FFC092AE06B6}"/>
            </a:ext>
          </a:extLst>
        </xdr:cNvPr>
        <xdr:cNvSpPr>
          <a:spLocks noChangeArrowheads="1"/>
        </xdr:cNvSpPr>
      </xdr:nvSpPr>
      <xdr:spPr bwMode="auto">
        <a:xfrm>
          <a:off x="1531403" y="8217280"/>
          <a:ext cx="5659972" cy="422294"/>
        </a:xfrm>
        <a:prstGeom prst="bevel">
          <a:avLst>
            <a:gd name="adj" fmla="val 12500"/>
          </a:avLst>
        </a:prstGeom>
        <a:solidFill>
          <a:srgbClr val="0070C0"/>
        </a:solidFill>
        <a:ln w="12700">
          <a:solidFill>
            <a:srgbClr val="1F3763"/>
          </a:solidFill>
          <a:miter lim="800000"/>
          <a:headEnd/>
          <a:tailEnd/>
        </a:ln>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800" b="1" i="0" u="none" strike="noStrike" cap="none" normalizeH="0" baseline="0">
              <a:ln>
                <a:noFill/>
              </a:ln>
              <a:solidFill>
                <a:schemeClr val="bg1"/>
              </a:solidFill>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方針の決定・判断</a:t>
          </a:r>
          <a:endParaRPr kumimoji="0" lang="ja-JP" altLang="ja-JP" sz="800" b="0" i="0" u="none" strike="noStrike" cap="none" normalizeH="0" baseline="0">
            <a:ln>
              <a:noFill/>
            </a:ln>
            <a:solidFill>
              <a:schemeClr val="bg1"/>
            </a:solidFill>
            <a:effectLst>
              <a:outerShdw blurRad="38100" dist="38100" dir="2700000" algn="tl">
                <a:srgbClr val="000000">
                  <a:alpha val="43137"/>
                </a:srgbClr>
              </a:outerShdw>
            </a:effectLst>
            <a:latin typeface="Arial" panose="020B0604020202020204" pitchFamily="34" charset="0"/>
          </a:endParaRPr>
        </a:p>
      </xdr:txBody>
    </xdr:sp>
    <xdr:clientData/>
  </xdr:twoCellAnchor>
  <xdr:twoCellAnchor>
    <xdr:from>
      <xdr:col>1</xdr:col>
      <xdr:colOff>1464728</xdr:colOff>
      <xdr:row>18</xdr:row>
      <xdr:rowOff>79014</xdr:rowOff>
    </xdr:from>
    <xdr:to>
      <xdr:col>2</xdr:col>
      <xdr:colOff>4200524</xdr:colOff>
      <xdr:row>26</xdr:row>
      <xdr:rowOff>94253</xdr:rowOff>
    </xdr:to>
    <xdr:sp macro="" textlink="">
      <xdr:nvSpPr>
        <xdr:cNvPr id="12" name="四角形: 角度付き 102">
          <a:extLst>
            <a:ext uri="{FF2B5EF4-FFF2-40B4-BE49-F238E27FC236}">
              <a16:creationId xmlns:a16="http://schemas.microsoft.com/office/drawing/2014/main" id="{913C887B-7415-4325-9E30-B0BA33384E96}"/>
            </a:ext>
          </a:extLst>
        </xdr:cNvPr>
        <xdr:cNvSpPr>
          <a:spLocks noChangeArrowheads="1"/>
        </xdr:cNvSpPr>
      </xdr:nvSpPr>
      <xdr:spPr bwMode="auto">
        <a:xfrm>
          <a:off x="1531403" y="8918214"/>
          <a:ext cx="5659971" cy="1386839"/>
        </a:xfrm>
        <a:prstGeom prst="bevel">
          <a:avLst>
            <a:gd name="adj" fmla="val 5238"/>
          </a:avLst>
        </a:prstGeom>
        <a:gradFill>
          <a:gsLst>
            <a:gs pos="0">
              <a:srgbClr val="F18C55"/>
            </a:gs>
            <a:gs pos="50000">
              <a:srgbClr val="F67B28"/>
            </a:gs>
            <a:gs pos="100000">
              <a:srgbClr val="E56B17"/>
            </a:gs>
          </a:gsLst>
          <a:lin ang="5400000" scaled="0"/>
        </a:gradFill>
        <a:ln>
          <a:headEnd/>
          <a:tailEnd/>
        </a:ln>
      </xdr:spPr>
      <xdr:style>
        <a:lnRef idx="0">
          <a:schemeClr val="accent2"/>
        </a:lnRef>
        <a:fillRef idx="3">
          <a:schemeClr val="accent2"/>
        </a:fillRef>
        <a:effectRef idx="3">
          <a:schemeClr val="accent2"/>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事業継続の目的、プログラムの構造、手順等の開発</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）及び事業継続戦略等のコアとなる要素の開発</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策定</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/BCM</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の進捗管理（</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の作成改訂、管理）</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職員の教育、啓発、訓練、テスト等に関する進捗管理</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対外的な対応（</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DMAT</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関連（外部支援）、関連会議、対外的な訓練）</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ロジスティックス（物品、医薬品、燃料、通信等の確保）に関すること</a:t>
          </a:r>
        </a:p>
        <a:p>
          <a:pPr mar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連絡体制の整備等に関すること</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(EMIS</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、防災無線、衛星通信、院内（施設内）無線等</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endPar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1</xdr:col>
      <xdr:colOff>1464728</xdr:colOff>
      <xdr:row>28</xdr:row>
      <xdr:rowOff>26189</xdr:rowOff>
    </xdr:from>
    <xdr:to>
      <xdr:col>2</xdr:col>
      <xdr:colOff>4193035</xdr:colOff>
      <xdr:row>32</xdr:row>
      <xdr:rowOff>8172</xdr:rowOff>
    </xdr:to>
    <xdr:sp macro="" textlink="">
      <xdr:nvSpPr>
        <xdr:cNvPr id="13" name="四角形: 角度付き 102">
          <a:extLst>
            <a:ext uri="{FF2B5EF4-FFF2-40B4-BE49-F238E27FC236}">
              <a16:creationId xmlns:a16="http://schemas.microsoft.com/office/drawing/2014/main" id="{9CFD9882-3BB4-435C-B540-24D201001531}"/>
            </a:ext>
          </a:extLst>
        </xdr:cNvPr>
        <xdr:cNvSpPr>
          <a:spLocks noChangeArrowheads="1"/>
        </xdr:cNvSpPr>
      </xdr:nvSpPr>
      <xdr:spPr bwMode="auto">
        <a:xfrm>
          <a:off x="1531403" y="10579889"/>
          <a:ext cx="5652482" cy="667783"/>
        </a:xfrm>
        <a:prstGeom prst="bevel">
          <a:avLst>
            <a:gd name="adj" fmla="val 5238"/>
          </a:avLst>
        </a:prstGeom>
        <a:gradFill>
          <a:gsLst>
            <a:gs pos="0">
              <a:srgbClr val="81B861">
                <a:lumMod val="98000"/>
                <a:lumOff val="2000"/>
              </a:srgbClr>
            </a:gs>
            <a:gs pos="50000">
              <a:srgbClr val="6FB242"/>
            </a:gs>
            <a:gs pos="100000">
              <a:srgbClr val="61A235"/>
            </a:gs>
          </a:gsLst>
          <a:lin ang="5400000" scaled="0"/>
        </a:gradFill>
        <a:ln>
          <a:headEnd/>
          <a:tailEnd/>
        </a:ln>
      </xdr:spPr>
      <xdr:style>
        <a:lnRef idx="0">
          <a:schemeClr val="accent6"/>
        </a:lnRef>
        <a:fillRef idx="3">
          <a:schemeClr val="accent6"/>
        </a:fillRef>
        <a:effectRef idx="3">
          <a:schemeClr val="accent6"/>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各機関・施設の</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のファシリテート</a:t>
          </a:r>
          <a:endPar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の遂行</a:t>
          </a:r>
          <a:endPar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1</xdr:col>
      <xdr:colOff>1464728</xdr:colOff>
      <xdr:row>33</xdr:row>
      <xdr:rowOff>120921</xdr:rowOff>
    </xdr:from>
    <xdr:to>
      <xdr:col>2</xdr:col>
      <xdr:colOff>4193035</xdr:colOff>
      <xdr:row>36</xdr:row>
      <xdr:rowOff>95909</xdr:rowOff>
    </xdr:to>
    <xdr:sp macro="" textlink="">
      <xdr:nvSpPr>
        <xdr:cNvPr id="14" name="四角形: 角度付き 102">
          <a:extLst>
            <a:ext uri="{FF2B5EF4-FFF2-40B4-BE49-F238E27FC236}">
              <a16:creationId xmlns:a16="http://schemas.microsoft.com/office/drawing/2014/main" id="{12682B0B-1D08-4E86-9944-96E4204EF9A8}"/>
            </a:ext>
          </a:extLst>
        </xdr:cNvPr>
        <xdr:cNvSpPr>
          <a:spLocks noChangeArrowheads="1"/>
        </xdr:cNvSpPr>
      </xdr:nvSpPr>
      <xdr:spPr bwMode="auto">
        <a:xfrm>
          <a:off x="1531403" y="11531871"/>
          <a:ext cx="5652482" cy="489338"/>
        </a:xfrm>
        <a:prstGeom prst="bevel">
          <a:avLst>
            <a:gd name="adj" fmla="val 5238"/>
          </a:avLst>
        </a:prstGeom>
        <a:gradFill flip="none" rotWithShape="1">
          <a:gsLst>
            <a:gs pos="0">
              <a:srgbClr val="FFC746"/>
            </a:gs>
            <a:gs pos="50000">
              <a:srgbClr val="FFC600"/>
            </a:gs>
            <a:gs pos="100000">
              <a:srgbClr val="E5B600"/>
            </a:gs>
          </a:gsLst>
          <a:lin ang="5400000" scaled="1"/>
          <a:tileRect/>
        </a:gradFill>
        <a:ln>
          <a:headEnd/>
          <a:tailEnd/>
        </a:ln>
      </xdr:spPr>
      <xdr:style>
        <a:lnRef idx="0">
          <a:schemeClr val="accent4"/>
        </a:lnRef>
        <a:fillRef idx="3">
          <a:schemeClr val="accent4"/>
        </a:fillRef>
        <a:effectRef idx="3">
          <a:schemeClr val="accent4"/>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アクションプランの作成　　　　　　　　　　　　　　　　　　　　　　　　　　　　　　　　　　　　　　　　　　　　　　　　　　　　　　</a:t>
          </a:r>
          <a:endPar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lvl="0"/>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1</xdr:col>
      <xdr:colOff>1554475</xdr:colOff>
      <xdr:row>30</xdr:row>
      <xdr:rowOff>151971</xdr:rowOff>
    </xdr:from>
    <xdr:to>
      <xdr:col>1</xdr:col>
      <xdr:colOff>2187943</xdr:colOff>
      <xdr:row>34</xdr:row>
      <xdr:rowOff>76283</xdr:rowOff>
    </xdr:to>
    <xdr:grpSp>
      <xdr:nvGrpSpPr>
        <xdr:cNvPr id="15" name="グループ化 14">
          <a:extLst>
            <a:ext uri="{FF2B5EF4-FFF2-40B4-BE49-F238E27FC236}">
              <a16:creationId xmlns:a16="http://schemas.microsoft.com/office/drawing/2014/main" id="{1E4C23D4-9A65-4BB3-855A-AB085DC9B3F7}"/>
            </a:ext>
          </a:extLst>
        </xdr:cNvPr>
        <xdr:cNvGrpSpPr/>
      </xdr:nvGrpSpPr>
      <xdr:grpSpPr>
        <a:xfrm>
          <a:off x="1621710" y="11346647"/>
          <a:ext cx="633468" cy="596665"/>
          <a:chOff x="5919108" y="4387533"/>
          <a:chExt cx="1009649" cy="830761"/>
        </a:xfrm>
        <a:solidFill>
          <a:schemeClr val="accent5">
            <a:lumMod val="20000"/>
            <a:lumOff val="80000"/>
          </a:schemeClr>
        </a:solidFill>
      </xdr:grpSpPr>
      <xdr:sp macro="" textlink="">
        <xdr:nvSpPr>
          <xdr:cNvPr id="16" name="矢印: 右カーブ 16">
            <a:extLst>
              <a:ext uri="{FF2B5EF4-FFF2-40B4-BE49-F238E27FC236}">
                <a16:creationId xmlns:a16="http://schemas.microsoft.com/office/drawing/2014/main" id="{049AE05B-90C3-E1DC-97B0-F25372619B27}"/>
              </a:ext>
            </a:extLst>
          </xdr:cNvPr>
          <xdr:cNvSpPr/>
        </xdr:nvSpPr>
        <xdr:spPr>
          <a:xfrm>
            <a:off x="5919108" y="4464186"/>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17" name="矢印: 右カーブ 18">
            <a:extLst>
              <a:ext uri="{FF2B5EF4-FFF2-40B4-BE49-F238E27FC236}">
                <a16:creationId xmlns:a16="http://schemas.microsoft.com/office/drawing/2014/main" id="{FDBFEA8E-7E88-6ACE-0D23-6C826509F144}"/>
              </a:ext>
            </a:extLst>
          </xdr:cNvPr>
          <xdr:cNvSpPr/>
        </xdr:nvSpPr>
        <xdr:spPr>
          <a:xfrm rot="10800000">
            <a:off x="6471557" y="4387533"/>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1</xdr:col>
      <xdr:colOff>2123809</xdr:colOff>
      <xdr:row>25</xdr:row>
      <xdr:rowOff>68982</xdr:rowOff>
    </xdr:from>
    <xdr:to>
      <xdr:col>1</xdr:col>
      <xdr:colOff>2732932</xdr:colOff>
      <xdr:row>28</xdr:row>
      <xdr:rowOff>158945</xdr:rowOff>
    </xdr:to>
    <xdr:grpSp>
      <xdr:nvGrpSpPr>
        <xdr:cNvPr id="18" name="グループ化 17">
          <a:extLst>
            <a:ext uri="{FF2B5EF4-FFF2-40B4-BE49-F238E27FC236}">
              <a16:creationId xmlns:a16="http://schemas.microsoft.com/office/drawing/2014/main" id="{52381DB5-C44F-4591-9AFC-B8DE75BF2129}"/>
            </a:ext>
          </a:extLst>
        </xdr:cNvPr>
        <xdr:cNvGrpSpPr/>
      </xdr:nvGrpSpPr>
      <xdr:grpSpPr>
        <a:xfrm>
          <a:off x="2191044" y="10423217"/>
          <a:ext cx="609123" cy="594228"/>
          <a:chOff x="3573235" y="2888977"/>
          <a:chExt cx="1009649" cy="830761"/>
        </a:xfrm>
        <a:solidFill>
          <a:schemeClr val="accent5">
            <a:lumMod val="20000"/>
            <a:lumOff val="80000"/>
          </a:schemeClr>
        </a:solidFill>
      </xdr:grpSpPr>
      <xdr:sp macro="" textlink="">
        <xdr:nvSpPr>
          <xdr:cNvPr id="19" name="矢印: 右カーブ 19">
            <a:extLst>
              <a:ext uri="{FF2B5EF4-FFF2-40B4-BE49-F238E27FC236}">
                <a16:creationId xmlns:a16="http://schemas.microsoft.com/office/drawing/2014/main" id="{844FC4AA-5B69-A07A-ED7A-70BD37B58918}"/>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20" name="矢印: 右カーブ 20">
            <a:extLst>
              <a:ext uri="{FF2B5EF4-FFF2-40B4-BE49-F238E27FC236}">
                <a16:creationId xmlns:a16="http://schemas.microsoft.com/office/drawing/2014/main" id="{95EB6942-2E33-9E66-9BE3-19558EA4B659}"/>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2</xdr:col>
      <xdr:colOff>1649442</xdr:colOff>
      <xdr:row>25</xdr:row>
      <xdr:rowOff>59859</xdr:rowOff>
    </xdr:from>
    <xdr:to>
      <xdr:col>2</xdr:col>
      <xdr:colOff>2334766</xdr:colOff>
      <xdr:row>29</xdr:row>
      <xdr:rowOff>47005</xdr:rowOff>
    </xdr:to>
    <xdr:grpSp>
      <xdr:nvGrpSpPr>
        <xdr:cNvPr id="21" name="グループ化 20">
          <a:extLst>
            <a:ext uri="{FF2B5EF4-FFF2-40B4-BE49-F238E27FC236}">
              <a16:creationId xmlns:a16="http://schemas.microsoft.com/office/drawing/2014/main" id="{46FA70E2-FF85-4CA8-9BCE-65163E5C7A1C}"/>
            </a:ext>
          </a:extLst>
        </xdr:cNvPr>
        <xdr:cNvGrpSpPr/>
      </xdr:nvGrpSpPr>
      <xdr:grpSpPr>
        <a:xfrm>
          <a:off x="4641413" y="10414094"/>
          <a:ext cx="685324" cy="659499"/>
          <a:chOff x="3573235" y="2888977"/>
          <a:chExt cx="1009649" cy="830761"/>
        </a:xfrm>
        <a:solidFill>
          <a:schemeClr val="accent5">
            <a:lumMod val="20000"/>
            <a:lumOff val="80000"/>
          </a:schemeClr>
        </a:solidFill>
      </xdr:grpSpPr>
      <xdr:sp macro="" textlink="">
        <xdr:nvSpPr>
          <xdr:cNvPr id="22" name="矢印: 右カーブ 24">
            <a:extLst>
              <a:ext uri="{FF2B5EF4-FFF2-40B4-BE49-F238E27FC236}">
                <a16:creationId xmlns:a16="http://schemas.microsoft.com/office/drawing/2014/main" id="{34D9FB76-0965-CBE8-E1FA-E69A594CE25C}"/>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23" name="矢印: 右カーブ 25">
            <a:extLst>
              <a:ext uri="{FF2B5EF4-FFF2-40B4-BE49-F238E27FC236}">
                <a16:creationId xmlns:a16="http://schemas.microsoft.com/office/drawing/2014/main" id="{97F1FEFC-62FD-4D40-7FBC-05D6CE8F5C0A}"/>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2</xdr:col>
      <xdr:colOff>2179598</xdr:colOff>
      <xdr:row>31</xdr:row>
      <xdr:rowOff>40471</xdr:rowOff>
    </xdr:from>
    <xdr:to>
      <xdr:col>2</xdr:col>
      <xdr:colOff>2864921</xdr:colOff>
      <xdr:row>34</xdr:row>
      <xdr:rowOff>76281</xdr:rowOff>
    </xdr:to>
    <xdr:grpSp>
      <xdr:nvGrpSpPr>
        <xdr:cNvPr id="24" name="グループ化 23">
          <a:extLst>
            <a:ext uri="{FF2B5EF4-FFF2-40B4-BE49-F238E27FC236}">
              <a16:creationId xmlns:a16="http://schemas.microsoft.com/office/drawing/2014/main" id="{63C09033-6D1F-41DB-BCD8-5595A7133960}"/>
            </a:ext>
          </a:extLst>
        </xdr:cNvPr>
        <xdr:cNvGrpSpPr/>
      </xdr:nvGrpSpPr>
      <xdr:grpSpPr>
        <a:xfrm>
          <a:off x="5171569" y="11403236"/>
          <a:ext cx="685323" cy="540074"/>
          <a:chOff x="3573235" y="2888977"/>
          <a:chExt cx="1009649" cy="830761"/>
        </a:xfrm>
        <a:solidFill>
          <a:schemeClr val="accent5">
            <a:lumMod val="20000"/>
            <a:lumOff val="80000"/>
          </a:schemeClr>
        </a:solidFill>
      </xdr:grpSpPr>
      <xdr:sp macro="" textlink="">
        <xdr:nvSpPr>
          <xdr:cNvPr id="25" name="矢印: 右カーブ 27">
            <a:extLst>
              <a:ext uri="{FF2B5EF4-FFF2-40B4-BE49-F238E27FC236}">
                <a16:creationId xmlns:a16="http://schemas.microsoft.com/office/drawing/2014/main" id="{4AB13F52-EABF-43FD-B9C5-F6C6135F8B04}"/>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26" name="矢印: 右カーブ 28">
            <a:extLst>
              <a:ext uri="{FF2B5EF4-FFF2-40B4-BE49-F238E27FC236}">
                <a16:creationId xmlns:a16="http://schemas.microsoft.com/office/drawing/2014/main" id="{009E7171-9170-5B55-EDAE-33BCDAE33909}"/>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5</xdr:col>
      <xdr:colOff>1615350</xdr:colOff>
      <xdr:row>15</xdr:row>
      <xdr:rowOff>118574</xdr:rowOff>
    </xdr:from>
    <xdr:to>
      <xdr:col>6</xdr:col>
      <xdr:colOff>2873637</xdr:colOff>
      <xdr:row>35</xdr:row>
      <xdr:rowOff>86326</xdr:rowOff>
    </xdr:to>
    <xdr:sp macro="" textlink="">
      <xdr:nvSpPr>
        <xdr:cNvPr id="27" name="二等辺三角形 26">
          <a:extLst>
            <a:ext uri="{FF2B5EF4-FFF2-40B4-BE49-F238E27FC236}">
              <a16:creationId xmlns:a16="http://schemas.microsoft.com/office/drawing/2014/main" id="{E62B061D-0609-47BF-8E20-4620D13AA7CC}"/>
            </a:ext>
          </a:extLst>
        </xdr:cNvPr>
        <xdr:cNvSpPr/>
      </xdr:nvSpPr>
      <xdr:spPr>
        <a:xfrm>
          <a:off x="8749575" y="8557724"/>
          <a:ext cx="3991962" cy="4730252"/>
        </a:xfrm>
        <a:prstGeom prst="triangle">
          <a:avLst/>
        </a:prstGeom>
        <a:solidFill>
          <a:srgbClr val="0070C0"/>
        </a:solidFill>
        <a:ln w="57150">
          <a:no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AD2DD"/>
            </a:solidFill>
          </a:endParaRPr>
        </a:p>
      </xdr:txBody>
    </xdr:sp>
    <xdr:clientData/>
  </xdr:twoCellAnchor>
  <xdr:twoCellAnchor>
    <xdr:from>
      <xdr:col>5</xdr:col>
      <xdr:colOff>48919</xdr:colOff>
      <xdr:row>21</xdr:row>
      <xdr:rowOff>59508</xdr:rowOff>
    </xdr:from>
    <xdr:to>
      <xdr:col>5</xdr:col>
      <xdr:colOff>1315198</xdr:colOff>
      <xdr:row>23</xdr:row>
      <xdr:rowOff>113757</xdr:rowOff>
    </xdr:to>
    <xdr:sp macro="" textlink="">
      <xdr:nvSpPr>
        <xdr:cNvPr id="28" name="正方形/長方形 27">
          <a:extLst>
            <a:ext uri="{FF2B5EF4-FFF2-40B4-BE49-F238E27FC236}">
              <a16:creationId xmlns:a16="http://schemas.microsoft.com/office/drawing/2014/main" id="{995D2700-3105-4086-9BC1-3AF59F75C442}"/>
            </a:ext>
          </a:extLst>
        </xdr:cNvPr>
        <xdr:cNvSpPr>
          <a:spLocks noChangeArrowheads="1"/>
        </xdr:cNvSpPr>
      </xdr:nvSpPr>
      <xdr:spPr bwMode="auto">
        <a:xfrm>
          <a:off x="7183144" y="9413058"/>
          <a:ext cx="1266279" cy="397149"/>
        </a:xfrm>
        <a:prstGeom prst="rect">
          <a:avLst/>
        </a:prstGeom>
        <a:ln w="38100">
          <a:solidFill>
            <a:srgbClr val="ED7D31"/>
          </a:solidFill>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ja-JP"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BCP</a:t>
          </a: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運営委員会</a:t>
          </a:r>
          <a:endParaRPr kumimoji="0" lang="ja-JP" altLang="en-US" sz="1000" b="0" i="0" u="none" strike="noStrike" cap="none" normalizeH="0" baseline="0">
            <a:ln>
              <a:noFill/>
            </a:ln>
            <a:solidFill>
              <a:schemeClr val="bg1">
                <a:lumMod val="65000"/>
              </a:schemeClr>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（タスクフォース）</a:t>
          </a:r>
          <a:endParaRPr kumimoji="0" lang="ja-JP" altLang="en-US" sz="1000" b="0" i="0" u="none" strike="noStrike" cap="none" normalizeH="0" baseline="0">
            <a:ln>
              <a:noFill/>
            </a:ln>
            <a:solidFill>
              <a:schemeClr val="bg1">
                <a:lumMod val="65000"/>
              </a:schemeClr>
            </a:solidFill>
            <a:effectLst/>
            <a:latin typeface="Arial" panose="020B0604020202020204" pitchFamily="34" charset="0"/>
          </a:endParaRPr>
        </a:p>
      </xdr:txBody>
    </xdr:sp>
    <xdr:clientData/>
  </xdr:twoCellAnchor>
  <xdr:twoCellAnchor>
    <xdr:from>
      <xdr:col>5</xdr:col>
      <xdr:colOff>48919</xdr:colOff>
      <xdr:row>14</xdr:row>
      <xdr:rowOff>77979</xdr:rowOff>
    </xdr:from>
    <xdr:to>
      <xdr:col>5</xdr:col>
      <xdr:colOff>1315198</xdr:colOff>
      <xdr:row>16</xdr:row>
      <xdr:rowOff>121687</xdr:rowOff>
    </xdr:to>
    <xdr:sp macro="" textlink="">
      <xdr:nvSpPr>
        <xdr:cNvPr id="29" name="正方形/長方形 28">
          <a:extLst>
            <a:ext uri="{FF2B5EF4-FFF2-40B4-BE49-F238E27FC236}">
              <a16:creationId xmlns:a16="http://schemas.microsoft.com/office/drawing/2014/main" id="{57756A9D-E695-4D3B-BA12-F3A79EA09EFE}"/>
            </a:ext>
          </a:extLst>
        </xdr:cNvPr>
        <xdr:cNvSpPr>
          <a:spLocks noChangeArrowheads="1"/>
        </xdr:cNvSpPr>
      </xdr:nvSpPr>
      <xdr:spPr bwMode="auto">
        <a:xfrm>
          <a:off x="7183144" y="8231379"/>
          <a:ext cx="1266279" cy="386608"/>
        </a:xfrm>
        <a:prstGeom prst="rect">
          <a:avLst/>
        </a:prstGeom>
        <a:noFill/>
        <a:ln w="38100">
          <a:solidFill>
            <a:srgbClr val="0070C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法人理事長</a:t>
          </a:r>
          <a:endParaRPr kumimoji="0" lang="ja-JP" altLang="ja-JP" sz="1000" b="0" i="0" u="none" strike="noStrike" cap="none" normalizeH="0" baseline="0">
            <a:ln>
              <a:noFill/>
            </a:ln>
            <a:solidFill>
              <a:schemeClr val="bg1">
                <a:lumMod val="65000"/>
              </a:schemeClr>
            </a:solidFill>
            <a:effectLst/>
          </a:endParaRPr>
        </a:p>
      </xdr:txBody>
    </xdr:sp>
    <xdr:clientData/>
  </xdr:twoCellAnchor>
  <xdr:twoCellAnchor>
    <xdr:from>
      <xdr:col>5</xdr:col>
      <xdr:colOff>48919</xdr:colOff>
      <xdr:row>34</xdr:row>
      <xdr:rowOff>2191</xdr:rowOff>
    </xdr:from>
    <xdr:to>
      <xdr:col>5</xdr:col>
      <xdr:colOff>1315198</xdr:colOff>
      <xdr:row>36</xdr:row>
      <xdr:rowOff>46363</xdr:rowOff>
    </xdr:to>
    <xdr:sp macro="" textlink="">
      <xdr:nvSpPr>
        <xdr:cNvPr id="30" name="正方形/長方形 29">
          <a:extLst>
            <a:ext uri="{FF2B5EF4-FFF2-40B4-BE49-F238E27FC236}">
              <a16:creationId xmlns:a16="http://schemas.microsoft.com/office/drawing/2014/main" id="{9F241487-DAC0-4D40-A70F-A71B1C5E80B3}"/>
            </a:ext>
          </a:extLst>
        </xdr:cNvPr>
        <xdr:cNvSpPr>
          <a:spLocks noChangeArrowheads="1"/>
        </xdr:cNvSpPr>
      </xdr:nvSpPr>
      <xdr:spPr bwMode="auto">
        <a:xfrm>
          <a:off x="7183144" y="11584591"/>
          <a:ext cx="1266279" cy="387072"/>
        </a:xfrm>
        <a:prstGeom prst="rect">
          <a:avLst/>
        </a:prstGeom>
        <a:noFill/>
        <a:ln w="38100">
          <a:solidFill>
            <a:srgbClr val="FFC00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現場</a:t>
          </a:r>
          <a:endParaRPr kumimoji="0" lang="ja-JP" altLang="ja-JP" sz="1000" b="0" i="0" u="none" strike="noStrike" cap="none" normalizeH="0" baseline="0">
            <a:ln>
              <a:noFill/>
            </a:ln>
            <a:solidFill>
              <a:schemeClr val="bg1">
                <a:lumMod val="65000"/>
              </a:schemeClr>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ja-JP"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フロントランナー</a:t>
          </a: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ja-JP" altLang="ja-JP" sz="1000" b="0" i="0" u="none" strike="noStrike" cap="none" normalizeH="0" baseline="0">
            <a:ln>
              <a:noFill/>
            </a:ln>
            <a:solidFill>
              <a:schemeClr val="bg1">
                <a:lumMod val="65000"/>
              </a:schemeClr>
            </a:solidFill>
            <a:effectLst/>
            <a:latin typeface="Arial" panose="020B0604020202020204" pitchFamily="34" charset="0"/>
          </a:endParaRPr>
        </a:p>
      </xdr:txBody>
    </xdr:sp>
    <xdr:clientData/>
  </xdr:twoCellAnchor>
  <xdr:twoCellAnchor>
    <xdr:from>
      <xdr:col>5</xdr:col>
      <xdr:colOff>50505</xdr:colOff>
      <xdr:row>29</xdr:row>
      <xdr:rowOff>2471</xdr:rowOff>
    </xdr:from>
    <xdr:to>
      <xdr:col>5</xdr:col>
      <xdr:colOff>1304085</xdr:colOff>
      <xdr:row>31</xdr:row>
      <xdr:rowOff>88678</xdr:rowOff>
    </xdr:to>
    <xdr:sp macro="" textlink="">
      <xdr:nvSpPr>
        <xdr:cNvPr id="31" name="正方形/長方形 30">
          <a:extLst>
            <a:ext uri="{FF2B5EF4-FFF2-40B4-BE49-F238E27FC236}">
              <a16:creationId xmlns:a16="http://schemas.microsoft.com/office/drawing/2014/main" id="{71A8605F-AE6B-4354-A5C4-82DC266E8454}"/>
            </a:ext>
          </a:extLst>
        </xdr:cNvPr>
        <xdr:cNvSpPr>
          <a:spLocks noChangeArrowheads="1"/>
        </xdr:cNvSpPr>
      </xdr:nvSpPr>
      <xdr:spPr bwMode="auto">
        <a:xfrm>
          <a:off x="7184730" y="10727621"/>
          <a:ext cx="1253580" cy="429107"/>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各機関・施設長</a:t>
          </a:r>
          <a:endParaRPr kumimoji="0" lang="ja-JP" altLang="ja-JP" sz="800" b="0" i="0" u="none" strike="noStrike" cap="none" normalizeH="0" baseline="0">
            <a:ln>
              <a:noFill/>
            </a:ln>
            <a:solidFill>
              <a:schemeClr val="bg1">
                <a:lumMod val="65000"/>
              </a:schemeClr>
            </a:solidFill>
            <a:effectLst/>
            <a:latin typeface="Arial" panose="020B0604020202020204" pitchFamily="34" charset="0"/>
          </a:endParaRPr>
        </a:p>
      </xdr:txBody>
    </xdr:sp>
    <xdr:clientData/>
  </xdr:twoCellAnchor>
  <xdr:twoCellAnchor>
    <xdr:from>
      <xdr:col>5</xdr:col>
      <xdr:colOff>1315956</xdr:colOff>
      <xdr:row>14</xdr:row>
      <xdr:rowOff>82114</xdr:rowOff>
    </xdr:from>
    <xdr:to>
      <xdr:col>5</xdr:col>
      <xdr:colOff>1440952</xdr:colOff>
      <xdr:row>16</xdr:row>
      <xdr:rowOff>123791</xdr:rowOff>
    </xdr:to>
    <xdr:sp macro="" textlink="">
      <xdr:nvSpPr>
        <xdr:cNvPr id="32" name="左中かっこ 31">
          <a:extLst>
            <a:ext uri="{FF2B5EF4-FFF2-40B4-BE49-F238E27FC236}">
              <a16:creationId xmlns:a16="http://schemas.microsoft.com/office/drawing/2014/main" id="{DE861B3F-CD28-418F-9E5B-51DA1EABAF79}"/>
            </a:ext>
          </a:extLst>
        </xdr:cNvPr>
        <xdr:cNvSpPr/>
      </xdr:nvSpPr>
      <xdr:spPr>
        <a:xfrm>
          <a:off x="8450181" y="8283139"/>
          <a:ext cx="124996" cy="517927"/>
        </a:xfrm>
        <a:prstGeom prst="leftBrace">
          <a:avLst>
            <a:gd name="adj1" fmla="val 32718"/>
            <a:gd name="adj2" fmla="val 50000"/>
          </a:avLst>
        </a:prstGeom>
        <a:ln w="28575">
          <a:solidFill>
            <a:srgbClr val="4472C4"/>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5</xdr:col>
      <xdr:colOff>1310093</xdr:colOff>
      <xdr:row>18</xdr:row>
      <xdr:rowOff>88951</xdr:rowOff>
    </xdr:from>
    <xdr:to>
      <xdr:col>5</xdr:col>
      <xdr:colOff>1445326</xdr:colOff>
      <xdr:row>26</xdr:row>
      <xdr:rowOff>85344</xdr:rowOff>
    </xdr:to>
    <xdr:sp macro="" textlink="">
      <xdr:nvSpPr>
        <xdr:cNvPr id="33" name="左中かっこ 32">
          <a:extLst>
            <a:ext uri="{FF2B5EF4-FFF2-40B4-BE49-F238E27FC236}">
              <a16:creationId xmlns:a16="http://schemas.microsoft.com/office/drawing/2014/main" id="{1CA356C4-F414-4462-BB8A-4C37390ED69F}"/>
            </a:ext>
          </a:extLst>
        </xdr:cNvPr>
        <xdr:cNvSpPr/>
      </xdr:nvSpPr>
      <xdr:spPr>
        <a:xfrm>
          <a:off x="8444318" y="9242476"/>
          <a:ext cx="135233" cy="1901393"/>
        </a:xfrm>
        <a:prstGeom prst="leftBrace">
          <a:avLst>
            <a:gd name="adj1" fmla="val 42141"/>
            <a:gd name="adj2" fmla="val 50000"/>
          </a:avLst>
        </a:prstGeom>
        <a:ln w="28575">
          <a:solidFill>
            <a:srgbClr val="ED7D31"/>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5</xdr:col>
      <xdr:colOff>1315955</xdr:colOff>
      <xdr:row>33</xdr:row>
      <xdr:rowOff>121919</xdr:rowOff>
    </xdr:from>
    <xdr:to>
      <xdr:col>5</xdr:col>
      <xdr:colOff>1440951</xdr:colOff>
      <xdr:row>36</xdr:row>
      <xdr:rowOff>91538</xdr:rowOff>
    </xdr:to>
    <xdr:sp macro="" textlink="">
      <xdr:nvSpPr>
        <xdr:cNvPr id="34" name="左中かっこ 33">
          <a:extLst>
            <a:ext uri="{FF2B5EF4-FFF2-40B4-BE49-F238E27FC236}">
              <a16:creationId xmlns:a16="http://schemas.microsoft.com/office/drawing/2014/main" id="{2D4D7024-82C1-4C12-A8EF-740AF8B8AB63}"/>
            </a:ext>
          </a:extLst>
        </xdr:cNvPr>
        <xdr:cNvSpPr/>
      </xdr:nvSpPr>
      <xdr:spPr>
        <a:xfrm>
          <a:off x="8450180" y="12847319"/>
          <a:ext cx="124996" cy="683994"/>
        </a:xfrm>
        <a:prstGeom prst="leftBrace">
          <a:avLst>
            <a:gd name="adj1" fmla="val 27841"/>
            <a:gd name="adj2" fmla="val 50000"/>
          </a:avLst>
        </a:prstGeom>
        <a:ln w="28575">
          <a:solidFill>
            <a:srgbClr val="FFC000"/>
          </a:solidFill>
        </a:ln>
      </xdr:spPr>
      <xdr:style>
        <a:lnRef idx="1">
          <a:schemeClr val="accent4"/>
        </a:lnRef>
        <a:fillRef idx="0">
          <a:schemeClr val="accent4"/>
        </a:fillRef>
        <a:effectRef idx="0">
          <a:schemeClr val="accent4"/>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5</xdr:col>
      <xdr:colOff>1310482</xdr:colOff>
      <xdr:row>28</xdr:row>
      <xdr:rowOff>35589</xdr:rowOff>
    </xdr:from>
    <xdr:to>
      <xdr:col>5</xdr:col>
      <xdr:colOff>1445715</xdr:colOff>
      <xdr:row>32</xdr:row>
      <xdr:rowOff>12192</xdr:rowOff>
    </xdr:to>
    <xdr:sp macro="" textlink="">
      <xdr:nvSpPr>
        <xdr:cNvPr id="35" name="左中かっこ 34">
          <a:extLst>
            <a:ext uri="{FF2B5EF4-FFF2-40B4-BE49-F238E27FC236}">
              <a16:creationId xmlns:a16="http://schemas.microsoft.com/office/drawing/2014/main" id="{15D44DDA-CC98-4BA4-892B-77EC4942F5A5}"/>
            </a:ext>
          </a:extLst>
        </xdr:cNvPr>
        <xdr:cNvSpPr/>
      </xdr:nvSpPr>
      <xdr:spPr>
        <a:xfrm>
          <a:off x="8444707" y="11570364"/>
          <a:ext cx="135233" cy="929103"/>
        </a:xfrm>
        <a:prstGeom prst="leftBrace">
          <a:avLst>
            <a:gd name="adj1" fmla="val 35380"/>
            <a:gd name="adj2" fmla="val 50000"/>
          </a:avLst>
        </a:prstGeom>
        <a:ln w="28575">
          <a:solidFill>
            <a:srgbClr val="00B050"/>
          </a:solidFill>
        </a:ln>
      </xdr:spPr>
      <xdr:style>
        <a:lnRef idx="1">
          <a:schemeClr val="accent6"/>
        </a:lnRef>
        <a:fillRef idx="0">
          <a:schemeClr val="accent6"/>
        </a:fillRef>
        <a:effectRef idx="0">
          <a:schemeClr val="accent6"/>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5</xdr:col>
      <xdr:colOff>1506003</xdr:colOff>
      <xdr:row>14</xdr:row>
      <xdr:rowOff>73405</xdr:rowOff>
    </xdr:from>
    <xdr:to>
      <xdr:col>6</xdr:col>
      <xdr:colOff>3676649</xdr:colOff>
      <xdr:row>16</xdr:row>
      <xdr:rowOff>152799</xdr:rowOff>
    </xdr:to>
    <xdr:sp macro="" textlink="">
      <xdr:nvSpPr>
        <xdr:cNvPr id="36" name="四角形: 角度付き 102">
          <a:extLst>
            <a:ext uri="{FF2B5EF4-FFF2-40B4-BE49-F238E27FC236}">
              <a16:creationId xmlns:a16="http://schemas.microsoft.com/office/drawing/2014/main" id="{6A43DD96-486F-4A56-96C6-2559370957AD}"/>
            </a:ext>
          </a:extLst>
        </xdr:cNvPr>
        <xdr:cNvSpPr>
          <a:spLocks noChangeArrowheads="1"/>
        </xdr:cNvSpPr>
      </xdr:nvSpPr>
      <xdr:spPr bwMode="auto">
        <a:xfrm>
          <a:off x="8964078" y="8226805"/>
          <a:ext cx="4904321" cy="422294"/>
        </a:xfrm>
        <a:prstGeom prst="bevel">
          <a:avLst>
            <a:gd name="adj" fmla="val 12500"/>
          </a:avLst>
        </a:prstGeom>
        <a:solidFill>
          <a:srgbClr val="0070C0"/>
        </a:solidFill>
        <a:ln w="12700">
          <a:solidFill>
            <a:srgbClr val="1F3763"/>
          </a:solidFill>
          <a:miter lim="800000"/>
          <a:headEnd/>
          <a:tailEnd/>
        </a:ln>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800" b="1" i="0" u="none" strike="noStrike" cap="none" normalizeH="0" baseline="0">
              <a:ln>
                <a:noFill/>
              </a:ln>
              <a:solidFill>
                <a:schemeClr val="bg1"/>
              </a:solidFill>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方針の決定・判断</a:t>
          </a:r>
          <a:endParaRPr kumimoji="0" lang="ja-JP" altLang="ja-JP" sz="800" b="0" i="0" u="none" strike="noStrike" cap="none" normalizeH="0" baseline="0">
            <a:ln>
              <a:noFill/>
            </a:ln>
            <a:solidFill>
              <a:schemeClr val="bg1"/>
            </a:solidFill>
            <a:effectLst>
              <a:outerShdw blurRad="38100" dist="38100" dir="2700000" algn="tl">
                <a:srgbClr val="000000">
                  <a:alpha val="43137"/>
                </a:srgbClr>
              </a:outerShdw>
            </a:effectLst>
            <a:latin typeface="Arial" panose="020B0604020202020204" pitchFamily="34" charset="0"/>
          </a:endParaRPr>
        </a:p>
      </xdr:txBody>
    </xdr:sp>
    <xdr:clientData/>
  </xdr:twoCellAnchor>
  <xdr:twoCellAnchor>
    <xdr:from>
      <xdr:col>5</xdr:col>
      <xdr:colOff>1486954</xdr:colOff>
      <xdr:row>18</xdr:row>
      <xdr:rowOff>79014</xdr:rowOff>
    </xdr:from>
    <xdr:to>
      <xdr:col>6</xdr:col>
      <xdr:colOff>3687860</xdr:colOff>
      <xdr:row>26</xdr:row>
      <xdr:rowOff>94253</xdr:rowOff>
    </xdr:to>
    <xdr:sp macro="" textlink="">
      <xdr:nvSpPr>
        <xdr:cNvPr id="37" name="四角形: 角度付き 102">
          <a:extLst>
            <a:ext uri="{FF2B5EF4-FFF2-40B4-BE49-F238E27FC236}">
              <a16:creationId xmlns:a16="http://schemas.microsoft.com/office/drawing/2014/main" id="{D8ABEEC7-693C-4547-B996-B0E682096569}"/>
            </a:ext>
          </a:extLst>
        </xdr:cNvPr>
        <xdr:cNvSpPr>
          <a:spLocks noChangeArrowheads="1"/>
        </xdr:cNvSpPr>
      </xdr:nvSpPr>
      <xdr:spPr bwMode="auto">
        <a:xfrm>
          <a:off x="8621179" y="9232539"/>
          <a:ext cx="4934581" cy="1920239"/>
        </a:xfrm>
        <a:prstGeom prst="bevel">
          <a:avLst>
            <a:gd name="adj" fmla="val 5238"/>
          </a:avLst>
        </a:prstGeom>
        <a:gradFill>
          <a:gsLst>
            <a:gs pos="0">
              <a:srgbClr val="F18C55"/>
            </a:gs>
            <a:gs pos="50000">
              <a:srgbClr val="F67B28"/>
            </a:gs>
            <a:gs pos="100000">
              <a:srgbClr val="E56B17"/>
            </a:gs>
          </a:gsLst>
          <a:lin ang="5400000" scaled="0"/>
        </a:gradFill>
        <a:ln>
          <a:headEnd/>
          <a:tailEnd/>
        </a:ln>
      </xdr:spPr>
      <xdr:style>
        <a:lnRef idx="0">
          <a:schemeClr val="accent2"/>
        </a:lnRef>
        <a:fillRef idx="3">
          <a:schemeClr val="accent2"/>
        </a:fillRef>
        <a:effectRef idx="3">
          <a:schemeClr val="accent2"/>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事業継続の目的、プログラムの構造、手順等の開発</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）及び事業継続戦略等のコアとなる要素の開発</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策定</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/BCM</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の進捗管理（</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の作成改訂、管理）</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職員の教育、啓発、訓練、テスト等に関する進捗管理</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対外的な対応（</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DMAT</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関連（外部支援）、関連会議、対外的な訓練）</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ロジスティックス（物品、医薬品、燃料、通信等の確保）に関すること</a:t>
          </a:r>
        </a:p>
        <a:p>
          <a:pPr mar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連絡体制の整備等に関すること</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(EMIS</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、防災無線、衛星通信、院内（施設内）無線等</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endPar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5</xdr:col>
      <xdr:colOff>1486954</xdr:colOff>
      <xdr:row>28</xdr:row>
      <xdr:rowOff>26189</xdr:rowOff>
    </xdr:from>
    <xdr:to>
      <xdr:col>6</xdr:col>
      <xdr:colOff>3687445</xdr:colOff>
      <xdr:row>32</xdr:row>
      <xdr:rowOff>8172</xdr:rowOff>
    </xdr:to>
    <xdr:sp macro="" textlink="">
      <xdr:nvSpPr>
        <xdr:cNvPr id="38" name="四角形: 角度付き 102">
          <a:extLst>
            <a:ext uri="{FF2B5EF4-FFF2-40B4-BE49-F238E27FC236}">
              <a16:creationId xmlns:a16="http://schemas.microsoft.com/office/drawing/2014/main" id="{A29AD3FF-EE10-4F3E-B91B-7A0FA3FCDB8C}"/>
            </a:ext>
          </a:extLst>
        </xdr:cNvPr>
        <xdr:cNvSpPr>
          <a:spLocks noChangeArrowheads="1"/>
        </xdr:cNvSpPr>
      </xdr:nvSpPr>
      <xdr:spPr bwMode="auto">
        <a:xfrm>
          <a:off x="8621179" y="11560964"/>
          <a:ext cx="4934166" cy="934483"/>
        </a:xfrm>
        <a:prstGeom prst="bevel">
          <a:avLst>
            <a:gd name="adj" fmla="val 5238"/>
          </a:avLst>
        </a:prstGeom>
        <a:gradFill>
          <a:gsLst>
            <a:gs pos="0">
              <a:srgbClr val="81B861">
                <a:lumMod val="98000"/>
                <a:lumOff val="2000"/>
              </a:srgbClr>
            </a:gs>
            <a:gs pos="50000">
              <a:srgbClr val="6FB242"/>
            </a:gs>
            <a:gs pos="100000">
              <a:srgbClr val="61A235"/>
            </a:gs>
          </a:gsLst>
          <a:lin ang="5400000" scaled="0"/>
        </a:gradFill>
        <a:ln>
          <a:headEnd/>
          <a:tailEnd/>
        </a:ln>
      </xdr:spPr>
      <xdr:style>
        <a:lnRef idx="0">
          <a:schemeClr val="accent6"/>
        </a:lnRef>
        <a:fillRef idx="3">
          <a:schemeClr val="accent6"/>
        </a:fillRef>
        <a:effectRef idx="3">
          <a:schemeClr val="accent6"/>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各機関・施設の</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のファシリテート</a:t>
          </a:r>
          <a:endPar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の遂行</a:t>
          </a:r>
          <a:endPar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5</xdr:col>
      <xdr:colOff>1486954</xdr:colOff>
      <xdr:row>33</xdr:row>
      <xdr:rowOff>120921</xdr:rowOff>
    </xdr:from>
    <xdr:to>
      <xdr:col>6</xdr:col>
      <xdr:colOff>3687445</xdr:colOff>
      <xdr:row>36</xdr:row>
      <xdr:rowOff>95909</xdr:rowOff>
    </xdr:to>
    <xdr:sp macro="" textlink="">
      <xdr:nvSpPr>
        <xdr:cNvPr id="39" name="四角形: 角度付き 102">
          <a:extLst>
            <a:ext uri="{FF2B5EF4-FFF2-40B4-BE49-F238E27FC236}">
              <a16:creationId xmlns:a16="http://schemas.microsoft.com/office/drawing/2014/main" id="{EE5577AB-138D-428A-9997-D0CC2A45C929}"/>
            </a:ext>
          </a:extLst>
        </xdr:cNvPr>
        <xdr:cNvSpPr>
          <a:spLocks noChangeArrowheads="1"/>
        </xdr:cNvSpPr>
      </xdr:nvSpPr>
      <xdr:spPr bwMode="auto">
        <a:xfrm>
          <a:off x="8621179" y="12846321"/>
          <a:ext cx="4934166" cy="689363"/>
        </a:xfrm>
        <a:prstGeom prst="bevel">
          <a:avLst>
            <a:gd name="adj" fmla="val 5238"/>
          </a:avLst>
        </a:prstGeom>
        <a:gradFill flip="none" rotWithShape="1">
          <a:gsLst>
            <a:gs pos="0">
              <a:srgbClr val="FFC746"/>
            </a:gs>
            <a:gs pos="50000">
              <a:srgbClr val="FFC600"/>
            </a:gs>
            <a:gs pos="100000">
              <a:srgbClr val="E5B600"/>
            </a:gs>
          </a:gsLst>
          <a:lin ang="5400000" scaled="1"/>
          <a:tileRect/>
        </a:gradFill>
        <a:ln>
          <a:headEnd/>
          <a:tailEnd/>
        </a:ln>
      </xdr:spPr>
      <xdr:style>
        <a:lnRef idx="0">
          <a:schemeClr val="accent4"/>
        </a:lnRef>
        <a:fillRef idx="3">
          <a:schemeClr val="accent4"/>
        </a:fillRef>
        <a:effectRef idx="3">
          <a:schemeClr val="accent4"/>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アクションプランの作成　　　　　　　　　　　　　　　　　　　　　　　　　　　　　　　　　　　　　　　　　　　　　　　　　　　　　　</a:t>
          </a:r>
          <a:endPar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lvl="0"/>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5</xdr:col>
      <xdr:colOff>373375</xdr:colOff>
      <xdr:row>30</xdr:row>
      <xdr:rowOff>151971</xdr:rowOff>
    </xdr:from>
    <xdr:to>
      <xdr:col>6</xdr:col>
      <xdr:colOff>1003</xdr:colOff>
      <xdr:row>34</xdr:row>
      <xdr:rowOff>76283</xdr:rowOff>
    </xdr:to>
    <xdr:grpSp>
      <xdr:nvGrpSpPr>
        <xdr:cNvPr id="40" name="グループ化 39">
          <a:extLst>
            <a:ext uri="{FF2B5EF4-FFF2-40B4-BE49-F238E27FC236}">
              <a16:creationId xmlns:a16="http://schemas.microsoft.com/office/drawing/2014/main" id="{D1655345-50AC-4192-849D-FA34447F300D}"/>
            </a:ext>
          </a:extLst>
        </xdr:cNvPr>
        <xdr:cNvGrpSpPr/>
      </xdr:nvGrpSpPr>
      <xdr:grpSpPr>
        <a:xfrm>
          <a:off x="8228699" y="11346647"/>
          <a:ext cx="2552363" cy="596665"/>
          <a:chOff x="5919108" y="4387533"/>
          <a:chExt cx="1009649" cy="830761"/>
        </a:xfrm>
        <a:solidFill>
          <a:schemeClr val="accent5">
            <a:lumMod val="20000"/>
            <a:lumOff val="80000"/>
          </a:schemeClr>
        </a:solidFill>
      </xdr:grpSpPr>
      <xdr:sp macro="" textlink="">
        <xdr:nvSpPr>
          <xdr:cNvPr id="41" name="矢印: 右カーブ 16">
            <a:extLst>
              <a:ext uri="{FF2B5EF4-FFF2-40B4-BE49-F238E27FC236}">
                <a16:creationId xmlns:a16="http://schemas.microsoft.com/office/drawing/2014/main" id="{E401833F-2043-FEF7-1CB5-7B0698963D50}"/>
              </a:ext>
            </a:extLst>
          </xdr:cNvPr>
          <xdr:cNvSpPr/>
        </xdr:nvSpPr>
        <xdr:spPr>
          <a:xfrm>
            <a:off x="5919108" y="4464186"/>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42" name="矢印: 右カーブ 18">
            <a:extLst>
              <a:ext uri="{FF2B5EF4-FFF2-40B4-BE49-F238E27FC236}">
                <a16:creationId xmlns:a16="http://schemas.microsoft.com/office/drawing/2014/main" id="{A03BA9F4-148F-9AF6-88E7-28F511C35D09}"/>
              </a:ext>
            </a:extLst>
          </xdr:cNvPr>
          <xdr:cNvSpPr/>
        </xdr:nvSpPr>
        <xdr:spPr>
          <a:xfrm rot="10800000">
            <a:off x="6471557" y="4387533"/>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6</xdr:col>
      <xdr:colOff>1004</xdr:colOff>
      <xdr:row>25</xdr:row>
      <xdr:rowOff>68982</xdr:rowOff>
    </xdr:from>
    <xdr:to>
      <xdr:col>6</xdr:col>
      <xdr:colOff>1004</xdr:colOff>
      <xdr:row>28</xdr:row>
      <xdr:rowOff>158945</xdr:rowOff>
    </xdr:to>
    <xdr:grpSp>
      <xdr:nvGrpSpPr>
        <xdr:cNvPr id="43" name="グループ化 42">
          <a:extLst>
            <a:ext uri="{FF2B5EF4-FFF2-40B4-BE49-F238E27FC236}">
              <a16:creationId xmlns:a16="http://schemas.microsoft.com/office/drawing/2014/main" id="{48554863-272A-44D5-AD4A-BBF4328B9B0B}"/>
            </a:ext>
          </a:extLst>
        </xdr:cNvPr>
        <xdr:cNvGrpSpPr/>
      </xdr:nvGrpSpPr>
      <xdr:grpSpPr>
        <a:xfrm>
          <a:off x="10781063" y="10423217"/>
          <a:ext cx="0" cy="594228"/>
          <a:chOff x="3573235" y="2888977"/>
          <a:chExt cx="1009649" cy="830761"/>
        </a:xfrm>
        <a:solidFill>
          <a:schemeClr val="accent5">
            <a:lumMod val="20000"/>
            <a:lumOff val="80000"/>
          </a:schemeClr>
        </a:solidFill>
      </xdr:grpSpPr>
      <xdr:sp macro="" textlink="">
        <xdr:nvSpPr>
          <xdr:cNvPr id="44" name="矢印: 右カーブ 19">
            <a:extLst>
              <a:ext uri="{FF2B5EF4-FFF2-40B4-BE49-F238E27FC236}">
                <a16:creationId xmlns:a16="http://schemas.microsoft.com/office/drawing/2014/main" id="{6C4EACDD-775D-718E-CFEE-3C5BA31C351F}"/>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45" name="矢印: 右カーブ 20">
            <a:extLst>
              <a:ext uri="{FF2B5EF4-FFF2-40B4-BE49-F238E27FC236}">
                <a16:creationId xmlns:a16="http://schemas.microsoft.com/office/drawing/2014/main" id="{D087D07B-7B2E-85EE-0318-6AC54D76463C}"/>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6</xdr:col>
      <xdr:colOff>380077</xdr:colOff>
      <xdr:row>25</xdr:row>
      <xdr:rowOff>59859</xdr:rowOff>
    </xdr:from>
    <xdr:to>
      <xdr:col>6</xdr:col>
      <xdr:colOff>380077</xdr:colOff>
      <xdr:row>29</xdr:row>
      <xdr:rowOff>47005</xdr:rowOff>
    </xdr:to>
    <xdr:grpSp>
      <xdr:nvGrpSpPr>
        <xdr:cNvPr id="46" name="グループ化 45">
          <a:extLst>
            <a:ext uri="{FF2B5EF4-FFF2-40B4-BE49-F238E27FC236}">
              <a16:creationId xmlns:a16="http://schemas.microsoft.com/office/drawing/2014/main" id="{490970BD-1083-4C08-B989-A433C296F752}"/>
            </a:ext>
          </a:extLst>
        </xdr:cNvPr>
        <xdr:cNvGrpSpPr/>
      </xdr:nvGrpSpPr>
      <xdr:grpSpPr>
        <a:xfrm>
          <a:off x="11160136" y="10414094"/>
          <a:ext cx="0" cy="659499"/>
          <a:chOff x="3573235" y="2888977"/>
          <a:chExt cx="1009649" cy="830761"/>
        </a:xfrm>
        <a:solidFill>
          <a:schemeClr val="accent5">
            <a:lumMod val="20000"/>
            <a:lumOff val="80000"/>
          </a:schemeClr>
        </a:solidFill>
      </xdr:grpSpPr>
      <xdr:sp macro="" textlink="">
        <xdr:nvSpPr>
          <xdr:cNvPr id="47" name="矢印: 右カーブ 24">
            <a:extLst>
              <a:ext uri="{FF2B5EF4-FFF2-40B4-BE49-F238E27FC236}">
                <a16:creationId xmlns:a16="http://schemas.microsoft.com/office/drawing/2014/main" id="{5E09BFA3-9CD7-31C9-885B-A8E934C32185}"/>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48" name="矢印: 右カーブ 25">
            <a:extLst>
              <a:ext uri="{FF2B5EF4-FFF2-40B4-BE49-F238E27FC236}">
                <a16:creationId xmlns:a16="http://schemas.microsoft.com/office/drawing/2014/main" id="{D14B2D9C-1BE9-E7AB-B3A1-4942813D3CA0}"/>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8</xdr:col>
      <xdr:colOff>6628</xdr:colOff>
      <xdr:row>31</xdr:row>
      <xdr:rowOff>40471</xdr:rowOff>
    </xdr:from>
    <xdr:to>
      <xdr:col>8</xdr:col>
      <xdr:colOff>6628</xdr:colOff>
      <xdr:row>34</xdr:row>
      <xdr:rowOff>76281</xdr:rowOff>
    </xdr:to>
    <xdr:grpSp>
      <xdr:nvGrpSpPr>
        <xdr:cNvPr id="49" name="グループ化 48">
          <a:extLst>
            <a:ext uri="{FF2B5EF4-FFF2-40B4-BE49-F238E27FC236}">
              <a16:creationId xmlns:a16="http://schemas.microsoft.com/office/drawing/2014/main" id="{46FBD6B6-FA7C-4290-92FC-0F24AD152865}"/>
            </a:ext>
          </a:extLst>
        </xdr:cNvPr>
        <xdr:cNvGrpSpPr/>
      </xdr:nvGrpSpPr>
      <xdr:grpSpPr>
        <a:xfrm>
          <a:off x="15582804" y="11403236"/>
          <a:ext cx="0" cy="540074"/>
          <a:chOff x="3573235" y="2888977"/>
          <a:chExt cx="1009649" cy="830761"/>
        </a:xfrm>
        <a:solidFill>
          <a:schemeClr val="accent5">
            <a:lumMod val="20000"/>
            <a:lumOff val="80000"/>
          </a:schemeClr>
        </a:solidFill>
      </xdr:grpSpPr>
      <xdr:sp macro="" textlink="">
        <xdr:nvSpPr>
          <xdr:cNvPr id="50" name="矢印: 右カーブ 27">
            <a:extLst>
              <a:ext uri="{FF2B5EF4-FFF2-40B4-BE49-F238E27FC236}">
                <a16:creationId xmlns:a16="http://schemas.microsoft.com/office/drawing/2014/main" id="{79FDB36B-3B8D-95B6-6382-B615515C72C0}"/>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51" name="矢印: 右カーブ 28">
            <a:extLst>
              <a:ext uri="{FF2B5EF4-FFF2-40B4-BE49-F238E27FC236}">
                <a16:creationId xmlns:a16="http://schemas.microsoft.com/office/drawing/2014/main" id="{1F12A7B5-B5E0-D0F7-5E66-93FA11305019}"/>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187425</xdr:colOff>
      <xdr:row>2</xdr:row>
      <xdr:rowOff>141672</xdr:rowOff>
    </xdr:from>
    <xdr:to>
      <xdr:col>8</xdr:col>
      <xdr:colOff>307170</xdr:colOff>
      <xdr:row>39</xdr:row>
      <xdr:rowOff>137485</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187425" y="861339"/>
          <a:ext cx="6342745" cy="6261146"/>
          <a:chOff x="187417" y="425060"/>
          <a:chExt cx="5715002" cy="6037384"/>
        </a:xfrm>
      </xdr:grpSpPr>
      <xdr:pic>
        <xdr:nvPicPr>
          <xdr:cNvPr id="3" name="図 2">
            <a:extLst>
              <a:ext uri="{FF2B5EF4-FFF2-40B4-BE49-F238E27FC236}">
                <a16:creationId xmlns:a16="http://schemas.microsoft.com/office/drawing/2014/main" id="{00000000-0008-0000-05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87417" y="425060"/>
            <a:ext cx="5715002" cy="6037384"/>
          </a:xfrm>
          <a:prstGeom prst="rect">
            <a:avLst/>
          </a:prstGeom>
          <a:noFill/>
          <a:ln>
            <a:noFill/>
          </a:ln>
        </xdr:spPr>
      </xdr:pic>
      <xdr:sp macro="" textlink="">
        <xdr:nvSpPr>
          <xdr:cNvPr id="4" name="正方形/長方形 3">
            <a:extLst>
              <a:ext uri="{FF2B5EF4-FFF2-40B4-BE49-F238E27FC236}">
                <a16:creationId xmlns:a16="http://schemas.microsoft.com/office/drawing/2014/main" id="{00000000-0008-0000-0500-000004000000}"/>
              </a:ext>
            </a:extLst>
          </xdr:cNvPr>
          <xdr:cNvSpPr/>
        </xdr:nvSpPr>
        <xdr:spPr>
          <a:xfrm>
            <a:off x="762369" y="826031"/>
            <a:ext cx="4616959" cy="42188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500-000005000000}"/>
              </a:ext>
            </a:extLst>
          </xdr:cNvPr>
          <xdr:cNvSpPr/>
        </xdr:nvSpPr>
        <xdr:spPr>
          <a:xfrm>
            <a:off x="3851439" y="845491"/>
            <a:ext cx="1506891" cy="1356959"/>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500-000006000000}"/>
              </a:ext>
            </a:extLst>
          </xdr:cNvPr>
          <xdr:cNvSpPr/>
        </xdr:nvSpPr>
        <xdr:spPr>
          <a:xfrm>
            <a:off x="3851439" y="2248240"/>
            <a:ext cx="1506891" cy="1356960"/>
          </a:xfrm>
          <a:prstGeom prst="rect">
            <a:avLst/>
          </a:prstGeom>
          <a:solidFill>
            <a:srgbClr val="FF5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500-000007000000}"/>
              </a:ext>
            </a:extLst>
          </xdr:cNvPr>
          <xdr:cNvSpPr/>
        </xdr:nvSpPr>
        <xdr:spPr>
          <a:xfrm>
            <a:off x="3851439" y="3654674"/>
            <a:ext cx="1506891" cy="135695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500-000008000000}"/>
              </a:ext>
            </a:extLst>
          </xdr:cNvPr>
          <xdr:cNvSpPr/>
        </xdr:nvSpPr>
        <xdr:spPr>
          <a:xfrm>
            <a:off x="2315192" y="845491"/>
            <a:ext cx="1517778" cy="1356959"/>
          </a:xfrm>
          <a:prstGeom prst="rect">
            <a:avLst/>
          </a:prstGeom>
          <a:solidFill>
            <a:srgbClr val="FF5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500-000009000000}"/>
              </a:ext>
            </a:extLst>
          </xdr:cNvPr>
          <xdr:cNvSpPr/>
        </xdr:nvSpPr>
        <xdr:spPr>
          <a:xfrm>
            <a:off x="2315192" y="2248240"/>
            <a:ext cx="1517778" cy="135696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00000000-0008-0000-0500-00000A000000}"/>
              </a:ext>
            </a:extLst>
          </xdr:cNvPr>
          <xdr:cNvSpPr/>
        </xdr:nvSpPr>
        <xdr:spPr>
          <a:xfrm>
            <a:off x="2315192" y="3654674"/>
            <a:ext cx="1517778" cy="1356959"/>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00000000-0008-0000-0500-00000B000000}"/>
              </a:ext>
            </a:extLst>
          </xdr:cNvPr>
          <xdr:cNvSpPr/>
        </xdr:nvSpPr>
        <xdr:spPr>
          <a:xfrm>
            <a:off x="778947" y="845491"/>
            <a:ext cx="1517777" cy="135695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正方形/長方形 11">
            <a:extLst>
              <a:ext uri="{FF2B5EF4-FFF2-40B4-BE49-F238E27FC236}">
                <a16:creationId xmlns:a16="http://schemas.microsoft.com/office/drawing/2014/main" id="{00000000-0008-0000-0500-00000C000000}"/>
              </a:ext>
            </a:extLst>
          </xdr:cNvPr>
          <xdr:cNvSpPr/>
        </xdr:nvSpPr>
        <xdr:spPr>
          <a:xfrm>
            <a:off x="778947" y="2248240"/>
            <a:ext cx="1517777" cy="135696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00000000-0008-0000-0500-00000D000000}"/>
              </a:ext>
            </a:extLst>
          </xdr:cNvPr>
          <xdr:cNvSpPr/>
        </xdr:nvSpPr>
        <xdr:spPr>
          <a:xfrm>
            <a:off x="778947" y="3654674"/>
            <a:ext cx="1517777" cy="13569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 name="直線コネクタ 13">
            <a:extLst>
              <a:ext uri="{FF2B5EF4-FFF2-40B4-BE49-F238E27FC236}">
                <a16:creationId xmlns:a16="http://schemas.microsoft.com/office/drawing/2014/main" id="{00000000-0008-0000-0500-00000E000000}"/>
              </a:ext>
            </a:extLst>
          </xdr:cNvPr>
          <xdr:cNvCxnSpPr/>
        </xdr:nvCxnSpPr>
        <xdr:spPr>
          <a:xfrm>
            <a:off x="761162" y="2225710"/>
            <a:ext cx="4620568" cy="0"/>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a:extLst>
              <a:ext uri="{FF2B5EF4-FFF2-40B4-BE49-F238E27FC236}">
                <a16:creationId xmlns:a16="http://schemas.microsoft.com/office/drawing/2014/main" id="{00000000-0008-0000-0500-00000F000000}"/>
              </a:ext>
            </a:extLst>
          </xdr:cNvPr>
          <xdr:cNvCxnSpPr/>
        </xdr:nvCxnSpPr>
        <xdr:spPr>
          <a:xfrm>
            <a:off x="761162" y="3630804"/>
            <a:ext cx="4620568" cy="0"/>
          </a:xfrm>
          <a:prstGeom prst="line">
            <a:avLst/>
          </a:prstGeom>
          <a:ln w="19050"/>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128994</xdr:colOff>
      <xdr:row>18</xdr:row>
      <xdr:rowOff>137356</xdr:rowOff>
    </xdr:from>
    <xdr:to>
      <xdr:col>17</xdr:col>
      <xdr:colOff>152400</xdr:colOff>
      <xdr:row>20</xdr:row>
      <xdr:rowOff>108781</xdr:rowOff>
    </xdr:to>
    <xdr:sp macro="" textlink="">
      <xdr:nvSpPr>
        <xdr:cNvPr id="17" name="テキスト ボックス 6">
          <a:extLst>
            <a:ext uri="{FF2B5EF4-FFF2-40B4-BE49-F238E27FC236}">
              <a16:creationId xmlns:a16="http://schemas.microsoft.com/office/drawing/2014/main" id="{D5CD6CDC-3E06-4E78-AF9A-9BFC17341F33}"/>
            </a:ext>
          </a:extLst>
        </xdr:cNvPr>
        <xdr:cNvSpPr txBox="1">
          <a:spLocks noChangeArrowheads="1"/>
        </xdr:cNvSpPr>
      </xdr:nvSpPr>
      <xdr:spPr bwMode="auto">
        <a:xfrm>
          <a:off x="7870914" y="3543496"/>
          <a:ext cx="1029246" cy="306705"/>
        </a:xfrm>
        <a:prstGeom prst="rect">
          <a:avLst/>
        </a:prstGeom>
        <a:solidFill>
          <a:srgbClr val="FFFFFF"/>
        </a:solidFill>
        <a:ln w="6350">
          <a:solidFill>
            <a:srgbClr val="000000"/>
          </a:solidFill>
          <a:miter lim="800000"/>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ja-JP" altLang="ja-JP" sz="1200" b="0"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テロ</a:t>
          </a:r>
          <a:endParaRPr kumimoji="0" lang="ja-JP" altLang="ja-JP" sz="1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9</xdr:col>
      <xdr:colOff>95250</xdr:colOff>
      <xdr:row>16</xdr:row>
      <xdr:rowOff>103059</xdr:rowOff>
    </xdr:from>
    <xdr:to>
      <xdr:col>13</xdr:col>
      <xdr:colOff>122238</xdr:colOff>
      <xdr:row>18</xdr:row>
      <xdr:rowOff>74484</xdr:rowOff>
    </xdr:to>
    <xdr:sp macro="" textlink="">
      <xdr:nvSpPr>
        <xdr:cNvPr id="18" name="テキスト ボックス 18">
          <a:extLst>
            <a:ext uri="{FF2B5EF4-FFF2-40B4-BE49-F238E27FC236}">
              <a16:creationId xmlns:a16="http://schemas.microsoft.com/office/drawing/2014/main" id="{43F8783D-A268-4955-8394-53093A6F8458}"/>
            </a:ext>
          </a:extLst>
        </xdr:cNvPr>
        <xdr:cNvSpPr txBox="1"/>
      </xdr:nvSpPr>
      <xdr:spPr>
        <a:xfrm>
          <a:off x="6273800" y="3144709"/>
          <a:ext cx="1398588" cy="301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en-US" sz="1200" kern="100">
              <a:solidFill>
                <a:srgbClr val="000000"/>
              </a:solidFill>
              <a:effectLst/>
              <a:latin typeface="BIZ UDPゴシック" panose="020B0400000000000000" pitchFamily="50" charset="-128"/>
              <a:ea typeface="游明朝" panose="02020400000000000000" pitchFamily="18" charset="-128"/>
              <a:cs typeface="Times New Roman" panose="02020603050405020304" pitchFamily="18" charset="0"/>
            </a:rPr>
            <a:t>PC</a:t>
          </a: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シャットダウン</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69850</xdr:colOff>
      <xdr:row>14</xdr:row>
      <xdr:rowOff>23008</xdr:rowOff>
    </xdr:from>
    <xdr:to>
      <xdr:col>11</xdr:col>
      <xdr:colOff>266700</xdr:colOff>
      <xdr:row>15</xdr:row>
      <xdr:rowOff>159533</xdr:rowOff>
    </xdr:to>
    <xdr:sp macro="" textlink="">
      <xdr:nvSpPr>
        <xdr:cNvPr id="19" name="テキスト ボックス 21">
          <a:extLst>
            <a:ext uri="{FF2B5EF4-FFF2-40B4-BE49-F238E27FC236}">
              <a16:creationId xmlns:a16="http://schemas.microsoft.com/office/drawing/2014/main" id="{49CC9534-A1A5-4E06-BDB3-F8D4DCD2B80B}"/>
            </a:ext>
          </a:extLst>
        </xdr:cNvPr>
        <xdr:cNvSpPr txBox="1"/>
      </xdr:nvSpPr>
      <xdr:spPr>
        <a:xfrm>
          <a:off x="6248400" y="2734458"/>
          <a:ext cx="882650" cy="301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altLang="en-US"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土砂崩れ</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15</xdr:col>
      <xdr:colOff>139921</xdr:colOff>
      <xdr:row>7</xdr:row>
      <xdr:rowOff>105440</xdr:rowOff>
    </xdr:from>
    <xdr:to>
      <xdr:col>17</xdr:col>
      <xdr:colOff>312524</xdr:colOff>
      <xdr:row>9</xdr:row>
      <xdr:rowOff>76865</xdr:rowOff>
    </xdr:to>
    <xdr:sp macro="" textlink="">
      <xdr:nvSpPr>
        <xdr:cNvPr id="20" name="テキスト ボックス 4">
          <a:extLst>
            <a:ext uri="{FF2B5EF4-FFF2-40B4-BE49-F238E27FC236}">
              <a16:creationId xmlns:a16="http://schemas.microsoft.com/office/drawing/2014/main" id="{72CF4941-0011-44A1-A1DE-09CC358FEBEE}"/>
            </a:ext>
          </a:extLst>
        </xdr:cNvPr>
        <xdr:cNvSpPr txBox="1">
          <a:spLocks noChangeArrowheads="1"/>
        </xdr:cNvSpPr>
      </xdr:nvSpPr>
      <xdr:spPr bwMode="auto">
        <a:xfrm>
          <a:off x="9112471" y="1686590"/>
          <a:ext cx="915553" cy="314325"/>
        </a:xfrm>
        <a:prstGeom prst="rect">
          <a:avLst/>
        </a:prstGeom>
        <a:solidFill>
          <a:srgbClr val="FFFFFF"/>
        </a:solidFill>
        <a:ln w="6350">
          <a:solidFill>
            <a:srgbClr val="000000"/>
          </a:solidFill>
          <a:miter lim="800000"/>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ja-JP" altLang="ja-JP" sz="1200" b="0"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地震</a:t>
          </a:r>
          <a:endParaRPr kumimoji="0" lang="ja-JP" altLang="ja-JP" sz="1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9</xdr:col>
      <xdr:colOff>71235</xdr:colOff>
      <xdr:row>9</xdr:row>
      <xdr:rowOff>150113</xdr:rowOff>
    </xdr:from>
    <xdr:to>
      <xdr:col>11</xdr:col>
      <xdr:colOff>243840</xdr:colOff>
      <xdr:row>11</xdr:row>
      <xdr:rowOff>121538</xdr:rowOff>
    </xdr:to>
    <xdr:sp macro="" textlink="">
      <xdr:nvSpPr>
        <xdr:cNvPr id="21" name="テキスト ボックス 19">
          <a:extLst>
            <a:ext uri="{FF2B5EF4-FFF2-40B4-BE49-F238E27FC236}">
              <a16:creationId xmlns:a16="http://schemas.microsoft.com/office/drawing/2014/main" id="{7546C7E4-D9F4-4194-BE4A-DFDF70BFC494}"/>
            </a:ext>
          </a:extLst>
        </xdr:cNvPr>
        <xdr:cNvSpPr txBox="1"/>
      </xdr:nvSpPr>
      <xdr:spPr>
        <a:xfrm>
          <a:off x="6136755" y="2047493"/>
          <a:ext cx="843165"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台風</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71235</xdr:colOff>
      <xdr:row>7</xdr:row>
      <xdr:rowOff>116553</xdr:rowOff>
    </xdr:from>
    <xdr:to>
      <xdr:col>11</xdr:col>
      <xdr:colOff>246593</xdr:colOff>
      <xdr:row>9</xdr:row>
      <xdr:rowOff>87978</xdr:rowOff>
    </xdr:to>
    <xdr:sp macro="" textlink="">
      <xdr:nvSpPr>
        <xdr:cNvPr id="22" name="テキスト ボックス 7">
          <a:extLst>
            <a:ext uri="{FF2B5EF4-FFF2-40B4-BE49-F238E27FC236}">
              <a16:creationId xmlns:a16="http://schemas.microsoft.com/office/drawing/2014/main" id="{90701AAB-7C0F-4F71-A887-7DD60DAFB364}"/>
            </a:ext>
          </a:extLst>
        </xdr:cNvPr>
        <xdr:cNvSpPr txBox="1"/>
      </xdr:nvSpPr>
      <xdr:spPr>
        <a:xfrm>
          <a:off x="6136755" y="1678653"/>
          <a:ext cx="845918"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水害</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14</xdr:col>
      <xdr:colOff>111346</xdr:colOff>
      <xdr:row>16</xdr:row>
      <xdr:rowOff>116609</xdr:rowOff>
    </xdr:from>
    <xdr:to>
      <xdr:col>18</xdr:col>
      <xdr:colOff>114299</xdr:colOff>
      <xdr:row>18</xdr:row>
      <xdr:rowOff>88034</xdr:rowOff>
    </xdr:to>
    <xdr:sp macro="" textlink="">
      <xdr:nvSpPr>
        <xdr:cNvPr id="23" name="テキスト ボックス 14">
          <a:extLst>
            <a:ext uri="{FF2B5EF4-FFF2-40B4-BE49-F238E27FC236}">
              <a16:creationId xmlns:a16="http://schemas.microsoft.com/office/drawing/2014/main" id="{50201FF2-AE6C-4FCC-9720-C45B73E7A1E5}"/>
            </a:ext>
          </a:extLst>
        </xdr:cNvPr>
        <xdr:cNvSpPr txBox="1"/>
      </xdr:nvSpPr>
      <xdr:spPr>
        <a:xfrm>
          <a:off x="7853266" y="3187469"/>
          <a:ext cx="1344073"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多数傷病者事故</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95250</xdr:colOff>
      <xdr:row>18</xdr:row>
      <xdr:rowOff>142266</xdr:rowOff>
    </xdr:from>
    <xdr:to>
      <xdr:col>14</xdr:col>
      <xdr:colOff>76200</xdr:colOff>
      <xdr:row>20</xdr:row>
      <xdr:rowOff>113691</xdr:rowOff>
    </xdr:to>
    <xdr:sp macro="" textlink="">
      <xdr:nvSpPr>
        <xdr:cNvPr id="24" name="テキスト ボックス 20">
          <a:extLst>
            <a:ext uri="{FF2B5EF4-FFF2-40B4-BE49-F238E27FC236}">
              <a16:creationId xmlns:a16="http://schemas.microsoft.com/office/drawing/2014/main" id="{3393DCE1-B942-4341-BB3E-1AA116326EC3}"/>
            </a:ext>
          </a:extLst>
        </xdr:cNvPr>
        <xdr:cNvSpPr txBox="1"/>
      </xdr:nvSpPr>
      <xdr:spPr>
        <a:xfrm>
          <a:off x="6160770" y="3548406"/>
          <a:ext cx="1657350"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電子カルテ機能停止</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105089</xdr:colOff>
      <xdr:row>14</xdr:row>
      <xdr:rowOff>23008</xdr:rowOff>
    </xdr:from>
    <xdr:to>
      <xdr:col>17</xdr:col>
      <xdr:colOff>286390</xdr:colOff>
      <xdr:row>15</xdr:row>
      <xdr:rowOff>159533</xdr:rowOff>
    </xdr:to>
    <xdr:sp macro="" textlink="">
      <xdr:nvSpPr>
        <xdr:cNvPr id="25" name="テキスト ボックス 21">
          <a:extLst>
            <a:ext uri="{FF2B5EF4-FFF2-40B4-BE49-F238E27FC236}">
              <a16:creationId xmlns:a16="http://schemas.microsoft.com/office/drawing/2014/main" id="{C088E8ED-8C82-486A-A8E3-CDCA33FE40CD}"/>
            </a:ext>
          </a:extLst>
        </xdr:cNvPr>
        <xdr:cNvSpPr txBox="1"/>
      </xdr:nvSpPr>
      <xdr:spPr>
        <a:xfrm>
          <a:off x="7511729" y="2758588"/>
          <a:ext cx="1522421" cy="30416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ガス供給停止</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106676</xdr:colOff>
      <xdr:row>5</xdr:row>
      <xdr:rowOff>82550</xdr:rowOff>
    </xdr:from>
    <xdr:to>
      <xdr:col>14</xdr:col>
      <xdr:colOff>259076</xdr:colOff>
      <xdr:row>7</xdr:row>
      <xdr:rowOff>53975</xdr:rowOff>
    </xdr:to>
    <xdr:sp macro="" textlink="">
      <xdr:nvSpPr>
        <xdr:cNvPr id="26" name="テキスト ボックス 9">
          <a:extLst>
            <a:ext uri="{FF2B5EF4-FFF2-40B4-BE49-F238E27FC236}">
              <a16:creationId xmlns:a16="http://schemas.microsoft.com/office/drawing/2014/main" id="{671CBD02-6D94-4ED8-9EBE-9ABA39A33A9C}"/>
            </a:ext>
          </a:extLst>
        </xdr:cNvPr>
        <xdr:cNvSpPr txBox="1"/>
      </xdr:nvSpPr>
      <xdr:spPr>
        <a:xfrm>
          <a:off x="7656826" y="1308100"/>
          <a:ext cx="495300" cy="301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火災</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105089</xdr:colOff>
      <xdr:row>11</xdr:row>
      <xdr:rowOff>164256</xdr:rowOff>
    </xdr:from>
    <xdr:to>
      <xdr:col>17</xdr:col>
      <xdr:colOff>281941</xdr:colOff>
      <xdr:row>13</xdr:row>
      <xdr:rowOff>135681</xdr:rowOff>
    </xdr:to>
    <xdr:sp macro="" textlink="">
      <xdr:nvSpPr>
        <xdr:cNvPr id="27" name="テキスト ボックス 22">
          <a:extLst>
            <a:ext uri="{FF2B5EF4-FFF2-40B4-BE49-F238E27FC236}">
              <a16:creationId xmlns:a16="http://schemas.microsoft.com/office/drawing/2014/main" id="{09EADD78-38BE-48EE-B273-C340ECF2B297}"/>
            </a:ext>
          </a:extLst>
        </xdr:cNvPr>
        <xdr:cNvSpPr txBox="1"/>
      </xdr:nvSpPr>
      <xdr:spPr>
        <a:xfrm>
          <a:off x="7511729" y="2396916"/>
          <a:ext cx="1517972"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下水道機能不全</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105088</xdr:colOff>
      <xdr:row>9</xdr:row>
      <xdr:rowOff>140404</xdr:rowOff>
    </xdr:from>
    <xdr:to>
      <xdr:col>17</xdr:col>
      <xdr:colOff>91439</xdr:colOff>
      <xdr:row>11</xdr:row>
      <xdr:rowOff>111829</xdr:rowOff>
    </xdr:to>
    <xdr:sp macro="" textlink="">
      <xdr:nvSpPr>
        <xdr:cNvPr id="28" name="テキスト ボックス 10">
          <a:extLst>
            <a:ext uri="{FF2B5EF4-FFF2-40B4-BE49-F238E27FC236}">
              <a16:creationId xmlns:a16="http://schemas.microsoft.com/office/drawing/2014/main" id="{4FDB069E-0454-49AC-81B0-2295DD3FF394}"/>
            </a:ext>
          </a:extLst>
        </xdr:cNvPr>
        <xdr:cNvSpPr txBox="1"/>
      </xdr:nvSpPr>
      <xdr:spPr>
        <a:xfrm>
          <a:off x="7511728" y="2037784"/>
          <a:ext cx="1327471"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上水道停止</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106676</xdr:colOff>
      <xdr:row>7</xdr:row>
      <xdr:rowOff>116552</xdr:rowOff>
    </xdr:from>
    <xdr:to>
      <xdr:col>14</xdr:col>
      <xdr:colOff>259076</xdr:colOff>
      <xdr:row>9</xdr:row>
      <xdr:rowOff>87977</xdr:rowOff>
    </xdr:to>
    <xdr:sp macro="" textlink="">
      <xdr:nvSpPr>
        <xdr:cNvPr id="29" name="テキスト ボックス 8">
          <a:extLst>
            <a:ext uri="{FF2B5EF4-FFF2-40B4-BE49-F238E27FC236}">
              <a16:creationId xmlns:a16="http://schemas.microsoft.com/office/drawing/2014/main" id="{154164CD-1563-4708-B503-AE208FF9B4AE}"/>
            </a:ext>
          </a:extLst>
        </xdr:cNvPr>
        <xdr:cNvSpPr txBox="1"/>
      </xdr:nvSpPr>
      <xdr:spPr>
        <a:xfrm>
          <a:off x="7656826" y="1672302"/>
          <a:ext cx="495300" cy="301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停電</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71235</xdr:colOff>
      <xdr:row>11</xdr:row>
      <xdr:rowOff>164255</xdr:rowOff>
    </xdr:from>
    <xdr:to>
      <xdr:col>11</xdr:col>
      <xdr:colOff>243840</xdr:colOff>
      <xdr:row>13</xdr:row>
      <xdr:rowOff>135680</xdr:rowOff>
    </xdr:to>
    <xdr:sp macro="" textlink="">
      <xdr:nvSpPr>
        <xdr:cNvPr id="30" name="テキスト ボックス 19">
          <a:extLst>
            <a:ext uri="{FF2B5EF4-FFF2-40B4-BE49-F238E27FC236}">
              <a16:creationId xmlns:a16="http://schemas.microsoft.com/office/drawing/2014/main" id="{18475F6F-8929-4D08-91BD-9A73DE0C3876}"/>
            </a:ext>
          </a:extLst>
        </xdr:cNvPr>
        <xdr:cNvSpPr txBox="1"/>
      </xdr:nvSpPr>
      <xdr:spPr>
        <a:xfrm>
          <a:off x="6136755" y="2396915"/>
          <a:ext cx="843165"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altLang="en-US" sz="1200" kern="100">
              <a:solidFill>
                <a:srgbClr val="000000"/>
              </a:solidFill>
              <a:latin typeface="游明朝" panose="02020400000000000000" pitchFamily="18" charset="-128"/>
              <a:ea typeface="BIZ UDPゴシック" panose="020B0400000000000000" pitchFamily="50" charset="-128"/>
              <a:cs typeface="Times New Roman" panose="02020603050405020304" pitchFamily="18" charset="0"/>
            </a:rPr>
            <a:t>積雪</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15</xdr:col>
      <xdr:colOff>182846</xdr:colOff>
      <xdr:row>5</xdr:row>
      <xdr:rowOff>81096</xdr:rowOff>
    </xdr:from>
    <xdr:to>
      <xdr:col>17</xdr:col>
      <xdr:colOff>276840</xdr:colOff>
      <xdr:row>7</xdr:row>
      <xdr:rowOff>52521</xdr:rowOff>
    </xdr:to>
    <xdr:sp macro="" textlink="">
      <xdr:nvSpPr>
        <xdr:cNvPr id="31" name="テキスト ボックス 40">
          <a:extLst>
            <a:ext uri="{FF2B5EF4-FFF2-40B4-BE49-F238E27FC236}">
              <a16:creationId xmlns:a16="http://schemas.microsoft.com/office/drawing/2014/main" id="{83FEB336-552D-4E44-B456-77B13C2D1B1F}"/>
            </a:ext>
          </a:extLst>
        </xdr:cNvPr>
        <xdr:cNvSpPr txBox="1"/>
      </xdr:nvSpPr>
      <xdr:spPr>
        <a:xfrm>
          <a:off x="9155396" y="1319346"/>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altLang="en-US"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感染症</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142875</xdr:colOff>
      <xdr:row>22</xdr:row>
      <xdr:rowOff>0</xdr:rowOff>
    </xdr:from>
    <xdr:to>
      <xdr:col>11</xdr:col>
      <xdr:colOff>236869</xdr:colOff>
      <xdr:row>23</xdr:row>
      <xdr:rowOff>142875</xdr:rowOff>
    </xdr:to>
    <xdr:sp macro="" textlink="">
      <xdr:nvSpPr>
        <xdr:cNvPr id="16" name="テキスト ボックス 40">
          <a:extLst>
            <a:ext uri="{FF2B5EF4-FFF2-40B4-BE49-F238E27FC236}">
              <a16:creationId xmlns:a16="http://schemas.microsoft.com/office/drawing/2014/main" id="{CAC9A699-EAC8-4171-87A4-43BC73A0ABAA}"/>
            </a:ext>
          </a:extLst>
        </xdr:cNvPr>
        <xdr:cNvSpPr txBox="1"/>
      </xdr:nvSpPr>
      <xdr:spPr>
        <a:xfrm>
          <a:off x="6886575" y="41529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en-US" altLang="ja-JP" sz="1050" kern="100">
              <a:effectLst/>
              <a:latin typeface="游明朝" panose="02020400000000000000" pitchFamily="18" charset="-128"/>
              <a:ea typeface="游明朝" panose="02020400000000000000" pitchFamily="18" charset="-128"/>
              <a:cs typeface="Times New Roman" panose="02020603050405020304" pitchFamily="18" charset="0"/>
            </a:rPr>
            <a:t>bbb</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24</xdr:row>
      <xdr:rowOff>0</xdr:rowOff>
    </xdr:from>
    <xdr:to>
      <xdr:col>11</xdr:col>
      <xdr:colOff>246394</xdr:colOff>
      <xdr:row>25</xdr:row>
      <xdr:rowOff>142875</xdr:rowOff>
    </xdr:to>
    <xdr:sp macro="" textlink="">
      <xdr:nvSpPr>
        <xdr:cNvPr id="32" name="テキスト ボックス 40">
          <a:extLst>
            <a:ext uri="{FF2B5EF4-FFF2-40B4-BE49-F238E27FC236}">
              <a16:creationId xmlns:a16="http://schemas.microsoft.com/office/drawing/2014/main" id="{6D8E7C7C-57A0-48F4-85AB-6170B3A19D89}"/>
            </a:ext>
          </a:extLst>
        </xdr:cNvPr>
        <xdr:cNvSpPr txBox="1"/>
      </xdr:nvSpPr>
      <xdr:spPr>
        <a:xfrm>
          <a:off x="6896100" y="44958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26</xdr:row>
      <xdr:rowOff>0</xdr:rowOff>
    </xdr:from>
    <xdr:to>
      <xdr:col>11</xdr:col>
      <xdr:colOff>246394</xdr:colOff>
      <xdr:row>27</xdr:row>
      <xdr:rowOff>142875</xdr:rowOff>
    </xdr:to>
    <xdr:sp macro="" textlink="">
      <xdr:nvSpPr>
        <xdr:cNvPr id="33" name="テキスト ボックス 40">
          <a:extLst>
            <a:ext uri="{FF2B5EF4-FFF2-40B4-BE49-F238E27FC236}">
              <a16:creationId xmlns:a16="http://schemas.microsoft.com/office/drawing/2014/main" id="{509D8A2A-5187-4B5F-B0CE-4370374F43B5}"/>
            </a:ext>
          </a:extLst>
        </xdr:cNvPr>
        <xdr:cNvSpPr txBox="1"/>
      </xdr:nvSpPr>
      <xdr:spPr>
        <a:xfrm>
          <a:off x="6896100" y="48387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28</xdr:row>
      <xdr:rowOff>0</xdr:rowOff>
    </xdr:from>
    <xdr:to>
      <xdr:col>11</xdr:col>
      <xdr:colOff>246394</xdr:colOff>
      <xdr:row>29</xdr:row>
      <xdr:rowOff>142875</xdr:rowOff>
    </xdr:to>
    <xdr:sp macro="" textlink="">
      <xdr:nvSpPr>
        <xdr:cNvPr id="34" name="テキスト ボックス 40">
          <a:extLst>
            <a:ext uri="{FF2B5EF4-FFF2-40B4-BE49-F238E27FC236}">
              <a16:creationId xmlns:a16="http://schemas.microsoft.com/office/drawing/2014/main" id="{F70667BE-0B3B-4521-BB8C-81DEBE5B2DCB}"/>
            </a:ext>
          </a:extLst>
        </xdr:cNvPr>
        <xdr:cNvSpPr txBox="1"/>
      </xdr:nvSpPr>
      <xdr:spPr>
        <a:xfrm>
          <a:off x="6896100" y="51816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30</xdr:row>
      <xdr:rowOff>0</xdr:rowOff>
    </xdr:from>
    <xdr:to>
      <xdr:col>11</xdr:col>
      <xdr:colOff>246394</xdr:colOff>
      <xdr:row>31</xdr:row>
      <xdr:rowOff>142875</xdr:rowOff>
    </xdr:to>
    <xdr:sp macro="" textlink="">
      <xdr:nvSpPr>
        <xdr:cNvPr id="35" name="テキスト ボックス 40">
          <a:extLst>
            <a:ext uri="{FF2B5EF4-FFF2-40B4-BE49-F238E27FC236}">
              <a16:creationId xmlns:a16="http://schemas.microsoft.com/office/drawing/2014/main" id="{D9830E84-F7F4-486C-970E-9838EB6E1375}"/>
            </a:ext>
          </a:extLst>
        </xdr:cNvPr>
        <xdr:cNvSpPr txBox="1"/>
      </xdr:nvSpPr>
      <xdr:spPr>
        <a:xfrm>
          <a:off x="6896100" y="55245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32</xdr:row>
      <xdr:rowOff>0</xdr:rowOff>
    </xdr:from>
    <xdr:to>
      <xdr:col>11</xdr:col>
      <xdr:colOff>246394</xdr:colOff>
      <xdr:row>33</xdr:row>
      <xdr:rowOff>142875</xdr:rowOff>
    </xdr:to>
    <xdr:sp macro="" textlink="">
      <xdr:nvSpPr>
        <xdr:cNvPr id="36" name="テキスト ボックス 40">
          <a:extLst>
            <a:ext uri="{FF2B5EF4-FFF2-40B4-BE49-F238E27FC236}">
              <a16:creationId xmlns:a16="http://schemas.microsoft.com/office/drawing/2014/main" id="{6ED5B862-0527-4B27-8216-B54D73A3E5FE}"/>
            </a:ext>
          </a:extLst>
        </xdr:cNvPr>
        <xdr:cNvSpPr txBox="1"/>
      </xdr:nvSpPr>
      <xdr:spPr>
        <a:xfrm>
          <a:off x="6896100" y="58674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27141</xdr:colOff>
      <xdr:row>21</xdr:row>
      <xdr:rowOff>159100</xdr:rowOff>
    </xdr:from>
    <xdr:to>
      <xdr:col>18</xdr:col>
      <xdr:colOff>1097004</xdr:colOff>
      <xdr:row>48</xdr:row>
      <xdr:rowOff>85507</xdr:rowOff>
    </xdr:to>
    <xdr:pic>
      <xdr:nvPicPr>
        <xdr:cNvPr id="3" name="図 2">
          <a:extLst>
            <a:ext uri="{FF2B5EF4-FFF2-40B4-BE49-F238E27FC236}">
              <a16:creationId xmlns:a16="http://schemas.microsoft.com/office/drawing/2014/main" id="{6B13822E-E947-4519-AE48-8EF92158F1DC}"/>
            </a:ext>
          </a:extLst>
        </xdr:cNvPr>
        <xdr:cNvPicPr>
          <a:picLocks noChangeAspect="1"/>
        </xdr:cNvPicPr>
      </xdr:nvPicPr>
      <xdr:blipFill rotWithShape="1">
        <a:blip xmlns:r="http://schemas.openxmlformats.org/officeDocument/2006/relationships" r:embed="rId1"/>
        <a:srcRect l="10391" t="47061" r="51193" b="9015"/>
        <a:stretch/>
      </xdr:blipFill>
      <xdr:spPr>
        <a:xfrm>
          <a:off x="14409891" y="9711314"/>
          <a:ext cx="8130787" cy="4702513"/>
        </a:xfrm>
        <a:prstGeom prst="rect">
          <a:avLst/>
        </a:prstGeom>
        <a:ln w="38100">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22860</xdr:colOff>
      <xdr:row>1</xdr:row>
      <xdr:rowOff>22860</xdr:rowOff>
    </xdr:from>
    <xdr:to>
      <xdr:col>6</xdr:col>
      <xdr:colOff>2514600</xdr:colOff>
      <xdr:row>1</xdr:row>
      <xdr:rowOff>579120</xdr:rowOff>
    </xdr:to>
    <xdr:sp macro="" textlink="">
      <xdr:nvSpPr>
        <xdr:cNvPr id="2" name="正方形/長方形 1">
          <a:extLst>
            <a:ext uri="{FF2B5EF4-FFF2-40B4-BE49-F238E27FC236}">
              <a16:creationId xmlns:a16="http://schemas.microsoft.com/office/drawing/2014/main" id="{CD336920-AB09-478F-B22A-B86AA119D55B}"/>
            </a:ext>
          </a:extLst>
        </xdr:cNvPr>
        <xdr:cNvSpPr/>
      </xdr:nvSpPr>
      <xdr:spPr>
        <a:xfrm>
          <a:off x="22860" y="22860"/>
          <a:ext cx="2491740" cy="52451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地震・（津波）</a:t>
          </a:r>
        </a:p>
      </xdr:txBody>
    </xdr:sp>
    <xdr:clientData/>
  </xdr:twoCellAnchor>
  <xdr:twoCellAnchor>
    <xdr:from>
      <xdr:col>1</xdr:col>
      <xdr:colOff>22860</xdr:colOff>
      <xdr:row>1</xdr:row>
      <xdr:rowOff>22860</xdr:rowOff>
    </xdr:from>
    <xdr:to>
      <xdr:col>1</xdr:col>
      <xdr:colOff>2514600</xdr:colOff>
      <xdr:row>1</xdr:row>
      <xdr:rowOff>579120</xdr:rowOff>
    </xdr:to>
    <xdr:sp macro="" textlink="">
      <xdr:nvSpPr>
        <xdr:cNvPr id="3" name="正方形/長方形 2">
          <a:extLst>
            <a:ext uri="{FF2B5EF4-FFF2-40B4-BE49-F238E27FC236}">
              <a16:creationId xmlns:a16="http://schemas.microsoft.com/office/drawing/2014/main" id="{9AF584A9-EA7C-4EA8-903F-7A0833CD65E6}"/>
            </a:ext>
          </a:extLst>
        </xdr:cNvPr>
        <xdr:cNvSpPr/>
      </xdr:nvSpPr>
      <xdr:spPr>
        <a:xfrm>
          <a:off x="1911985" y="654685"/>
          <a:ext cx="2488565" cy="51816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地震・（津波）</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22860</xdr:colOff>
      <xdr:row>1</xdr:row>
      <xdr:rowOff>22860</xdr:rowOff>
    </xdr:from>
    <xdr:to>
      <xdr:col>7</xdr:col>
      <xdr:colOff>1424940</xdr:colOff>
      <xdr:row>1</xdr:row>
      <xdr:rowOff>579120</xdr:rowOff>
    </xdr:to>
    <xdr:sp macro="" textlink="">
      <xdr:nvSpPr>
        <xdr:cNvPr id="2" name="正方形/長方形 1">
          <a:extLst>
            <a:ext uri="{FF2B5EF4-FFF2-40B4-BE49-F238E27FC236}">
              <a16:creationId xmlns:a16="http://schemas.microsoft.com/office/drawing/2014/main" id="{D57A2709-3250-464E-B144-77D3DA79345C}"/>
            </a:ext>
          </a:extLst>
        </xdr:cNvPr>
        <xdr:cNvSpPr/>
      </xdr:nvSpPr>
      <xdr:spPr>
        <a:xfrm>
          <a:off x="11024235" y="461010"/>
          <a:ext cx="1402080" cy="48006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火災</a:t>
          </a:r>
        </a:p>
      </xdr:txBody>
    </xdr:sp>
    <xdr:clientData/>
  </xdr:twoCellAnchor>
  <xdr:twoCellAnchor>
    <xdr:from>
      <xdr:col>8</xdr:col>
      <xdr:colOff>563880</xdr:colOff>
      <xdr:row>15</xdr:row>
      <xdr:rowOff>15240</xdr:rowOff>
    </xdr:from>
    <xdr:to>
      <xdr:col>11</xdr:col>
      <xdr:colOff>0</xdr:colOff>
      <xdr:row>16</xdr:row>
      <xdr:rowOff>883920</xdr:rowOff>
    </xdr:to>
    <xdr:sp macro="" textlink="">
      <xdr:nvSpPr>
        <xdr:cNvPr id="3" name="吹き出し: 四角形 2">
          <a:extLst>
            <a:ext uri="{FF2B5EF4-FFF2-40B4-BE49-F238E27FC236}">
              <a16:creationId xmlns:a16="http://schemas.microsoft.com/office/drawing/2014/main" id="{D49D9F15-FCA7-4853-A59A-63A8FD0713CD}"/>
            </a:ext>
          </a:extLst>
        </xdr:cNvPr>
        <xdr:cNvSpPr/>
      </xdr:nvSpPr>
      <xdr:spPr>
        <a:xfrm>
          <a:off x="15127605" y="6730365"/>
          <a:ext cx="7379970" cy="1506855"/>
        </a:xfrm>
        <a:prstGeom prst="wedgeRectCallout">
          <a:avLst>
            <a:gd name="adj1" fmla="val -76497"/>
            <a:gd name="adj2" fmla="val 2513"/>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□出入り口を背後にして、避難路を確保する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姿勢を低くし、煙を吸い込まないようにする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炎ではなく、火元を掃くように左右にふる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ホースが強く振られるので、ノズルをしっかり握る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消火器の薬剤は全て出し切る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粉末消火剤の場合、必ず消火を確認する</a:t>
          </a:r>
        </a:p>
      </xdr:txBody>
    </xdr:sp>
    <xdr:clientData/>
  </xdr:twoCellAnchor>
  <xdr:twoCellAnchor>
    <xdr:from>
      <xdr:col>1</xdr:col>
      <xdr:colOff>22860</xdr:colOff>
      <xdr:row>1</xdr:row>
      <xdr:rowOff>22860</xdr:rowOff>
    </xdr:from>
    <xdr:to>
      <xdr:col>1</xdr:col>
      <xdr:colOff>1424940</xdr:colOff>
      <xdr:row>1</xdr:row>
      <xdr:rowOff>579120</xdr:rowOff>
    </xdr:to>
    <xdr:sp macro="" textlink="">
      <xdr:nvSpPr>
        <xdr:cNvPr id="4" name="正方形/長方形 3">
          <a:extLst>
            <a:ext uri="{FF2B5EF4-FFF2-40B4-BE49-F238E27FC236}">
              <a16:creationId xmlns:a16="http://schemas.microsoft.com/office/drawing/2014/main" id="{1C95B913-70D5-4CEC-8681-FF750C7742B1}"/>
            </a:ext>
          </a:extLst>
        </xdr:cNvPr>
        <xdr:cNvSpPr/>
      </xdr:nvSpPr>
      <xdr:spPr>
        <a:xfrm>
          <a:off x="22860" y="461010"/>
          <a:ext cx="1402080" cy="48006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火災</a:t>
          </a:r>
        </a:p>
      </xdr:txBody>
    </xdr:sp>
    <xdr:clientData/>
  </xdr:twoCellAnchor>
  <xdr:twoCellAnchor>
    <xdr:from>
      <xdr:col>2</xdr:col>
      <xdr:colOff>659130</xdr:colOff>
      <xdr:row>15</xdr:row>
      <xdr:rowOff>21590</xdr:rowOff>
    </xdr:from>
    <xdr:to>
      <xdr:col>4</xdr:col>
      <xdr:colOff>4524375</xdr:colOff>
      <xdr:row>17</xdr:row>
      <xdr:rowOff>7620</xdr:rowOff>
    </xdr:to>
    <xdr:sp macro="" textlink="">
      <xdr:nvSpPr>
        <xdr:cNvPr id="5" name="吹き出し: 四角形 4">
          <a:extLst>
            <a:ext uri="{FF2B5EF4-FFF2-40B4-BE49-F238E27FC236}">
              <a16:creationId xmlns:a16="http://schemas.microsoft.com/office/drawing/2014/main" id="{9572CF33-78FF-4A6B-9128-A67DD140E092}"/>
            </a:ext>
          </a:extLst>
        </xdr:cNvPr>
        <xdr:cNvSpPr/>
      </xdr:nvSpPr>
      <xdr:spPr>
        <a:xfrm>
          <a:off x="4278630" y="6181090"/>
          <a:ext cx="7246620" cy="1510030"/>
        </a:xfrm>
        <a:prstGeom prst="wedgeRectCallout">
          <a:avLst>
            <a:gd name="adj1" fmla="val -76497"/>
            <a:gd name="adj2" fmla="val 2513"/>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200">
            <a:solidFill>
              <a:schemeClr val="tx1"/>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23</xdr:col>
      <xdr:colOff>564861</xdr:colOff>
      <xdr:row>10</xdr:row>
      <xdr:rowOff>74613</xdr:rowOff>
    </xdr:from>
    <xdr:to>
      <xdr:col>27</xdr:col>
      <xdr:colOff>238125</xdr:colOff>
      <xdr:row>19</xdr:row>
      <xdr:rowOff>97156</xdr:rowOff>
    </xdr:to>
    <xdr:pic>
      <xdr:nvPicPr>
        <xdr:cNvPr id="2" name="図 1">
          <a:extLst>
            <a:ext uri="{FF2B5EF4-FFF2-40B4-BE49-F238E27FC236}">
              <a16:creationId xmlns:a16="http://schemas.microsoft.com/office/drawing/2014/main" id="{5AC921BA-0EA4-4FFC-A0D6-4C1FF5D2091C}"/>
            </a:ext>
          </a:extLst>
        </xdr:cNvPr>
        <xdr:cNvPicPr/>
      </xdr:nvPicPr>
      <xdr:blipFill>
        <a:blip xmlns:r="http://schemas.openxmlformats.org/officeDocument/2006/relationships" r:embed="rId1"/>
        <a:stretch>
          <a:fillRect/>
        </a:stretch>
      </xdr:blipFill>
      <xdr:spPr>
        <a:xfrm>
          <a:off x="4279611" y="7777957"/>
          <a:ext cx="2006889" cy="1740217"/>
        </a:xfrm>
        <a:prstGeom prst="rect">
          <a:avLst/>
        </a:prstGeom>
      </xdr:spPr>
    </xdr:pic>
    <xdr:clientData/>
  </xdr:twoCellAnchor>
  <xdr:oneCellAnchor>
    <xdr:from>
      <xdr:col>7</xdr:col>
      <xdr:colOff>564861</xdr:colOff>
      <xdr:row>10</xdr:row>
      <xdr:rowOff>74613</xdr:rowOff>
    </xdr:from>
    <xdr:ext cx="2010064" cy="1737042"/>
    <xdr:pic>
      <xdr:nvPicPr>
        <xdr:cNvPr id="3" name="図 2">
          <a:extLst>
            <a:ext uri="{FF2B5EF4-FFF2-40B4-BE49-F238E27FC236}">
              <a16:creationId xmlns:a16="http://schemas.microsoft.com/office/drawing/2014/main" id="{C4AFEF27-E1D1-4666-83A6-70CB06FD05A7}"/>
            </a:ext>
          </a:extLst>
        </xdr:cNvPr>
        <xdr:cNvPicPr/>
      </xdr:nvPicPr>
      <xdr:blipFill>
        <a:blip xmlns:r="http://schemas.openxmlformats.org/officeDocument/2006/relationships" r:embed="rId1"/>
        <a:stretch>
          <a:fillRect/>
        </a:stretch>
      </xdr:blipFill>
      <xdr:spPr>
        <a:xfrm>
          <a:off x="13563311" y="8397082"/>
          <a:ext cx="2010064" cy="1737042"/>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8</xdr:col>
      <xdr:colOff>931636</xdr:colOff>
      <xdr:row>4</xdr:row>
      <xdr:rowOff>650747</xdr:rowOff>
    </xdr:from>
    <xdr:to>
      <xdr:col>8</xdr:col>
      <xdr:colOff>1979386</xdr:colOff>
      <xdr:row>4</xdr:row>
      <xdr:rowOff>847597</xdr:rowOff>
    </xdr:to>
    <xdr:sp macro="" textlink="">
      <xdr:nvSpPr>
        <xdr:cNvPr id="2" name="正方形/長方形 1">
          <a:extLst>
            <a:ext uri="{FF2B5EF4-FFF2-40B4-BE49-F238E27FC236}">
              <a16:creationId xmlns:a16="http://schemas.microsoft.com/office/drawing/2014/main" id="{84C1BFBD-5CD9-4150-B9C7-789A5D0CC64B}"/>
            </a:ext>
          </a:extLst>
        </xdr:cNvPr>
        <xdr:cNvSpPr/>
      </xdr:nvSpPr>
      <xdr:spPr>
        <a:xfrm>
          <a:off x="12409261" y="2431922"/>
          <a:ext cx="1047750" cy="19685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kumimoji="1" lang="en-US" altLang="ja-JP" sz="1000">
              <a:latin typeface="UD デジタル 教科書体 NP-B" panose="02020700000000000000" pitchFamily="18" charset="-128"/>
              <a:ea typeface="UD デジタル 教科書体 NP-B" panose="02020700000000000000" pitchFamily="18" charset="-128"/>
            </a:rPr>
            <a:t>BCP</a:t>
          </a:r>
          <a:r>
            <a:rPr kumimoji="1" lang="ja-JP" altLang="en-US" sz="1000">
              <a:latin typeface="UD デジタル 教科書体 NP-B" panose="02020700000000000000" pitchFamily="18" charset="-128"/>
              <a:ea typeface="UD デジタル 教科書体 NP-B" panose="02020700000000000000" pitchFamily="18" charset="-128"/>
            </a:rPr>
            <a:t>発動</a:t>
          </a:r>
        </a:p>
      </xdr:txBody>
    </xdr:sp>
    <xdr:clientData/>
  </xdr:twoCellAnchor>
  <xdr:twoCellAnchor>
    <xdr:from>
      <xdr:col>9</xdr:col>
      <xdr:colOff>929443</xdr:colOff>
      <xdr:row>4</xdr:row>
      <xdr:rowOff>648776</xdr:rowOff>
    </xdr:from>
    <xdr:to>
      <xdr:col>9</xdr:col>
      <xdr:colOff>1975222</xdr:colOff>
      <xdr:row>4</xdr:row>
      <xdr:rowOff>845626</xdr:rowOff>
    </xdr:to>
    <xdr:sp macro="" textlink="">
      <xdr:nvSpPr>
        <xdr:cNvPr id="3" name="正方形/長方形 2">
          <a:extLst>
            <a:ext uri="{FF2B5EF4-FFF2-40B4-BE49-F238E27FC236}">
              <a16:creationId xmlns:a16="http://schemas.microsoft.com/office/drawing/2014/main" id="{8A9A0101-1335-4328-B4C4-2A3B8F0A2683}"/>
            </a:ext>
          </a:extLst>
        </xdr:cNvPr>
        <xdr:cNvSpPr/>
      </xdr:nvSpPr>
      <xdr:spPr>
        <a:xfrm>
          <a:off x="15283618" y="2429951"/>
          <a:ext cx="1045779" cy="19685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kumimoji="1" lang="en-US" altLang="ja-JP" sz="1000">
              <a:latin typeface="UD デジタル 教科書体 NP-B" panose="02020700000000000000" pitchFamily="18" charset="-128"/>
              <a:ea typeface="UD デジタル 教科書体 NP-B" panose="02020700000000000000" pitchFamily="18" charset="-128"/>
            </a:rPr>
            <a:t>BCP</a:t>
          </a:r>
          <a:r>
            <a:rPr kumimoji="1" lang="ja-JP" altLang="en-US" sz="1000">
              <a:latin typeface="UD デジタル 教科書体 NP-B" panose="02020700000000000000" pitchFamily="18" charset="-128"/>
              <a:ea typeface="UD デジタル 教科書体 NP-B" panose="02020700000000000000" pitchFamily="18" charset="-128"/>
            </a:rPr>
            <a:t>発動</a:t>
          </a:r>
        </a:p>
      </xdr:txBody>
    </xdr:sp>
    <xdr:clientData/>
  </xdr:twoCellAnchor>
  <xdr:twoCellAnchor>
    <xdr:from>
      <xdr:col>10</xdr:col>
      <xdr:colOff>916743</xdr:colOff>
      <xdr:row>4</xdr:row>
      <xdr:rowOff>648776</xdr:rowOff>
    </xdr:from>
    <xdr:to>
      <xdr:col>10</xdr:col>
      <xdr:colOff>1964493</xdr:colOff>
      <xdr:row>4</xdr:row>
      <xdr:rowOff>847596</xdr:rowOff>
    </xdr:to>
    <xdr:sp macro="" textlink="">
      <xdr:nvSpPr>
        <xdr:cNvPr id="4" name="正方形/長方形 3">
          <a:extLst>
            <a:ext uri="{FF2B5EF4-FFF2-40B4-BE49-F238E27FC236}">
              <a16:creationId xmlns:a16="http://schemas.microsoft.com/office/drawing/2014/main" id="{36A4E1BC-4CC5-47A4-B9EC-DBCA3B2883FD}"/>
            </a:ext>
          </a:extLst>
        </xdr:cNvPr>
        <xdr:cNvSpPr/>
      </xdr:nvSpPr>
      <xdr:spPr>
        <a:xfrm>
          <a:off x="18147468" y="2429951"/>
          <a:ext cx="1047750" cy="19882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kumimoji="1" lang="en-US" altLang="ja-JP" sz="1000">
              <a:latin typeface="UD デジタル 教科書体 NP-B" panose="02020700000000000000" pitchFamily="18" charset="-128"/>
              <a:ea typeface="UD デジタル 教科書体 NP-B" panose="02020700000000000000" pitchFamily="18" charset="-128"/>
            </a:rPr>
            <a:t>BCP</a:t>
          </a:r>
          <a:r>
            <a:rPr kumimoji="1" lang="ja-JP" altLang="en-US" sz="1000">
              <a:latin typeface="UD デジタル 教科書体 NP-B" panose="02020700000000000000" pitchFamily="18" charset="-128"/>
              <a:ea typeface="UD デジタル 教科書体 NP-B" panose="02020700000000000000" pitchFamily="18" charset="-128"/>
            </a:rPr>
            <a:t>発動</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4.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5.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6.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drawings/drawing7.xml" Type="http://schemas.openxmlformats.org/officeDocument/2006/relationships/drawing"/></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2.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3.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E16"/>
  <sheetViews>
    <sheetView showGridLines="0" zoomScale="80" zoomScaleNormal="80" zoomScaleSheetLayoutView="80" zoomScalePageLayoutView="55" workbookViewId="0">
      <selection activeCell="B1" sqref="B1:E1"/>
    </sheetView>
  </sheetViews>
  <sheetFormatPr defaultColWidth="5.5" defaultRowHeight="13.5"/>
  <cols>
    <col min="1" max="1" width="0.75" customWidth="1"/>
    <col min="2" max="2" width="11.875" customWidth="1"/>
    <col min="3" max="3" width="56.625" customWidth="1"/>
    <col min="4" max="4" width="13.5" bestFit="1" customWidth="1"/>
    <col min="5" max="5" width="15.75" customWidth="1"/>
    <col min="6" max="6" width="0.75" customWidth="1"/>
    <col min="8" max="9" width="0.75" customWidth="1"/>
  </cols>
  <sheetData>
    <row r="1" spans="2:5" ht="30" customHeight="1" thickBot="1">
      <c r="B1" s="470" t="s">
        <v>0</v>
      </c>
      <c r="C1" s="470"/>
      <c r="D1" s="470"/>
      <c r="E1" s="470"/>
    </row>
    <row r="2" spans="2:5" ht="27" customHeight="1" thickTop="1" thickBot="1">
      <c r="B2" s="299" t="s">
        <v>496</v>
      </c>
      <c r="C2" s="5" t="s">
        <v>1</v>
      </c>
      <c r="D2" s="5" t="s">
        <v>127</v>
      </c>
      <c r="E2" s="1" t="s">
        <v>2</v>
      </c>
    </row>
    <row r="3" spans="2:5" ht="25.15" customHeight="1" thickTop="1" thickBot="1">
      <c r="B3" s="300">
        <v>1</v>
      </c>
      <c r="C3" s="291" t="s">
        <v>126</v>
      </c>
      <c r="D3" s="309" t="s">
        <v>128</v>
      </c>
      <c r="E3" s="310" t="s">
        <v>486</v>
      </c>
    </row>
    <row r="4" spans="2:5" ht="25.15" customHeight="1">
      <c r="B4" s="301">
        <v>2</v>
      </c>
      <c r="C4" s="292" t="s">
        <v>244</v>
      </c>
      <c r="D4" s="311" t="s">
        <v>130</v>
      </c>
      <c r="E4" s="312" t="s">
        <v>280</v>
      </c>
    </row>
    <row r="5" spans="2:5" ht="25.15" customHeight="1">
      <c r="B5" s="302">
        <v>2</v>
      </c>
      <c r="C5" s="303" t="s">
        <v>56</v>
      </c>
      <c r="D5" s="313" t="s">
        <v>129</v>
      </c>
      <c r="E5" s="314" t="s">
        <v>280</v>
      </c>
    </row>
    <row r="6" spans="2:5" ht="25.15" customHeight="1">
      <c r="B6" s="304">
        <v>2</v>
      </c>
      <c r="C6" s="305" t="s">
        <v>255</v>
      </c>
      <c r="D6" s="315" t="s">
        <v>130</v>
      </c>
      <c r="E6" s="316" t="s">
        <v>282</v>
      </c>
    </row>
    <row r="7" spans="2:5" ht="25.15" customHeight="1">
      <c r="B7" s="302">
        <v>2</v>
      </c>
      <c r="C7" s="293" t="s">
        <v>243</v>
      </c>
      <c r="D7" s="313" t="s">
        <v>130</v>
      </c>
      <c r="E7" s="314" t="s">
        <v>487</v>
      </c>
    </row>
    <row r="8" spans="2:5" ht="25.15" customHeight="1">
      <c r="B8" s="304">
        <v>2</v>
      </c>
      <c r="C8" s="305" t="s">
        <v>281</v>
      </c>
      <c r="D8" s="315" t="s">
        <v>131</v>
      </c>
      <c r="E8" s="316" t="s">
        <v>487</v>
      </c>
    </row>
    <row r="9" spans="2:5" ht="25.15" customHeight="1">
      <c r="B9" s="302">
        <v>2</v>
      </c>
      <c r="C9" s="303" t="s">
        <v>46</v>
      </c>
      <c r="D9" s="313" t="s">
        <v>130</v>
      </c>
      <c r="E9" s="314" t="s">
        <v>488</v>
      </c>
    </row>
    <row r="10" spans="2:5" ht="25.15" customHeight="1" thickBot="1">
      <c r="B10" s="306">
        <v>2</v>
      </c>
      <c r="C10" s="294" t="s">
        <v>245</v>
      </c>
      <c r="D10" s="317" t="s">
        <v>130</v>
      </c>
      <c r="E10" s="318" t="s">
        <v>489</v>
      </c>
    </row>
    <row r="11" spans="2:5" ht="25.5" customHeight="1">
      <c r="B11" s="302">
        <v>3</v>
      </c>
      <c r="C11" s="303" t="s">
        <v>268</v>
      </c>
      <c r="D11" s="313" t="s">
        <v>132</v>
      </c>
      <c r="E11" s="314" t="s">
        <v>490</v>
      </c>
    </row>
    <row r="12" spans="2:5" ht="25.15" customHeight="1" thickBot="1">
      <c r="B12" s="304">
        <v>3</v>
      </c>
      <c r="C12" s="305" t="s">
        <v>329</v>
      </c>
      <c r="D12" s="315" t="s">
        <v>131</v>
      </c>
      <c r="E12" s="316" t="s">
        <v>491</v>
      </c>
    </row>
    <row r="13" spans="2:5" ht="31.15" customHeight="1">
      <c r="B13" s="307">
        <v>4</v>
      </c>
      <c r="C13" s="296" t="s">
        <v>283</v>
      </c>
      <c r="D13" s="319" t="s">
        <v>130</v>
      </c>
      <c r="E13" s="320" t="s">
        <v>492</v>
      </c>
    </row>
    <row r="14" spans="2:5" ht="25.15" customHeight="1" thickBot="1">
      <c r="B14" s="306">
        <v>4</v>
      </c>
      <c r="C14" s="294" t="s">
        <v>257</v>
      </c>
      <c r="D14" s="317" t="s">
        <v>130</v>
      </c>
      <c r="E14" s="318" t="s">
        <v>493</v>
      </c>
    </row>
    <row r="15" spans="2:5" ht="25.15" customHeight="1" thickBot="1">
      <c r="B15" s="302" t="s">
        <v>133</v>
      </c>
      <c r="C15" s="303" t="s">
        <v>246</v>
      </c>
      <c r="D15" s="313" t="s">
        <v>131</v>
      </c>
      <c r="E15" s="314" t="s">
        <v>494</v>
      </c>
    </row>
    <row r="16" spans="2:5" ht="27.75" customHeight="1" thickBot="1">
      <c r="B16" s="308">
        <v>7</v>
      </c>
      <c r="C16" s="297" t="s">
        <v>284</v>
      </c>
      <c r="D16" s="321" t="s">
        <v>132</v>
      </c>
      <c r="E16" s="322" t="s">
        <v>495</v>
      </c>
    </row>
  </sheetData>
  <mergeCells count="1">
    <mergeCell ref="B1:E1"/>
  </mergeCells>
  <phoneticPr fontId="8"/>
  <printOptions horizontalCentered="1"/>
  <pageMargins left="0.70866141732283472" right="0.39370078740157483" top="0.74803149606299213" bottom="0.55118110236220474" header="0.31496062992125984" footer="0.31496062992125984"/>
  <pageSetup paperSize="9" scale="9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C1C20-59DB-4FDC-8E2E-14AAAB05CDBE}">
  <sheetPr>
    <tabColor rgb="FF95B3D7"/>
  </sheetPr>
  <dimension ref="A1:AE999"/>
  <sheetViews>
    <sheetView topLeftCell="B1" zoomScale="60" zoomScaleNormal="60" zoomScaleSheetLayoutView="50" workbookViewId="0">
      <selection activeCell="B1" sqref="B1:E1"/>
    </sheetView>
  </sheetViews>
  <sheetFormatPr defaultColWidth="12.625" defaultRowHeight="15" customHeight="1"/>
  <cols>
    <col min="1" max="1" width="0.875" style="110" customWidth="1"/>
    <col min="2" max="2" width="22.125" style="124" customWidth="1"/>
    <col min="3" max="5" width="80.625" style="110" customWidth="1"/>
    <col min="6" max="7" width="0.875" style="110" customWidth="1"/>
    <col min="8" max="8" width="28.25" style="110" customWidth="1"/>
    <col min="9" max="9" width="95.5" style="110" customWidth="1"/>
    <col min="10" max="10" width="132.125" style="110" customWidth="1"/>
    <col min="11" max="11" width="122" style="110" customWidth="1"/>
    <col min="12" max="12" width="0.875" style="110" customWidth="1"/>
    <col min="13" max="13" width="7.75" style="110" customWidth="1"/>
    <col min="14" max="14" width="0.875" style="110" customWidth="1"/>
    <col min="15" max="27" width="7.75" style="110" customWidth="1"/>
    <col min="28" max="16384" width="12.625" style="110"/>
  </cols>
  <sheetData>
    <row r="1" spans="1:31" ht="34.5" customHeight="1">
      <c r="A1" s="109"/>
      <c r="B1" s="572" t="s">
        <v>229</v>
      </c>
      <c r="C1" s="573"/>
      <c r="D1" s="573"/>
      <c r="E1" s="574"/>
      <c r="F1" s="109"/>
      <c r="G1" s="109"/>
      <c r="H1" s="572" t="s">
        <v>228</v>
      </c>
      <c r="I1" s="573"/>
      <c r="J1" s="573"/>
      <c r="K1" s="574"/>
      <c r="L1" s="109"/>
      <c r="M1" s="109"/>
      <c r="N1" s="109"/>
      <c r="O1" s="109"/>
      <c r="P1" s="109"/>
      <c r="Q1" s="109"/>
      <c r="R1" s="109"/>
      <c r="S1" s="109"/>
      <c r="T1" s="109"/>
      <c r="U1" s="109"/>
      <c r="V1" s="109"/>
      <c r="W1" s="109"/>
      <c r="X1" s="109"/>
      <c r="Y1" s="109"/>
      <c r="Z1" s="109"/>
      <c r="AA1" s="109"/>
      <c r="AB1" s="109"/>
      <c r="AC1" s="109"/>
      <c r="AD1" s="109"/>
      <c r="AE1" s="109"/>
    </row>
    <row r="2" spans="1:31" s="117" customFormat="1" ht="40.5" customHeight="1">
      <c r="A2" s="116"/>
      <c r="B2" s="575" t="s">
        <v>293</v>
      </c>
      <c r="C2" s="576"/>
      <c r="D2" s="576"/>
      <c r="E2" s="576"/>
      <c r="F2" s="116"/>
      <c r="G2" s="116"/>
      <c r="H2" s="575" t="s">
        <v>293</v>
      </c>
      <c r="I2" s="576"/>
      <c r="J2" s="576"/>
      <c r="K2" s="576"/>
      <c r="L2" s="116"/>
      <c r="M2" s="116"/>
      <c r="N2" s="116"/>
      <c r="O2" s="116"/>
      <c r="P2" s="116"/>
      <c r="Q2" s="116"/>
      <c r="R2" s="116"/>
      <c r="S2" s="116"/>
      <c r="T2" s="116"/>
      <c r="U2" s="116"/>
      <c r="V2" s="116"/>
      <c r="W2" s="116"/>
      <c r="X2" s="116"/>
      <c r="Y2" s="116"/>
      <c r="Z2" s="116"/>
      <c r="AA2" s="116"/>
      <c r="AB2" s="116"/>
      <c r="AC2" s="116"/>
      <c r="AD2" s="116"/>
      <c r="AE2" s="116"/>
    </row>
    <row r="3" spans="1:31" s="120" customFormat="1" ht="35.25" customHeight="1">
      <c r="A3" s="119"/>
      <c r="B3" s="122"/>
      <c r="C3" s="121" t="s">
        <v>288</v>
      </c>
      <c r="D3" s="121" t="s">
        <v>290</v>
      </c>
      <c r="E3" s="121" t="s">
        <v>291</v>
      </c>
      <c r="F3" s="119"/>
      <c r="G3" s="119"/>
      <c r="H3" s="122"/>
      <c r="I3" s="121" t="s">
        <v>288</v>
      </c>
      <c r="J3" s="121" t="s">
        <v>290</v>
      </c>
      <c r="K3" s="121" t="s">
        <v>291</v>
      </c>
      <c r="L3" s="119"/>
      <c r="M3" s="119"/>
      <c r="N3" s="119"/>
      <c r="O3" s="119"/>
      <c r="P3" s="119"/>
      <c r="Q3" s="119"/>
      <c r="R3" s="119"/>
      <c r="S3" s="119"/>
      <c r="T3" s="119"/>
      <c r="U3" s="119"/>
      <c r="V3" s="119"/>
      <c r="W3" s="119"/>
      <c r="X3" s="119"/>
      <c r="Y3" s="119"/>
      <c r="Z3" s="119"/>
      <c r="AA3" s="119"/>
      <c r="AB3" s="119"/>
      <c r="AC3" s="119"/>
      <c r="AD3" s="119"/>
      <c r="AE3" s="119"/>
    </row>
    <row r="4" spans="1:31" s="117" customFormat="1" ht="151.5" customHeight="1">
      <c r="A4" s="113"/>
      <c r="B4" s="118" t="s">
        <v>294</v>
      </c>
      <c r="C4" s="115"/>
      <c r="D4" s="114"/>
      <c r="E4" s="115"/>
      <c r="F4" s="113"/>
      <c r="G4" s="113"/>
      <c r="H4" s="118" t="s">
        <v>425</v>
      </c>
      <c r="I4" s="114" t="s">
        <v>295</v>
      </c>
      <c r="J4" s="114" t="s">
        <v>424</v>
      </c>
      <c r="K4" s="114" t="s">
        <v>297</v>
      </c>
      <c r="L4" s="113"/>
      <c r="M4" s="113"/>
      <c r="N4" s="113"/>
      <c r="O4" s="113"/>
      <c r="P4" s="113"/>
      <c r="Q4" s="113"/>
      <c r="R4" s="113"/>
      <c r="S4" s="113"/>
      <c r="T4" s="113"/>
      <c r="U4" s="113"/>
      <c r="V4" s="113"/>
      <c r="W4" s="113"/>
      <c r="X4" s="113"/>
      <c r="Y4" s="113"/>
      <c r="Z4" s="113"/>
      <c r="AA4" s="113"/>
      <c r="AB4" s="113"/>
      <c r="AC4" s="113"/>
      <c r="AD4" s="113"/>
      <c r="AE4" s="113"/>
    </row>
    <row r="5" spans="1:31" s="117" customFormat="1" ht="409.6" customHeight="1">
      <c r="A5" s="113"/>
      <c r="B5" s="577" t="s">
        <v>292</v>
      </c>
      <c r="C5" s="579"/>
      <c r="D5" s="579"/>
      <c r="E5" s="579"/>
      <c r="F5" s="113"/>
      <c r="G5" s="113"/>
      <c r="H5" s="577" t="s">
        <v>292</v>
      </c>
      <c r="I5" s="579" t="s">
        <v>426</v>
      </c>
      <c r="J5" s="579" t="s">
        <v>296</v>
      </c>
      <c r="K5" s="579" t="s">
        <v>298</v>
      </c>
      <c r="L5" s="113"/>
      <c r="M5" s="113"/>
      <c r="N5" s="113"/>
      <c r="O5" s="113"/>
      <c r="P5" s="113"/>
      <c r="Q5" s="113"/>
      <c r="R5" s="113"/>
      <c r="S5" s="113"/>
      <c r="T5" s="113"/>
      <c r="U5" s="113"/>
      <c r="V5" s="113"/>
      <c r="W5" s="113"/>
      <c r="X5" s="113"/>
      <c r="Y5" s="113"/>
      <c r="Z5" s="113"/>
      <c r="AA5" s="113"/>
      <c r="AB5" s="113"/>
      <c r="AC5" s="113"/>
      <c r="AD5" s="113"/>
      <c r="AE5" s="113"/>
    </row>
    <row r="6" spans="1:31" s="117" customFormat="1" ht="94.5" customHeight="1">
      <c r="A6" s="113"/>
      <c r="B6" s="578"/>
      <c r="C6" s="580"/>
      <c r="D6" s="580"/>
      <c r="E6" s="580"/>
      <c r="F6" s="113"/>
      <c r="G6" s="113"/>
      <c r="H6" s="578"/>
      <c r="I6" s="580"/>
      <c r="J6" s="580"/>
      <c r="K6" s="580"/>
      <c r="L6" s="113"/>
      <c r="M6" s="113"/>
      <c r="N6" s="113"/>
      <c r="O6" s="113"/>
      <c r="P6" s="113"/>
      <c r="Q6" s="113"/>
      <c r="R6" s="113"/>
      <c r="S6" s="113"/>
      <c r="T6" s="113"/>
      <c r="U6" s="113"/>
      <c r="V6" s="113"/>
      <c r="W6" s="113"/>
      <c r="X6" s="113"/>
      <c r="Y6" s="113"/>
      <c r="Z6" s="113"/>
      <c r="AA6" s="113"/>
      <c r="AB6" s="113"/>
      <c r="AC6" s="113"/>
      <c r="AD6" s="113"/>
      <c r="AE6" s="113"/>
    </row>
    <row r="7" spans="1:31" s="117" customFormat="1" ht="139.5" customHeight="1">
      <c r="A7" s="113"/>
      <c r="B7" s="118" t="s">
        <v>289</v>
      </c>
      <c r="C7" s="114"/>
      <c r="D7" s="114"/>
      <c r="E7" s="115"/>
      <c r="F7" s="113"/>
      <c r="G7" s="113"/>
      <c r="H7" s="118" t="s">
        <v>289</v>
      </c>
      <c r="I7" s="114" t="s">
        <v>427</v>
      </c>
      <c r="J7" s="114" t="s">
        <v>428</v>
      </c>
      <c r="K7" s="114"/>
      <c r="L7" s="113"/>
      <c r="M7" s="113"/>
      <c r="N7" s="113"/>
      <c r="O7" s="113"/>
      <c r="P7" s="113"/>
      <c r="Q7" s="113"/>
      <c r="R7" s="113"/>
      <c r="S7" s="113"/>
      <c r="T7" s="113"/>
      <c r="U7" s="113"/>
      <c r="V7" s="113"/>
      <c r="W7" s="113"/>
      <c r="X7" s="113"/>
      <c r="Y7" s="113"/>
      <c r="Z7" s="113"/>
      <c r="AA7" s="113"/>
      <c r="AB7" s="113"/>
      <c r="AC7" s="113"/>
      <c r="AD7" s="113"/>
      <c r="AE7" s="113"/>
    </row>
    <row r="8" spans="1:31" ht="28.5">
      <c r="A8" s="111"/>
      <c r="B8" s="123"/>
      <c r="C8" s="112"/>
      <c r="D8" s="112"/>
      <c r="E8" s="112"/>
      <c r="F8" s="111"/>
      <c r="G8" s="111"/>
      <c r="H8" s="111"/>
      <c r="I8" s="111"/>
      <c r="J8" s="111"/>
      <c r="K8" s="111"/>
      <c r="L8" s="111"/>
      <c r="M8" s="111"/>
      <c r="N8" s="111"/>
      <c r="O8" s="111"/>
      <c r="P8" s="111"/>
      <c r="Q8" s="111"/>
      <c r="R8" s="111"/>
      <c r="S8" s="111"/>
      <c r="T8" s="111"/>
      <c r="U8" s="111"/>
      <c r="V8" s="111"/>
      <c r="W8" s="111"/>
      <c r="X8" s="111"/>
      <c r="Y8" s="111"/>
      <c r="Z8" s="111"/>
      <c r="AA8" s="111"/>
    </row>
    <row r="9" spans="1:31" ht="28.5">
      <c r="A9" s="111"/>
      <c r="B9" s="123"/>
      <c r="C9" s="112"/>
      <c r="D9" s="112"/>
      <c r="E9" s="112"/>
      <c r="F9" s="111"/>
      <c r="G9" s="111"/>
      <c r="H9" s="111"/>
      <c r="I9" s="111"/>
      <c r="J9" s="111"/>
      <c r="K9" s="111"/>
      <c r="L9" s="111"/>
      <c r="M9" s="111"/>
      <c r="N9" s="111"/>
      <c r="O9" s="111"/>
      <c r="P9" s="111"/>
      <c r="Q9" s="111"/>
      <c r="R9" s="111"/>
      <c r="S9" s="111"/>
      <c r="T9" s="111"/>
      <c r="U9" s="111"/>
      <c r="V9" s="111"/>
      <c r="W9" s="111"/>
      <c r="X9" s="111"/>
      <c r="Y9" s="111"/>
      <c r="Z9" s="111"/>
      <c r="AA9" s="111"/>
    </row>
    <row r="10" spans="1:31" ht="28.5">
      <c r="A10" s="111"/>
      <c r="B10" s="123"/>
      <c r="C10" s="112"/>
      <c r="D10" s="112"/>
      <c r="E10" s="112"/>
      <c r="F10" s="111"/>
      <c r="G10" s="111"/>
      <c r="H10" s="111"/>
      <c r="I10" s="111"/>
      <c r="J10" s="111"/>
      <c r="K10" s="111"/>
      <c r="L10" s="111"/>
      <c r="M10" s="111"/>
      <c r="N10" s="111"/>
      <c r="O10" s="111"/>
      <c r="P10" s="111"/>
      <c r="Q10" s="111"/>
      <c r="R10" s="111"/>
      <c r="S10" s="111"/>
      <c r="T10" s="111"/>
      <c r="U10" s="111"/>
      <c r="V10" s="111"/>
      <c r="W10" s="111"/>
      <c r="X10" s="111"/>
      <c r="Y10" s="111"/>
      <c r="Z10" s="111"/>
      <c r="AA10" s="111"/>
    </row>
    <row r="11" spans="1:31" ht="28.5">
      <c r="A11" s="111"/>
      <c r="B11" s="123"/>
      <c r="C11" s="112"/>
      <c r="D11" s="112"/>
      <c r="E11" s="112"/>
      <c r="F11" s="111"/>
      <c r="G11" s="111"/>
      <c r="H11" s="111"/>
      <c r="I11" s="111"/>
      <c r="J11" s="111"/>
      <c r="K11" s="111"/>
      <c r="L11" s="111"/>
      <c r="M11" s="111"/>
      <c r="N11" s="111"/>
      <c r="O11" s="111"/>
      <c r="P11" s="111"/>
      <c r="Q11" s="111"/>
      <c r="R11" s="111"/>
      <c r="S11" s="111"/>
      <c r="T11" s="111"/>
      <c r="U11" s="111"/>
      <c r="V11" s="111"/>
      <c r="W11" s="111"/>
      <c r="X11" s="111"/>
      <c r="Y11" s="111"/>
      <c r="Z11" s="111"/>
      <c r="AA11" s="111"/>
    </row>
    <row r="12" spans="1:31" ht="28.5">
      <c r="A12" s="111"/>
      <c r="B12" s="123"/>
      <c r="C12" s="112"/>
      <c r="D12" s="112"/>
      <c r="E12" s="112"/>
      <c r="F12" s="111"/>
      <c r="G12" s="111"/>
      <c r="H12" s="111"/>
      <c r="I12" s="111"/>
      <c r="J12" s="111"/>
      <c r="K12" s="111"/>
      <c r="L12" s="111"/>
      <c r="M12" s="111"/>
      <c r="N12" s="111"/>
      <c r="O12" s="111"/>
      <c r="P12" s="111"/>
      <c r="Q12" s="111"/>
      <c r="R12" s="111"/>
      <c r="S12" s="111"/>
      <c r="T12" s="111"/>
      <c r="U12" s="111"/>
      <c r="V12" s="111"/>
      <c r="W12" s="111"/>
      <c r="X12" s="111"/>
      <c r="Y12" s="111"/>
      <c r="Z12" s="111"/>
      <c r="AA12" s="111"/>
    </row>
    <row r="13" spans="1:31" ht="28.5">
      <c r="A13" s="111"/>
      <c r="B13" s="123"/>
      <c r="C13" s="112"/>
      <c r="D13" s="112"/>
      <c r="E13" s="112"/>
      <c r="F13" s="111"/>
      <c r="G13" s="111"/>
      <c r="H13" s="111"/>
      <c r="I13" s="111"/>
      <c r="J13" s="111"/>
      <c r="K13" s="111"/>
      <c r="L13" s="111"/>
      <c r="M13" s="111"/>
      <c r="N13" s="111"/>
      <c r="O13" s="111"/>
      <c r="P13" s="111"/>
      <c r="Q13" s="111"/>
      <c r="R13" s="111"/>
      <c r="S13" s="111"/>
      <c r="T13" s="111"/>
      <c r="U13" s="111"/>
      <c r="V13" s="111"/>
      <c r="W13" s="111"/>
      <c r="X13" s="111"/>
      <c r="Y13" s="111"/>
      <c r="Z13" s="111"/>
      <c r="AA13" s="111"/>
    </row>
    <row r="14" spans="1:31" ht="28.5">
      <c r="A14" s="111"/>
      <c r="B14" s="123"/>
      <c r="C14" s="112"/>
      <c r="D14" s="112"/>
      <c r="E14" s="112"/>
      <c r="F14" s="111"/>
      <c r="G14" s="111"/>
      <c r="H14" s="111"/>
      <c r="J14" s="111"/>
      <c r="K14" s="111"/>
      <c r="L14" s="111"/>
      <c r="M14" s="111"/>
      <c r="N14" s="111"/>
      <c r="O14" s="111"/>
      <c r="P14" s="111"/>
      <c r="Q14" s="111"/>
      <c r="R14" s="111"/>
      <c r="S14" s="111"/>
      <c r="T14" s="111"/>
      <c r="U14" s="111"/>
      <c r="V14" s="111"/>
      <c r="W14" s="111"/>
      <c r="X14" s="111"/>
      <c r="Y14" s="111"/>
      <c r="Z14" s="111"/>
      <c r="AA14" s="111"/>
    </row>
    <row r="15" spans="1:31" ht="28.5">
      <c r="A15" s="111"/>
      <c r="B15" s="123"/>
      <c r="C15" s="112"/>
      <c r="D15" s="112"/>
      <c r="E15" s="112"/>
      <c r="F15" s="111"/>
      <c r="G15" s="111"/>
      <c r="H15" s="111"/>
      <c r="I15" s="111"/>
      <c r="J15" s="111"/>
      <c r="K15" s="111"/>
      <c r="L15" s="111"/>
      <c r="M15" s="111"/>
      <c r="N15" s="111"/>
      <c r="O15" s="111"/>
      <c r="P15" s="111"/>
      <c r="Q15" s="111"/>
      <c r="R15" s="111"/>
      <c r="S15" s="111"/>
      <c r="T15" s="111"/>
      <c r="U15" s="111"/>
      <c r="V15" s="111"/>
      <c r="W15" s="111"/>
      <c r="X15" s="111"/>
      <c r="Y15" s="111"/>
      <c r="Z15" s="111"/>
      <c r="AA15" s="111"/>
    </row>
    <row r="16" spans="1:31" ht="28.5">
      <c r="A16" s="111"/>
      <c r="B16" s="123"/>
      <c r="C16" s="112"/>
      <c r="D16" s="112"/>
      <c r="E16" s="112"/>
      <c r="F16" s="111"/>
      <c r="G16" s="111"/>
      <c r="H16" s="111"/>
      <c r="I16" s="111"/>
      <c r="J16" s="111"/>
      <c r="K16" s="111"/>
      <c r="L16" s="111"/>
      <c r="M16" s="111"/>
      <c r="N16" s="111"/>
      <c r="O16" s="111"/>
      <c r="P16" s="111"/>
      <c r="Q16" s="111"/>
      <c r="R16" s="111"/>
      <c r="S16" s="111"/>
      <c r="T16" s="111"/>
      <c r="U16" s="111"/>
      <c r="V16" s="111"/>
      <c r="W16" s="111"/>
      <c r="X16" s="111"/>
      <c r="Y16" s="111"/>
      <c r="Z16" s="111"/>
      <c r="AA16" s="111"/>
    </row>
    <row r="17" spans="1:27" ht="28.5">
      <c r="A17" s="111"/>
      <c r="B17" s="123"/>
      <c r="C17" s="112"/>
      <c r="D17" s="112"/>
      <c r="E17" s="112"/>
      <c r="F17" s="111"/>
      <c r="G17" s="111"/>
      <c r="H17" s="111"/>
      <c r="I17" s="111"/>
      <c r="J17" s="111"/>
      <c r="K17" s="111"/>
      <c r="L17" s="111"/>
      <c r="M17" s="111"/>
      <c r="N17" s="111"/>
      <c r="O17" s="111"/>
      <c r="P17" s="111"/>
      <c r="Q17" s="111"/>
      <c r="R17" s="111"/>
      <c r="S17" s="111"/>
      <c r="T17" s="111"/>
      <c r="U17" s="111"/>
      <c r="V17" s="111"/>
      <c r="W17" s="111"/>
      <c r="X17" s="111"/>
      <c r="Y17" s="111"/>
      <c r="Z17" s="111"/>
      <c r="AA17" s="111"/>
    </row>
    <row r="18" spans="1:27" ht="28.5">
      <c r="A18" s="111"/>
      <c r="B18" s="123"/>
      <c r="C18" s="112"/>
      <c r="D18" s="112"/>
      <c r="E18" s="112"/>
      <c r="F18" s="111"/>
      <c r="G18" s="111"/>
      <c r="H18" s="111"/>
      <c r="I18" s="111"/>
      <c r="J18" s="111"/>
      <c r="K18" s="111"/>
      <c r="L18" s="111"/>
      <c r="M18" s="111"/>
      <c r="N18" s="111"/>
      <c r="O18" s="111"/>
      <c r="P18" s="111"/>
      <c r="Q18" s="111"/>
      <c r="R18" s="111"/>
      <c r="S18" s="111"/>
      <c r="T18" s="111"/>
      <c r="U18" s="111"/>
      <c r="V18" s="111"/>
      <c r="W18" s="111"/>
      <c r="X18" s="111"/>
      <c r="Y18" s="111"/>
      <c r="Z18" s="111"/>
      <c r="AA18" s="111"/>
    </row>
    <row r="19" spans="1:27" ht="28.5">
      <c r="A19" s="111"/>
      <c r="B19" s="123"/>
      <c r="C19" s="112"/>
      <c r="D19" s="112"/>
      <c r="E19" s="112"/>
      <c r="F19" s="111"/>
      <c r="G19" s="111"/>
      <c r="H19" s="111"/>
      <c r="I19" s="111"/>
      <c r="J19" s="111"/>
      <c r="K19" s="111"/>
      <c r="L19" s="111"/>
      <c r="M19" s="111"/>
      <c r="N19" s="111"/>
      <c r="O19" s="111"/>
      <c r="P19" s="111"/>
      <c r="Q19" s="111"/>
      <c r="R19" s="111"/>
      <c r="S19" s="111"/>
      <c r="T19" s="111"/>
      <c r="U19" s="111"/>
      <c r="V19" s="111"/>
      <c r="W19" s="111"/>
      <c r="X19" s="111"/>
      <c r="Y19" s="111"/>
      <c r="Z19" s="111"/>
      <c r="AA19" s="111"/>
    </row>
    <row r="20" spans="1:27" ht="15.75" customHeight="1">
      <c r="A20" s="111"/>
      <c r="B20" s="123"/>
      <c r="C20" s="112"/>
      <c r="D20" s="112"/>
      <c r="E20" s="112"/>
      <c r="F20" s="111"/>
      <c r="G20" s="111"/>
      <c r="H20" s="111"/>
      <c r="I20" s="111"/>
      <c r="J20" s="111"/>
      <c r="K20" s="111"/>
      <c r="L20" s="111"/>
      <c r="M20" s="111"/>
      <c r="N20" s="111"/>
      <c r="O20" s="111"/>
      <c r="P20" s="111"/>
      <c r="Q20" s="111"/>
      <c r="R20" s="111"/>
      <c r="S20" s="111"/>
      <c r="T20" s="111"/>
      <c r="U20" s="111"/>
      <c r="V20" s="111"/>
      <c r="W20" s="111"/>
      <c r="X20" s="111"/>
      <c r="Y20" s="111"/>
      <c r="Z20" s="111"/>
      <c r="AA20" s="111"/>
    </row>
    <row r="21" spans="1:27" ht="15.75" customHeight="1">
      <c r="A21" s="111"/>
      <c r="B21" s="123"/>
      <c r="C21" s="112"/>
      <c r="D21" s="112"/>
      <c r="E21" s="112"/>
      <c r="F21" s="111"/>
      <c r="G21" s="111"/>
      <c r="H21" s="111"/>
      <c r="I21" s="111"/>
      <c r="J21" s="111"/>
      <c r="K21" s="111"/>
      <c r="L21" s="111"/>
      <c r="M21" s="111"/>
      <c r="N21" s="111"/>
      <c r="O21" s="111"/>
      <c r="P21" s="111"/>
      <c r="Q21" s="111"/>
      <c r="R21" s="111"/>
      <c r="S21" s="111"/>
      <c r="T21" s="111"/>
      <c r="U21" s="111"/>
      <c r="V21" s="111"/>
      <c r="W21" s="111"/>
      <c r="X21" s="111"/>
      <c r="Y21" s="111"/>
      <c r="Z21" s="111"/>
      <c r="AA21" s="111"/>
    </row>
    <row r="22" spans="1:27" ht="15.75" customHeight="1">
      <c r="A22" s="111"/>
      <c r="B22" s="123"/>
      <c r="C22" s="112"/>
      <c r="D22" s="112"/>
      <c r="E22" s="112"/>
      <c r="F22" s="111"/>
      <c r="G22" s="111"/>
      <c r="H22" s="111"/>
      <c r="I22" s="111"/>
      <c r="J22" s="111"/>
      <c r="K22" s="111"/>
      <c r="L22" s="111"/>
      <c r="M22" s="111"/>
      <c r="N22" s="111"/>
      <c r="O22" s="111"/>
      <c r="P22" s="111"/>
      <c r="Q22" s="111"/>
      <c r="R22" s="111"/>
      <c r="S22" s="111"/>
      <c r="T22" s="111"/>
      <c r="U22" s="111"/>
      <c r="V22" s="111"/>
      <c r="W22" s="111"/>
      <c r="X22" s="111"/>
      <c r="Y22" s="111"/>
      <c r="Z22" s="111"/>
      <c r="AA22" s="111"/>
    </row>
    <row r="23" spans="1:27" ht="15.75" customHeight="1">
      <c r="A23" s="111"/>
      <c r="B23" s="123"/>
      <c r="C23" s="112"/>
      <c r="D23" s="112"/>
      <c r="E23" s="112"/>
      <c r="F23" s="111"/>
      <c r="G23" s="111"/>
      <c r="H23" s="111"/>
      <c r="I23" s="111"/>
      <c r="J23" s="111"/>
      <c r="K23" s="111"/>
      <c r="L23" s="111"/>
      <c r="M23" s="111"/>
      <c r="N23" s="111"/>
      <c r="O23" s="111"/>
      <c r="P23" s="111"/>
      <c r="Q23" s="111"/>
      <c r="R23" s="111"/>
      <c r="S23" s="111"/>
      <c r="T23" s="111"/>
      <c r="U23" s="111"/>
      <c r="V23" s="111"/>
      <c r="W23" s="111"/>
      <c r="X23" s="111"/>
      <c r="Y23" s="111"/>
      <c r="Z23" s="111"/>
      <c r="AA23" s="111"/>
    </row>
    <row r="24" spans="1:27" ht="15.75" customHeight="1">
      <c r="A24" s="111"/>
      <c r="B24" s="123"/>
      <c r="C24" s="112"/>
      <c r="D24" s="112"/>
      <c r="E24" s="112"/>
      <c r="F24" s="111"/>
      <c r="G24" s="111"/>
      <c r="H24" s="111"/>
      <c r="I24" s="111"/>
      <c r="J24" s="111"/>
      <c r="K24" s="111"/>
      <c r="L24" s="111"/>
      <c r="M24" s="111"/>
      <c r="N24" s="111"/>
      <c r="O24" s="111"/>
      <c r="P24" s="111"/>
      <c r="Q24" s="111"/>
      <c r="R24" s="111"/>
      <c r="S24" s="111"/>
      <c r="T24" s="111"/>
      <c r="U24" s="111"/>
      <c r="V24" s="111"/>
      <c r="W24" s="111"/>
      <c r="X24" s="111"/>
      <c r="Y24" s="111"/>
      <c r="Z24" s="111"/>
      <c r="AA24" s="111"/>
    </row>
    <row r="25" spans="1:27" ht="15.75" customHeight="1">
      <c r="A25" s="111"/>
      <c r="B25" s="123"/>
      <c r="C25" s="112"/>
      <c r="D25" s="112"/>
      <c r="E25" s="112"/>
      <c r="F25" s="111"/>
      <c r="G25" s="111"/>
      <c r="H25" s="111"/>
      <c r="I25" s="111"/>
      <c r="J25" s="111"/>
      <c r="K25" s="111"/>
      <c r="L25" s="111"/>
      <c r="M25" s="111"/>
      <c r="N25" s="111"/>
      <c r="O25" s="111"/>
      <c r="P25" s="111"/>
      <c r="Q25" s="111"/>
      <c r="R25" s="111"/>
      <c r="S25" s="111"/>
      <c r="T25" s="111"/>
      <c r="U25" s="111"/>
      <c r="V25" s="111"/>
      <c r="W25" s="111"/>
      <c r="X25" s="111"/>
      <c r="Y25" s="111"/>
      <c r="Z25" s="111"/>
      <c r="AA25" s="111"/>
    </row>
    <row r="26" spans="1:27" ht="15.75" customHeight="1">
      <c r="A26" s="111"/>
      <c r="B26" s="123"/>
      <c r="C26" s="112"/>
      <c r="D26" s="112"/>
      <c r="E26" s="112"/>
      <c r="F26" s="111"/>
      <c r="G26" s="111"/>
      <c r="H26" s="111"/>
      <c r="I26" s="111"/>
      <c r="J26" s="111"/>
      <c r="K26" s="111"/>
      <c r="L26" s="111"/>
      <c r="M26" s="111"/>
      <c r="N26" s="111"/>
      <c r="O26" s="111"/>
      <c r="P26" s="111"/>
      <c r="Q26" s="111"/>
      <c r="R26" s="111"/>
      <c r="S26" s="111"/>
      <c r="T26" s="111"/>
      <c r="U26" s="111"/>
      <c r="V26" s="111"/>
      <c r="W26" s="111"/>
      <c r="X26" s="111"/>
      <c r="Y26" s="111"/>
      <c r="Z26" s="111"/>
      <c r="AA26" s="111"/>
    </row>
    <row r="27" spans="1:27" ht="15.75" customHeight="1">
      <c r="A27" s="111"/>
      <c r="B27" s="123"/>
      <c r="C27" s="112"/>
      <c r="D27" s="112"/>
      <c r="E27" s="112"/>
      <c r="F27" s="111"/>
      <c r="G27" s="111"/>
      <c r="H27" s="111"/>
      <c r="I27" s="111"/>
      <c r="J27" s="111"/>
      <c r="K27" s="111"/>
      <c r="L27" s="111"/>
      <c r="M27" s="111"/>
      <c r="N27" s="111"/>
      <c r="O27" s="111"/>
      <c r="P27" s="111"/>
      <c r="Q27" s="111"/>
      <c r="R27" s="111"/>
      <c r="S27" s="111"/>
      <c r="T27" s="111"/>
      <c r="U27" s="111"/>
      <c r="V27" s="111"/>
      <c r="W27" s="111"/>
      <c r="X27" s="111"/>
      <c r="Y27" s="111"/>
      <c r="Z27" s="111"/>
      <c r="AA27" s="111"/>
    </row>
    <row r="28" spans="1:27" ht="15.75" customHeight="1">
      <c r="A28" s="111"/>
      <c r="B28" s="123"/>
      <c r="C28" s="112"/>
      <c r="D28" s="112"/>
      <c r="E28" s="112"/>
      <c r="F28" s="111"/>
      <c r="G28" s="111"/>
      <c r="H28" s="111"/>
      <c r="I28" s="111"/>
      <c r="J28" s="111"/>
      <c r="K28" s="111"/>
      <c r="L28" s="111"/>
      <c r="M28" s="111"/>
      <c r="N28" s="111"/>
      <c r="O28" s="111"/>
      <c r="P28" s="111"/>
      <c r="Q28" s="111"/>
      <c r="R28" s="111"/>
      <c r="S28" s="111"/>
      <c r="T28" s="111"/>
      <c r="U28" s="111"/>
      <c r="V28" s="111"/>
      <c r="W28" s="111"/>
      <c r="X28" s="111"/>
      <c r="Y28" s="111"/>
      <c r="Z28" s="111"/>
      <c r="AA28" s="111"/>
    </row>
    <row r="29" spans="1:27" ht="15.75" customHeight="1">
      <c r="A29" s="111"/>
      <c r="B29" s="123"/>
      <c r="C29" s="112"/>
      <c r="D29" s="112"/>
      <c r="E29" s="112"/>
      <c r="F29" s="111"/>
      <c r="G29" s="111"/>
      <c r="H29" s="111"/>
      <c r="I29" s="111"/>
      <c r="J29" s="111"/>
      <c r="K29" s="111"/>
      <c r="L29" s="111"/>
      <c r="M29" s="111"/>
      <c r="N29" s="111"/>
      <c r="O29" s="111"/>
      <c r="P29" s="111"/>
      <c r="Q29" s="111"/>
      <c r="R29" s="111"/>
      <c r="S29" s="111"/>
      <c r="T29" s="111"/>
      <c r="U29" s="111"/>
      <c r="V29" s="111"/>
      <c r="W29" s="111"/>
      <c r="X29" s="111"/>
      <c r="Y29" s="111"/>
      <c r="Z29" s="111"/>
      <c r="AA29" s="111"/>
    </row>
    <row r="30" spans="1:27" ht="15.75" customHeight="1">
      <c r="A30" s="111"/>
      <c r="B30" s="123"/>
      <c r="C30" s="112"/>
      <c r="D30" s="112"/>
      <c r="E30" s="112"/>
      <c r="F30" s="111"/>
      <c r="G30" s="111"/>
      <c r="H30" s="111"/>
      <c r="I30" s="111"/>
      <c r="J30" s="111"/>
      <c r="K30" s="111"/>
      <c r="L30" s="111"/>
      <c r="M30" s="111"/>
      <c r="N30" s="111"/>
      <c r="O30" s="111"/>
      <c r="P30" s="111"/>
      <c r="Q30" s="111"/>
      <c r="R30" s="111"/>
      <c r="S30" s="111"/>
      <c r="T30" s="111"/>
      <c r="U30" s="111"/>
      <c r="V30" s="111"/>
      <c r="W30" s="111"/>
      <c r="X30" s="111"/>
      <c r="Y30" s="111"/>
      <c r="Z30" s="111"/>
      <c r="AA30" s="111"/>
    </row>
    <row r="31" spans="1:27" ht="15.75" customHeight="1">
      <c r="A31" s="111"/>
      <c r="B31" s="123"/>
      <c r="C31" s="112"/>
      <c r="D31" s="112"/>
      <c r="E31" s="112"/>
      <c r="F31" s="111"/>
      <c r="G31" s="111"/>
      <c r="H31" s="111"/>
      <c r="I31" s="111"/>
      <c r="J31" s="111"/>
      <c r="K31" s="111"/>
      <c r="L31" s="111"/>
      <c r="M31" s="111"/>
      <c r="N31" s="111"/>
      <c r="O31" s="111"/>
      <c r="P31" s="111"/>
      <c r="Q31" s="111"/>
      <c r="R31" s="111"/>
      <c r="S31" s="111"/>
      <c r="T31" s="111"/>
      <c r="U31" s="111"/>
      <c r="V31" s="111"/>
      <c r="W31" s="111"/>
      <c r="X31" s="111"/>
      <c r="Y31" s="111"/>
      <c r="Z31" s="111"/>
      <c r="AA31" s="111"/>
    </row>
    <row r="32" spans="1:27" ht="15.75" customHeight="1">
      <c r="A32" s="111"/>
      <c r="B32" s="123"/>
      <c r="C32" s="112"/>
      <c r="D32" s="112"/>
      <c r="E32" s="112"/>
      <c r="F32" s="111"/>
      <c r="G32" s="111"/>
      <c r="H32" s="111"/>
      <c r="I32" s="111"/>
      <c r="J32" s="111"/>
      <c r="K32" s="111"/>
      <c r="L32" s="111"/>
      <c r="M32" s="111"/>
      <c r="N32" s="111"/>
      <c r="O32" s="111"/>
      <c r="P32" s="111"/>
      <c r="Q32" s="111"/>
      <c r="R32" s="111"/>
      <c r="S32" s="111"/>
      <c r="T32" s="111"/>
      <c r="U32" s="111"/>
      <c r="V32" s="111"/>
      <c r="W32" s="111"/>
      <c r="X32" s="111"/>
      <c r="Y32" s="111"/>
      <c r="Z32" s="111"/>
      <c r="AA32" s="111"/>
    </row>
    <row r="33" spans="1:27" ht="15.75" customHeight="1">
      <c r="A33" s="111"/>
      <c r="B33" s="123"/>
      <c r="C33" s="112"/>
      <c r="D33" s="112"/>
      <c r="E33" s="112"/>
      <c r="F33" s="111"/>
      <c r="G33" s="111"/>
      <c r="H33" s="111"/>
      <c r="I33" s="111"/>
      <c r="J33" s="111"/>
      <c r="K33" s="111"/>
      <c r="L33" s="111"/>
      <c r="M33" s="111"/>
      <c r="N33" s="111"/>
      <c r="O33" s="111"/>
      <c r="P33" s="111"/>
      <c r="Q33" s="111"/>
      <c r="R33" s="111"/>
      <c r="S33" s="111"/>
      <c r="T33" s="111"/>
      <c r="U33" s="111"/>
      <c r="V33" s="111"/>
      <c r="W33" s="111"/>
      <c r="X33" s="111"/>
      <c r="Y33" s="111"/>
      <c r="Z33" s="111"/>
      <c r="AA33" s="111"/>
    </row>
    <row r="34" spans="1:27" ht="15.75" customHeight="1">
      <c r="A34" s="111"/>
      <c r="B34" s="123"/>
      <c r="C34" s="112"/>
      <c r="D34" s="112"/>
      <c r="E34" s="112"/>
      <c r="F34" s="111"/>
      <c r="G34" s="111"/>
      <c r="H34" s="111"/>
      <c r="I34" s="111"/>
      <c r="J34" s="111"/>
      <c r="K34" s="111"/>
      <c r="L34" s="111"/>
      <c r="M34" s="111"/>
      <c r="N34" s="111"/>
      <c r="O34" s="111"/>
      <c r="P34" s="111"/>
      <c r="Q34" s="111"/>
      <c r="R34" s="111"/>
      <c r="S34" s="111"/>
      <c r="T34" s="111"/>
      <c r="U34" s="111"/>
      <c r="V34" s="111"/>
      <c r="W34" s="111"/>
      <c r="X34" s="111"/>
      <c r="Y34" s="111"/>
      <c r="Z34" s="111"/>
      <c r="AA34" s="111"/>
    </row>
    <row r="35" spans="1:27" ht="15.75" customHeight="1">
      <c r="A35" s="111"/>
      <c r="B35" s="123"/>
      <c r="C35" s="112"/>
      <c r="D35" s="112"/>
      <c r="E35" s="112"/>
      <c r="F35" s="111"/>
      <c r="G35" s="111"/>
      <c r="H35" s="111"/>
      <c r="I35" s="111"/>
      <c r="J35" s="111"/>
      <c r="K35" s="111"/>
      <c r="L35" s="111"/>
      <c r="M35" s="111"/>
      <c r="N35" s="111"/>
      <c r="O35" s="111"/>
      <c r="P35" s="111"/>
      <c r="Q35" s="111"/>
      <c r="R35" s="111"/>
      <c r="S35" s="111"/>
      <c r="T35" s="111"/>
      <c r="U35" s="111"/>
      <c r="V35" s="111"/>
      <c r="W35" s="111"/>
      <c r="X35" s="111"/>
      <c r="Y35" s="111"/>
      <c r="Z35" s="111"/>
      <c r="AA35" s="111"/>
    </row>
    <row r="36" spans="1:27" ht="15.75" customHeight="1">
      <c r="A36" s="111"/>
      <c r="B36" s="123"/>
      <c r="C36" s="112"/>
      <c r="D36" s="112"/>
      <c r="E36" s="112"/>
      <c r="F36" s="111"/>
      <c r="G36" s="111"/>
      <c r="H36" s="111"/>
      <c r="I36" s="111"/>
      <c r="J36" s="111"/>
      <c r="K36" s="111"/>
      <c r="L36" s="111"/>
      <c r="M36" s="111"/>
      <c r="N36" s="111"/>
      <c r="O36" s="111"/>
      <c r="P36" s="111"/>
      <c r="Q36" s="111"/>
      <c r="R36" s="111"/>
      <c r="S36" s="111"/>
      <c r="T36" s="111"/>
      <c r="U36" s="111"/>
      <c r="V36" s="111"/>
      <c r="W36" s="111"/>
      <c r="X36" s="111"/>
      <c r="Y36" s="111"/>
      <c r="Z36" s="111"/>
      <c r="AA36" s="111"/>
    </row>
    <row r="37" spans="1:27" ht="15.75" customHeight="1">
      <c r="A37" s="111"/>
      <c r="B37" s="123"/>
      <c r="C37" s="112"/>
      <c r="D37" s="112"/>
      <c r="E37" s="112"/>
      <c r="F37" s="111"/>
      <c r="G37" s="111"/>
      <c r="H37" s="111"/>
      <c r="I37" s="111"/>
      <c r="J37" s="111"/>
      <c r="K37" s="111"/>
      <c r="L37" s="111"/>
      <c r="M37" s="111"/>
      <c r="N37" s="111"/>
      <c r="O37" s="111"/>
      <c r="P37" s="111"/>
      <c r="Q37" s="111"/>
      <c r="R37" s="111"/>
      <c r="S37" s="111"/>
      <c r="T37" s="111"/>
      <c r="U37" s="111"/>
      <c r="V37" s="111"/>
      <c r="W37" s="111"/>
      <c r="X37" s="111"/>
      <c r="Y37" s="111"/>
      <c r="Z37" s="111"/>
      <c r="AA37" s="111"/>
    </row>
    <row r="38" spans="1:27" ht="15.75" customHeight="1">
      <c r="A38" s="111"/>
      <c r="B38" s="123"/>
      <c r="C38" s="112"/>
      <c r="D38" s="112"/>
      <c r="E38" s="112"/>
      <c r="F38" s="111"/>
      <c r="G38" s="111"/>
      <c r="H38" s="111"/>
      <c r="I38" s="111"/>
      <c r="J38" s="111"/>
      <c r="K38" s="111"/>
      <c r="L38" s="111"/>
      <c r="M38" s="111"/>
      <c r="N38" s="111"/>
      <c r="O38" s="111"/>
      <c r="P38" s="111"/>
      <c r="Q38" s="111"/>
      <c r="R38" s="111"/>
      <c r="S38" s="111"/>
      <c r="T38" s="111"/>
      <c r="U38" s="111"/>
      <c r="V38" s="111"/>
      <c r="W38" s="111"/>
      <c r="X38" s="111"/>
      <c r="Y38" s="111"/>
      <c r="Z38" s="111"/>
      <c r="AA38" s="111"/>
    </row>
    <row r="39" spans="1:27" ht="15.75" customHeight="1">
      <c r="A39" s="111"/>
      <c r="B39" s="123"/>
      <c r="C39" s="112"/>
      <c r="D39" s="112"/>
      <c r="E39" s="112"/>
      <c r="F39" s="111"/>
      <c r="G39" s="111"/>
      <c r="H39" s="111"/>
      <c r="I39" s="111"/>
      <c r="J39" s="111"/>
      <c r="K39" s="111"/>
      <c r="L39" s="111"/>
      <c r="M39" s="111"/>
      <c r="N39" s="111"/>
      <c r="O39" s="111"/>
      <c r="P39" s="111"/>
      <c r="Q39" s="111"/>
      <c r="R39" s="111"/>
      <c r="S39" s="111"/>
      <c r="T39" s="111"/>
      <c r="U39" s="111"/>
      <c r="V39" s="111"/>
      <c r="W39" s="111"/>
      <c r="X39" s="111"/>
      <c r="Y39" s="111"/>
      <c r="Z39" s="111"/>
      <c r="AA39" s="111"/>
    </row>
    <row r="40" spans="1:27" ht="15.75" customHeight="1">
      <c r="A40" s="111"/>
      <c r="B40" s="123"/>
      <c r="C40" s="112"/>
      <c r="D40" s="112"/>
      <c r="E40" s="112"/>
      <c r="F40" s="111"/>
      <c r="G40" s="111"/>
      <c r="H40" s="111"/>
      <c r="I40" s="111"/>
      <c r="J40" s="111"/>
      <c r="K40" s="111"/>
      <c r="L40" s="111"/>
      <c r="M40" s="111"/>
      <c r="N40" s="111"/>
      <c r="O40" s="111"/>
      <c r="P40" s="111"/>
      <c r="Q40" s="111"/>
      <c r="R40" s="111"/>
      <c r="S40" s="111"/>
      <c r="T40" s="111"/>
      <c r="U40" s="111"/>
      <c r="V40" s="111"/>
      <c r="W40" s="111"/>
      <c r="X40" s="111"/>
      <c r="Y40" s="111"/>
      <c r="Z40" s="111"/>
      <c r="AA40" s="111"/>
    </row>
    <row r="41" spans="1:27" ht="15.75" customHeight="1">
      <c r="A41" s="111"/>
      <c r="B41" s="123"/>
      <c r="C41" s="112"/>
      <c r="D41" s="112"/>
      <c r="E41" s="112"/>
      <c r="F41" s="111"/>
      <c r="G41" s="111"/>
      <c r="H41" s="111"/>
      <c r="I41" s="111"/>
      <c r="J41" s="111"/>
      <c r="K41" s="111"/>
      <c r="L41" s="111"/>
      <c r="M41" s="111"/>
      <c r="N41" s="111"/>
      <c r="O41" s="111"/>
      <c r="P41" s="111"/>
      <c r="Q41" s="111"/>
      <c r="R41" s="111"/>
      <c r="S41" s="111"/>
      <c r="T41" s="111"/>
      <c r="U41" s="111"/>
      <c r="V41" s="111"/>
      <c r="W41" s="111"/>
      <c r="X41" s="111"/>
      <c r="Y41" s="111"/>
      <c r="Z41" s="111"/>
      <c r="AA41" s="111"/>
    </row>
    <row r="42" spans="1:27" ht="15.75" customHeight="1">
      <c r="A42" s="111"/>
      <c r="B42" s="123"/>
      <c r="C42" s="112"/>
      <c r="D42" s="112"/>
      <c r="E42" s="112"/>
      <c r="F42" s="111"/>
      <c r="G42" s="111"/>
      <c r="H42" s="111"/>
      <c r="I42" s="111"/>
      <c r="J42" s="111"/>
      <c r="K42" s="111"/>
      <c r="L42" s="111"/>
      <c r="M42" s="111"/>
      <c r="N42" s="111"/>
      <c r="O42" s="111"/>
      <c r="P42" s="111"/>
      <c r="Q42" s="111"/>
      <c r="R42" s="111"/>
      <c r="S42" s="111"/>
      <c r="T42" s="111"/>
      <c r="U42" s="111"/>
      <c r="V42" s="111"/>
      <c r="W42" s="111"/>
      <c r="X42" s="111"/>
      <c r="Y42" s="111"/>
      <c r="Z42" s="111"/>
      <c r="AA42" s="111"/>
    </row>
    <row r="43" spans="1:27" ht="15.75" customHeight="1">
      <c r="A43" s="111"/>
      <c r="B43" s="123"/>
      <c r="C43" s="112"/>
      <c r="D43" s="112"/>
      <c r="E43" s="112"/>
      <c r="F43" s="111"/>
      <c r="G43" s="111"/>
      <c r="H43" s="111"/>
      <c r="I43" s="111"/>
      <c r="J43" s="111"/>
      <c r="K43" s="111"/>
      <c r="L43" s="111"/>
      <c r="M43" s="111"/>
      <c r="N43" s="111"/>
      <c r="O43" s="111"/>
      <c r="P43" s="111"/>
      <c r="Q43" s="111"/>
      <c r="R43" s="111"/>
      <c r="S43" s="111"/>
      <c r="T43" s="111"/>
      <c r="U43" s="111"/>
      <c r="V43" s="111"/>
      <c r="W43" s="111"/>
      <c r="X43" s="111"/>
      <c r="Y43" s="111"/>
      <c r="Z43" s="111"/>
      <c r="AA43" s="111"/>
    </row>
    <row r="44" spans="1:27" ht="15.75" customHeight="1">
      <c r="A44" s="111"/>
      <c r="B44" s="123"/>
      <c r="C44" s="112"/>
      <c r="D44" s="112"/>
      <c r="E44" s="112"/>
      <c r="F44" s="111"/>
      <c r="G44" s="111"/>
      <c r="H44" s="111"/>
      <c r="I44" s="111"/>
      <c r="J44" s="111"/>
      <c r="K44" s="111"/>
      <c r="L44" s="111"/>
      <c r="M44" s="111"/>
      <c r="N44" s="111"/>
      <c r="O44" s="111"/>
      <c r="P44" s="111"/>
      <c r="Q44" s="111"/>
      <c r="R44" s="111"/>
      <c r="S44" s="111"/>
      <c r="T44" s="111"/>
      <c r="U44" s="111"/>
      <c r="V44" s="111"/>
      <c r="W44" s="111"/>
      <c r="X44" s="111"/>
      <c r="Y44" s="111"/>
      <c r="Z44" s="111"/>
      <c r="AA44" s="111"/>
    </row>
    <row r="45" spans="1:27" ht="15.75" customHeight="1">
      <c r="A45" s="111"/>
      <c r="B45" s="123"/>
      <c r="C45" s="112"/>
      <c r="D45" s="112"/>
      <c r="E45" s="112"/>
      <c r="F45" s="111"/>
      <c r="G45" s="111"/>
      <c r="H45" s="111"/>
      <c r="I45" s="111"/>
      <c r="J45" s="111"/>
      <c r="K45" s="111"/>
      <c r="L45" s="111"/>
      <c r="M45" s="111"/>
      <c r="N45" s="111"/>
      <c r="O45" s="111"/>
      <c r="P45" s="111"/>
      <c r="Q45" s="111"/>
      <c r="R45" s="111"/>
      <c r="S45" s="111"/>
      <c r="T45" s="111"/>
      <c r="U45" s="111"/>
      <c r="V45" s="111"/>
      <c r="W45" s="111"/>
      <c r="X45" s="111"/>
      <c r="Y45" s="111"/>
      <c r="Z45" s="111"/>
      <c r="AA45" s="111"/>
    </row>
    <row r="46" spans="1:27" ht="15.75" customHeight="1">
      <c r="A46" s="111"/>
      <c r="B46" s="123"/>
      <c r="C46" s="112"/>
      <c r="D46" s="112"/>
      <c r="E46" s="112"/>
      <c r="F46" s="111"/>
      <c r="G46" s="111"/>
      <c r="H46" s="111"/>
      <c r="I46" s="111"/>
      <c r="J46" s="111"/>
      <c r="K46" s="111"/>
      <c r="L46" s="111"/>
      <c r="M46" s="111"/>
      <c r="N46" s="111"/>
      <c r="O46" s="111"/>
      <c r="P46" s="111"/>
      <c r="Q46" s="111"/>
      <c r="R46" s="111"/>
      <c r="S46" s="111"/>
      <c r="T46" s="111"/>
      <c r="U46" s="111"/>
      <c r="V46" s="111"/>
      <c r="W46" s="111"/>
      <c r="X46" s="111"/>
      <c r="Y46" s="111"/>
      <c r="Z46" s="111"/>
      <c r="AA46" s="111"/>
    </row>
    <row r="47" spans="1:27" ht="15.75" customHeight="1">
      <c r="A47" s="111"/>
      <c r="B47" s="123"/>
      <c r="C47" s="112"/>
      <c r="D47" s="112"/>
      <c r="E47" s="112"/>
      <c r="F47" s="111"/>
      <c r="G47" s="111"/>
      <c r="H47" s="111"/>
      <c r="I47" s="111"/>
      <c r="J47" s="111"/>
      <c r="K47" s="111"/>
      <c r="L47" s="111"/>
      <c r="M47" s="111"/>
      <c r="N47" s="111"/>
      <c r="O47" s="111"/>
      <c r="P47" s="111"/>
      <c r="Q47" s="111"/>
      <c r="R47" s="111"/>
      <c r="S47" s="111"/>
      <c r="T47" s="111"/>
      <c r="U47" s="111"/>
      <c r="V47" s="111"/>
      <c r="W47" s="111"/>
      <c r="X47" s="111"/>
      <c r="Y47" s="111"/>
      <c r="Z47" s="111"/>
      <c r="AA47" s="111"/>
    </row>
    <row r="48" spans="1:27" ht="15.75" customHeight="1">
      <c r="A48" s="111"/>
      <c r="B48" s="123"/>
      <c r="C48" s="112"/>
      <c r="D48" s="112"/>
      <c r="E48" s="112"/>
      <c r="F48" s="111"/>
      <c r="G48" s="111"/>
      <c r="H48" s="111"/>
      <c r="I48" s="111"/>
      <c r="J48" s="111"/>
      <c r="K48" s="111"/>
      <c r="L48" s="111"/>
      <c r="M48" s="111"/>
      <c r="N48" s="111"/>
      <c r="O48" s="111"/>
      <c r="P48" s="111"/>
      <c r="Q48" s="111"/>
      <c r="R48" s="111"/>
      <c r="S48" s="111"/>
      <c r="T48" s="111"/>
      <c r="U48" s="111"/>
      <c r="V48" s="111"/>
      <c r="W48" s="111"/>
      <c r="X48" s="111"/>
      <c r="Y48" s="111"/>
      <c r="Z48" s="111"/>
      <c r="AA48" s="111"/>
    </row>
    <row r="49" spans="1:27" ht="15.75" customHeight="1">
      <c r="A49" s="111"/>
      <c r="B49" s="123"/>
      <c r="C49" s="112"/>
      <c r="D49" s="112"/>
      <c r="E49" s="112"/>
      <c r="F49" s="111"/>
      <c r="G49" s="111"/>
      <c r="H49" s="111"/>
      <c r="I49" s="111"/>
      <c r="J49" s="111"/>
      <c r="K49" s="111"/>
      <c r="L49" s="111"/>
      <c r="M49" s="111"/>
      <c r="N49" s="111"/>
      <c r="O49" s="111"/>
      <c r="P49" s="111"/>
      <c r="Q49" s="111"/>
      <c r="R49" s="111"/>
      <c r="S49" s="111"/>
      <c r="T49" s="111"/>
      <c r="U49" s="111"/>
      <c r="V49" s="111"/>
      <c r="W49" s="111"/>
      <c r="X49" s="111"/>
      <c r="Y49" s="111"/>
      <c r="Z49" s="111"/>
      <c r="AA49" s="111"/>
    </row>
    <row r="50" spans="1:27" ht="15.75" customHeight="1">
      <c r="A50" s="111"/>
      <c r="B50" s="123"/>
      <c r="C50" s="112"/>
      <c r="D50" s="112"/>
      <c r="E50" s="112"/>
      <c r="F50" s="111"/>
      <c r="G50" s="111"/>
      <c r="H50" s="111"/>
      <c r="I50" s="111"/>
      <c r="J50" s="111"/>
      <c r="K50" s="111"/>
      <c r="L50" s="111"/>
      <c r="M50" s="111"/>
      <c r="N50" s="111"/>
      <c r="O50" s="111"/>
      <c r="P50" s="111"/>
      <c r="Q50" s="111"/>
      <c r="R50" s="111"/>
      <c r="S50" s="111"/>
      <c r="T50" s="111"/>
      <c r="U50" s="111"/>
      <c r="V50" s="111"/>
      <c r="W50" s="111"/>
      <c r="X50" s="111"/>
      <c r="Y50" s="111"/>
      <c r="Z50" s="111"/>
      <c r="AA50" s="111"/>
    </row>
    <row r="51" spans="1:27" ht="15.75" customHeight="1">
      <c r="A51" s="111"/>
      <c r="B51" s="123"/>
      <c r="C51" s="112"/>
      <c r="D51" s="112"/>
      <c r="E51" s="112"/>
      <c r="F51" s="111"/>
      <c r="G51" s="111"/>
      <c r="H51" s="111"/>
      <c r="I51" s="111"/>
      <c r="J51" s="111"/>
      <c r="K51" s="111"/>
      <c r="L51" s="111"/>
      <c r="M51" s="111"/>
      <c r="N51" s="111"/>
      <c r="O51" s="111"/>
      <c r="P51" s="111"/>
      <c r="Q51" s="111"/>
      <c r="R51" s="111"/>
      <c r="S51" s="111"/>
      <c r="T51" s="111"/>
      <c r="U51" s="111"/>
      <c r="V51" s="111"/>
      <c r="W51" s="111"/>
      <c r="X51" s="111"/>
      <c r="Y51" s="111"/>
      <c r="Z51" s="111"/>
      <c r="AA51" s="111"/>
    </row>
    <row r="52" spans="1:27" ht="15.75" customHeight="1">
      <c r="A52" s="111"/>
      <c r="B52" s="123"/>
      <c r="C52" s="112"/>
      <c r="D52" s="112"/>
      <c r="E52" s="112"/>
      <c r="F52" s="111"/>
      <c r="G52" s="111"/>
      <c r="H52" s="111"/>
      <c r="I52" s="111"/>
      <c r="J52" s="111"/>
      <c r="K52" s="111"/>
      <c r="L52" s="111"/>
      <c r="M52" s="111"/>
      <c r="N52" s="111"/>
      <c r="O52" s="111"/>
      <c r="P52" s="111"/>
      <c r="Q52" s="111"/>
      <c r="R52" s="111"/>
      <c r="S52" s="111"/>
      <c r="T52" s="111"/>
      <c r="U52" s="111"/>
      <c r="V52" s="111"/>
      <c r="W52" s="111"/>
      <c r="X52" s="111"/>
      <c r="Y52" s="111"/>
      <c r="Z52" s="111"/>
      <c r="AA52" s="111"/>
    </row>
    <row r="53" spans="1:27" ht="15.75" customHeight="1">
      <c r="A53" s="111"/>
      <c r="B53" s="123"/>
      <c r="C53" s="112"/>
      <c r="D53" s="112"/>
      <c r="E53" s="112"/>
      <c r="F53" s="111"/>
      <c r="G53" s="111"/>
      <c r="H53" s="111"/>
      <c r="I53" s="111"/>
      <c r="J53" s="111"/>
      <c r="K53" s="111"/>
      <c r="L53" s="111"/>
      <c r="M53" s="111"/>
      <c r="N53" s="111"/>
      <c r="O53" s="111"/>
      <c r="P53" s="111"/>
      <c r="Q53" s="111"/>
      <c r="R53" s="111"/>
      <c r="S53" s="111"/>
      <c r="T53" s="111"/>
      <c r="U53" s="111"/>
      <c r="V53" s="111"/>
      <c r="W53" s="111"/>
      <c r="X53" s="111"/>
      <c r="Y53" s="111"/>
      <c r="Z53" s="111"/>
      <c r="AA53" s="111"/>
    </row>
    <row r="54" spans="1:27" ht="15.75" customHeight="1">
      <c r="A54" s="111"/>
      <c r="B54" s="123"/>
      <c r="C54" s="112"/>
      <c r="D54" s="112"/>
      <c r="E54" s="112"/>
      <c r="F54" s="111"/>
      <c r="G54" s="111"/>
      <c r="H54" s="111"/>
      <c r="I54" s="111"/>
      <c r="J54" s="111"/>
      <c r="K54" s="111"/>
      <c r="L54" s="111"/>
      <c r="M54" s="111"/>
      <c r="N54" s="111"/>
      <c r="O54" s="111"/>
      <c r="P54" s="111"/>
      <c r="Q54" s="111"/>
      <c r="R54" s="111"/>
      <c r="S54" s="111"/>
      <c r="T54" s="111"/>
      <c r="U54" s="111"/>
      <c r="V54" s="111"/>
      <c r="W54" s="111"/>
      <c r="X54" s="111"/>
      <c r="Y54" s="111"/>
      <c r="Z54" s="111"/>
      <c r="AA54" s="111"/>
    </row>
    <row r="55" spans="1:27" ht="15.75" customHeight="1">
      <c r="A55" s="111"/>
      <c r="B55" s="123"/>
      <c r="C55" s="112"/>
      <c r="D55" s="112"/>
      <c r="E55" s="112"/>
      <c r="F55" s="111"/>
      <c r="G55" s="111"/>
      <c r="H55" s="111"/>
      <c r="I55" s="111"/>
      <c r="J55" s="111"/>
      <c r="K55" s="111"/>
      <c r="L55" s="111"/>
      <c r="M55" s="111"/>
      <c r="N55" s="111"/>
      <c r="O55" s="111"/>
      <c r="P55" s="111"/>
      <c r="Q55" s="111"/>
      <c r="R55" s="111"/>
      <c r="S55" s="111"/>
      <c r="T55" s="111"/>
      <c r="U55" s="111"/>
      <c r="V55" s="111"/>
      <c r="W55" s="111"/>
      <c r="X55" s="111"/>
      <c r="Y55" s="111"/>
      <c r="Z55" s="111"/>
      <c r="AA55" s="111"/>
    </row>
    <row r="56" spans="1:27" ht="15.75" customHeight="1">
      <c r="A56" s="111"/>
      <c r="B56" s="123"/>
      <c r="C56" s="112"/>
      <c r="D56" s="112"/>
      <c r="E56" s="112"/>
      <c r="F56" s="111"/>
      <c r="G56" s="111"/>
      <c r="H56" s="111"/>
      <c r="I56" s="111"/>
      <c r="J56" s="111"/>
      <c r="K56" s="111"/>
      <c r="L56" s="111"/>
      <c r="M56" s="111"/>
      <c r="N56" s="111"/>
      <c r="O56" s="111"/>
      <c r="P56" s="111"/>
      <c r="Q56" s="111"/>
      <c r="R56" s="111"/>
      <c r="S56" s="111"/>
      <c r="T56" s="111"/>
      <c r="U56" s="111"/>
      <c r="V56" s="111"/>
      <c r="W56" s="111"/>
      <c r="X56" s="111"/>
      <c r="Y56" s="111"/>
      <c r="Z56" s="111"/>
      <c r="AA56" s="111"/>
    </row>
    <row r="57" spans="1:27" ht="15.75" customHeight="1">
      <c r="A57" s="111"/>
      <c r="B57" s="123"/>
      <c r="C57" s="112"/>
      <c r="D57" s="112"/>
      <c r="E57" s="112"/>
      <c r="F57" s="111"/>
      <c r="G57" s="111"/>
      <c r="H57" s="111"/>
      <c r="I57" s="111"/>
      <c r="J57" s="111"/>
      <c r="K57" s="111"/>
      <c r="L57" s="111"/>
      <c r="M57" s="111"/>
      <c r="N57" s="111"/>
      <c r="O57" s="111"/>
      <c r="P57" s="111"/>
      <c r="Q57" s="111"/>
      <c r="R57" s="111"/>
      <c r="S57" s="111"/>
      <c r="T57" s="111"/>
      <c r="U57" s="111"/>
      <c r="V57" s="111"/>
      <c r="W57" s="111"/>
      <c r="X57" s="111"/>
      <c r="Y57" s="111"/>
      <c r="Z57" s="111"/>
      <c r="AA57" s="111"/>
    </row>
    <row r="58" spans="1:27" ht="15.75" customHeight="1">
      <c r="A58" s="111"/>
      <c r="B58" s="123"/>
      <c r="C58" s="112"/>
      <c r="D58" s="112"/>
      <c r="E58" s="112"/>
      <c r="F58" s="111"/>
      <c r="G58" s="111"/>
      <c r="H58" s="111"/>
      <c r="I58" s="111"/>
      <c r="J58" s="111"/>
      <c r="K58" s="111"/>
      <c r="L58" s="111"/>
      <c r="M58" s="111"/>
      <c r="N58" s="111"/>
      <c r="O58" s="111"/>
      <c r="P58" s="111"/>
      <c r="Q58" s="111"/>
      <c r="R58" s="111"/>
      <c r="S58" s="111"/>
      <c r="T58" s="111"/>
      <c r="U58" s="111"/>
      <c r="V58" s="111"/>
      <c r="W58" s="111"/>
      <c r="X58" s="111"/>
      <c r="Y58" s="111"/>
      <c r="Z58" s="111"/>
      <c r="AA58" s="111"/>
    </row>
    <row r="59" spans="1:27" ht="15.75" customHeight="1">
      <c r="A59" s="111"/>
      <c r="B59" s="123"/>
      <c r="C59" s="112"/>
      <c r="D59" s="112"/>
      <c r="E59" s="112"/>
      <c r="F59" s="111"/>
      <c r="G59" s="111"/>
      <c r="H59" s="111"/>
      <c r="I59" s="111"/>
      <c r="J59" s="111"/>
      <c r="K59" s="111"/>
      <c r="L59" s="111"/>
      <c r="M59" s="111"/>
      <c r="N59" s="111"/>
      <c r="O59" s="111"/>
      <c r="P59" s="111"/>
      <c r="Q59" s="111"/>
      <c r="R59" s="111"/>
      <c r="S59" s="111"/>
      <c r="T59" s="111"/>
      <c r="U59" s="111"/>
      <c r="V59" s="111"/>
      <c r="W59" s="111"/>
      <c r="X59" s="111"/>
      <c r="Y59" s="111"/>
      <c r="Z59" s="111"/>
      <c r="AA59" s="111"/>
    </row>
    <row r="60" spans="1:27" ht="15.75" customHeight="1">
      <c r="A60" s="111"/>
      <c r="B60" s="123"/>
      <c r="C60" s="112"/>
      <c r="D60" s="112"/>
      <c r="E60" s="112"/>
      <c r="F60" s="111"/>
      <c r="G60" s="111"/>
      <c r="H60" s="111"/>
      <c r="I60" s="111"/>
      <c r="J60" s="111"/>
      <c r="K60" s="111"/>
      <c r="L60" s="111"/>
      <c r="M60" s="111"/>
      <c r="N60" s="111"/>
      <c r="O60" s="111"/>
      <c r="P60" s="111"/>
      <c r="Q60" s="111"/>
      <c r="R60" s="111"/>
      <c r="S60" s="111"/>
      <c r="T60" s="111"/>
      <c r="U60" s="111"/>
      <c r="V60" s="111"/>
      <c r="W60" s="111"/>
      <c r="X60" s="111"/>
      <c r="Y60" s="111"/>
      <c r="Z60" s="111"/>
      <c r="AA60" s="111"/>
    </row>
    <row r="61" spans="1:27" ht="15.75" customHeight="1">
      <c r="A61" s="111"/>
      <c r="B61" s="123"/>
      <c r="C61" s="112"/>
      <c r="D61" s="112"/>
      <c r="E61" s="112"/>
      <c r="F61" s="111"/>
      <c r="G61" s="111"/>
      <c r="H61" s="111"/>
      <c r="I61" s="111"/>
      <c r="J61" s="111"/>
      <c r="K61" s="111"/>
      <c r="L61" s="111"/>
      <c r="M61" s="111"/>
      <c r="N61" s="111"/>
      <c r="O61" s="111"/>
      <c r="P61" s="111"/>
      <c r="Q61" s="111"/>
      <c r="R61" s="111"/>
      <c r="S61" s="111"/>
      <c r="T61" s="111"/>
      <c r="U61" s="111"/>
      <c r="V61" s="111"/>
      <c r="W61" s="111"/>
      <c r="X61" s="111"/>
      <c r="Y61" s="111"/>
      <c r="Z61" s="111"/>
      <c r="AA61" s="111"/>
    </row>
    <row r="62" spans="1:27" ht="15.75" customHeight="1">
      <c r="A62" s="111"/>
      <c r="B62" s="123"/>
      <c r="C62" s="112"/>
      <c r="D62" s="112"/>
      <c r="E62" s="112"/>
      <c r="F62" s="111"/>
      <c r="G62" s="111"/>
      <c r="H62" s="111"/>
      <c r="I62" s="111"/>
      <c r="J62" s="111"/>
      <c r="K62" s="111"/>
      <c r="L62" s="111"/>
      <c r="M62" s="111"/>
      <c r="N62" s="111"/>
      <c r="O62" s="111"/>
      <c r="P62" s="111"/>
      <c r="Q62" s="111"/>
      <c r="R62" s="111"/>
      <c r="S62" s="111"/>
      <c r="T62" s="111"/>
      <c r="U62" s="111"/>
      <c r="V62" s="111"/>
      <c r="W62" s="111"/>
      <c r="X62" s="111"/>
      <c r="Y62" s="111"/>
      <c r="Z62" s="111"/>
      <c r="AA62" s="111"/>
    </row>
    <row r="63" spans="1:27" ht="15.75" customHeight="1">
      <c r="A63" s="111"/>
      <c r="B63" s="123"/>
      <c r="C63" s="112"/>
      <c r="D63" s="112"/>
      <c r="E63" s="112"/>
      <c r="F63" s="111"/>
      <c r="G63" s="111"/>
      <c r="H63" s="111"/>
      <c r="I63" s="111"/>
      <c r="J63" s="111"/>
      <c r="K63" s="111"/>
      <c r="L63" s="111"/>
      <c r="M63" s="111"/>
      <c r="N63" s="111"/>
      <c r="O63" s="111"/>
      <c r="P63" s="111"/>
      <c r="Q63" s="111"/>
      <c r="R63" s="111"/>
      <c r="S63" s="111"/>
      <c r="T63" s="111"/>
      <c r="U63" s="111"/>
      <c r="V63" s="111"/>
      <c r="W63" s="111"/>
      <c r="X63" s="111"/>
      <c r="Y63" s="111"/>
      <c r="Z63" s="111"/>
      <c r="AA63" s="111"/>
    </row>
    <row r="64" spans="1:27" ht="15.75" customHeight="1">
      <c r="A64" s="111"/>
      <c r="B64" s="123"/>
      <c r="C64" s="112"/>
      <c r="D64" s="112"/>
      <c r="E64" s="112"/>
      <c r="F64" s="111"/>
      <c r="G64" s="111"/>
      <c r="H64" s="111"/>
      <c r="I64" s="111"/>
      <c r="J64" s="111"/>
      <c r="K64" s="111"/>
      <c r="L64" s="111"/>
      <c r="M64" s="111"/>
      <c r="N64" s="111"/>
      <c r="O64" s="111"/>
      <c r="P64" s="111"/>
      <c r="Q64" s="111"/>
      <c r="R64" s="111"/>
      <c r="S64" s="111"/>
      <c r="T64" s="111"/>
      <c r="U64" s="111"/>
      <c r="V64" s="111"/>
      <c r="W64" s="111"/>
      <c r="X64" s="111"/>
      <c r="Y64" s="111"/>
      <c r="Z64" s="111"/>
      <c r="AA64" s="111"/>
    </row>
    <row r="65" spans="1:27" ht="15.75" customHeight="1">
      <c r="A65" s="111"/>
      <c r="B65" s="123"/>
      <c r="C65" s="112"/>
      <c r="D65" s="112"/>
      <c r="E65" s="112"/>
      <c r="F65" s="111"/>
      <c r="G65" s="111"/>
      <c r="H65" s="111"/>
      <c r="I65" s="111"/>
      <c r="J65" s="111"/>
      <c r="K65" s="111"/>
      <c r="L65" s="111"/>
      <c r="M65" s="111"/>
      <c r="N65" s="111"/>
      <c r="O65" s="111"/>
      <c r="P65" s="111"/>
      <c r="Q65" s="111"/>
      <c r="R65" s="111"/>
      <c r="S65" s="111"/>
      <c r="T65" s="111"/>
      <c r="U65" s="111"/>
      <c r="V65" s="111"/>
      <c r="W65" s="111"/>
      <c r="X65" s="111"/>
      <c r="Y65" s="111"/>
      <c r="Z65" s="111"/>
      <c r="AA65" s="111"/>
    </row>
    <row r="66" spans="1:27" ht="15.75" customHeight="1">
      <c r="A66" s="111"/>
      <c r="B66" s="123"/>
      <c r="C66" s="112"/>
      <c r="D66" s="112"/>
      <c r="E66" s="112"/>
      <c r="F66" s="111"/>
      <c r="G66" s="111"/>
      <c r="H66" s="111"/>
      <c r="I66" s="111"/>
      <c r="J66" s="111"/>
      <c r="K66" s="111"/>
      <c r="L66" s="111"/>
      <c r="M66" s="111"/>
      <c r="N66" s="111"/>
      <c r="O66" s="111"/>
      <c r="P66" s="111"/>
      <c r="Q66" s="111"/>
      <c r="R66" s="111"/>
      <c r="S66" s="111"/>
      <c r="T66" s="111"/>
      <c r="U66" s="111"/>
      <c r="V66" s="111"/>
      <c r="W66" s="111"/>
      <c r="X66" s="111"/>
      <c r="Y66" s="111"/>
      <c r="Z66" s="111"/>
      <c r="AA66" s="111"/>
    </row>
    <row r="67" spans="1:27" ht="15.75" customHeight="1">
      <c r="A67" s="111"/>
      <c r="B67" s="123"/>
      <c r="C67" s="112"/>
      <c r="D67" s="112"/>
      <c r="E67" s="112"/>
      <c r="F67" s="111"/>
      <c r="G67" s="111"/>
      <c r="H67" s="111"/>
      <c r="I67" s="111"/>
      <c r="J67" s="111"/>
      <c r="K67" s="111"/>
      <c r="L67" s="111"/>
      <c r="M67" s="111"/>
      <c r="N67" s="111"/>
      <c r="O67" s="111"/>
      <c r="P67" s="111"/>
      <c r="Q67" s="111"/>
      <c r="R67" s="111"/>
      <c r="S67" s="111"/>
      <c r="T67" s="111"/>
      <c r="U67" s="111"/>
      <c r="V67" s="111"/>
      <c r="W67" s="111"/>
      <c r="X67" s="111"/>
      <c r="Y67" s="111"/>
      <c r="Z67" s="111"/>
      <c r="AA67" s="111"/>
    </row>
    <row r="68" spans="1:27" ht="15.75" customHeight="1">
      <c r="A68" s="111"/>
      <c r="B68" s="123"/>
      <c r="C68" s="112"/>
      <c r="D68" s="112"/>
      <c r="E68" s="112"/>
      <c r="F68" s="111"/>
      <c r="G68" s="111"/>
      <c r="H68" s="111"/>
      <c r="I68" s="111"/>
      <c r="J68" s="111"/>
      <c r="K68" s="111"/>
      <c r="L68" s="111"/>
      <c r="M68" s="111"/>
      <c r="N68" s="111"/>
      <c r="O68" s="111"/>
      <c r="P68" s="111"/>
      <c r="Q68" s="111"/>
      <c r="R68" s="111"/>
      <c r="S68" s="111"/>
      <c r="T68" s="111"/>
      <c r="U68" s="111"/>
      <c r="V68" s="111"/>
      <c r="W68" s="111"/>
      <c r="X68" s="111"/>
      <c r="Y68" s="111"/>
      <c r="Z68" s="111"/>
      <c r="AA68" s="111"/>
    </row>
    <row r="69" spans="1:27" ht="15.75" customHeight="1">
      <c r="A69" s="111"/>
      <c r="B69" s="123"/>
      <c r="C69" s="112"/>
      <c r="D69" s="112"/>
      <c r="E69" s="112"/>
      <c r="F69" s="111"/>
      <c r="G69" s="111"/>
      <c r="H69" s="111"/>
      <c r="I69" s="111"/>
      <c r="J69" s="111"/>
      <c r="K69" s="111"/>
      <c r="L69" s="111"/>
      <c r="M69" s="111"/>
      <c r="N69" s="111"/>
      <c r="O69" s="111"/>
      <c r="P69" s="111"/>
      <c r="Q69" s="111"/>
      <c r="R69" s="111"/>
      <c r="S69" s="111"/>
      <c r="T69" s="111"/>
      <c r="U69" s="111"/>
      <c r="V69" s="111"/>
      <c r="W69" s="111"/>
      <c r="X69" s="111"/>
      <c r="Y69" s="111"/>
      <c r="Z69" s="111"/>
      <c r="AA69" s="111"/>
    </row>
    <row r="70" spans="1:27" ht="15.75" customHeight="1">
      <c r="A70" s="111"/>
      <c r="B70" s="123"/>
      <c r="C70" s="112"/>
      <c r="D70" s="112"/>
      <c r="E70" s="112"/>
      <c r="F70" s="111"/>
      <c r="G70" s="111"/>
      <c r="H70" s="111"/>
      <c r="I70" s="111"/>
      <c r="J70" s="111"/>
      <c r="K70" s="111"/>
      <c r="L70" s="111"/>
      <c r="M70" s="111"/>
      <c r="N70" s="111"/>
      <c r="O70" s="111"/>
      <c r="P70" s="111"/>
      <c r="Q70" s="111"/>
      <c r="R70" s="111"/>
      <c r="S70" s="111"/>
      <c r="T70" s="111"/>
      <c r="U70" s="111"/>
      <c r="V70" s="111"/>
      <c r="W70" s="111"/>
      <c r="X70" s="111"/>
      <c r="Y70" s="111"/>
      <c r="Z70" s="111"/>
      <c r="AA70" s="111"/>
    </row>
    <row r="71" spans="1:27" ht="15.75" customHeight="1">
      <c r="A71" s="111"/>
      <c r="B71" s="123"/>
      <c r="C71" s="112"/>
      <c r="D71" s="112"/>
      <c r="E71" s="112"/>
      <c r="F71" s="111"/>
      <c r="G71" s="111"/>
      <c r="H71" s="111"/>
      <c r="I71" s="111"/>
      <c r="J71" s="111"/>
      <c r="K71" s="111"/>
      <c r="L71" s="111"/>
      <c r="M71" s="111"/>
      <c r="N71" s="111"/>
      <c r="O71" s="111"/>
      <c r="P71" s="111"/>
      <c r="Q71" s="111"/>
      <c r="R71" s="111"/>
      <c r="S71" s="111"/>
      <c r="T71" s="111"/>
      <c r="U71" s="111"/>
      <c r="V71" s="111"/>
      <c r="W71" s="111"/>
      <c r="X71" s="111"/>
      <c r="Y71" s="111"/>
      <c r="Z71" s="111"/>
      <c r="AA71" s="111"/>
    </row>
    <row r="72" spans="1:27" ht="15.75" customHeight="1">
      <c r="A72" s="111"/>
      <c r="B72" s="123"/>
      <c r="C72" s="112"/>
      <c r="D72" s="112"/>
      <c r="E72" s="112"/>
      <c r="F72" s="111"/>
      <c r="G72" s="111"/>
      <c r="H72" s="111"/>
      <c r="I72" s="111"/>
      <c r="J72" s="111"/>
      <c r="K72" s="111"/>
      <c r="L72" s="111"/>
      <c r="M72" s="111"/>
      <c r="N72" s="111"/>
      <c r="O72" s="111"/>
      <c r="P72" s="111"/>
      <c r="Q72" s="111"/>
      <c r="R72" s="111"/>
      <c r="S72" s="111"/>
      <c r="T72" s="111"/>
      <c r="U72" s="111"/>
      <c r="V72" s="111"/>
      <c r="W72" s="111"/>
      <c r="X72" s="111"/>
      <c r="Y72" s="111"/>
      <c r="Z72" s="111"/>
      <c r="AA72" s="111"/>
    </row>
    <row r="73" spans="1:27" ht="15.75" customHeight="1">
      <c r="A73" s="111"/>
      <c r="B73" s="123"/>
      <c r="C73" s="112"/>
      <c r="D73" s="112"/>
      <c r="E73" s="112"/>
      <c r="F73" s="111"/>
      <c r="G73" s="111"/>
      <c r="H73" s="111"/>
      <c r="I73" s="111"/>
      <c r="J73" s="111"/>
      <c r="K73" s="111"/>
      <c r="L73" s="111"/>
      <c r="M73" s="111"/>
      <c r="N73" s="111"/>
      <c r="O73" s="111"/>
      <c r="P73" s="111"/>
      <c r="Q73" s="111"/>
      <c r="R73" s="111"/>
      <c r="S73" s="111"/>
      <c r="T73" s="111"/>
      <c r="U73" s="111"/>
      <c r="V73" s="111"/>
      <c r="W73" s="111"/>
      <c r="X73" s="111"/>
      <c r="Y73" s="111"/>
      <c r="Z73" s="111"/>
      <c r="AA73" s="111"/>
    </row>
    <row r="74" spans="1:27" ht="15.75" customHeight="1">
      <c r="A74" s="111"/>
      <c r="B74" s="123"/>
      <c r="C74" s="112"/>
      <c r="D74" s="112"/>
      <c r="E74" s="112"/>
      <c r="F74" s="111"/>
      <c r="G74" s="111"/>
      <c r="H74" s="111"/>
      <c r="I74" s="111"/>
      <c r="J74" s="111"/>
      <c r="K74" s="111"/>
      <c r="L74" s="111"/>
      <c r="M74" s="111"/>
      <c r="N74" s="111"/>
      <c r="O74" s="111"/>
      <c r="P74" s="111"/>
      <c r="Q74" s="111"/>
      <c r="R74" s="111"/>
      <c r="S74" s="111"/>
      <c r="T74" s="111"/>
      <c r="U74" s="111"/>
      <c r="V74" s="111"/>
      <c r="W74" s="111"/>
      <c r="X74" s="111"/>
      <c r="Y74" s="111"/>
      <c r="Z74" s="111"/>
      <c r="AA74" s="111"/>
    </row>
    <row r="75" spans="1:27" ht="15.75" customHeight="1">
      <c r="A75" s="111"/>
      <c r="B75" s="123"/>
      <c r="C75" s="112"/>
      <c r="D75" s="112"/>
      <c r="E75" s="112"/>
      <c r="F75" s="111"/>
      <c r="G75" s="111"/>
      <c r="H75" s="111"/>
      <c r="I75" s="111"/>
      <c r="J75" s="111"/>
      <c r="K75" s="111"/>
      <c r="L75" s="111"/>
      <c r="M75" s="111"/>
      <c r="N75" s="111"/>
      <c r="O75" s="111"/>
      <c r="P75" s="111"/>
      <c r="Q75" s="111"/>
      <c r="R75" s="111"/>
      <c r="S75" s="111"/>
      <c r="T75" s="111"/>
      <c r="U75" s="111"/>
      <c r="V75" s="111"/>
      <c r="W75" s="111"/>
      <c r="X75" s="111"/>
      <c r="Y75" s="111"/>
      <c r="Z75" s="111"/>
      <c r="AA75" s="111"/>
    </row>
    <row r="76" spans="1:27" ht="15.75" customHeight="1">
      <c r="A76" s="111"/>
      <c r="B76" s="123"/>
      <c r="C76" s="112"/>
      <c r="D76" s="112"/>
      <c r="E76" s="112"/>
      <c r="F76" s="111"/>
      <c r="G76" s="111"/>
      <c r="H76" s="111"/>
      <c r="I76" s="111"/>
      <c r="J76" s="111"/>
      <c r="K76" s="111"/>
      <c r="L76" s="111"/>
      <c r="M76" s="111"/>
      <c r="N76" s="111"/>
      <c r="O76" s="111"/>
      <c r="P76" s="111"/>
      <c r="Q76" s="111"/>
      <c r="R76" s="111"/>
      <c r="S76" s="111"/>
      <c r="T76" s="111"/>
      <c r="U76" s="111"/>
      <c r="V76" s="111"/>
      <c r="W76" s="111"/>
      <c r="X76" s="111"/>
      <c r="Y76" s="111"/>
      <c r="Z76" s="111"/>
      <c r="AA76" s="111"/>
    </row>
    <row r="77" spans="1:27" ht="15.75" customHeight="1">
      <c r="A77" s="111"/>
      <c r="B77" s="123"/>
      <c r="C77" s="112"/>
      <c r="D77" s="112"/>
      <c r="E77" s="112"/>
      <c r="F77" s="111"/>
      <c r="G77" s="111"/>
      <c r="H77" s="111"/>
      <c r="I77" s="111"/>
      <c r="J77" s="111"/>
      <c r="K77" s="111"/>
      <c r="L77" s="111"/>
      <c r="M77" s="111"/>
      <c r="N77" s="111"/>
      <c r="O77" s="111"/>
      <c r="P77" s="111"/>
      <c r="Q77" s="111"/>
      <c r="R77" s="111"/>
      <c r="S77" s="111"/>
      <c r="T77" s="111"/>
      <c r="U77" s="111"/>
      <c r="V77" s="111"/>
      <c r="W77" s="111"/>
      <c r="X77" s="111"/>
      <c r="Y77" s="111"/>
      <c r="Z77" s="111"/>
      <c r="AA77" s="111"/>
    </row>
    <row r="78" spans="1:27" ht="15.75" customHeight="1">
      <c r="A78" s="111"/>
      <c r="B78" s="123"/>
      <c r="C78" s="112"/>
      <c r="D78" s="112"/>
      <c r="E78" s="112"/>
      <c r="F78" s="111"/>
      <c r="G78" s="111"/>
      <c r="H78" s="111"/>
      <c r="I78" s="111"/>
      <c r="J78" s="111"/>
      <c r="K78" s="111"/>
      <c r="L78" s="111"/>
      <c r="M78" s="111"/>
      <c r="N78" s="111"/>
      <c r="O78" s="111"/>
      <c r="P78" s="111"/>
      <c r="Q78" s="111"/>
      <c r="R78" s="111"/>
      <c r="S78" s="111"/>
      <c r="T78" s="111"/>
      <c r="U78" s="111"/>
      <c r="V78" s="111"/>
      <c r="W78" s="111"/>
      <c r="X78" s="111"/>
      <c r="Y78" s="111"/>
      <c r="Z78" s="111"/>
      <c r="AA78" s="111"/>
    </row>
    <row r="79" spans="1:27" ht="15.75" customHeight="1">
      <c r="A79" s="111"/>
      <c r="B79" s="123"/>
      <c r="C79" s="112"/>
      <c r="D79" s="112"/>
      <c r="E79" s="112"/>
      <c r="F79" s="111"/>
      <c r="G79" s="111"/>
      <c r="H79" s="111"/>
      <c r="I79" s="111"/>
      <c r="J79" s="111"/>
      <c r="K79" s="111"/>
      <c r="L79" s="111"/>
      <c r="M79" s="111"/>
      <c r="N79" s="111"/>
      <c r="O79" s="111"/>
      <c r="P79" s="111"/>
      <c r="Q79" s="111"/>
      <c r="R79" s="111"/>
      <c r="S79" s="111"/>
      <c r="T79" s="111"/>
      <c r="U79" s="111"/>
      <c r="V79" s="111"/>
      <c r="W79" s="111"/>
      <c r="X79" s="111"/>
      <c r="Y79" s="111"/>
      <c r="Z79" s="111"/>
      <c r="AA79" s="111"/>
    </row>
    <row r="80" spans="1:27" ht="15.75" customHeight="1">
      <c r="A80" s="111"/>
      <c r="B80" s="123"/>
      <c r="C80" s="112"/>
      <c r="D80" s="112"/>
      <c r="E80" s="112"/>
      <c r="F80" s="111"/>
      <c r="G80" s="111"/>
      <c r="H80" s="111"/>
      <c r="I80" s="111"/>
      <c r="J80" s="111"/>
      <c r="K80" s="111"/>
      <c r="L80" s="111"/>
      <c r="M80" s="111"/>
      <c r="N80" s="111"/>
      <c r="O80" s="111"/>
      <c r="P80" s="111"/>
      <c r="Q80" s="111"/>
      <c r="R80" s="111"/>
      <c r="S80" s="111"/>
      <c r="T80" s="111"/>
      <c r="U80" s="111"/>
      <c r="V80" s="111"/>
      <c r="W80" s="111"/>
      <c r="X80" s="111"/>
      <c r="Y80" s="111"/>
      <c r="Z80" s="111"/>
      <c r="AA80" s="111"/>
    </row>
    <row r="81" spans="1:27" ht="15.75" customHeight="1">
      <c r="A81" s="111"/>
      <c r="B81" s="123"/>
      <c r="C81" s="112"/>
      <c r="D81" s="112"/>
      <c r="E81" s="112"/>
      <c r="F81" s="111"/>
      <c r="G81" s="111"/>
      <c r="H81" s="111"/>
      <c r="I81" s="111"/>
      <c r="J81" s="111"/>
      <c r="K81" s="111"/>
      <c r="L81" s="111"/>
      <c r="M81" s="111"/>
      <c r="N81" s="111"/>
      <c r="O81" s="111"/>
      <c r="P81" s="111"/>
      <c r="Q81" s="111"/>
      <c r="R81" s="111"/>
      <c r="S81" s="111"/>
      <c r="T81" s="111"/>
      <c r="U81" s="111"/>
      <c r="V81" s="111"/>
      <c r="W81" s="111"/>
      <c r="X81" s="111"/>
      <c r="Y81" s="111"/>
      <c r="Z81" s="111"/>
      <c r="AA81" s="111"/>
    </row>
    <row r="82" spans="1:27" ht="15.75" customHeight="1">
      <c r="A82" s="111"/>
      <c r="B82" s="123"/>
      <c r="C82" s="112"/>
      <c r="D82" s="112"/>
      <c r="E82" s="112"/>
      <c r="F82" s="111"/>
      <c r="G82" s="111"/>
      <c r="H82" s="111"/>
      <c r="I82" s="111"/>
      <c r="J82" s="111"/>
      <c r="K82" s="111"/>
      <c r="L82" s="111"/>
      <c r="M82" s="111"/>
      <c r="N82" s="111"/>
      <c r="O82" s="111"/>
      <c r="P82" s="111"/>
      <c r="Q82" s="111"/>
      <c r="R82" s="111"/>
      <c r="S82" s="111"/>
      <c r="T82" s="111"/>
      <c r="U82" s="111"/>
      <c r="V82" s="111"/>
      <c r="W82" s="111"/>
      <c r="X82" s="111"/>
      <c r="Y82" s="111"/>
      <c r="Z82" s="111"/>
      <c r="AA82" s="111"/>
    </row>
    <row r="83" spans="1:27" ht="15.75" customHeight="1">
      <c r="A83" s="111"/>
      <c r="B83" s="123"/>
      <c r="C83" s="112"/>
      <c r="D83" s="112"/>
      <c r="E83" s="112"/>
      <c r="F83" s="111"/>
      <c r="G83" s="111"/>
      <c r="H83" s="111"/>
      <c r="I83" s="111"/>
      <c r="J83" s="111"/>
      <c r="K83" s="111"/>
      <c r="L83" s="111"/>
      <c r="M83" s="111"/>
      <c r="N83" s="111"/>
      <c r="O83" s="111"/>
      <c r="P83" s="111"/>
      <c r="Q83" s="111"/>
      <c r="R83" s="111"/>
      <c r="S83" s="111"/>
      <c r="T83" s="111"/>
      <c r="U83" s="111"/>
      <c r="V83" s="111"/>
      <c r="W83" s="111"/>
      <c r="X83" s="111"/>
      <c r="Y83" s="111"/>
      <c r="Z83" s="111"/>
      <c r="AA83" s="111"/>
    </row>
    <row r="84" spans="1:27" ht="15.75" customHeight="1">
      <c r="A84" s="111"/>
      <c r="B84" s="123"/>
      <c r="C84" s="112"/>
      <c r="D84" s="112"/>
      <c r="E84" s="112"/>
      <c r="F84" s="111"/>
      <c r="G84" s="111"/>
      <c r="H84" s="111"/>
      <c r="I84" s="111"/>
      <c r="J84" s="111"/>
      <c r="K84" s="111"/>
      <c r="L84" s="111"/>
      <c r="M84" s="111"/>
      <c r="N84" s="111"/>
      <c r="O84" s="111"/>
      <c r="P84" s="111"/>
      <c r="Q84" s="111"/>
      <c r="R84" s="111"/>
      <c r="S84" s="111"/>
      <c r="T84" s="111"/>
      <c r="U84" s="111"/>
      <c r="V84" s="111"/>
      <c r="W84" s="111"/>
      <c r="X84" s="111"/>
      <c r="Y84" s="111"/>
      <c r="Z84" s="111"/>
      <c r="AA84" s="111"/>
    </row>
    <row r="85" spans="1:27" ht="15.75" customHeight="1">
      <c r="A85" s="111"/>
      <c r="B85" s="123"/>
      <c r="C85" s="112"/>
      <c r="D85" s="112"/>
      <c r="E85" s="112"/>
      <c r="F85" s="111"/>
      <c r="G85" s="111"/>
      <c r="H85" s="111"/>
      <c r="I85" s="111"/>
      <c r="J85" s="111"/>
      <c r="K85" s="111"/>
      <c r="L85" s="111"/>
      <c r="M85" s="111"/>
      <c r="N85" s="111"/>
      <c r="O85" s="111"/>
      <c r="P85" s="111"/>
      <c r="Q85" s="111"/>
      <c r="R85" s="111"/>
      <c r="S85" s="111"/>
      <c r="T85" s="111"/>
      <c r="U85" s="111"/>
      <c r="V85" s="111"/>
      <c r="W85" s="111"/>
      <c r="X85" s="111"/>
      <c r="Y85" s="111"/>
      <c r="Z85" s="111"/>
      <c r="AA85" s="111"/>
    </row>
    <row r="86" spans="1:27" ht="15.75" customHeight="1">
      <c r="A86" s="111"/>
      <c r="B86" s="123"/>
      <c r="C86" s="112"/>
      <c r="D86" s="112"/>
      <c r="E86" s="112"/>
      <c r="F86" s="111"/>
      <c r="G86" s="111"/>
      <c r="H86" s="111"/>
      <c r="I86" s="111"/>
      <c r="J86" s="111"/>
      <c r="K86" s="111"/>
      <c r="L86" s="111"/>
      <c r="M86" s="111"/>
      <c r="N86" s="111"/>
      <c r="O86" s="111"/>
      <c r="P86" s="111"/>
      <c r="Q86" s="111"/>
      <c r="R86" s="111"/>
      <c r="S86" s="111"/>
      <c r="T86" s="111"/>
      <c r="U86" s="111"/>
      <c r="V86" s="111"/>
      <c r="W86" s="111"/>
      <c r="X86" s="111"/>
      <c r="Y86" s="111"/>
      <c r="Z86" s="111"/>
      <c r="AA86" s="111"/>
    </row>
    <row r="87" spans="1:27" ht="15.75" customHeight="1">
      <c r="A87" s="111"/>
      <c r="B87" s="123"/>
      <c r="C87" s="112"/>
      <c r="D87" s="112"/>
      <c r="E87" s="112"/>
      <c r="F87" s="111"/>
      <c r="G87" s="111"/>
      <c r="H87" s="111"/>
      <c r="I87" s="111"/>
      <c r="J87" s="111"/>
      <c r="K87" s="111"/>
      <c r="L87" s="111"/>
      <c r="M87" s="111"/>
      <c r="N87" s="111"/>
      <c r="O87" s="111"/>
      <c r="P87" s="111"/>
      <c r="Q87" s="111"/>
      <c r="R87" s="111"/>
      <c r="S87" s="111"/>
      <c r="T87" s="111"/>
      <c r="U87" s="111"/>
      <c r="V87" s="111"/>
      <c r="W87" s="111"/>
      <c r="X87" s="111"/>
      <c r="Y87" s="111"/>
      <c r="Z87" s="111"/>
      <c r="AA87" s="111"/>
    </row>
    <row r="88" spans="1:27" ht="15.75" customHeight="1">
      <c r="A88" s="111"/>
      <c r="B88" s="123"/>
      <c r="C88" s="112"/>
      <c r="D88" s="112"/>
      <c r="E88" s="112"/>
      <c r="F88" s="111"/>
      <c r="G88" s="111"/>
      <c r="H88" s="111"/>
      <c r="I88" s="111"/>
      <c r="J88" s="111"/>
      <c r="K88" s="111"/>
      <c r="L88" s="111"/>
      <c r="M88" s="111"/>
      <c r="N88" s="111"/>
      <c r="O88" s="111"/>
      <c r="P88" s="111"/>
      <c r="Q88" s="111"/>
      <c r="R88" s="111"/>
      <c r="S88" s="111"/>
      <c r="T88" s="111"/>
      <c r="U88" s="111"/>
      <c r="V88" s="111"/>
      <c r="W88" s="111"/>
      <c r="X88" s="111"/>
      <c r="Y88" s="111"/>
      <c r="Z88" s="111"/>
      <c r="AA88" s="111"/>
    </row>
    <row r="89" spans="1:27" ht="15.75" customHeight="1">
      <c r="A89" s="111"/>
      <c r="B89" s="123"/>
      <c r="C89" s="112"/>
      <c r="D89" s="112"/>
      <c r="E89" s="112"/>
      <c r="F89" s="111"/>
      <c r="G89" s="111"/>
      <c r="H89" s="111"/>
      <c r="I89" s="111"/>
      <c r="J89" s="111"/>
      <c r="K89" s="111"/>
      <c r="L89" s="111"/>
      <c r="M89" s="111"/>
      <c r="N89" s="111"/>
      <c r="O89" s="111"/>
      <c r="P89" s="111"/>
      <c r="Q89" s="111"/>
      <c r="R89" s="111"/>
      <c r="S89" s="111"/>
      <c r="T89" s="111"/>
      <c r="U89" s="111"/>
      <c r="V89" s="111"/>
      <c r="W89" s="111"/>
      <c r="X89" s="111"/>
      <c r="Y89" s="111"/>
      <c r="Z89" s="111"/>
      <c r="AA89" s="111"/>
    </row>
    <row r="90" spans="1:27" ht="15.75" customHeight="1">
      <c r="A90" s="111"/>
      <c r="B90" s="123"/>
      <c r="C90" s="112"/>
      <c r="D90" s="112"/>
      <c r="E90" s="112"/>
      <c r="F90" s="111"/>
      <c r="G90" s="111"/>
      <c r="H90" s="111"/>
      <c r="I90" s="111"/>
      <c r="J90" s="111"/>
      <c r="K90" s="111"/>
      <c r="L90" s="111"/>
      <c r="M90" s="111"/>
      <c r="N90" s="111"/>
      <c r="O90" s="111"/>
      <c r="P90" s="111"/>
      <c r="Q90" s="111"/>
      <c r="R90" s="111"/>
      <c r="S90" s="111"/>
      <c r="T90" s="111"/>
      <c r="U90" s="111"/>
      <c r="V90" s="111"/>
      <c r="W90" s="111"/>
      <c r="X90" s="111"/>
      <c r="Y90" s="111"/>
      <c r="Z90" s="111"/>
      <c r="AA90" s="111"/>
    </row>
    <row r="91" spans="1:27" ht="15.75" customHeight="1">
      <c r="A91" s="111"/>
      <c r="B91" s="123"/>
      <c r="C91" s="112"/>
      <c r="D91" s="112"/>
      <c r="E91" s="112"/>
      <c r="F91" s="111"/>
      <c r="G91" s="111"/>
      <c r="H91" s="111"/>
      <c r="I91" s="111"/>
      <c r="J91" s="111"/>
      <c r="K91" s="111"/>
      <c r="L91" s="111"/>
      <c r="M91" s="111"/>
      <c r="N91" s="111"/>
      <c r="O91" s="111"/>
      <c r="P91" s="111"/>
      <c r="Q91" s="111"/>
      <c r="R91" s="111"/>
      <c r="S91" s="111"/>
      <c r="T91" s="111"/>
      <c r="U91" s="111"/>
      <c r="V91" s="111"/>
      <c r="W91" s="111"/>
      <c r="X91" s="111"/>
      <c r="Y91" s="111"/>
      <c r="Z91" s="111"/>
      <c r="AA91" s="111"/>
    </row>
    <row r="92" spans="1:27" ht="15.75" customHeight="1">
      <c r="A92" s="111"/>
      <c r="B92" s="123"/>
      <c r="C92" s="112"/>
      <c r="D92" s="112"/>
      <c r="E92" s="112"/>
      <c r="F92" s="111"/>
      <c r="G92" s="111"/>
      <c r="H92" s="111"/>
      <c r="I92" s="111"/>
      <c r="J92" s="111"/>
      <c r="K92" s="111"/>
      <c r="L92" s="111"/>
      <c r="M92" s="111"/>
      <c r="N92" s="111"/>
      <c r="O92" s="111"/>
      <c r="P92" s="111"/>
      <c r="Q92" s="111"/>
      <c r="R92" s="111"/>
      <c r="S92" s="111"/>
      <c r="T92" s="111"/>
      <c r="U92" s="111"/>
      <c r="V92" s="111"/>
      <c r="W92" s="111"/>
      <c r="X92" s="111"/>
      <c r="Y92" s="111"/>
      <c r="Z92" s="111"/>
      <c r="AA92" s="111"/>
    </row>
    <row r="93" spans="1:27" ht="15.75" customHeight="1">
      <c r="A93" s="111"/>
      <c r="B93" s="123"/>
      <c r="C93" s="112"/>
      <c r="D93" s="112"/>
      <c r="E93" s="112"/>
      <c r="F93" s="111"/>
      <c r="G93" s="111"/>
      <c r="H93" s="111"/>
      <c r="I93" s="111"/>
      <c r="J93" s="111"/>
      <c r="K93" s="111"/>
      <c r="L93" s="111"/>
      <c r="M93" s="111"/>
      <c r="N93" s="111"/>
      <c r="O93" s="111"/>
      <c r="P93" s="111"/>
      <c r="Q93" s="111"/>
      <c r="R93" s="111"/>
      <c r="S93" s="111"/>
      <c r="T93" s="111"/>
      <c r="U93" s="111"/>
      <c r="V93" s="111"/>
      <c r="W93" s="111"/>
      <c r="X93" s="111"/>
      <c r="Y93" s="111"/>
      <c r="Z93" s="111"/>
      <c r="AA93" s="111"/>
    </row>
    <row r="94" spans="1:27" ht="15.75" customHeight="1">
      <c r="A94" s="111"/>
      <c r="B94" s="123"/>
      <c r="C94" s="112"/>
      <c r="D94" s="112"/>
      <c r="E94" s="112"/>
      <c r="F94" s="111"/>
      <c r="G94" s="111"/>
      <c r="H94" s="111"/>
      <c r="I94" s="111"/>
      <c r="J94" s="111"/>
      <c r="K94" s="111"/>
      <c r="L94" s="111"/>
      <c r="M94" s="111"/>
      <c r="N94" s="111"/>
      <c r="O94" s="111"/>
      <c r="P94" s="111"/>
      <c r="Q94" s="111"/>
      <c r="R94" s="111"/>
      <c r="S94" s="111"/>
      <c r="T94" s="111"/>
      <c r="U94" s="111"/>
      <c r="V94" s="111"/>
      <c r="W94" s="111"/>
      <c r="X94" s="111"/>
      <c r="Y94" s="111"/>
      <c r="Z94" s="111"/>
      <c r="AA94" s="111"/>
    </row>
    <row r="95" spans="1:27" ht="15.75" customHeight="1">
      <c r="A95" s="111"/>
      <c r="B95" s="123"/>
      <c r="C95" s="112"/>
      <c r="D95" s="112"/>
      <c r="E95" s="112"/>
      <c r="F95" s="111"/>
      <c r="G95" s="111"/>
      <c r="H95" s="111"/>
      <c r="I95" s="111"/>
      <c r="J95" s="111"/>
      <c r="K95" s="111"/>
      <c r="L95" s="111"/>
      <c r="M95" s="111"/>
      <c r="N95" s="111"/>
      <c r="O95" s="111"/>
      <c r="P95" s="111"/>
      <c r="Q95" s="111"/>
      <c r="R95" s="111"/>
      <c r="S95" s="111"/>
      <c r="T95" s="111"/>
      <c r="U95" s="111"/>
      <c r="V95" s="111"/>
      <c r="W95" s="111"/>
      <c r="X95" s="111"/>
      <c r="Y95" s="111"/>
      <c r="Z95" s="111"/>
      <c r="AA95" s="111"/>
    </row>
    <row r="96" spans="1:27" ht="15.75" customHeight="1">
      <c r="A96" s="111"/>
      <c r="B96" s="123"/>
      <c r="C96" s="112"/>
      <c r="D96" s="112"/>
      <c r="E96" s="112"/>
      <c r="F96" s="111"/>
      <c r="G96" s="111"/>
      <c r="H96" s="111"/>
      <c r="I96" s="111"/>
      <c r="J96" s="111"/>
      <c r="K96" s="111"/>
      <c r="L96" s="111"/>
      <c r="M96" s="111"/>
      <c r="N96" s="111"/>
      <c r="O96" s="111"/>
      <c r="P96" s="111"/>
      <c r="Q96" s="111"/>
      <c r="R96" s="111"/>
      <c r="S96" s="111"/>
      <c r="T96" s="111"/>
      <c r="U96" s="111"/>
      <c r="V96" s="111"/>
      <c r="W96" s="111"/>
      <c r="X96" s="111"/>
      <c r="Y96" s="111"/>
      <c r="Z96" s="111"/>
      <c r="AA96" s="111"/>
    </row>
    <row r="97" spans="1:27" ht="15.75" customHeight="1">
      <c r="A97" s="111"/>
      <c r="B97" s="123"/>
      <c r="C97" s="112"/>
      <c r="D97" s="112"/>
      <c r="E97" s="112"/>
      <c r="F97" s="111"/>
      <c r="G97" s="111"/>
      <c r="H97" s="111"/>
      <c r="I97" s="111"/>
      <c r="J97" s="111"/>
      <c r="K97" s="111"/>
      <c r="L97" s="111"/>
      <c r="M97" s="111"/>
      <c r="N97" s="111"/>
      <c r="O97" s="111"/>
      <c r="P97" s="111"/>
      <c r="Q97" s="111"/>
      <c r="R97" s="111"/>
      <c r="S97" s="111"/>
      <c r="T97" s="111"/>
      <c r="U97" s="111"/>
      <c r="V97" s="111"/>
      <c r="W97" s="111"/>
      <c r="X97" s="111"/>
      <c r="Y97" s="111"/>
      <c r="Z97" s="111"/>
      <c r="AA97" s="111"/>
    </row>
    <row r="98" spans="1:27" ht="15.75" customHeight="1">
      <c r="A98" s="111"/>
      <c r="B98" s="123"/>
      <c r="C98" s="112"/>
      <c r="D98" s="112"/>
      <c r="E98" s="112"/>
      <c r="F98" s="111"/>
      <c r="G98" s="111"/>
      <c r="H98" s="111"/>
      <c r="I98" s="111"/>
      <c r="J98" s="111"/>
      <c r="K98" s="111"/>
      <c r="L98" s="111"/>
      <c r="M98" s="111"/>
      <c r="N98" s="111"/>
      <c r="O98" s="111"/>
      <c r="P98" s="111"/>
      <c r="Q98" s="111"/>
      <c r="R98" s="111"/>
      <c r="S98" s="111"/>
      <c r="T98" s="111"/>
      <c r="U98" s="111"/>
      <c r="V98" s="111"/>
      <c r="W98" s="111"/>
      <c r="X98" s="111"/>
      <c r="Y98" s="111"/>
      <c r="Z98" s="111"/>
      <c r="AA98" s="111"/>
    </row>
    <row r="99" spans="1:27" ht="15.75" customHeight="1">
      <c r="A99" s="111"/>
      <c r="B99" s="123"/>
      <c r="C99" s="112"/>
      <c r="D99" s="112"/>
      <c r="E99" s="112"/>
      <c r="F99" s="111"/>
      <c r="G99" s="111"/>
      <c r="H99" s="111"/>
      <c r="I99" s="111"/>
      <c r="J99" s="111"/>
      <c r="K99" s="111"/>
      <c r="L99" s="111"/>
      <c r="M99" s="111"/>
      <c r="N99" s="111"/>
      <c r="O99" s="111"/>
      <c r="P99" s="111"/>
      <c r="Q99" s="111"/>
      <c r="R99" s="111"/>
      <c r="S99" s="111"/>
      <c r="T99" s="111"/>
      <c r="U99" s="111"/>
      <c r="V99" s="111"/>
      <c r="W99" s="111"/>
      <c r="X99" s="111"/>
      <c r="Y99" s="111"/>
      <c r="Z99" s="111"/>
      <c r="AA99" s="111"/>
    </row>
    <row r="100" spans="1:27" ht="15.75" customHeight="1">
      <c r="A100" s="111"/>
      <c r="B100" s="123"/>
      <c r="C100" s="112"/>
      <c r="D100" s="112"/>
      <c r="E100" s="112"/>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row>
    <row r="101" spans="1:27" ht="15.75" customHeight="1">
      <c r="A101" s="111"/>
      <c r="B101" s="123"/>
      <c r="C101" s="112"/>
      <c r="D101" s="112"/>
      <c r="E101" s="112"/>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row>
    <row r="102" spans="1:27" ht="15.75" customHeight="1">
      <c r="A102" s="111"/>
      <c r="B102" s="123"/>
      <c r="C102" s="112"/>
      <c r="D102" s="112"/>
      <c r="E102" s="112"/>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row>
    <row r="103" spans="1:27" ht="15.75" customHeight="1">
      <c r="A103" s="111"/>
      <c r="B103" s="123"/>
      <c r="C103" s="112"/>
      <c r="D103" s="112"/>
      <c r="E103" s="112"/>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row>
    <row r="104" spans="1:27" ht="15.75" customHeight="1">
      <c r="A104" s="111"/>
      <c r="B104" s="123"/>
      <c r="C104" s="112"/>
      <c r="D104" s="112"/>
      <c r="E104" s="112"/>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row>
    <row r="105" spans="1:27" ht="15.75" customHeight="1">
      <c r="A105" s="111"/>
      <c r="B105" s="123"/>
      <c r="C105" s="112"/>
      <c r="D105" s="112"/>
      <c r="E105" s="112"/>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row>
    <row r="106" spans="1:27" ht="15.75" customHeight="1">
      <c r="A106" s="111"/>
      <c r="B106" s="123"/>
      <c r="C106" s="112"/>
      <c r="D106" s="112"/>
      <c r="E106" s="112"/>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row>
    <row r="107" spans="1:27" ht="15.75" customHeight="1">
      <c r="A107" s="111"/>
      <c r="B107" s="123"/>
      <c r="C107" s="112"/>
      <c r="D107" s="112"/>
      <c r="E107" s="112"/>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row>
    <row r="108" spans="1:27" ht="15.75" customHeight="1">
      <c r="A108" s="111"/>
      <c r="B108" s="123"/>
      <c r="C108" s="112"/>
      <c r="D108" s="112"/>
      <c r="E108" s="112"/>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row>
    <row r="109" spans="1:27" ht="15.75" customHeight="1">
      <c r="A109" s="111"/>
      <c r="B109" s="123"/>
      <c r="C109" s="112"/>
      <c r="D109" s="112"/>
      <c r="E109" s="112"/>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row>
    <row r="110" spans="1:27" ht="15.75" customHeight="1">
      <c r="A110" s="111"/>
      <c r="B110" s="123"/>
      <c r="C110" s="112"/>
      <c r="D110" s="112"/>
      <c r="E110" s="112"/>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row>
    <row r="111" spans="1:27" ht="15.75" customHeight="1">
      <c r="A111" s="111"/>
      <c r="B111" s="123"/>
      <c r="C111" s="112"/>
      <c r="D111" s="112"/>
      <c r="E111" s="112"/>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row>
    <row r="112" spans="1:27" ht="15.75" customHeight="1">
      <c r="A112" s="111"/>
      <c r="B112" s="123"/>
      <c r="C112" s="112"/>
      <c r="D112" s="112"/>
      <c r="E112" s="112"/>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row>
    <row r="113" spans="1:27" ht="15.75" customHeight="1">
      <c r="A113" s="111"/>
      <c r="B113" s="123"/>
      <c r="C113" s="112"/>
      <c r="D113" s="112"/>
      <c r="E113" s="112"/>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row>
    <row r="114" spans="1:27" ht="15.75" customHeight="1">
      <c r="A114" s="111"/>
      <c r="B114" s="123"/>
      <c r="C114" s="112"/>
      <c r="D114" s="112"/>
      <c r="E114" s="112"/>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row>
    <row r="115" spans="1:27" ht="15.75" customHeight="1">
      <c r="A115" s="111"/>
      <c r="B115" s="123"/>
      <c r="C115" s="112"/>
      <c r="D115" s="112"/>
      <c r="E115" s="112"/>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row>
    <row r="116" spans="1:27" ht="15.75" customHeight="1">
      <c r="A116" s="111"/>
      <c r="B116" s="123"/>
      <c r="C116" s="112"/>
      <c r="D116" s="112"/>
      <c r="E116" s="112"/>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row>
    <row r="117" spans="1:27" ht="15.75" customHeight="1">
      <c r="A117" s="111"/>
      <c r="B117" s="123"/>
      <c r="C117" s="112"/>
      <c r="D117" s="112"/>
      <c r="E117" s="112"/>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row>
    <row r="118" spans="1:27" ht="15.75" customHeight="1">
      <c r="A118" s="111"/>
      <c r="B118" s="123"/>
      <c r="C118" s="112"/>
      <c r="D118" s="112"/>
      <c r="E118" s="112"/>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row>
    <row r="119" spans="1:27" ht="15.75" customHeight="1">
      <c r="A119" s="111"/>
      <c r="B119" s="123"/>
      <c r="C119" s="112"/>
      <c r="D119" s="112"/>
      <c r="E119" s="112"/>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row>
    <row r="120" spans="1:27" ht="15.75" customHeight="1">
      <c r="A120" s="111"/>
      <c r="B120" s="123"/>
      <c r="C120" s="112"/>
      <c r="D120" s="112"/>
      <c r="E120" s="112"/>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row>
    <row r="121" spans="1:27" ht="15.75" customHeight="1">
      <c r="A121" s="111"/>
      <c r="B121" s="123"/>
      <c r="C121" s="112"/>
      <c r="D121" s="112"/>
      <c r="E121" s="112"/>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row>
    <row r="122" spans="1:27" ht="15.75" customHeight="1">
      <c r="A122" s="111"/>
      <c r="B122" s="123"/>
      <c r="C122" s="112"/>
      <c r="D122" s="112"/>
      <c r="E122" s="112"/>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row>
    <row r="123" spans="1:27" ht="15.75" customHeight="1">
      <c r="A123" s="111"/>
      <c r="B123" s="123"/>
      <c r="C123" s="112"/>
      <c r="D123" s="112"/>
      <c r="E123" s="112"/>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row>
    <row r="124" spans="1:27" ht="15.75" customHeight="1">
      <c r="A124" s="111"/>
      <c r="B124" s="123"/>
      <c r="C124" s="112"/>
      <c r="D124" s="112"/>
      <c r="E124" s="112"/>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row>
    <row r="125" spans="1:27" ht="15.75" customHeight="1">
      <c r="A125" s="111"/>
      <c r="B125" s="123"/>
      <c r="C125" s="112"/>
      <c r="D125" s="112"/>
      <c r="E125" s="112"/>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row>
    <row r="126" spans="1:27" ht="15.75" customHeight="1">
      <c r="A126" s="111"/>
      <c r="B126" s="123"/>
      <c r="C126" s="112"/>
      <c r="D126" s="112"/>
      <c r="E126" s="112"/>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row>
    <row r="127" spans="1:27" ht="15.75" customHeight="1">
      <c r="A127" s="111"/>
      <c r="B127" s="123"/>
      <c r="C127" s="112"/>
      <c r="D127" s="112"/>
      <c r="E127" s="112"/>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row>
    <row r="128" spans="1:27" ht="15.75" customHeight="1">
      <c r="A128" s="111"/>
      <c r="B128" s="123"/>
      <c r="C128" s="112"/>
      <c r="D128" s="112"/>
      <c r="E128" s="112"/>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row>
    <row r="129" spans="1:27" ht="15.75" customHeight="1">
      <c r="A129" s="111"/>
      <c r="B129" s="123"/>
      <c r="C129" s="112"/>
      <c r="D129" s="112"/>
      <c r="E129" s="112"/>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row>
    <row r="130" spans="1:27" ht="15.75" customHeight="1">
      <c r="A130" s="111"/>
      <c r="B130" s="123"/>
      <c r="C130" s="112"/>
      <c r="D130" s="112"/>
      <c r="E130" s="112"/>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row>
    <row r="131" spans="1:27" ht="15.75" customHeight="1">
      <c r="A131" s="111"/>
      <c r="B131" s="123"/>
      <c r="C131" s="112"/>
      <c r="D131" s="112"/>
      <c r="E131" s="112"/>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row>
    <row r="132" spans="1:27" ht="15.75" customHeight="1">
      <c r="A132" s="111"/>
      <c r="B132" s="123"/>
      <c r="C132" s="112"/>
      <c r="D132" s="112"/>
      <c r="E132" s="112"/>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row>
    <row r="133" spans="1:27" ht="15.75" customHeight="1">
      <c r="A133" s="111"/>
      <c r="B133" s="123"/>
      <c r="C133" s="112"/>
      <c r="D133" s="112"/>
      <c r="E133" s="112"/>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row>
    <row r="134" spans="1:27" ht="15.75" customHeight="1">
      <c r="A134" s="111"/>
      <c r="B134" s="123"/>
      <c r="C134" s="112"/>
      <c r="D134" s="112"/>
      <c r="E134" s="112"/>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row>
    <row r="135" spans="1:27" ht="15.75" customHeight="1">
      <c r="A135" s="111"/>
      <c r="B135" s="123"/>
      <c r="C135" s="112"/>
      <c r="D135" s="112"/>
      <c r="E135" s="112"/>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row>
    <row r="136" spans="1:27" ht="15.75" customHeight="1">
      <c r="A136" s="111"/>
      <c r="B136" s="123"/>
      <c r="C136" s="112"/>
      <c r="D136" s="112"/>
      <c r="E136" s="112"/>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row>
    <row r="137" spans="1:27" ht="15.75" customHeight="1">
      <c r="A137" s="111"/>
      <c r="B137" s="123"/>
      <c r="C137" s="112"/>
      <c r="D137" s="112"/>
      <c r="E137" s="112"/>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row>
    <row r="138" spans="1:27" ht="15.75" customHeight="1">
      <c r="A138" s="111"/>
      <c r="B138" s="123"/>
      <c r="C138" s="112"/>
      <c r="D138" s="112"/>
      <c r="E138" s="112"/>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row>
    <row r="139" spans="1:27" ht="15.75" customHeight="1">
      <c r="A139" s="111"/>
      <c r="B139" s="123"/>
      <c r="C139" s="112"/>
      <c r="D139" s="112"/>
      <c r="E139" s="112"/>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row>
    <row r="140" spans="1:27" ht="15.75" customHeight="1">
      <c r="A140" s="111"/>
      <c r="B140" s="123"/>
      <c r="C140" s="112"/>
      <c r="D140" s="112"/>
      <c r="E140" s="112"/>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row>
    <row r="141" spans="1:27" ht="15.75" customHeight="1">
      <c r="A141" s="111"/>
      <c r="B141" s="123"/>
      <c r="C141" s="112"/>
      <c r="D141" s="112"/>
      <c r="E141" s="112"/>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row>
    <row r="142" spans="1:27" ht="15.75" customHeight="1">
      <c r="A142" s="111"/>
      <c r="B142" s="123"/>
      <c r="C142" s="112"/>
      <c r="D142" s="112"/>
      <c r="E142" s="112"/>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row>
    <row r="143" spans="1:27" ht="15.75" customHeight="1">
      <c r="A143" s="111"/>
      <c r="B143" s="123"/>
      <c r="C143" s="112"/>
      <c r="D143" s="112"/>
      <c r="E143" s="112"/>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row>
    <row r="144" spans="1:27" ht="15.75" customHeight="1">
      <c r="A144" s="111"/>
      <c r="B144" s="123"/>
      <c r="C144" s="112"/>
      <c r="D144" s="112"/>
      <c r="E144" s="112"/>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row>
    <row r="145" spans="1:27" ht="15.75" customHeight="1">
      <c r="A145" s="111"/>
      <c r="B145" s="123"/>
      <c r="C145" s="112"/>
      <c r="D145" s="112"/>
      <c r="E145" s="112"/>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row>
    <row r="146" spans="1:27" ht="15.75" customHeight="1">
      <c r="A146" s="111"/>
      <c r="B146" s="123"/>
      <c r="C146" s="112"/>
      <c r="D146" s="112"/>
      <c r="E146" s="112"/>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row>
    <row r="147" spans="1:27" ht="15.75" customHeight="1">
      <c r="A147" s="111"/>
      <c r="B147" s="123"/>
      <c r="C147" s="112"/>
      <c r="D147" s="112"/>
      <c r="E147" s="112"/>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row>
    <row r="148" spans="1:27" ht="15.75" customHeight="1">
      <c r="A148" s="111"/>
      <c r="B148" s="123"/>
      <c r="C148" s="112"/>
      <c r="D148" s="112"/>
      <c r="E148" s="112"/>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row>
    <row r="149" spans="1:27" ht="15.75" customHeight="1">
      <c r="A149" s="111"/>
      <c r="B149" s="123"/>
      <c r="C149" s="112"/>
      <c r="D149" s="112"/>
      <c r="E149" s="112"/>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row>
    <row r="150" spans="1:27" ht="15.75" customHeight="1">
      <c r="A150" s="111"/>
      <c r="B150" s="123"/>
      <c r="C150" s="112"/>
      <c r="D150" s="112"/>
      <c r="E150" s="112"/>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row>
    <row r="151" spans="1:27" ht="15.75" customHeight="1">
      <c r="A151" s="111"/>
      <c r="B151" s="123"/>
      <c r="C151" s="112"/>
      <c r="D151" s="112"/>
      <c r="E151" s="112"/>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row>
    <row r="152" spans="1:27" ht="15.75" customHeight="1">
      <c r="A152" s="111"/>
      <c r="B152" s="123"/>
      <c r="C152" s="112"/>
      <c r="D152" s="112"/>
      <c r="E152" s="112"/>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row>
    <row r="153" spans="1:27" ht="15.75" customHeight="1">
      <c r="A153" s="111"/>
      <c r="B153" s="123"/>
      <c r="C153" s="112"/>
      <c r="D153" s="112"/>
      <c r="E153" s="112"/>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row>
    <row r="154" spans="1:27" ht="15.75" customHeight="1">
      <c r="A154" s="111"/>
      <c r="B154" s="123"/>
      <c r="C154" s="112"/>
      <c r="D154" s="112"/>
      <c r="E154" s="112"/>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row>
    <row r="155" spans="1:27" ht="15.75" customHeight="1">
      <c r="A155" s="111"/>
      <c r="B155" s="123"/>
      <c r="C155" s="112"/>
      <c r="D155" s="112"/>
      <c r="E155" s="112"/>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row>
    <row r="156" spans="1:27" ht="15.75" customHeight="1">
      <c r="A156" s="111"/>
      <c r="B156" s="123"/>
      <c r="C156" s="112"/>
      <c r="D156" s="112"/>
      <c r="E156" s="112"/>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row>
    <row r="157" spans="1:27" ht="15.75" customHeight="1">
      <c r="A157" s="111"/>
      <c r="B157" s="123"/>
      <c r="C157" s="112"/>
      <c r="D157" s="112"/>
      <c r="E157" s="112"/>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row>
    <row r="158" spans="1:27" ht="15.75" customHeight="1">
      <c r="A158" s="111"/>
      <c r="B158" s="123"/>
      <c r="C158" s="112"/>
      <c r="D158" s="112"/>
      <c r="E158" s="112"/>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row>
    <row r="159" spans="1:27" ht="15.75" customHeight="1">
      <c r="A159" s="111"/>
      <c r="B159" s="123"/>
      <c r="C159" s="112"/>
      <c r="D159" s="112"/>
      <c r="E159" s="112"/>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row>
    <row r="160" spans="1:27" ht="15.75" customHeight="1">
      <c r="A160" s="111"/>
      <c r="B160" s="123"/>
      <c r="C160" s="112"/>
      <c r="D160" s="112"/>
      <c r="E160" s="112"/>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row>
    <row r="161" spans="1:27" ht="15.75" customHeight="1">
      <c r="A161" s="111"/>
      <c r="B161" s="123"/>
      <c r="C161" s="112"/>
      <c r="D161" s="112"/>
      <c r="E161" s="112"/>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row>
    <row r="162" spans="1:27" ht="15.75" customHeight="1">
      <c r="A162" s="111"/>
      <c r="B162" s="123"/>
      <c r="C162" s="112"/>
      <c r="D162" s="112"/>
      <c r="E162" s="112"/>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row>
    <row r="163" spans="1:27" ht="15.75" customHeight="1">
      <c r="A163" s="111"/>
      <c r="B163" s="123"/>
      <c r="C163" s="112"/>
      <c r="D163" s="112"/>
      <c r="E163" s="112"/>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row>
    <row r="164" spans="1:27" ht="15.75" customHeight="1">
      <c r="A164" s="111"/>
      <c r="B164" s="123"/>
      <c r="C164" s="112"/>
      <c r="D164" s="112"/>
      <c r="E164" s="112"/>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row>
    <row r="165" spans="1:27" ht="15.75" customHeight="1">
      <c r="A165" s="111"/>
      <c r="B165" s="123"/>
      <c r="C165" s="112"/>
      <c r="D165" s="112"/>
      <c r="E165" s="112"/>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row>
    <row r="166" spans="1:27" ht="15.75" customHeight="1">
      <c r="A166" s="111"/>
      <c r="B166" s="123"/>
      <c r="C166" s="112"/>
      <c r="D166" s="112"/>
      <c r="E166" s="112"/>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row>
    <row r="167" spans="1:27" ht="15.75" customHeight="1">
      <c r="A167" s="111"/>
      <c r="B167" s="123"/>
      <c r="C167" s="112"/>
      <c r="D167" s="112"/>
      <c r="E167" s="112"/>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row>
    <row r="168" spans="1:27" ht="15.75" customHeight="1">
      <c r="A168" s="111"/>
      <c r="B168" s="123"/>
      <c r="C168" s="112"/>
      <c r="D168" s="112"/>
      <c r="E168" s="112"/>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row>
    <row r="169" spans="1:27" ht="15.75" customHeight="1">
      <c r="A169" s="111"/>
      <c r="B169" s="123"/>
      <c r="C169" s="112"/>
      <c r="D169" s="112"/>
      <c r="E169" s="112"/>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row>
    <row r="170" spans="1:27" ht="15.75" customHeight="1">
      <c r="A170" s="111"/>
      <c r="B170" s="123"/>
      <c r="C170" s="112"/>
      <c r="D170" s="112"/>
      <c r="E170" s="112"/>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row>
    <row r="171" spans="1:27" ht="15.75" customHeight="1">
      <c r="A171" s="111"/>
      <c r="B171" s="123"/>
      <c r="C171" s="112"/>
      <c r="D171" s="112"/>
      <c r="E171" s="112"/>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row>
    <row r="172" spans="1:27" ht="15.75" customHeight="1">
      <c r="A172" s="111"/>
      <c r="B172" s="123"/>
      <c r="C172" s="112"/>
      <c r="D172" s="112"/>
      <c r="E172" s="112"/>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row>
    <row r="173" spans="1:27" ht="15.75" customHeight="1">
      <c r="A173" s="111"/>
      <c r="B173" s="123"/>
      <c r="C173" s="112"/>
      <c r="D173" s="112"/>
      <c r="E173" s="112"/>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row>
    <row r="174" spans="1:27" ht="15.75" customHeight="1">
      <c r="A174" s="111"/>
      <c r="B174" s="123"/>
      <c r="C174" s="112"/>
      <c r="D174" s="112"/>
      <c r="E174" s="112"/>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row>
    <row r="175" spans="1:27" ht="15.75" customHeight="1">
      <c r="A175" s="111"/>
      <c r="B175" s="123"/>
      <c r="C175" s="112"/>
      <c r="D175" s="112"/>
      <c r="E175" s="112"/>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row>
    <row r="176" spans="1:27" ht="15.75" customHeight="1">
      <c r="A176" s="111"/>
      <c r="B176" s="123"/>
      <c r="C176" s="112"/>
      <c r="D176" s="112"/>
      <c r="E176" s="112"/>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row>
    <row r="177" spans="1:27" ht="15.75" customHeight="1">
      <c r="A177" s="111"/>
      <c r="B177" s="123"/>
      <c r="C177" s="112"/>
      <c r="D177" s="112"/>
      <c r="E177" s="112"/>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row>
    <row r="178" spans="1:27" ht="15.75" customHeight="1">
      <c r="A178" s="111"/>
      <c r="B178" s="123"/>
      <c r="C178" s="112"/>
      <c r="D178" s="112"/>
      <c r="E178" s="112"/>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row>
    <row r="179" spans="1:27" ht="15.75" customHeight="1">
      <c r="A179" s="111"/>
      <c r="B179" s="123"/>
      <c r="C179" s="112"/>
      <c r="D179" s="112"/>
      <c r="E179" s="112"/>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row>
    <row r="180" spans="1:27" ht="15.75" customHeight="1">
      <c r="A180" s="111"/>
      <c r="B180" s="123"/>
      <c r="C180" s="112"/>
      <c r="D180" s="112"/>
      <c r="E180" s="112"/>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row>
    <row r="181" spans="1:27" ht="15.75" customHeight="1">
      <c r="A181" s="111"/>
      <c r="B181" s="123"/>
      <c r="C181" s="112"/>
      <c r="D181" s="112"/>
      <c r="E181" s="112"/>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row>
    <row r="182" spans="1:27" ht="15.75" customHeight="1">
      <c r="A182" s="111"/>
      <c r="B182" s="123"/>
      <c r="C182" s="112"/>
      <c r="D182" s="112"/>
      <c r="E182" s="112"/>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row>
    <row r="183" spans="1:27" ht="15.75" customHeight="1">
      <c r="A183" s="111"/>
      <c r="B183" s="123"/>
      <c r="C183" s="112"/>
      <c r="D183" s="112"/>
      <c r="E183" s="112"/>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row>
    <row r="184" spans="1:27" ht="15.75" customHeight="1">
      <c r="A184" s="111"/>
      <c r="B184" s="123"/>
      <c r="C184" s="112"/>
      <c r="D184" s="112"/>
      <c r="E184" s="112"/>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row>
    <row r="185" spans="1:27" ht="15.75" customHeight="1">
      <c r="A185" s="111"/>
      <c r="B185" s="123"/>
      <c r="C185" s="112"/>
      <c r="D185" s="112"/>
      <c r="E185" s="112"/>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row>
    <row r="186" spans="1:27" ht="15.75" customHeight="1">
      <c r="A186" s="111"/>
      <c r="B186" s="123"/>
      <c r="C186" s="112"/>
      <c r="D186" s="112"/>
      <c r="E186" s="112"/>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row>
    <row r="187" spans="1:27" ht="15.75" customHeight="1">
      <c r="A187" s="111"/>
      <c r="B187" s="123"/>
      <c r="C187" s="112"/>
      <c r="D187" s="112"/>
      <c r="E187" s="112"/>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row>
    <row r="188" spans="1:27" ht="15.75" customHeight="1">
      <c r="A188" s="111"/>
      <c r="B188" s="123"/>
      <c r="C188" s="112"/>
      <c r="D188" s="112"/>
      <c r="E188" s="112"/>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row>
    <row r="189" spans="1:27" ht="15.75" customHeight="1">
      <c r="A189" s="111"/>
      <c r="B189" s="123"/>
      <c r="C189" s="112"/>
      <c r="D189" s="112"/>
      <c r="E189" s="112"/>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row>
    <row r="190" spans="1:27" ht="15.75" customHeight="1">
      <c r="A190" s="111"/>
      <c r="B190" s="123"/>
      <c r="C190" s="112"/>
      <c r="D190" s="112"/>
      <c r="E190" s="112"/>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row>
    <row r="191" spans="1:27" ht="15.75" customHeight="1">
      <c r="A191" s="111"/>
      <c r="B191" s="123"/>
      <c r="C191" s="112"/>
      <c r="D191" s="112"/>
      <c r="E191" s="112"/>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row>
    <row r="192" spans="1:27" ht="15.75" customHeight="1">
      <c r="A192" s="111"/>
      <c r="B192" s="123"/>
      <c r="C192" s="112"/>
      <c r="D192" s="112"/>
      <c r="E192" s="112"/>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row>
    <row r="193" spans="1:27" ht="15.75" customHeight="1">
      <c r="A193" s="111"/>
      <c r="B193" s="123"/>
      <c r="C193" s="112"/>
      <c r="D193" s="112"/>
      <c r="E193" s="112"/>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row>
    <row r="194" spans="1:27" ht="15.75" customHeight="1">
      <c r="A194" s="111"/>
      <c r="B194" s="123"/>
      <c r="C194" s="112"/>
      <c r="D194" s="112"/>
      <c r="E194" s="112"/>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row>
    <row r="195" spans="1:27" ht="15.75" customHeight="1">
      <c r="A195" s="111"/>
      <c r="B195" s="123"/>
      <c r="C195" s="112"/>
      <c r="D195" s="112"/>
      <c r="E195" s="112"/>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row>
    <row r="196" spans="1:27" ht="15.75" customHeight="1">
      <c r="A196" s="111"/>
      <c r="B196" s="123"/>
      <c r="C196" s="112"/>
      <c r="D196" s="112"/>
      <c r="E196" s="112"/>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row>
    <row r="197" spans="1:27" ht="15.75" customHeight="1">
      <c r="A197" s="111"/>
      <c r="B197" s="123"/>
      <c r="C197" s="112"/>
      <c r="D197" s="112"/>
      <c r="E197" s="112"/>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row>
    <row r="198" spans="1:27" ht="15.75" customHeight="1">
      <c r="A198" s="111"/>
      <c r="B198" s="123"/>
      <c r="C198" s="112"/>
      <c r="D198" s="112"/>
      <c r="E198" s="112"/>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row>
    <row r="199" spans="1:27" ht="15.75" customHeight="1">
      <c r="A199" s="111"/>
      <c r="B199" s="123"/>
      <c r="C199" s="112"/>
      <c r="D199" s="112"/>
      <c r="E199" s="112"/>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row>
    <row r="200" spans="1:27" ht="15.75" customHeight="1">
      <c r="A200" s="111"/>
      <c r="B200" s="123"/>
      <c r="C200" s="112"/>
      <c r="D200" s="112"/>
      <c r="E200" s="112"/>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row>
    <row r="201" spans="1:27" ht="15.75" customHeight="1">
      <c r="A201" s="111"/>
      <c r="B201" s="123"/>
      <c r="C201" s="112"/>
      <c r="D201" s="112"/>
      <c r="E201" s="112"/>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row>
    <row r="202" spans="1:27" ht="15.75" customHeight="1">
      <c r="A202" s="111"/>
      <c r="B202" s="123"/>
      <c r="C202" s="112"/>
      <c r="D202" s="112"/>
      <c r="E202" s="112"/>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row>
    <row r="203" spans="1:27" ht="15.75" customHeight="1">
      <c r="A203" s="111"/>
      <c r="B203" s="123"/>
      <c r="C203" s="112"/>
      <c r="D203" s="112"/>
      <c r="E203" s="112"/>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row>
    <row r="204" spans="1:27" ht="15.75" customHeight="1">
      <c r="A204" s="111"/>
      <c r="B204" s="123"/>
      <c r="C204" s="112"/>
      <c r="D204" s="112"/>
      <c r="E204" s="112"/>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row>
    <row r="205" spans="1:27" ht="15.75" customHeight="1">
      <c r="A205" s="111"/>
      <c r="B205" s="123"/>
      <c r="C205" s="112"/>
      <c r="D205" s="112"/>
      <c r="E205" s="112"/>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row>
    <row r="206" spans="1:27" ht="15.75" customHeight="1">
      <c r="A206" s="111"/>
      <c r="B206" s="123"/>
      <c r="C206" s="112"/>
      <c r="D206" s="112"/>
      <c r="E206" s="112"/>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row>
    <row r="207" spans="1:27" ht="15.75" customHeight="1">
      <c r="A207" s="111"/>
      <c r="B207" s="123"/>
      <c r="C207" s="112"/>
      <c r="D207" s="112"/>
      <c r="E207" s="112"/>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row>
    <row r="208" spans="1:27" ht="15.75" customHeight="1">
      <c r="A208" s="111"/>
      <c r="B208" s="123"/>
      <c r="C208" s="112"/>
      <c r="D208" s="112"/>
      <c r="E208" s="112"/>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row>
    <row r="209" spans="1:27" ht="15.75" customHeight="1">
      <c r="A209" s="111"/>
      <c r="B209" s="123"/>
      <c r="C209" s="112"/>
      <c r="D209" s="112"/>
      <c r="E209" s="112"/>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row>
    <row r="210" spans="1:27" ht="15.75" customHeight="1">
      <c r="A210" s="111"/>
      <c r="B210" s="123"/>
      <c r="C210" s="112"/>
      <c r="D210" s="112"/>
      <c r="E210" s="112"/>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row>
    <row r="211" spans="1:27" ht="15.75" customHeight="1">
      <c r="A211" s="111"/>
      <c r="B211" s="123"/>
      <c r="C211" s="112"/>
      <c r="D211" s="112"/>
      <c r="E211" s="112"/>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row>
    <row r="212" spans="1:27" ht="15.75" customHeight="1">
      <c r="A212" s="111"/>
      <c r="B212" s="123"/>
      <c r="C212" s="112"/>
      <c r="D212" s="112"/>
      <c r="E212" s="112"/>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row>
    <row r="213" spans="1:27" ht="15.75" customHeight="1">
      <c r="A213" s="111"/>
      <c r="B213" s="123"/>
      <c r="C213" s="112"/>
      <c r="D213" s="112"/>
      <c r="E213" s="112"/>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row>
    <row r="214" spans="1:27" ht="15.75" customHeight="1">
      <c r="A214" s="111"/>
      <c r="B214" s="123"/>
      <c r="C214" s="112"/>
      <c r="D214" s="112"/>
      <c r="E214" s="112"/>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row>
    <row r="215" spans="1:27" ht="15.75" customHeight="1">
      <c r="A215" s="111"/>
      <c r="B215" s="123"/>
      <c r="C215" s="112"/>
      <c r="D215" s="112"/>
      <c r="E215" s="112"/>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row>
    <row r="216" spans="1:27" ht="15.75" customHeight="1">
      <c r="A216" s="111"/>
      <c r="B216" s="123"/>
      <c r="C216" s="112"/>
      <c r="D216" s="112"/>
      <c r="E216" s="112"/>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row>
    <row r="217" spans="1:27" ht="15.75" customHeight="1">
      <c r="A217" s="111"/>
      <c r="B217" s="123"/>
      <c r="C217" s="112"/>
      <c r="D217" s="112"/>
      <c r="E217" s="112"/>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row>
    <row r="218" spans="1:27" ht="15.75" customHeight="1">
      <c r="A218" s="111"/>
      <c r="B218" s="123"/>
      <c r="C218" s="112"/>
      <c r="D218" s="112"/>
      <c r="E218" s="112"/>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row>
    <row r="219" spans="1:27" ht="15.75" customHeight="1">
      <c r="A219" s="111"/>
      <c r="B219" s="123"/>
      <c r="C219" s="112"/>
      <c r="D219" s="112"/>
      <c r="E219" s="112"/>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row>
    <row r="220" spans="1:27" ht="15.75" customHeight="1">
      <c r="A220" s="111"/>
      <c r="B220" s="123"/>
      <c r="C220" s="112"/>
      <c r="D220" s="112"/>
      <c r="E220" s="112"/>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row>
    <row r="221" spans="1:27" ht="15.75" customHeight="1">
      <c r="A221" s="111"/>
      <c r="B221" s="123"/>
      <c r="C221" s="112"/>
      <c r="D221" s="112"/>
      <c r="E221" s="112"/>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row>
    <row r="222" spans="1:27" ht="15.75" customHeight="1">
      <c r="A222" s="111"/>
      <c r="B222" s="123"/>
      <c r="C222" s="112"/>
      <c r="D222" s="112"/>
      <c r="E222" s="112"/>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row>
    <row r="223" spans="1:27" ht="15.75" customHeight="1">
      <c r="A223" s="111"/>
      <c r="B223" s="123"/>
      <c r="C223" s="112"/>
      <c r="D223" s="112"/>
      <c r="E223" s="112"/>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row>
    <row r="224" spans="1:27" ht="15.75" customHeight="1">
      <c r="A224" s="111"/>
      <c r="B224" s="123"/>
      <c r="C224" s="112"/>
      <c r="D224" s="112"/>
      <c r="E224" s="112"/>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row>
    <row r="225" spans="1:27" ht="15.75" customHeight="1">
      <c r="A225" s="111"/>
      <c r="B225" s="123"/>
      <c r="C225" s="112"/>
      <c r="D225" s="112"/>
      <c r="E225" s="112"/>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row>
    <row r="226" spans="1:27" ht="15.75" customHeight="1">
      <c r="A226" s="111"/>
      <c r="B226" s="123"/>
      <c r="C226" s="112"/>
      <c r="D226" s="112"/>
      <c r="E226" s="112"/>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row>
    <row r="227" spans="1:27" ht="15.75" customHeight="1">
      <c r="A227" s="111"/>
      <c r="B227" s="123"/>
      <c r="C227" s="112"/>
      <c r="D227" s="112"/>
      <c r="E227" s="112"/>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row>
    <row r="228" spans="1:27" ht="15.75" customHeight="1">
      <c r="A228" s="111"/>
      <c r="B228" s="123"/>
      <c r="C228" s="112"/>
      <c r="D228" s="112"/>
      <c r="E228" s="112"/>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row>
    <row r="229" spans="1:27" ht="15.75" customHeight="1">
      <c r="A229" s="111"/>
      <c r="B229" s="123"/>
      <c r="C229" s="112"/>
      <c r="D229" s="112"/>
      <c r="E229" s="112"/>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row>
    <row r="230" spans="1:27" ht="15.75" customHeight="1">
      <c r="A230" s="111"/>
      <c r="B230" s="123"/>
      <c r="C230" s="112"/>
      <c r="D230" s="112"/>
      <c r="E230" s="112"/>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row>
    <row r="231" spans="1:27" ht="15.75" customHeight="1">
      <c r="A231" s="111"/>
      <c r="B231" s="123"/>
      <c r="C231" s="112"/>
      <c r="D231" s="112"/>
      <c r="E231" s="112"/>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row>
    <row r="232" spans="1:27" ht="15.75" customHeight="1">
      <c r="A232" s="111"/>
      <c r="B232" s="123"/>
      <c r="C232" s="112"/>
      <c r="D232" s="112"/>
      <c r="E232" s="112"/>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row>
    <row r="233" spans="1:27" ht="15.75" customHeight="1">
      <c r="A233" s="111"/>
      <c r="B233" s="123"/>
      <c r="C233" s="112"/>
      <c r="D233" s="112"/>
      <c r="E233" s="112"/>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row>
    <row r="234" spans="1:27" ht="15.75" customHeight="1">
      <c r="A234" s="111"/>
      <c r="B234" s="123"/>
      <c r="C234" s="112"/>
      <c r="D234" s="112"/>
      <c r="E234" s="112"/>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row>
    <row r="235" spans="1:27" ht="15.75" customHeight="1">
      <c r="A235" s="111"/>
      <c r="B235" s="123"/>
      <c r="C235" s="112"/>
      <c r="D235" s="112"/>
      <c r="E235" s="112"/>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row>
    <row r="236" spans="1:27" ht="15.75" customHeight="1">
      <c r="A236" s="111"/>
      <c r="B236" s="123"/>
      <c r="C236" s="112"/>
      <c r="D236" s="112"/>
      <c r="E236" s="112"/>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row>
    <row r="237" spans="1:27" ht="15.75" customHeight="1">
      <c r="A237" s="111"/>
      <c r="B237" s="123"/>
      <c r="C237" s="112"/>
      <c r="D237" s="112"/>
      <c r="E237" s="112"/>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row>
    <row r="238" spans="1:27" ht="15.75" customHeight="1">
      <c r="A238" s="111"/>
      <c r="B238" s="123"/>
      <c r="C238" s="112"/>
      <c r="D238" s="112"/>
      <c r="E238" s="112"/>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row>
    <row r="239" spans="1:27" ht="15.75" customHeight="1">
      <c r="A239" s="111"/>
      <c r="B239" s="123"/>
      <c r="C239" s="112"/>
      <c r="D239" s="112"/>
      <c r="E239" s="112"/>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row>
    <row r="240" spans="1:27" ht="15.75" customHeight="1">
      <c r="A240" s="111"/>
      <c r="B240" s="123"/>
      <c r="C240" s="112"/>
      <c r="D240" s="112"/>
      <c r="E240" s="112"/>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row>
    <row r="241" spans="1:27" ht="15.75" customHeight="1">
      <c r="A241" s="111"/>
      <c r="B241" s="123"/>
      <c r="C241" s="112"/>
      <c r="D241" s="112"/>
      <c r="E241" s="112"/>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row>
    <row r="242" spans="1:27" ht="15.75" customHeight="1">
      <c r="A242" s="111"/>
      <c r="B242" s="123"/>
      <c r="C242" s="112"/>
      <c r="D242" s="112"/>
      <c r="E242" s="112"/>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row>
    <row r="243" spans="1:27" ht="15.75" customHeight="1">
      <c r="A243" s="111"/>
      <c r="B243" s="123"/>
      <c r="C243" s="112"/>
      <c r="D243" s="112"/>
      <c r="E243" s="112"/>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row>
    <row r="244" spans="1:27" ht="15.75" customHeight="1">
      <c r="A244" s="111"/>
      <c r="B244" s="123"/>
      <c r="C244" s="112"/>
      <c r="D244" s="112"/>
      <c r="E244" s="112"/>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row>
    <row r="245" spans="1:27" ht="15.75" customHeight="1">
      <c r="A245" s="111"/>
      <c r="B245" s="123"/>
      <c r="C245" s="112"/>
      <c r="D245" s="112"/>
      <c r="E245" s="112"/>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row>
    <row r="246" spans="1:27" ht="15.75" customHeight="1">
      <c r="A246" s="111"/>
      <c r="B246" s="123"/>
      <c r="C246" s="112"/>
      <c r="D246" s="112"/>
      <c r="E246" s="112"/>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row>
    <row r="247" spans="1:27" ht="15.75" customHeight="1">
      <c r="A247" s="111"/>
      <c r="B247" s="123"/>
      <c r="C247" s="112"/>
      <c r="D247" s="112"/>
      <c r="E247" s="112"/>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row>
    <row r="248" spans="1:27" ht="15.75" customHeight="1">
      <c r="A248" s="111"/>
      <c r="B248" s="123"/>
      <c r="C248" s="112"/>
      <c r="D248" s="112"/>
      <c r="E248" s="112"/>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row>
    <row r="249" spans="1:27" ht="15.75" customHeight="1">
      <c r="A249" s="111"/>
      <c r="B249" s="123"/>
      <c r="C249" s="112"/>
      <c r="D249" s="112"/>
      <c r="E249" s="112"/>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row>
    <row r="250" spans="1:27" ht="15.75" customHeight="1">
      <c r="A250" s="111"/>
      <c r="B250" s="123"/>
      <c r="C250" s="112"/>
      <c r="D250" s="112"/>
      <c r="E250" s="112"/>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row>
    <row r="251" spans="1:27" ht="15.75" customHeight="1">
      <c r="A251" s="111"/>
      <c r="B251" s="123"/>
      <c r="C251" s="112"/>
      <c r="D251" s="112"/>
      <c r="E251" s="112"/>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row>
    <row r="252" spans="1:27" ht="15.75" customHeight="1">
      <c r="A252" s="111"/>
      <c r="B252" s="123"/>
      <c r="C252" s="112"/>
      <c r="D252" s="112"/>
      <c r="E252" s="112"/>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row>
    <row r="253" spans="1:27" ht="15.75" customHeight="1">
      <c r="A253" s="111"/>
      <c r="B253" s="123"/>
      <c r="C253" s="112"/>
      <c r="D253" s="112"/>
      <c r="E253" s="112"/>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row>
    <row r="254" spans="1:27" ht="15.75" customHeight="1">
      <c r="A254" s="111"/>
      <c r="B254" s="123"/>
      <c r="C254" s="112"/>
      <c r="D254" s="112"/>
      <c r="E254" s="112"/>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row>
    <row r="255" spans="1:27" ht="15.75" customHeight="1">
      <c r="A255" s="111"/>
      <c r="B255" s="123"/>
      <c r="C255" s="112"/>
      <c r="D255" s="112"/>
      <c r="E255" s="112"/>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row>
    <row r="256" spans="1:27" ht="15.75" customHeight="1">
      <c r="A256" s="111"/>
      <c r="B256" s="123"/>
      <c r="C256" s="112"/>
      <c r="D256" s="112"/>
      <c r="E256" s="112"/>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row>
    <row r="257" spans="1:27" ht="15.75" customHeight="1">
      <c r="A257" s="111"/>
      <c r="B257" s="123"/>
      <c r="C257" s="112"/>
      <c r="D257" s="112"/>
      <c r="E257" s="112"/>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row>
    <row r="258" spans="1:27" ht="15.75" customHeight="1">
      <c r="A258" s="111"/>
      <c r="B258" s="123"/>
      <c r="C258" s="112"/>
      <c r="D258" s="112"/>
      <c r="E258" s="112"/>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row>
    <row r="259" spans="1:27" ht="15.75" customHeight="1">
      <c r="A259" s="111"/>
      <c r="B259" s="123"/>
      <c r="C259" s="112"/>
      <c r="D259" s="112"/>
      <c r="E259" s="112"/>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row>
    <row r="260" spans="1:27" ht="15.75" customHeight="1">
      <c r="A260" s="111"/>
      <c r="B260" s="123"/>
      <c r="C260" s="112"/>
      <c r="D260" s="112"/>
      <c r="E260" s="112"/>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row>
    <row r="261" spans="1:27" ht="15.75" customHeight="1">
      <c r="A261" s="111"/>
      <c r="B261" s="123"/>
      <c r="C261" s="112"/>
      <c r="D261" s="112"/>
      <c r="E261" s="112"/>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row>
    <row r="262" spans="1:27" ht="15.75" customHeight="1">
      <c r="A262" s="111"/>
      <c r="B262" s="123"/>
      <c r="C262" s="112"/>
      <c r="D262" s="112"/>
      <c r="E262" s="112"/>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row>
    <row r="263" spans="1:27" ht="15.75" customHeight="1">
      <c r="A263" s="111"/>
      <c r="B263" s="123"/>
      <c r="C263" s="112"/>
      <c r="D263" s="112"/>
      <c r="E263" s="112"/>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row>
    <row r="264" spans="1:27" ht="15.75" customHeight="1">
      <c r="A264" s="111"/>
      <c r="B264" s="123"/>
      <c r="C264" s="112"/>
      <c r="D264" s="112"/>
      <c r="E264" s="112"/>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row>
    <row r="265" spans="1:27" ht="15.75" customHeight="1">
      <c r="A265" s="111"/>
      <c r="B265" s="123"/>
      <c r="C265" s="112"/>
      <c r="D265" s="112"/>
      <c r="E265" s="112"/>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row>
    <row r="266" spans="1:27" ht="15.75" customHeight="1">
      <c r="A266" s="111"/>
      <c r="B266" s="123"/>
      <c r="C266" s="112"/>
      <c r="D266" s="112"/>
      <c r="E266" s="112"/>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row>
    <row r="267" spans="1:27" ht="15.75" customHeight="1">
      <c r="A267" s="111"/>
      <c r="B267" s="123"/>
      <c r="C267" s="112"/>
      <c r="D267" s="112"/>
      <c r="E267" s="112"/>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row>
    <row r="268" spans="1:27" ht="15.75" customHeight="1">
      <c r="A268" s="111"/>
      <c r="B268" s="123"/>
      <c r="C268" s="112"/>
      <c r="D268" s="112"/>
      <c r="E268" s="112"/>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row>
    <row r="269" spans="1:27" ht="15.75" customHeight="1">
      <c r="A269" s="111"/>
      <c r="B269" s="123"/>
      <c r="C269" s="112"/>
      <c r="D269" s="112"/>
      <c r="E269" s="112"/>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row>
    <row r="270" spans="1:27" ht="15.75" customHeight="1">
      <c r="A270" s="111"/>
      <c r="B270" s="123"/>
      <c r="C270" s="112"/>
      <c r="D270" s="112"/>
      <c r="E270" s="112"/>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row>
    <row r="271" spans="1:27" ht="15.75" customHeight="1">
      <c r="A271" s="111"/>
      <c r="B271" s="123"/>
      <c r="C271" s="112"/>
      <c r="D271" s="112"/>
      <c r="E271" s="112"/>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row>
    <row r="272" spans="1:27" ht="15.75" customHeight="1">
      <c r="A272" s="111"/>
      <c r="B272" s="123"/>
      <c r="C272" s="112"/>
      <c r="D272" s="112"/>
      <c r="E272" s="112"/>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row>
    <row r="273" spans="1:27" ht="15.75" customHeight="1">
      <c r="A273" s="111"/>
      <c r="B273" s="123"/>
      <c r="C273" s="112"/>
      <c r="D273" s="112"/>
      <c r="E273" s="112"/>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row>
    <row r="274" spans="1:27" ht="15.75" customHeight="1">
      <c r="A274" s="111"/>
      <c r="B274" s="123"/>
      <c r="C274" s="112"/>
      <c r="D274" s="112"/>
      <c r="E274" s="112"/>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row>
    <row r="275" spans="1:27" ht="15.75" customHeight="1">
      <c r="A275" s="111"/>
      <c r="B275" s="123"/>
      <c r="C275" s="112"/>
      <c r="D275" s="112"/>
      <c r="E275" s="112"/>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row>
    <row r="276" spans="1:27" ht="15.75" customHeight="1">
      <c r="A276" s="111"/>
      <c r="B276" s="123"/>
      <c r="C276" s="112"/>
      <c r="D276" s="112"/>
      <c r="E276" s="112"/>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row>
    <row r="277" spans="1:27" ht="15.75" customHeight="1">
      <c r="A277" s="111"/>
      <c r="B277" s="123"/>
      <c r="C277" s="112"/>
      <c r="D277" s="112"/>
      <c r="E277" s="112"/>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row>
    <row r="278" spans="1:27" ht="15.75" customHeight="1">
      <c r="A278" s="111"/>
      <c r="B278" s="123"/>
      <c r="C278" s="112"/>
      <c r="D278" s="112"/>
      <c r="E278" s="112"/>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row>
    <row r="279" spans="1:27" ht="15.75" customHeight="1">
      <c r="A279" s="111"/>
      <c r="B279" s="123"/>
      <c r="C279" s="112"/>
      <c r="D279" s="112"/>
      <c r="E279" s="112"/>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row>
    <row r="280" spans="1:27" ht="15.75" customHeight="1">
      <c r="A280" s="111"/>
      <c r="B280" s="123"/>
      <c r="C280" s="112"/>
      <c r="D280" s="112"/>
      <c r="E280" s="112"/>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row>
    <row r="281" spans="1:27" ht="15.75" customHeight="1">
      <c r="A281" s="111"/>
      <c r="B281" s="123"/>
      <c r="C281" s="112"/>
      <c r="D281" s="112"/>
      <c r="E281" s="112"/>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row>
    <row r="282" spans="1:27" ht="15.75" customHeight="1">
      <c r="A282" s="111"/>
      <c r="B282" s="123"/>
      <c r="C282" s="112"/>
      <c r="D282" s="112"/>
      <c r="E282" s="112"/>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row>
    <row r="283" spans="1:27" ht="15.75" customHeight="1">
      <c r="A283" s="111"/>
      <c r="B283" s="123"/>
      <c r="C283" s="112"/>
      <c r="D283" s="112"/>
      <c r="E283" s="112"/>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row>
    <row r="284" spans="1:27" ht="15.75" customHeight="1">
      <c r="A284" s="111"/>
      <c r="B284" s="123"/>
      <c r="C284" s="112"/>
      <c r="D284" s="112"/>
      <c r="E284" s="112"/>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row>
    <row r="285" spans="1:27" ht="15.75" customHeight="1">
      <c r="A285" s="111"/>
      <c r="B285" s="123"/>
      <c r="C285" s="112"/>
      <c r="D285" s="112"/>
      <c r="E285" s="112"/>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row>
    <row r="286" spans="1:27" ht="15.75" customHeight="1">
      <c r="A286" s="111"/>
      <c r="B286" s="123"/>
      <c r="C286" s="112"/>
      <c r="D286" s="112"/>
      <c r="E286" s="112"/>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row>
    <row r="287" spans="1:27" ht="15.75" customHeight="1">
      <c r="A287" s="111"/>
      <c r="B287" s="123"/>
      <c r="C287" s="112"/>
      <c r="D287" s="112"/>
      <c r="E287" s="112"/>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row>
    <row r="288" spans="1:27" ht="15.75" customHeight="1">
      <c r="A288" s="111"/>
      <c r="B288" s="123"/>
      <c r="C288" s="112"/>
      <c r="D288" s="112"/>
      <c r="E288" s="112"/>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row>
    <row r="289" spans="1:27" ht="15.75" customHeight="1">
      <c r="A289" s="111"/>
      <c r="B289" s="123"/>
      <c r="C289" s="112"/>
      <c r="D289" s="112"/>
      <c r="E289" s="112"/>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row>
    <row r="290" spans="1:27" ht="15.75" customHeight="1">
      <c r="A290" s="111"/>
      <c r="B290" s="123"/>
      <c r="C290" s="112"/>
      <c r="D290" s="112"/>
      <c r="E290" s="112"/>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row>
    <row r="291" spans="1:27" ht="15.75" customHeight="1">
      <c r="A291" s="111"/>
      <c r="B291" s="123"/>
      <c r="C291" s="112"/>
      <c r="D291" s="112"/>
      <c r="E291" s="112"/>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row>
    <row r="292" spans="1:27" ht="15.75" customHeight="1">
      <c r="A292" s="111"/>
      <c r="B292" s="123"/>
      <c r="C292" s="112"/>
      <c r="D292" s="112"/>
      <c r="E292" s="112"/>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row>
    <row r="293" spans="1:27" ht="15.75" customHeight="1">
      <c r="A293" s="111"/>
      <c r="B293" s="123"/>
      <c r="C293" s="112"/>
      <c r="D293" s="112"/>
      <c r="E293" s="112"/>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row>
    <row r="294" spans="1:27" ht="15.75" customHeight="1">
      <c r="A294" s="111"/>
      <c r="B294" s="123"/>
      <c r="C294" s="112"/>
      <c r="D294" s="112"/>
      <c r="E294" s="112"/>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row>
    <row r="295" spans="1:27" ht="15.75" customHeight="1">
      <c r="A295" s="111"/>
      <c r="B295" s="123"/>
      <c r="C295" s="112"/>
      <c r="D295" s="112"/>
      <c r="E295" s="112"/>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row>
    <row r="296" spans="1:27" ht="15.75" customHeight="1">
      <c r="A296" s="111"/>
      <c r="B296" s="123"/>
      <c r="C296" s="112"/>
      <c r="D296" s="112"/>
      <c r="E296" s="112"/>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row>
    <row r="297" spans="1:27" ht="15.75" customHeight="1">
      <c r="A297" s="111"/>
      <c r="B297" s="123"/>
      <c r="C297" s="112"/>
      <c r="D297" s="112"/>
      <c r="E297" s="112"/>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row>
    <row r="298" spans="1:27" ht="15.75" customHeight="1">
      <c r="A298" s="111"/>
      <c r="B298" s="123"/>
      <c r="C298" s="112"/>
      <c r="D298" s="112"/>
      <c r="E298" s="112"/>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row>
    <row r="299" spans="1:27" ht="15.75" customHeight="1">
      <c r="A299" s="111"/>
      <c r="B299" s="123"/>
      <c r="C299" s="112"/>
      <c r="D299" s="112"/>
      <c r="E299" s="112"/>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row>
    <row r="300" spans="1:27" ht="15.75" customHeight="1">
      <c r="A300" s="111"/>
      <c r="B300" s="123"/>
      <c r="C300" s="112"/>
      <c r="D300" s="112"/>
      <c r="E300" s="112"/>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row>
    <row r="301" spans="1:27" ht="15.75" customHeight="1">
      <c r="A301" s="111"/>
      <c r="B301" s="123"/>
      <c r="C301" s="112"/>
      <c r="D301" s="112"/>
      <c r="E301" s="112"/>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row>
    <row r="302" spans="1:27" ht="15.75" customHeight="1">
      <c r="A302" s="111"/>
      <c r="B302" s="123"/>
      <c r="C302" s="112"/>
      <c r="D302" s="112"/>
      <c r="E302" s="112"/>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row>
    <row r="303" spans="1:27" ht="15.75" customHeight="1">
      <c r="A303" s="111"/>
      <c r="B303" s="123"/>
      <c r="C303" s="112"/>
      <c r="D303" s="112"/>
      <c r="E303" s="112"/>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row>
    <row r="304" spans="1:27" ht="15.75" customHeight="1">
      <c r="A304" s="111"/>
      <c r="B304" s="123"/>
      <c r="C304" s="112"/>
      <c r="D304" s="112"/>
      <c r="E304" s="112"/>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row>
    <row r="305" spans="1:27" ht="15.75" customHeight="1">
      <c r="A305" s="111"/>
      <c r="B305" s="123"/>
      <c r="C305" s="112"/>
      <c r="D305" s="112"/>
      <c r="E305" s="112"/>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row>
    <row r="306" spans="1:27" ht="15.75" customHeight="1">
      <c r="A306" s="111"/>
      <c r="B306" s="123"/>
      <c r="C306" s="112"/>
      <c r="D306" s="112"/>
      <c r="E306" s="112"/>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row>
    <row r="307" spans="1:27" ht="15.75" customHeight="1">
      <c r="A307" s="111"/>
      <c r="B307" s="123"/>
      <c r="C307" s="112"/>
      <c r="D307" s="112"/>
      <c r="E307" s="112"/>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row>
    <row r="308" spans="1:27" ht="15.75" customHeight="1">
      <c r="A308" s="111"/>
      <c r="B308" s="123"/>
      <c r="C308" s="112"/>
      <c r="D308" s="112"/>
      <c r="E308" s="112"/>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row>
    <row r="309" spans="1:27" ht="15.75" customHeight="1">
      <c r="A309" s="111"/>
      <c r="B309" s="123"/>
      <c r="C309" s="112"/>
      <c r="D309" s="112"/>
      <c r="E309" s="112"/>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row>
    <row r="310" spans="1:27" ht="15.75" customHeight="1">
      <c r="A310" s="111"/>
      <c r="B310" s="123"/>
      <c r="C310" s="112"/>
      <c r="D310" s="112"/>
      <c r="E310" s="112"/>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row>
    <row r="311" spans="1:27" ht="15.75" customHeight="1">
      <c r="A311" s="111"/>
      <c r="B311" s="123"/>
      <c r="C311" s="112"/>
      <c r="D311" s="112"/>
      <c r="E311" s="112"/>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row>
    <row r="312" spans="1:27" ht="15.75" customHeight="1">
      <c r="A312" s="111"/>
      <c r="B312" s="123"/>
      <c r="C312" s="112"/>
      <c r="D312" s="112"/>
      <c r="E312" s="112"/>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row>
    <row r="313" spans="1:27" ht="15.75" customHeight="1">
      <c r="A313" s="111"/>
      <c r="B313" s="123"/>
      <c r="C313" s="112"/>
      <c r="D313" s="112"/>
      <c r="E313" s="112"/>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row>
    <row r="314" spans="1:27" ht="15.75" customHeight="1">
      <c r="A314" s="111"/>
      <c r="B314" s="123"/>
      <c r="C314" s="112"/>
      <c r="D314" s="112"/>
      <c r="E314" s="112"/>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row>
    <row r="315" spans="1:27" ht="15.75" customHeight="1">
      <c r="A315" s="111"/>
      <c r="B315" s="123"/>
      <c r="C315" s="112"/>
      <c r="D315" s="112"/>
      <c r="E315" s="112"/>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row>
    <row r="316" spans="1:27" ht="15.75" customHeight="1">
      <c r="A316" s="111"/>
      <c r="B316" s="123"/>
      <c r="C316" s="112"/>
      <c r="D316" s="112"/>
      <c r="E316" s="112"/>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row>
    <row r="317" spans="1:27" ht="15.75" customHeight="1">
      <c r="A317" s="111"/>
      <c r="B317" s="123"/>
      <c r="C317" s="112"/>
      <c r="D317" s="112"/>
      <c r="E317" s="112"/>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row>
    <row r="318" spans="1:27" ht="15.75" customHeight="1">
      <c r="A318" s="111"/>
      <c r="B318" s="123"/>
      <c r="C318" s="112"/>
      <c r="D318" s="112"/>
      <c r="E318" s="112"/>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row>
    <row r="319" spans="1:27" ht="15.75" customHeight="1">
      <c r="A319" s="111"/>
      <c r="B319" s="123"/>
      <c r="C319" s="112"/>
      <c r="D319" s="112"/>
      <c r="E319" s="112"/>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row>
    <row r="320" spans="1:27" ht="15.75" customHeight="1">
      <c r="A320" s="111"/>
      <c r="B320" s="123"/>
      <c r="C320" s="112"/>
      <c r="D320" s="112"/>
      <c r="E320" s="112"/>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row>
    <row r="321" spans="1:27" ht="15.75" customHeight="1">
      <c r="A321" s="111"/>
      <c r="B321" s="123"/>
      <c r="C321" s="112"/>
      <c r="D321" s="112"/>
      <c r="E321" s="112"/>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row>
    <row r="322" spans="1:27" ht="15.75" customHeight="1">
      <c r="A322" s="111"/>
      <c r="B322" s="123"/>
      <c r="C322" s="112"/>
      <c r="D322" s="112"/>
      <c r="E322" s="112"/>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row>
    <row r="323" spans="1:27" ht="15.75" customHeight="1">
      <c r="A323" s="111"/>
      <c r="B323" s="123"/>
      <c r="C323" s="112"/>
      <c r="D323" s="112"/>
      <c r="E323" s="112"/>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row>
    <row r="324" spans="1:27" ht="15.75" customHeight="1">
      <c r="A324" s="111"/>
      <c r="B324" s="123"/>
      <c r="C324" s="112"/>
      <c r="D324" s="112"/>
      <c r="E324" s="112"/>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row>
    <row r="325" spans="1:27" ht="15.75" customHeight="1">
      <c r="A325" s="111"/>
      <c r="B325" s="123"/>
      <c r="C325" s="112"/>
      <c r="D325" s="112"/>
      <c r="E325" s="112"/>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row>
    <row r="326" spans="1:27" ht="15.75" customHeight="1">
      <c r="A326" s="111"/>
      <c r="B326" s="123"/>
      <c r="C326" s="112"/>
      <c r="D326" s="112"/>
      <c r="E326" s="112"/>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row>
    <row r="327" spans="1:27" ht="15.75" customHeight="1">
      <c r="A327" s="111"/>
      <c r="B327" s="123"/>
      <c r="C327" s="112"/>
      <c r="D327" s="112"/>
      <c r="E327" s="112"/>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row>
    <row r="328" spans="1:27" ht="15.75" customHeight="1">
      <c r="A328" s="111"/>
      <c r="B328" s="123"/>
      <c r="C328" s="112"/>
      <c r="D328" s="112"/>
      <c r="E328" s="112"/>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row>
    <row r="329" spans="1:27" ht="15.75" customHeight="1">
      <c r="A329" s="111"/>
      <c r="B329" s="123"/>
      <c r="C329" s="112"/>
      <c r="D329" s="112"/>
      <c r="E329" s="112"/>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row>
    <row r="330" spans="1:27" ht="15.75" customHeight="1">
      <c r="A330" s="111"/>
      <c r="B330" s="123"/>
      <c r="C330" s="112"/>
      <c r="D330" s="112"/>
      <c r="E330" s="112"/>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row>
    <row r="331" spans="1:27" ht="15.75" customHeight="1">
      <c r="A331" s="111"/>
      <c r="B331" s="123"/>
      <c r="C331" s="112"/>
      <c r="D331" s="112"/>
      <c r="E331" s="112"/>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row>
    <row r="332" spans="1:27" ht="15.75" customHeight="1">
      <c r="A332" s="111"/>
      <c r="B332" s="123"/>
      <c r="C332" s="112"/>
      <c r="D332" s="112"/>
      <c r="E332" s="112"/>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row>
    <row r="333" spans="1:27" ht="15.75" customHeight="1">
      <c r="A333" s="111"/>
      <c r="B333" s="123"/>
      <c r="C333" s="112"/>
      <c r="D333" s="112"/>
      <c r="E333" s="112"/>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row>
    <row r="334" spans="1:27" ht="15.75" customHeight="1">
      <c r="A334" s="111"/>
      <c r="B334" s="123"/>
      <c r="C334" s="112"/>
      <c r="D334" s="112"/>
      <c r="E334" s="112"/>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row>
    <row r="335" spans="1:27" ht="15.75" customHeight="1">
      <c r="A335" s="111"/>
      <c r="B335" s="123"/>
      <c r="C335" s="112"/>
      <c r="D335" s="112"/>
      <c r="E335" s="112"/>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row>
    <row r="336" spans="1:27" ht="15.75" customHeight="1">
      <c r="A336" s="111"/>
      <c r="B336" s="123"/>
      <c r="C336" s="112"/>
      <c r="D336" s="112"/>
      <c r="E336" s="112"/>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row>
    <row r="337" spans="1:27" ht="15.75" customHeight="1">
      <c r="A337" s="111"/>
      <c r="B337" s="123"/>
      <c r="C337" s="112"/>
      <c r="D337" s="112"/>
      <c r="E337" s="112"/>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row>
    <row r="338" spans="1:27" ht="15.75" customHeight="1">
      <c r="A338" s="111"/>
      <c r="B338" s="123"/>
      <c r="C338" s="112"/>
      <c r="D338" s="112"/>
      <c r="E338" s="112"/>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row>
    <row r="339" spans="1:27" ht="15.75" customHeight="1">
      <c r="A339" s="111"/>
      <c r="B339" s="123"/>
      <c r="C339" s="112"/>
      <c r="D339" s="112"/>
      <c r="E339" s="112"/>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row>
    <row r="340" spans="1:27" ht="15.75" customHeight="1">
      <c r="A340" s="111"/>
      <c r="B340" s="123"/>
      <c r="C340" s="112"/>
      <c r="D340" s="112"/>
      <c r="E340" s="112"/>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row>
    <row r="341" spans="1:27" ht="15.75" customHeight="1">
      <c r="A341" s="111"/>
      <c r="B341" s="123"/>
      <c r="C341" s="112"/>
      <c r="D341" s="112"/>
      <c r="E341" s="112"/>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row>
    <row r="342" spans="1:27" ht="15.75" customHeight="1">
      <c r="A342" s="111"/>
      <c r="B342" s="123"/>
      <c r="C342" s="112"/>
      <c r="D342" s="112"/>
      <c r="E342" s="112"/>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row>
    <row r="343" spans="1:27" ht="15.75" customHeight="1">
      <c r="A343" s="111"/>
      <c r="B343" s="123"/>
      <c r="C343" s="112"/>
      <c r="D343" s="112"/>
      <c r="E343" s="112"/>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row>
    <row r="344" spans="1:27" ht="15.75" customHeight="1">
      <c r="A344" s="111"/>
      <c r="B344" s="123"/>
      <c r="C344" s="112"/>
      <c r="D344" s="112"/>
      <c r="E344" s="112"/>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row>
    <row r="345" spans="1:27" ht="15.75" customHeight="1">
      <c r="A345" s="111"/>
      <c r="B345" s="123"/>
      <c r="C345" s="112"/>
      <c r="D345" s="112"/>
      <c r="E345" s="112"/>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row>
    <row r="346" spans="1:27" ht="15.75" customHeight="1">
      <c r="A346" s="111"/>
      <c r="B346" s="123"/>
      <c r="C346" s="112"/>
      <c r="D346" s="112"/>
      <c r="E346" s="112"/>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row>
    <row r="347" spans="1:27" ht="15.75" customHeight="1">
      <c r="A347" s="111"/>
      <c r="B347" s="123"/>
      <c r="C347" s="112"/>
      <c r="D347" s="112"/>
      <c r="E347" s="112"/>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row>
    <row r="348" spans="1:27" ht="15.75" customHeight="1">
      <c r="A348" s="111"/>
      <c r="B348" s="123"/>
      <c r="C348" s="112"/>
      <c r="D348" s="112"/>
      <c r="E348" s="112"/>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row>
    <row r="349" spans="1:27" ht="15.75" customHeight="1">
      <c r="A349" s="111"/>
      <c r="B349" s="123"/>
      <c r="C349" s="112"/>
      <c r="D349" s="112"/>
      <c r="E349" s="112"/>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row>
    <row r="350" spans="1:27" ht="15.75" customHeight="1">
      <c r="A350" s="111"/>
      <c r="B350" s="123"/>
      <c r="C350" s="112"/>
      <c r="D350" s="112"/>
      <c r="E350" s="112"/>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row>
    <row r="351" spans="1:27" ht="15.75" customHeight="1">
      <c r="A351" s="111"/>
      <c r="B351" s="123"/>
      <c r="C351" s="112"/>
      <c r="D351" s="112"/>
      <c r="E351" s="112"/>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row>
    <row r="352" spans="1:27" ht="15.75" customHeight="1">
      <c r="A352" s="111"/>
      <c r="B352" s="123"/>
      <c r="C352" s="112"/>
      <c r="D352" s="112"/>
      <c r="E352" s="112"/>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row>
    <row r="353" spans="1:27" ht="15.75" customHeight="1">
      <c r="A353" s="111"/>
      <c r="B353" s="123"/>
      <c r="C353" s="112"/>
      <c r="D353" s="112"/>
      <c r="E353" s="112"/>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row>
    <row r="354" spans="1:27" ht="15.75" customHeight="1">
      <c r="A354" s="111"/>
      <c r="B354" s="123"/>
      <c r="C354" s="112"/>
      <c r="D354" s="112"/>
      <c r="E354" s="112"/>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row>
    <row r="355" spans="1:27" ht="15.75" customHeight="1">
      <c r="A355" s="111"/>
      <c r="B355" s="123"/>
      <c r="C355" s="112"/>
      <c r="D355" s="112"/>
      <c r="E355" s="112"/>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row>
    <row r="356" spans="1:27" ht="15.75" customHeight="1">
      <c r="A356" s="111"/>
      <c r="B356" s="123"/>
      <c r="C356" s="112"/>
      <c r="D356" s="112"/>
      <c r="E356" s="112"/>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row>
    <row r="357" spans="1:27" ht="15.75" customHeight="1">
      <c r="A357" s="111"/>
      <c r="B357" s="123"/>
      <c r="C357" s="112"/>
      <c r="D357" s="112"/>
      <c r="E357" s="112"/>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row>
    <row r="358" spans="1:27" ht="15.75" customHeight="1">
      <c r="A358" s="111"/>
      <c r="B358" s="123"/>
      <c r="C358" s="112"/>
      <c r="D358" s="112"/>
      <c r="E358" s="112"/>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row>
    <row r="359" spans="1:27" ht="15.75" customHeight="1">
      <c r="A359" s="111"/>
      <c r="B359" s="123"/>
      <c r="C359" s="112"/>
      <c r="D359" s="112"/>
      <c r="E359" s="112"/>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row>
    <row r="360" spans="1:27" ht="15.75" customHeight="1">
      <c r="A360" s="111"/>
      <c r="B360" s="123"/>
      <c r="C360" s="112"/>
      <c r="D360" s="112"/>
      <c r="E360" s="112"/>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row>
    <row r="361" spans="1:27" ht="15.75" customHeight="1">
      <c r="A361" s="111"/>
      <c r="B361" s="123"/>
      <c r="C361" s="112"/>
      <c r="D361" s="112"/>
      <c r="E361" s="112"/>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row>
    <row r="362" spans="1:27" ht="15.75" customHeight="1">
      <c r="A362" s="111"/>
      <c r="B362" s="123"/>
      <c r="C362" s="112"/>
      <c r="D362" s="112"/>
      <c r="E362" s="112"/>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row>
    <row r="363" spans="1:27" ht="15.75" customHeight="1">
      <c r="A363" s="111"/>
      <c r="B363" s="123"/>
      <c r="C363" s="112"/>
      <c r="D363" s="112"/>
      <c r="E363" s="112"/>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row>
    <row r="364" spans="1:27" ht="15.75" customHeight="1">
      <c r="A364" s="111"/>
      <c r="B364" s="123"/>
      <c r="C364" s="112"/>
      <c r="D364" s="112"/>
      <c r="E364" s="112"/>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row>
    <row r="365" spans="1:27" ht="15.75" customHeight="1">
      <c r="A365" s="111"/>
      <c r="B365" s="123"/>
      <c r="C365" s="112"/>
      <c r="D365" s="112"/>
      <c r="E365" s="112"/>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row>
    <row r="366" spans="1:27" ht="15.75" customHeight="1">
      <c r="A366" s="111"/>
      <c r="B366" s="123"/>
      <c r="C366" s="112"/>
      <c r="D366" s="112"/>
      <c r="E366" s="112"/>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row>
    <row r="367" spans="1:27" ht="15.75" customHeight="1">
      <c r="A367" s="111"/>
      <c r="B367" s="123"/>
      <c r="C367" s="112"/>
      <c r="D367" s="112"/>
      <c r="E367" s="112"/>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row>
    <row r="368" spans="1:27" ht="15.75" customHeight="1">
      <c r="A368" s="111"/>
      <c r="B368" s="123"/>
      <c r="C368" s="112"/>
      <c r="D368" s="112"/>
      <c r="E368" s="112"/>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row>
    <row r="369" spans="1:27" ht="15.75" customHeight="1">
      <c r="A369" s="111"/>
      <c r="B369" s="123"/>
      <c r="C369" s="112"/>
      <c r="D369" s="112"/>
      <c r="E369" s="112"/>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row>
    <row r="370" spans="1:27" ht="15.75" customHeight="1">
      <c r="A370" s="111"/>
      <c r="B370" s="123"/>
      <c r="C370" s="112"/>
      <c r="D370" s="112"/>
      <c r="E370" s="112"/>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row>
    <row r="371" spans="1:27" ht="15.75" customHeight="1">
      <c r="A371" s="111"/>
      <c r="B371" s="123"/>
      <c r="C371" s="112"/>
      <c r="D371" s="112"/>
      <c r="E371" s="112"/>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row>
    <row r="372" spans="1:27" ht="15.75" customHeight="1">
      <c r="A372" s="111"/>
      <c r="B372" s="123"/>
      <c r="C372" s="112"/>
      <c r="D372" s="112"/>
      <c r="E372" s="112"/>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row>
    <row r="373" spans="1:27" ht="15.75" customHeight="1">
      <c r="A373" s="111"/>
      <c r="B373" s="123"/>
      <c r="C373" s="112"/>
      <c r="D373" s="112"/>
      <c r="E373" s="112"/>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row>
    <row r="374" spans="1:27" ht="15.75" customHeight="1">
      <c r="A374" s="111"/>
      <c r="B374" s="123"/>
      <c r="C374" s="112"/>
      <c r="D374" s="112"/>
      <c r="E374" s="112"/>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row>
    <row r="375" spans="1:27" ht="15.75" customHeight="1">
      <c r="A375" s="111"/>
      <c r="B375" s="123"/>
      <c r="C375" s="112"/>
      <c r="D375" s="112"/>
      <c r="E375" s="112"/>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row>
    <row r="376" spans="1:27" ht="15.75" customHeight="1">
      <c r="A376" s="111"/>
      <c r="B376" s="123"/>
      <c r="C376" s="112"/>
      <c r="D376" s="112"/>
      <c r="E376" s="112"/>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row>
    <row r="377" spans="1:27" ht="15.75" customHeight="1">
      <c r="A377" s="111"/>
      <c r="B377" s="123"/>
      <c r="C377" s="112"/>
      <c r="D377" s="112"/>
      <c r="E377" s="112"/>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row>
    <row r="378" spans="1:27" ht="15.75" customHeight="1">
      <c r="A378" s="111"/>
      <c r="B378" s="123"/>
      <c r="C378" s="112"/>
      <c r="D378" s="112"/>
      <c r="E378" s="112"/>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row>
    <row r="379" spans="1:27" ht="15.75" customHeight="1">
      <c r="A379" s="111"/>
      <c r="B379" s="123"/>
      <c r="C379" s="112"/>
      <c r="D379" s="112"/>
      <c r="E379" s="112"/>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row>
    <row r="380" spans="1:27" ht="15.75" customHeight="1">
      <c r="A380" s="111"/>
      <c r="B380" s="123"/>
      <c r="C380" s="112"/>
      <c r="D380" s="112"/>
      <c r="E380" s="112"/>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row>
    <row r="381" spans="1:27" ht="15.75" customHeight="1">
      <c r="A381" s="111"/>
      <c r="B381" s="123"/>
      <c r="C381" s="112"/>
      <c r="D381" s="112"/>
      <c r="E381" s="112"/>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row>
    <row r="382" spans="1:27" ht="15.75" customHeight="1">
      <c r="A382" s="111"/>
      <c r="B382" s="123"/>
      <c r="C382" s="112"/>
      <c r="D382" s="112"/>
      <c r="E382" s="112"/>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row>
    <row r="383" spans="1:27" ht="15.75" customHeight="1">
      <c r="A383" s="111"/>
      <c r="B383" s="123"/>
      <c r="C383" s="112"/>
      <c r="D383" s="112"/>
      <c r="E383" s="112"/>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row>
    <row r="384" spans="1:27" ht="15.75" customHeight="1">
      <c r="A384" s="111"/>
      <c r="B384" s="123"/>
      <c r="C384" s="112"/>
      <c r="D384" s="112"/>
      <c r="E384" s="112"/>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row>
    <row r="385" spans="1:27" ht="15.75" customHeight="1">
      <c r="A385" s="111"/>
      <c r="B385" s="123"/>
      <c r="C385" s="112"/>
      <c r="D385" s="112"/>
      <c r="E385" s="112"/>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row>
    <row r="386" spans="1:27" ht="15.75" customHeight="1">
      <c r="A386" s="111"/>
      <c r="B386" s="123"/>
      <c r="C386" s="112"/>
      <c r="D386" s="112"/>
      <c r="E386" s="112"/>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row>
    <row r="387" spans="1:27" ht="15.75" customHeight="1">
      <c r="A387" s="111"/>
      <c r="B387" s="123"/>
      <c r="C387" s="112"/>
      <c r="D387" s="112"/>
      <c r="E387" s="112"/>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row>
    <row r="388" spans="1:27" ht="15.75" customHeight="1">
      <c r="A388" s="111"/>
      <c r="B388" s="123"/>
      <c r="C388" s="112"/>
      <c r="D388" s="112"/>
      <c r="E388" s="112"/>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row>
    <row r="389" spans="1:27" ht="15.75" customHeight="1">
      <c r="A389" s="111"/>
      <c r="B389" s="123"/>
      <c r="C389" s="112"/>
      <c r="D389" s="112"/>
      <c r="E389" s="112"/>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row>
    <row r="390" spans="1:27" ht="15.75" customHeight="1">
      <c r="A390" s="111"/>
      <c r="B390" s="123"/>
      <c r="C390" s="112"/>
      <c r="D390" s="112"/>
      <c r="E390" s="112"/>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row>
    <row r="391" spans="1:27" ht="15.75" customHeight="1">
      <c r="A391" s="111"/>
      <c r="B391" s="123"/>
      <c r="C391" s="112"/>
      <c r="D391" s="112"/>
      <c r="E391" s="112"/>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row>
    <row r="392" spans="1:27" ht="15.75" customHeight="1">
      <c r="A392" s="111"/>
      <c r="B392" s="123"/>
      <c r="C392" s="112"/>
      <c r="D392" s="112"/>
      <c r="E392" s="112"/>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row>
    <row r="393" spans="1:27" ht="15.75" customHeight="1">
      <c r="A393" s="111"/>
      <c r="B393" s="123"/>
      <c r="C393" s="112"/>
      <c r="D393" s="112"/>
      <c r="E393" s="112"/>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row>
    <row r="394" spans="1:27" ht="15.75" customHeight="1">
      <c r="A394" s="111"/>
      <c r="B394" s="123"/>
      <c r="C394" s="112"/>
      <c r="D394" s="112"/>
      <c r="E394" s="112"/>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row>
    <row r="395" spans="1:27" ht="15.75" customHeight="1">
      <c r="A395" s="111"/>
      <c r="B395" s="123"/>
      <c r="C395" s="112"/>
      <c r="D395" s="112"/>
      <c r="E395" s="112"/>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row>
    <row r="396" spans="1:27" ht="15.75" customHeight="1">
      <c r="A396" s="111"/>
      <c r="B396" s="123"/>
      <c r="C396" s="112"/>
      <c r="D396" s="112"/>
      <c r="E396" s="112"/>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row>
    <row r="397" spans="1:27" ht="15.75" customHeight="1">
      <c r="A397" s="111"/>
      <c r="B397" s="123"/>
      <c r="C397" s="112"/>
      <c r="D397" s="112"/>
      <c r="E397" s="112"/>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row>
    <row r="398" spans="1:27" ht="15.75" customHeight="1">
      <c r="A398" s="111"/>
      <c r="B398" s="123"/>
      <c r="C398" s="112"/>
      <c r="D398" s="112"/>
      <c r="E398" s="112"/>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row>
    <row r="399" spans="1:27" ht="15.75" customHeight="1">
      <c r="A399" s="111"/>
      <c r="B399" s="123"/>
      <c r="C399" s="112"/>
      <c r="D399" s="112"/>
      <c r="E399" s="112"/>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row>
    <row r="400" spans="1:27" ht="15.75" customHeight="1">
      <c r="A400" s="111"/>
      <c r="B400" s="123"/>
      <c r="C400" s="112"/>
      <c r="D400" s="112"/>
      <c r="E400" s="112"/>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row>
    <row r="401" spans="1:27" ht="15.75" customHeight="1">
      <c r="A401" s="111"/>
      <c r="B401" s="123"/>
      <c r="C401" s="112"/>
      <c r="D401" s="112"/>
      <c r="E401" s="112"/>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row>
    <row r="402" spans="1:27" ht="15.75" customHeight="1">
      <c r="A402" s="111"/>
      <c r="B402" s="123"/>
      <c r="C402" s="112"/>
      <c r="D402" s="112"/>
      <c r="E402" s="112"/>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row>
    <row r="403" spans="1:27" ht="15.75" customHeight="1">
      <c r="A403" s="111"/>
      <c r="B403" s="123"/>
      <c r="C403" s="112"/>
      <c r="D403" s="112"/>
      <c r="E403" s="112"/>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row>
    <row r="404" spans="1:27" ht="15.75" customHeight="1">
      <c r="A404" s="111"/>
      <c r="B404" s="123"/>
      <c r="C404" s="112"/>
      <c r="D404" s="112"/>
      <c r="E404" s="112"/>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row>
    <row r="405" spans="1:27" ht="15.75" customHeight="1">
      <c r="A405" s="111"/>
      <c r="B405" s="123"/>
      <c r="C405" s="112"/>
      <c r="D405" s="112"/>
      <c r="E405" s="112"/>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row>
    <row r="406" spans="1:27" ht="15.75" customHeight="1">
      <c r="A406" s="111"/>
      <c r="B406" s="123"/>
      <c r="C406" s="112"/>
      <c r="D406" s="112"/>
      <c r="E406" s="112"/>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row>
    <row r="407" spans="1:27" ht="15.75" customHeight="1">
      <c r="A407" s="111"/>
      <c r="B407" s="123"/>
      <c r="C407" s="112"/>
      <c r="D407" s="112"/>
      <c r="E407" s="112"/>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row>
    <row r="408" spans="1:27" ht="15.75" customHeight="1">
      <c r="A408" s="111"/>
      <c r="B408" s="123"/>
      <c r="C408" s="112"/>
      <c r="D408" s="112"/>
      <c r="E408" s="112"/>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row>
    <row r="409" spans="1:27" ht="15.75" customHeight="1">
      <c r="A409" s="111"/>
      <c r="B409" s="123"/>
      <c r="C409" s="112"/>
      <c r="D409" s="112"/>
      <c r="E409" s="112"/>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row>
    <row r="410" spans="1:27" ht="15.75" customHeight="1">
      <c r="A410" s="111"/>
      <c r="B410" s="123"/>
      <c r="C410" s="112"/>
      <c r="D410" s="112"/>
      <c r="E410" s="112"/>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row>
    <row r="411" spans="1:27" ht="15.75" customHeight="1">
      <c r="A411" s="111"/>
      <c r="B411" s="123"/>
      <c r="C411" s="112"/>
      <c r="D411" s="112"/>
      <c r="E411" s="112"/>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row>
    <row r="412" spans="1:27" ht="15.75" customHeight="1">
      <c r="A412" s="111"/>
      <c r="B412" s="123"/>
      <c r="C412" s="112"/>
      <c r="D412" s="112"/>
      <c r="E412" s="112"/>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row>
    <row r="413" spans="1:27" ht="15.75" customHeight="1">
      <c r="A413" s="111"/>
      <c r="B413" s="123"/>
      <c r="C413" s="112"/>
      <c r="D413" s="112"/>
      <c r="E413" s="112"/>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row>
    <row r="414" spans="1:27" ht="15.75" customHeight="1">
      <c r="A414" s="111"/>
      <c r="B414" s="123"/>
      <c r="C414" s="112"/>
      <c r="D414" s="112"/>
      <c r="E414" s="112"/>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row>
    <row r="415" spans="1:27" ht="15.75" customHeight="1">
      <c r="A415" s="111"/>
      <c r="B415" s="123"/>
      <c r="C415" s="112"/>
      <c r="D415" s="112"/>
      <c r="E415" s="112"/>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row>
    <row r="416" spans="1:27" ht="15.75" customHeight="1">
      <c r="A416" s="111"/>
      <c r="B416" s="123"/>
      <c r="C416" s="112"/>
      <c r="D416" s="112"/>
      <c r="E416" s="112"/>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row>
    <row r="417" spans="1:27" ht="15.75" customHeight="1">
      <c r="A417" s="111"/>
      <c r="B417" s="123"/>
      <c r="C417" s="112"/>
      <c r="D417" s="112"/>
      <c r="E417" s="112"/>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row>
    <row r="418" spans="1:27" ht="15.75" customHeight="1">
      <c r="A418" s="111"/>
      <c r="B418" s="123"/>
      <c r="C418" s="112"/>
      <c r="D418" s="112"/>
      <c r="E418" s="112"/>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row>
    <row r="419" spans="1:27" ht="15.75" customHeight="1">
      <c r="A419" s="111"/>
      <c r="B419" s="123"/>
      <c r="C419" s="112"/>
      <c r="D419" s="112"/>
      <c r="E419" s="112"/>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row>
    <row r="420" spans="1:27" ht="15.75" customHeight="1">
      <c r="A420" s="111"/>
      <c r="B420" s="123"/>
      <c r="C420" s="112"/>
      <c r="D420" s="112"/>
      <c r="E420" s="112"/>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row>
    <row r="421" spans="1:27" ht="15.75" customHeight="1">
      <c r="A421" s="111"/>
      <c r="B421" s="123"/>
      <c r="C421" s="112"/>
      <c r="D421" s="112"/>
      <c r="E421" s="112"/>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row>
    <row r="422" spans="1:27" ht="15.75" customHeight="1">
      <c r="A422" s="111"/>
      <c r="B422" s="123"/>
      <c r="C422" s="112"/>
      <c r="D422" s="112"/>
      <c r="E422" s="112"/>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row>
    <row r="423" spans="1:27" ht="15.75" customHeight="1">
      <c r="A423" s="111"/>
      <c r="B423" s="123"/>
      <c r="C423" s="112"/>
      <c r="D423" s="112"/>
      <c r="E423" s="112"/>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row>
    <row r="424" spans="1:27" ht="15.75" customHeight="1">
      <c r="A424" s="111"/>
      <c r="B424" s="123"/>
      <c r="C424" s="112"/>
      <c r="D424" s="112"/>
      <c r="E424" s="112"/>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row>
    <row r="425" spans="1:27" ht="15.75" customHeight="1">
      <c r="A425" s="111"/>
      <c r="B425" s="123"/>
      <c r="C425" s="112"/>
      <c r="D425" s="112"/>
      <c r="E425" s="112"/>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row>
    <row r="426" spans="1:27" ht="15.75" customHeight="1">
      <c r="A426" s="111"/>
      <c r="B426" s="123"/>
      <c r="C426" s="112"/>
      <c r="D426" s="112"/>
      <c r="E426" s="112"/>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row>
    <row r="427" spans="1:27" ht="15.75" customHeight="1">
      <c r="A427" s="111"/>
      <c r="B427" s="123"/>
      <c r="C427" s="112"/>
      <c r="D427" s="112"/>
      <c r="E427" s="112"/>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row>
    <row r="428" spans="1:27" ht="15.75" customHeight="1">
      <c r="A428" s="111"/>
      <c r="B428" s="123"/>
      <c r="C428" s="112"/>
      <c r="D428" s="112"/>
      <c r="E428" s="112"/>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row>
    <row r="429" spans="1:27" ht="15.75" customHeight="1">
      <c r="A429" s="111"/>
      <c r="B429" s="123"/>
      <c r="C429" s="112"/>
      <c r="D429" s="112"/>
      <c r="E429" s="112"/>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row>
    <row r="430" spans="1:27" ht="15.75" customHeight="1">
      <c r="A430" s="111"/>
      <c r="B430" s="123"/>
      <c r="C430" s="112"/>
      <c r="D430" s="112"/>
      <c r="E430" s="112"/>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row>
    <row r="431" spans="1:27" ht="15.75" customHeight="1">
      <c r="A431" s="111"/>
      <c r="B431" s="123"/>
      <c r="C431" s="112"/>
      <c r="D431" s="112"/>
      <c r="E431" s="112"/>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row>
    <row r="432" spans="1:27" ht="15.75" customHeight="1">
      <c r="A432" s="111"/>
      <c r="B432" s="123"/>
      <c r="C432" s="112"/>
      <c r="D432" s="112"/>
      <c r="E432" s="112"/>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row>
    <row r="433" spans="1:27" ht="15.75" customHeight="1">
      <c r="A433" s="111"/>
      <c r="B433" s="123"/>
      <c r="C433" s="112"/>
      <c r="D433" s="112"/>
      <c r="E433" s="112"/>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row>
    <row r="434" spans="1:27" ht="15.75" customHeight="1">
      <c r="A434" s="111"/>
      <c r="B434" s="123"/>
      <c r="C434" s="112"/>
      <c r="D434" s="112"/>
      <c r="E434" s="112"/>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row>
    <row r="435" spans="1:27" ht="15.75" customHeight="1">
      <c r="A435" s="111"/>
      <c r="B435" s="123"/>
      <c r="C435" s="112"/>
      <c r="D435" s="112"/>
      <c r="E435" s="112"/>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row>
    <row r="436" spans="1:27" ht="15.75" customHeight="1">
      <c r="A436" s="111"/>
      <c r="B436" s="123"/>
      <c r="C436" s="112"/>
      <c r="D436" s="112"/>
      <c r="E436" s="112"/>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row>
    <row r="437" spans="1:27" ht="15.75" customHeight="1">
      <c r="A437" s="111"/>
      <c r="B437" s="123"/>
      <c r="C437" s="112"/>
      <c r="D437" s="112"/>
      <c r="E437" s="112"/>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row>
    <row r="438" spans="1:27" ht="15.75" customHeight="1">
      <c r="A438" s="111"/>
      <c r="B438" s="123"/>
      <c r="C438" s="112"/>
      <c r="D438" s="112"/>
      <c r="E438" s="112"/>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row>
    <row r="439" spans="1:27" ht="15.75" customHeight="1">
      <c r="A439" s="111"/>
      <c r="B439" s="123"/>
      <c r="C439" s="112"/>
      <c r="D439" s="112"/>
      <c r="E439" s="112"/>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row>
    <row r="440" spans="1:27" ht="15.75" customHeight="1">
      <c r="A440" s="111"/>
      <c r="B440" s="123"/>
      <c r="C440" s="112"/>
      <c r="D440" s="112"/>
      <c r="E440" s="112"/>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row>
    <row r="441" spans="1:27" ht="15.75" customHeight="1">
      <c r="A441" s="111"/>
      <c r="B441" s="123"/>
      <c r="C441" s="112"/>
      <c r="D441" s="112"/>
      <c r="E441" s="112"/>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row>
    <row r="442" spans="1:27" ht="15.75" customHeight="1">
      <c r="A442" s="111"/>
      <c r="B442" s="123"/>
      <c r="C442" s="112"/>
      <c r="D442" s="112"/>
      <c r="E442" s="112"/>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row>
    <row r="443" spans="1:27" ht="15.75" customHeight="1">
      <c r="A443" s="111"/>
      <c r="B443" s="123"/>
      <c r="C443" s="112"/>
      <c r="D443" s="112"/>
      <c r="E443" s="112"/>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row>
    <row r="444" spans="1:27" ht="15.75" customHeight="1">
      <c r="A444" s="111"/>
      <c r="B444" s="123"/>
      <c r="C444" s="112"/>
      <c r="D444" s="112"/>
      <c r="E444" s="112"/>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row>
    <row r="445" spans="1:27" ht="15.75" customHeight="1">
      <c r="A445" s="111"/>
      <c r="B445" s="123"/>
      <c r="C445" s="112"/>
      <c r="D445" s="112"/>
      <c r="E445" s="112"/>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row>
    <row r="446" spans="1:27" ht="15.75" customHeight="1">
      <c r="A446" s="111"/>
      <c r="B446" s="123"/>
      <c r="C446" s="112"/>
      <c r="D446" s="112"/>
      <c r="E446" s="112"/>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row>
    <row r="447" spans="1:27" ht="15.75" customHeight="1">
      <c r="A447" s="111"/>
      <c r="B447" s="123"/>
      <c r="C447" s="112"/>
      <c r="D447" s="112"/>
      <c r="E447" s="112"/>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row>
    <row r="448" spans="1:27" ht="15.75" customHeight="1">
      <c r="A448" s="111"/>
      <c r="B448" s="123"/>
      <c r="C448" s="112"/>
      <c r="D448" s="112"/>
      <c r="E448" s="112"/>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row>
    <row r="449" spans="1:27" ht="15.75" customHeight="1">
      <c r="A449" s="111"/>
      <c r="B449" s="123"/>
      <c r="C449" s="112"/>
      <c r="D449" s="112"/>
      <c r="E449" s="112"/>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row>
    <row r="450" spans="1:27" ht="15.75" customHeight="1">
      <c r="A450" s="111"/>
      <c r="B450" s="123"/>
      <c r="C450" s="112"/>
      <c r="D450" s="112"/>
      <c r="E450" s="112"/>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row>
    <row r="451" spans="1:27" ht="15.75" customHeight="1">
      <c r="A451" s="111"/>
      <c r="B451" s="123"/>
      <c r="C451" s="112"/>
      <c r="D451" s="112"/>
      <c r="E451" s="112"/>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row>
    <row r="452" spans="1:27" ht="15.75" customHeight="1">
      <c r="A452" s="111"/>
      <c r="B452" s="123"/>
      <c r="C452" s="112"/>
      <c r="D452" s="112"/>
      <c r="E452" s="112"/>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row>
    <row r="453" spans="1:27" ht="15.75" customHeight="1">
      <c r="A453" s="111"/>
      <c r="B453" s="123"/>
      <c r="C453" s="112"/>
      <c r="D453" s="112"/>
      <c r="E453" s="112"/>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row>
    <row r="454" spans="1:27" ht="15.75" customHeight="1">
      <c r="A454" s="111"/>
      <c r="B454" s="123"/>
      <c r="C454" s="112"/>
      <c r="D454" s="112"/>
      <c r="E454" s="112"/>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row>
    <row r="455" spans="1:27" ht="15.75" customHeight="1">
      <c r="A455" s="111"/>
      <c r="B455" s="123"/>
      <c r="C455" s="112"/>
      <c r="D455" s="112"/>
      <c r="E455" s="112"/>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row>
    <row r="456" spans="1:27" ht="15.75" customHeight="1">
      <c r="A456" s="111"/>
      <c r="B456" s="123"/>
      <c r="C456" s="112"/>
      <c r="D456" s="112"/>
      <c r="E456" s="112"/>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row>
    <row r="457" spans="1:27" ht="15.75" customHeight="1">
      <c r="A457" s="111"/>
      <c r="B457" s="123"/>
      <c r="C457" s="112"/>
      <c r="D457" s="112"/>
      <c r="E457" s="112"/>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row>
    <row r="458" spans="1:27" ht="15.75" customHeight="1">
      <c r="A458" s="111"/>
      <c r="B458" s="123"/>
      <c r="C458" s="112"/>
      <c r="D458" s="112"/>
      <c r="E458" s="112"/>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row>
    <row r="459" spans="1:27" ht="15.75" customHeight="1">
      <c r="A459" s="111"/>
      <c r="B459" s="123"/>
      <c r="C459" s="112"/>
      <c r="D459" s="112"/>
      <c r="E459" s="112"/>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row>
    <row r="460" spans="1:27" ht="15.75" customHeight="1">
      <c r="A460" s="111"/>
      <c r="B460" s="123"/>
      <c r="C460" s="112"/>
      <c r="D460" s="112"/>
      <c r="E460" s="112"/>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row>
    <row r="461" spans="1:27" ht="15.75" customHeight="1">
      <c r="A461" s="111"/>
      <c r="B461" s="123"/>
      <c r="C461" s="112"/>
      <c r="D461" s="112"/>
      <c r="E461" s="112"/>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row>
    <row r="462" spans="1:27" ht="15.75" customHeight="1">
      <c r="A462" s="111"/>
      <c r="B462" s="123"/>
      <c r="C462" s="112"/>
      <c r="D462" s="112"/>
      <c r="E462" s="112"/>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row>
    <row r="463" spans="1:27" ht="15.75" customHeight="1">
      <c r="A463" s="111"/>
      <c r="B463" s="123"/>
      <c r="C463" s="112"/>
      <c r="D463" s="112"/>
      <c r="E463" s="112"/>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row>
    <row r="464" spans="1:27" ht="15.75" customHeight="1">
      <c r="A464" s="111"/>
      <c r="B464" s="123"/>
      <c r="C464" s="112"/>
      <c r="D464" s="112"/>
      <c r="E464" s="112"/>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row>
    <row r="465" spans="1:27" ht="15.75" customHeight="1">
      <c r="A465" s="111"/>
      <c r="B465" s="123"/>
      <c r="C465" s="112"/>
      <c r="D465" s="112"/>
      <c r="E465" s="112"/>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row>
    <row r="466" spans="1:27" ht="15.75" customHeight="1">
      <c r="A466" s="111"/>
      <c r="B466" s="123"/>
      <c r="C466" s="112"/>
      <c r="D466" s="112"/>
      <c r="E466" s="112"/>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row>
    <row r="467" spans="1:27" ht="15.75" customHeight="1">
      <c r="A467" s="111"/>
      <c r="B467" s="123"/>
      <c r="C467" s="112"/>
      <c r="D467" s="112"/>
      <c r="E467" s="112"/>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row>
    <row r="468" spans="1:27" ht="15.75" customHeight="1">
      <c r="A468" s="111"/>
      <c r="B468" s="123"/>
      <c r="C468" s="112"/>
      <c r="D468" s="112"/>
      <c r="E468" s="112"/>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row>
    <row r="469" spans="1:27" ht="15.75" customHeight="1">
      <c r="A469" s="111"/>
      <c r="B469" s="123"/>
      <c r="C469" s="112"/>
      <c r="D469" s="112"/>
      <c r="E469" s="112"/>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row>
    <row r="470" spans="1:27" ht="15.75" customHeight="1">
      <c r="A470" s="111"/>
      <c r="B470" s="123"/>
      <c r="C470" s="112"/>
      <c r="D470" s="112"/>
      <c r="E470" s="112"/>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row>
    <row r="471" spans="1:27" ht="15.75" customHeight="1">
      <c r="A471" s="111"/>
      <c r="B471" s="123"/>
      <c r="C471" s="112"/>
      <c r="D471" s="112"/>
      <c r="E471" s="112"/>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row>
    <row r="472" spans="1:27" ht="15.75" customHeight="1">
      <c r="A472" s="111"/>
      <c r="B472" s="123"/>
      <c r="C472" s="112"/>
      <c r="D472" s="112"/>
      <c r="E472" s="112"/>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row>
    <row r="473" spans="1:27" ht="15.75" customHeight="1">
      <c r="A473" s="111"/>
      <c r="B473" s="123"/>
      <c r="C473" s="112"/>
      <c r="D473" s="112"/>
      <c r="E473" s="112"/>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row>
    <row r="474" spans="1:27" ht="15.75" customHeight="1">
      <c r="A474" s="111"/>
      <c r="B474" s="123"/>
      <c r="C474" s="112"/>
      <c r="D474" s="112"/>
      <c r="E474" s="112"/>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row>
    <row r="475" spans="1:27" ht="15.75" customHeight="1">
      <c r="A475" s="111"/>
      <c r="B475" s="123"/>
      <c r="C475" s="112"/>
      <c r="D475" s="112"/>
      <c r="E475" s="112"/>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row>
    <row r="476" spans="1:27" ht="15.75" customHeight="1">
      <c r="A476" s="111"/>
      <c r="B476" s="123"/>
      <c r="C476" s="112"/>
      <c r="D476" s="112"/>
      <c r="E476" s="112"/>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row>
    <row r="477" spans="1:27" ht="15.75" customHeight="1">
      <c r="A477" s="111"/>
      <c r="B477" s="123"/>
      <c r="C477" s="112"/>
      <c r="D477" s="112"/>
      <c r="E477" s="112"/>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row>
    <row r="478" spans="1:27" ht="15.75" customHeight="1">
      <c r="A478" s="111"/>
      <c r="B478" s="123"/>
      <c r="C478" s="112"/>
      <c r="D478" s="112"/>
      <c r="E478" s="112"/>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row>
    <row r="479" spans="1:27" ht="15.75" customHeight="1">
      <c r="A479" s="111"/>
      <c r="B479" s="123"/>
      <c r="C479" s="112"/>
      <c r="D479" s="112"/>
      <c r="E479" s="112"/>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row>
    <row r="480" spans="1:27" ht="15.75" customHeight="1">
      <c r="A480" s="111"/>
      <c r="B480" s="123"/>
      <c r="C480" s="112"/>
      <c r="D480" s="112"/>
      <c r="E480" s="112"/>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row>
    <row r="481" spans="1:27" ht="15.75" customHeight="1">
      <c r="A481" s="111"/>
      <c r="B481" s="123"/>
      <c r="C481" s="112"/>
      <c r="D481" s="112"/>
      <c r="E481" s="112"/>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row>
    <row r="482" spans="1:27" ht="15.75" customHeight="1">
      <c r="A482" s="111"/>
      <c r="B482" s="123"/>
      <c r="C482" s="112"/>
      <c r="D482" s="112"/>
      <c r="E482" s="112"/>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row>
    <row r="483" spans="1:27" ht="15.75" customHeight="1">
      <c r="A483" s="111"/>
      <c r="B483" s="123"/>
      <c r="C483" s="112"/>
      <c r="D483" s="112"/>
      <c r="E483" s="112"/>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row>
    <row r="484" spans="1:27" ht="15.75" customHeight="1">
      <c r="A484" s="111"/>
      <c r="B484" s="123"/>
      <c r="C484" s="112"/>
      <c r="D484" s="112"/>
      <c r="E484" s="112"/>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row>
    <row r="485" spans="1:27" ht="15.75" customHeight="1">
      <c r="A485" s="111"/>
      <c r="B485" s="123"/>
      <c r="C485" s="112"/>
      <c r="D485" s="112"/>
      <c r="E485" s="112"/>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row>
    <row r="486" spans="1:27" ht="15.75" customHeight="1">
      <c r="A486" s="111"/>
      <c r="B486" s="123"/>
      <c r="C486" s="112"/>
      <c r="D486" s="112"/>
      <c r="E486" s="112"/>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row>
    <row r="487" spans="1:27" ht="15.75" customHeight="1">
      <c r="A487" s="111"/>
      <c r="B487" s="123"/>
      <c r="C487" s="112"/>
      <c r="D487" s="112"/>
      <c r="E487" s="112"/>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row>
    <row r="488" spans="1:27" ht="15.75" customHeight="1">
      <c r="A488" s="111"/>
      <c r="B488" s="123"/>
      <c r="C488" s="112"/>
      <c r="D488" s="112"/>
      <c r="E488" s="112"/>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row>
    <row r="489" spans="1:27" ht="15.75" customHeight="1">
      <c r="A489" s="111"/>
      <c r="B489" s="123"/>
      <c r="C489" s="112"/>
      <c r="D489" s="112"/>
      <c r="E489" s="112"/>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row>
    <row r="490" spans="1:27" ht="15.75" customHeight="1">
      <c r="A490" s="111"/>
      <c r="B490" s="123"/>
      <c r="C490" s="112"/>
      <c r="D490" s="112"/>
      <c r="E490" s="112"/>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row>
    <row r="491" spans="1:27" ht="15.75" customHeight="1">
      <c r="A491" s="111"/>
      <c r="B491" s="123"/>
      <c r="C491" s="112"/>
      <c r="D491" s="112"/>
      <c r="E491" s="112"/>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row>
    <row r="492" spans="1:27" ht="15.75" customHeight="1">
      <c r="A492" s="111"/>
      <c r="B492" s="123"/>
      <c r="C492" s="112"/>
      <c r="D492" s="112"/>
      <c r="E492" s="112"/>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row>
    <row r="493" spans="1:27" ht="15.75" customHeight="1">
      <c r="A493" s="111"/>
      <c r="B493" s="123"/>
      <c r="C493" s="112"/>
      <c r="D493" s="112"/>
      <c r="E493" s="112"/>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row>
    <row r="494" spans="1:27" ht="15.75" customHeight="1">
      <c r="A494" s="111"/>
      <c r="B494" s="123"/>
      <c r="C494" s="112"/>
      <c r="D494" s="112"/>
      <c r="E494" s="112"/>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row>
    <row r="495" spans="1:27" ht="15.75" customHeight="1">
      <c r="A495" s="111"/>
      <c r="B495" s="123"/>
      <c r="C495" s="112"/>
      <c r="D495" s="112"/>
      <c r="E495" s="112"/>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row>
    <row r="496" spans="1:27" ht="15.75" customHeight="1">
      <c r="A496" s="111"/>
      <c r="B496" s="123"/>
      <c r="C496" s="112"/>
      <c r="D496" s="112"/>
      <c r="E496" s="112"/>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row>
    <row r="497" spans="1:27" ht="15.75" customHeight="1">
      <c r="A497" s="111"/>
      <c r="B497" s="123"/>
      <c r="C497" s="112"/>
      <c r="D497" s="112"/>
      <c r="E497" s="112"/>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row>
    <row r="498" spans="1:27" ht="15.75" customHeight="1">
      <c r="A498" s="111"/>
      <c r="B498" s="123"/>
      <c r="C498" s="112"/>
      <c r="D498" s="112"/>
      <c r="E498" s="112"/>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row>
    <row r="499" spans="1:27" ht="15.75" customHeight="1">
      <c r="A499" s="111"/>
      <c r="B499" s="123"/>
      <c r="C499" s="112"/>
      <c r="D499" s="112"/>
      <c r="E499" s="112"/>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row>
    <row r="500" spans="1:27" ht="15.75" customHeight="1">
      <c r="A500" s="111"/>
      <c r="B500" s="123"/>
      <c r="C500" s="112"/>
      <c r="D500" s="112"/>
      <c r="E500" s="112"/>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row>
    <row r="501" spans="1:27" ht="15.75" customHeight="1">
      <c r="A501" s="111"/>
      <c r="B501" s="123"/>
      <c r="C501" s="112"/>
      <c r="D501" s="112"/>
      <c r="E501" s="112"/>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row>
    <row r="502" spans="1:27" ht="15.75" customHeight="1">
      <c r="A502" s="111"/>
      <c r="B502" s="123"/>
      <c r="C502" s="112"/>
      <c r="D502" s="112"/>
      <c r="E502" s="112"/>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row>
    <row r="503" spans="1:27" ht="15.75" customHeight="1">
      <c r="A503" s="111"/>
      <c r="B503" s="123"/>
      <c r="C503" s="112"/>
      <c r="D503" s="112"/>
      <c r="E503" s="112"/>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row>
    <row r="504" spans="1:27" ht="15.75" customHeight="1">
      <c r="A504" s="111"/>
      <c r="B504" s="123"/>
      <c r="C504" s="112"/>
      <c r="D504" s="112"/>
      <c r="E504" s="112"/>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row>
    <row r="505" spans="1:27" ht="15.75" customHeight="1">
      <c r="A505" s="111"/>
      <c r="B505" s="123"/>
      <c r="C505" s="112"/>
      <c r="D505" s="112"/>
      <c r="E505" s="112"/>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row>
    <row r="506" spans="1:27" ht="15.75" customHeight="1">
      <c r="A506" s="111"/>
      <c r="B506" s="123"/>
      <c r="C506" s="112"/>
      <c r="D506" s="112"/>
      <c r="E506" s="112"/>
      <c r="F506" s="111"/>
      <c r="G506" s="111"/>
      <c r="H506" s="111"/>
      <c r="I506" s="111"/>
      <c r="J506" s="111"/>
      <c r="K506" s="111"/>
      <c r="L506" s="111"/>
      <c r="M506" s="111"/>
      <c r="N506" s="111"/>
      <c r="O506" s="111"/>
      <c r="P506" s="111"/>
      <c r="Q506" s="111"/>
      <c r="R506" s="111"/>
      <c r="S506" s="111"/>
      <c r="T506" s="111"/>
      <c r="U506" s="111"/>
      <c r="V506" s="111"/>
      <c r="W506" s="111"/>
      <c r="X506" s="111"/>
      <c r="Y506" s="111"/>
      <c r="Z506" s="111"/>
      <c r="AA506" s="111"/>
    </row>
    <row r="507" spans="1:27" ht="15.75" customHeight="1">
      <c r="A507" s="111"/>
      <c r="B507" s="123"/>
      <c r="C507" s="112"/>
      <c r="D507" s="112"/>
      <c r="E507" s="112"/>
      <c r="F507" s="111"/>
      <c r="G507" s="111"/>
      <c r="H507" s="111"/>
      <c r="I507" s="111"/>
      <c r="J507" s="111"/>
      <c r="K507" s="111"/>
      <c r="L507" s="111"/>
      <c r="M507" s="111"/>
      <c r="N507" s="111"/>
      <c r="O507" s="111"/>
      <c r="P507" s="111"/>
      <c r="Q507" s="111"/>
      <c r="R507" s="111"/>
      <c r="S507" s="111"/>
      <c r="T507" s="111"/>
      <c r="U507" s="111"/>
      <c r="V507" s="111"/>
      <c r="W507" s="111"/>
      <c r="X507" s="111"/>
      <c r="Y507" s="111"/>
      <c r="Z507" s="111"/>
      <c r="AA507" s="111"/>
    </row>
    <row r="508" spans="1:27" ht="15.75" customHeight="1">
      <c r="A508" s="111"/>
      <c r="B508" s="123"/>
      <c r="C508" s="112"/>
      <c r="D508" s="112"/>
      <c r="E508" s="112"/>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row>
    <row r="509" spans="1:27" ht="15.75" customHeight="1">
      <c r="A509" s="111"/>
      <c r="B509" s="123"/>
      <c r="C509" s="112"/>
      <c r="D509" s="112"/>
      <c r="E509" s="112"/>
      <c r="F509" s="111"/>
      <c r="G509" s="111"/>
      <c r="H509" s="111"/>
      <c r="I509" s="111"/>
      <c r="J509" s="111"/>
      <c r="K509" s="111"/>
      <c r="L509" s="111"/>
      <c r="M509" s="111"/>
      <c r="N509" s="111"/>
      <c r="O509" s="111"/>
      <c r="P509" s="111"/>
      <c r="Q509" s="111"/>
      <c r="R509" s="111"/>
      <c r="S509" s="111"/>
      <c r="T509" s="111"/>
      <c r="U509" s="111"/>
      <c r="V509" s="111"/>
      <c r="W509" s="111"/>
      <c r="X509" s="111"/>
      <c r="Y509" s="111"/>
      <c r="Z509" s="111"/>
      <c r="AA509" s="111"/>
    </row>
    <row r="510" spans="1:27" ht="15.75" customHeight="1">
      <c r="A510" s="111"/>
      <c r="B510" s="123"/>
      <c r="C510" s="112"/>
      <c r="D510" s="112"/>
      <c r="E510" s="112"/>
      <c r="F510" s="111"/>
      <c r="G510" s="111"/>
      <c r="H510" s="111"/>
      <c r="I510" s="111"/>
      <c r="J510" s="111"/>
      <c r="K510" s="111"/>
      <c r="L510" s="111"/>
      <c r="M510" s="111"/>
      <c r="N510" s="111"/>
      <c r="O510" s="111"/>
      <c r="P510" s="111"/>
      <c r="Q510" s="111"/>
      <c r="R510" s="111"/>
      <c r="S510" s="111"/>
      <c r="T510" s="111"/>
      <c r="U510" s="111"/>
      <c r="V510" s="111"/>
      <c r="W510" s="111"/>
      <c r="X510" s="111"/>
      <c r="Y510" s="111"/>
      <c r="Z510" s="111"/>
      <c r="AA510" s="111"/>
    </row>
    <row r="511" spans="1:27" ht="15.75" customHeight="1">
      <c r="A511" s="111"/>
      <c r="B511" s="123"/>
      <c r="C511" s="112"/>
      <c r="D511" s="112"/>
      <c r="E511" s="112"/>
      <c r="F511" s="111"/>
      <c r="G511" s="111"/>
      <c r="H511" s="111"/>
      <c r="I511" s="111"/>
      <c r="J511" s="111"/>
      <c r="K511" s="111"/>
      <c r="L511" s="111"/>
      <c r="M511" s="111"/>
      <c r="N511" s="111"/>
      <c r="O511" s="111"/>
      <c r="P511" s="111"/>
      <c r="Q511" s="111"/>
      <c r="R511" s="111"/>
      <c r="S511" s="111"/>
      <c r="T511" s="111"/>
      <c r="U511" s="111"/>
      <c r="V511" s="111"/>
      <c r="W511" s="111"/>
      <c r="X511" s="111"/>
      <c r="Y511" s="111"/>
      <c r="Z511" s="111"/>
      <c r="AA511" s="111"/>
    </row>
    <row r="512" spans="1:27" ht="15.75" customHeight="1">
      <c r="A512" s="111"/>
      <c r="B512" s="123"/>
      <c r="C512" s="112"/>
      <c r="D512" s="112"/>
      <c r="E512" s="112"/>
      <c r="F512" s="111"/>
      <c r="G512" s="111"/>
      <c r="H512" s="111"/>
      <c r="I512" s="111"/>
      <c r="J512" s="111"/>
      <c r="K512" s="111"/>
      <c r="L512" s="111"/>
      <c r="M512" s="111"/>
      <c r="N512" s="111"/>
      <c r="O512" s="111"/>
      <c r="P512" s="111"/>
      <c r="Q512" s="111"/>
      <c r="R512" s="111"/>
      <c r="S512" s="111"/>
      <c r="T512" s="111"/>
      <c r="U512" s="111"/>
      <c r="V512" s="111"/>
      <c r="W512" s="111"/>
      <c r="X512" s="111"/>
      <c r="Y512" s="111"/>
      <c r="Z512" s="111"/>
      <c r="AA512" s="111"/>
    </row>
    <row r="513" spans="1:27" ht="15.75" customHeight="1">
      <c r="A513" s="111"/>
      <c r="B513" s="123"/>
      <c r="C513" s="112"/>
      <c r="D513" s="112"/>
      <c r="E513" s="112"/>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row>
    <row r="514" spans="1:27" ht="15.75" customHeight="1">
      <c r="A514" s="111"/>
      <c r="B514" s="123"/>
      <c r="C514" s="112"/>
      <c r="D514" s="112"/>
      <c r="E514" s="112"/>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row>
    <row r="515" spans="1:27" ht="15.75" customHeight="1">
      <c r="A515" s="111"/>
      <c r="B515" s="123"/>
      <c r="C515" s="112"/>
      <c r="D515" s="112"/>
      <c r="E515" s="112"/>
      <c r="F515" s="111"/>
      <c r="G515" s="111"/>
      <c r="H515" s="111"/>
      <c r="I515" s="111"/>
      <c r="J515" s="111"/>
      <c r="K515" s="111"/>
      <c r="L515" s="111"/>
      <c r="M515" s="111"/>
      <c r="N515" s="111"/>
      <c r="O515" s="111"/>
      <c r="P515" s="111"/>
      <c r="Q515" s="111"/>
      <c r="R515" s="111"/>
      <c r="S515" s="111"/>
      <c r="T515" s="111"/>
      <c r="U515" s="111"/>
      <c r="V515" s="111"/>
      <c r="W515" s="111"/>
      <c r="X515" s="111"/>
      <c r="Y515" s="111"/>
      <c r="Z515" s="111"/>
      <c r="AA515" s="111"/>
    </row>
    <row r="516" spans="1:27" ht="15.75" customHeight="1">
      <c r="A516" s="111"/>
      <c r="B516" s="123"/>
      <c r="C516" s="112"/>
      <c r="D516" s="112"/>
      <c r="E516" s="112"/>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row>
    <row r="517" spans="1:27" ht="15.75" customHeight="1">
      <c r="A517" s="111"/>
      <c r="B517" s="123"/>
      <c r="C517" s="112"/>
      <c r="D517" s="112"/>
      <c r="E517" s="112"/>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row>
    <row r="518" spans="1:27" ht="15.75" customHeight="1">
      <c r="A518" s="111"/>
      <c r="B518" s="123"/>
      <c r="C518" s="112"/>
      <c r="D518" s="112"/>
      <c r="E518" s="112"/>
      <c r="F518" s="111"/>
      <c r="G518" s="111"/>
      <c r="H518" s="111"/>
      <c r="I518" s="111"/>
      <c r="J518" s="111"/>
      <c r="K518" s="111"/>
      <c r="L518" s="111"/>
      <c r="M518" s="111"/>
      <c r="N518" s="111"/>
      <c r="O518" s="111"/>
      <c r="P518" s="111"/>
      <c r="Q518" s="111"/>
      <c r="R518" s="111"/>
      <c r="S518" s="111"/>
      <c r="T518" s="111"/>
      <c r="U518" s="111"/>
      <c r="V518" s="111"/>
      <c r="W518" s="111"/>
      <c r="X518" s="111"/>
      <c r="Y518" s="111"/>
      <c r="Z518" s="111"/>
      <c r="AA518" s="111"/>
    </row>
    <row r="519" spans="1:27" ht="15.75" customHeight="1">
      <c r="A519" s="111"/>
      <c r="B519" s="123"/>
      <c r="C519" s="112"/>
      <c r="D519" s="112"/>
      <c r="E519" s="112"/>
      <c r="F519" s="111"/>
      <c r="G519" s="111"/>
      <c r="H519" s="111"/>
      <c r="I519" s="111"/>
      <c r="J519" s="111"/>
      <c r="K519" s="111"/>
      <c r="L519" s="111"/>
      <c r="M519" s="111"/>
      <c r="N519" s="111"/>
      <c r="O519" s="111"/>
      <c r="P519" s="111"/>
      <c r="Q519" s="111"/>
      <c r="R519" s="111"/>
      <c r="S519" s="111"/>
      <c r="T519" s="111"/>
      <c r="U519" s="111"/>
      <c r="V519" s="111"/>
      <c r="W519" s="111"/>
      <c r="X519" s="111"/>
      <c r="Y519" s="111"/>
      <c r="Z519" s="111"/>
      <c r="AA519" s="111"/>
    </row>
    <row r="520" spans="1:27" ht="15.75" customHeight="1">
      <c r="A520" s="111"/>
      <c r="B520" s="123"/>
      <c r="C520" s="112"/>
      <c r="D520" s="112"/>
      <c r="E520" s="112"/>
      <c r="F520" s="111"/>
      <c r="G520" s="111"/>
      <c r="H520" s="111"/>
      <c r="I520" s="111"/>
      <c r="J520" s="111"/>
      <c r="K520" s="111"/>
      <c r="L520" s="111"/>
      <c r="M520" s="111"/>
      <c r="N520" s="111"/>
      <c r="O520" s="111"/>
      <c r="P520" s="111"/>
      <c r="Q520" s="111"/>
      <c r="R520" s="111"/>
      <c r="S520" s="111"/>
      <c r="T520" s="111"/>
      <c r="U520" s="111"/>
      <c r="V520" s="111"/>
      <c r="W520" s="111"/>
      <c r="X520" s="111"/>
      <c r="Y520" s="111"/>
      <c r="Z520" s="111"/>
      <c r="AA520" s="111"/>
    </row>
    <row r="521" spans="1:27" ht="15.75" customHeight="1">
      <c r="A521" s="111"/>
      <c r="B521" s="123"/>
      <c r="C521" s="112"/>
      <c r="D521" s="112"/>
      <c r="E521" s="112"/>
      <c r="F521" s="111"/>
      <c r="G521" s="111"/>
      <c r="H521" s="111"/>
      <c r="I521" s="111"/>
      <c r="J521" s="111"/>
      <c r="K521" s="111"/>
      <c r="L521" s="111"/>
      <c r="M521" s="111"/>
      <c r="N521" s="111"/>
      <c r="O521" s="111"/>
      <c r="P521" s="111"/>
      <c r="Q521" s="111"/>
      <c r="R521" s="111"/>
      <c r="S521" s="111"/>
      <c r="T521" s="111"/>
      <c r="U521" s="111"/>
      <c r="V521" s="111"/>
      <c r="W521" s="111"/>
      <c r="X521" s="111"/>
      <c r="Y521" s="111"/>
      <c r="Z521" s="111"/>
      <c r="AA521" s="111"/>
    </row>
    <row r="522" spans="1:27" ht="15.75" customHeight="1">
      <c r="A522" s="111"/>
      <c r="B522" s="123"/>
      <c r="C522" s="112"/>
      <c r="D522" s="112"/>
      <c r="E522" s="112"/>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row>
    <row r="523" spans="1:27" ht="15.75" customHeight="1">
      <c r="A523" s="111"/>
      <c r="B523" s="123"/>
      <c r="C523" s="112"/>
      <c r="D523" s="112"/>
      <c r="E523" s="112"/>
      <c r="F523" s="111"/>
      <c r="G523" s="111"/>
      <c r="H523" s="111"/>
      <c r="I523" s="111"/>
      <c r="J523" s="111"/>
      <c r="K523" s="111"/>
      <c r="L523" s="111"/>
      <c r="M523" s="111"/>
      <c r="N523" s="111"/>
      <c r="O523" s="111"/>
      <c r="P523" s="111"/>
      <c r="Q523" s="111"/>
      <c r="R523" s="111"/>
      <c r="S523" s="111"/>
      <c r="T523" s="111"/>
      <c r="U523" s="111"/>
      <c r="V523" s="111"/>
      <c r="W523" s="111"/>
      <c r="X523" s="111"/>
      <c r="Y523" s="111"/>
      <c r="Z523" s="111"/>
      <c r="AA523" s="111"/>
    </row>
    <row r="524" spans="1:27" ht="15.75" customHeight="1">
      <c r="A524" s="111"/>
      <c r="B524" s="123"/>
      <c r="C524" s="112"/>
      <c r="D524" s="112"/>
      <c r="E524" s="112"/>
      <c r="F524" s="111"/>
      <c r="G524" s="111"/>
      <c r="H524" s="111"/>
      <c r="I524" s="111"/>
      <c r="J524" s="111"/>
      <c r="K524" s="111"/>
      <c r="L524" s="111"/>
      <c r="M524" s="111"/>
      <c r="N524" s="111"/>
      <c r="O524" s="111"/>
      <c r="P524" s="111"/>
      <c r="Q524" s="111"/>
      <c r="R524" s="111"/>
      <c r="S524" s="111"/>
      <c r="T524" s="111"/>
      <c r="U524" s="111"/>
      <c r="V524" s="111"/>
      <c r="W524" s="111"/>
      <c r="X524" s="111"/>
      <c r="Y524" s="111"/>
      <c r="Z524" s="111"/>
      <c r="AA524" s="111"/>
    </row>
    <row r="525" spans="1:27" ht="15.75" customHeight="1">
      <c r="A525" s="111"/>
      <c r="B525" s="123"/>
      <c r="C525" s="112"/>
      <c r="D525" s="112"/>
      <c r="E525" s="112"/>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row>
    <row r="526" spans="1:27" ht="15.75" customHeight="1">
      <c r="A526" s="111"/>
      <c r="B526" s="123"/>
      <c r="C526" s="112"/>
      <c r="D526" s="112"/>
      <c r="E526" s="112"/>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row>
    <row r="527" spans="1:27" ht="15.75" customHeight="1">
      <c r="A527" s="111"/>
      <c r="B527" s="123"/>
      <c r="C527" s="112"/>
      <c r="D527" s="112"/>
      <c r="E527" s="112"/>
      <c r="F527" s="111"/>
      <c r="G527" s="111"/>
      <c r="H527" s="111"/>
      <c r="I527" s="111"/>
      <c r="J527" s="111"/>
      <c r="K527" s="111"/>
      <c r="L527" s="111"/>
      <c r="M527" s="111"/>
      <c r="N527" s="111"/>
      <c r="O527" s="111"/>
      <c r="P527" s="111"/>
      <c r="Q527" s="111"/>
      <c r="R527" s="111"/>
      <c r="S527" s="111"/>
      <c r="T527" s="111"/>
      <c r="U527" s="111"/>
      <c r="V527" s="111"/>
      <c r="W527" s="111"/>
      <c r="X527" s="111"/>
      <c r="Y527" s="111"/>
      <c r="Z527" s="111"/>
      <c r="AA527" s="111"/>
    </row>
    <row r="528" spans="1:27" ht="15.75" customHeight="1">
      <c r="A528" s="111"/>
      <c r="B528" s="123"/>
      <c r="C528" s="112"/>
      <c r="D528" s="112"/>
      <c r="E528" s="112"/>
      <c r="F528" s="111"/>
      <c r="G528" s="111"/>
      <c r="H528" s="111"/>
      <c r="I528" s="111"/>
      <c r="J528" s="111"/>
      <c r="K528" s="111"/>
      <c r="L528" s="111"/>
      <c r="M528" s="111"/>
      <c r="N528" s="111"/>
      <c r="O528" s="111"/>
      <c r="P528" s="111"/>
      <c r="Q528" s="111"/>
      <c r="R528" s="111"/>
      <c r="S528" s="111"/>
      <c r="T528" s="111"/>
      <c r="U528" s="111"/>
      <c r="V528" s="111"/>
      <c r="W528" s="111"/>
      <c r="X528" s="111"/>
      <c r="Y528" s="111"/>
      <c r="Z528" s="111"/>
      <c r="AA528" s="111"/>
    </row>
    <row r="529" spans="1:27" ht="15.75" customHeight="1">
      <c r="A529" s="111"/>
      <c r="B529" s="123"/>
      <c r="C529" s="112"/>
      <c r="D529" s="112"/>
      <c r="E529" s="112"/>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row>
    <row r="530" spans="1:27" ht="15.75" customHeight="1">
      <c r="A530" s="111"/>
      <c r="B530" s="123"/>
      <c r="C530" s="112"/>
      <c r="D530" s="112"/>
      <c r="E530" s="112"/>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row>
    <row r="531" spans="1:27" ht="15.75" customHeight="1">
      <c r="A531" s="111"/>
      <c r="B531" s="123"/>
      <c r="C531" s="112"/>
      <c r="D531" s="112"/>
      <c r="E531" s="112"/>
      <c r="F531" s="111"/>
      <c r="G531" s="111"/>
      <c r="H531" s="111"/>
      <c r="I531" s="111"/>
      <c r="J531" s="111"/>
      <c r="K531" s="111"/>
      <c r="L531" s="111"/>
      <c r="M531" s="111"/>
      <c r="N531" s="111"/>
      <c r="O531" s="111"/>
      <c r="P531" s="111"/>
      <c r="Q531" s="111"/>
      <c r="R531" s="111"/>
      <c r="S531" s="111"/>
      <c r="T531" s="111"/>
      <c r="U531" s="111"/>
      <c r="V531" s="111"/>
      <c r="W531" s="111"/>
      <c r="X531" s="111"/>
      <c r="Y531" s="111"/>
      <c r="Z531" s="111"/>
      <c r="AA531" s="111"/>
    </row>
    <row r="532" spans="1:27" ht="15.75" customHeight="1">
      <c r="A532" s="111"/>
      <c r="B532" s="123"/>
      <c r="C532" s="112"/>
      <c r="D532" s="112"/>
      <c r="E532" s="112"/>
      <c r="F532" s="111"/>
      <c r="G532" s="111"/>
      <c r="H532" s="111"/>
      <c r="I532" s="111"/>
      <c r="J532" s="111"/>
      <c r="K532" s="111"/>
      <c r="L532" s="111"/>
      <c r="M532" s="111"/>
      <c r="N532" s="111"/>
      <c r="O532" s="111"/>
      <c r="P532" s="111"/>
      <c r="Q532" s="111"/>
      <c r="R532" s="111"/>
      <c r="S532" s="111"/>
      <c r="T532" s="111"/>
      <c r="U532" s="111"/>
      <c r="V532" s="111"/>
      <c r="W532" s="111"/>
      <c r="X532" s="111"/>
      <c r="Y532" s="111"/>
      <c r="Z532" s="111"/>
      <c r="AA532" s="111"/>
    </row>
    <row r="533" spans="1:27" ht="15.75" customHeight="1">
      <c r="A533" s="111"/>
      <c r="B533" s="123"/>
      <c r="C533" s="112"/>
      <c r="D533" s="112"/>
      <c r="E533" s="112"/>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row>
    <row r="534" spans="1:27" ht="15.75" customHeight="1">
      <c r="A534" s="111"/>
      <c r="B534" s="123"/>
      <c r="C534" s="112"/>
      <c r="D534" s="112"/>
      <c r="E534" s="112"/>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row>
    <row r="535" spans="1:27" ht="15.75" customHeight="1">
      <c r="A535" s="111"/>
      <c r="B535" s="123"/>
      <c r="C535" s="112"/>
      <c r="D535" s="112"/>
      <c r="E535" s="112"/>
      <c r="F535" s="111"/>
      <c r="G535" s="111"/>
      <c r="H535" s="111"/>
      <c r="I535" s="111"/>
      <c r="J535" s="111"/>
      <c r="K535" s="111"/>
      <c r="L535" s="111"/>
      <c r="M535" s="111"/>
      <c r="N535" s="111"/>
      <c r="O535" s="111"/>
      <c r="P535" s="111"/>
      <c r="Q535" s="111"/>
      <c r="R535" s="111"/>
      <c r="S535" s="111"/>
      <c r="T535" s="111"/>
      <c r="U535" s="111"/>
      <c r="V535" s="111"/>
      <c r="W535" s="111"/>
      <c r="X535" s="111"/>
      <c r="Y535" s="111"/>
      <c r="Z535" s="111"/>
      <c r="AA535" s="111"/>
    </row>
    <row r="536" spans="1:27" ht="15.75" customHeight="1">
      <c r="A536" s="111"/>
      <c r="B536" s="123"/>
      <c r="C536" s="112"/>
      <c r="D536" s="112"/>
      <c r="E536" s="112"/>
      <c r="F536" s="111"/>
      <c r="G536" s="111"/>
      <c r="H536" s="111"/>
      <c r="I536" s="111"/>
      <c r="J536" s="111"/>
      <c r="K536" s="111"/>
      <c r="L536" s="111"/>
      <c r="M536" s="111"/>
      <c r="N536" s="111"/>
      <c r="O536" s="111"/>
      <c r="P536" s="111"/>
      <c r="Q536" s="111"/>
      <c r="R536" s="111"/>
      <c r="S536" s="111"/>
      <c r="T536" s="111"/>
      <c r="U536" s="111"/>
      <c r="V536" s="111"/>
      <c r="W536" s="111"/>
      <c r="X536" s="111"/>
      <c r="Y536" s="111"/>
      <c r="Z536" s="111"/>
      <c r="AA536" s="111"/>
    </row>
    <row r="537" spans="1:27" ht="15.75" customHeight="1">
      <c r="A537" s="111"/>
      <c r="B537" s="123"/>
      <c r="C537" s="112"/>
      <c r="D537" s="112"/>
      <c r="E537" s="112"/>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row>
    <row r="538" spans="1:27" ht="15.75" customHeight="1">
      <c r="A538" s="111"/>
      <c r="B538" s="123"/>
      <c r="C538" s="112"/>
      <c r="D538" s="112"/>
      <c r="E538" s="112"/>
      <c r="F538" s="111"/>
      <c r="G538" s="111"/>
      <c r="H538" s="111"/>
      <c r="I538" s="111"/>
      <c r="J538" s="111"/>
      <c r="K538" s="111"/>
      <c r="L538" s="111"/>
      <c r="M538" s="111"/>
      <c r="N538" s="111"/>
      <c r="O538" s="111"/>
      <c r="P538" s="111"/>
      <c r="Q538" s="111"/>
      <c r="R538" s="111"/>
      <c r="S538" s="111"/>
      <c r="T538" s="111"/>
      <c r="U538" s="111"/>
      <c r="V538" s="111"/>
      <c r="W538" s="111"/>
      <c r="X538" s="111"/>
      <c r="Y538" s="111"/>
      <c r="Z538" s="111"/>
      <c r="AA538" s="111"/>
    </row>
    <row r="539" spans="1:27" ht="15.75" customHeight="1">
      <c r="A539" s="111"/>
      <c r="B539" s="123"/>
      <c r="C539" s="112"/>
      <c r="D539" s="112"/>
      <c r="E539" s="112"/>
      <c r="F539" s="111"/>
      <c r="G539" s="111"/>
      <c r="H539" s="111"/>
      <c r="I539" s="111"/>
      <c r="J539" s="111"/>
      <c r="K539" s="111"/>
      <c r="L539" s="111"/>
      <c r="M539" s="111"/>
      <c r="N539" s="111"/>
      <c r="O539" s="111"/>
      <c r="P539" s="111"/>
      <c r="Q539" s="111"/>
      <c r="R539" s="111"/>
      <c r="S539" s="111"/>
      <c r="T539" s="111"/>
      <c r="U539" s="111"/>
      <c r="V539" s="111"/>
      <c r="W539" s="111"/>
      <c r="X539" s="111"/>
      <c r="Y539" s="111"/>
      <c r="Z539" s="111"/>
      <c r="AA539" s="111"/>
    </row>
    <row r="540" spans="1:27" ht="15.75" customHeight="1">
      <c r="A540" s="111"/>
      <c r="B540" s="123"/>
      <c r="C540" s="112"/>
      <c r="D540" s="112"/>
      <c r="E540" s="112"/>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row>
    <row r="541" spans="1:27" ht="15.75" customHeight="1">
      <c r="A541" s="111"/>
      <c r="B541" s="123"/>
      <c r="C541" s="112"/>
      <c r="D541" s="112"/>
      <c r="E541" s="112"/>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row>
    <row r="542" spans="1:27" ht="15.75" customHeight="1">
      <c r="A542" s="111"/>
      <c r="B542" s="123"/>
      <c r="C542" s="112"/>
      <c r="D542" s="112"/>
      <c r="E542" s="112"/>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row>
    <row r="543" spans="1:27" ht="15.75" customHeight="1">
      <c r="A543" s="111"/>
      <c r="B543" s="123"/>
      <c r="C543" s="112"/>
      <c r="D543" s="112"/>
      <c r="E543" s="112"/>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row>
    <row r="544" spans="1:27" ht="15.75" customHeight="1">
      <c r="A544" s="111"/>
      <c r="B544" s="123"/>
      <c r="C544" s="112"/>
      <c r="D544" s="112"/>
      <c r="E544" s="112"/>
      <c r="F544" s="111"/>
      <c r="G544" s="111"/>
      <c r="H544" s="111"/>
      <c r="I544" s="111"/>
      <c r="J544" s="111"/>
      <c r="K544" s="111"/>
      <c r="L544" s="111"/>
      <c r="M544" s="111"/>
      <c r="N544" s="111"/>
      <c r="O544" s="111"/>
      <c r="P544" s="111"/>
      <c r="Q544" s="111"/>
      <c r="R544" s="111"/>
      <c r="S544" s="111"/>
      <c r="T544" s="111"/>
      <c r="U544" s="111"/>
      <c r="V544" s="111"/>
      <c r="W544" s="111"/>
      <c r="X544" s="111"/>
      <c r="Y544" s="111"/>
      <c r="Z544" s="111"/>
      <c r="AA544" s="111"/>
    </row>
    <row r="545" spans="1:27" ht="15.75" customHeight="1">
      <c r="A545" s="111"/>
      <c r="B545" s="123"/>
      <c r="C545" s="112"/>
      <c r="D545" s="112"/>
      <c r="E545" s="112"/>
      <c r="F545" s="111"/>
      <c r="G545" s="111"/>
      <c r="H545" s="111"/>
      <c r="I545" s="111"/>
      <c r="J545" s="111"/>
      <c r="K545" s="111"/>
      <c r="L545" s="111"/>
      <c r="M545" s="111"/>
      <c r="N545" s="111"/>
      <c r="O545" s="111"/>
      <c r="P545" s="111"/>
      <c r="Q545" s="111"/>
      <c r="R545" s="111"/>
      <c r="S545" s="111"/>
      <c r="T545" s="111"/>
      <c r="U545" s="111"/>
      <c r="V545" s="111"/>
      <c r="W545" s="111"/>
      <c r="X545" s="111"/>
      <c r="Y545" s="111"/>
      <c r="Z545" s="111"/>
      <c r="AA545" s="111"/>
    </row>
    <row r="546" spans="1:27" ht="15.75" customHeight="1">
      <c r="A546" s="111"/>
      <c r="B546" s="123"/>
      <c r="C546" s="112"/>
      <c r="D546" s="112"/>
      <c r="E546" s="112"/>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row>
    <row r="547" spans="1:27" ht="15.75" customHeight="1">
      <c r="A547" s="111"/>
      <c r="B547" s="123"/>
      <c r="C547" s="112"/>
      <c r="D547" s="112"/>
      <c r="E547" s="112"/>
      <c r="F547" s="111"/>
      <c r="G547" s="111"/>
      <c r="H547" s="111"/>
      <c r="I547" s="111"/>
      <c r="J547" s="111"/>
      <c r="K547" s="111"/>
      <c r="L547" s="111"/>
      <c r="M547" s="111"/>
      <c r="N547" s="111"/>
      <c r="O547" s="111"/>
      <c r="P547" s="111"/>
      <c r="Q547" s="111"/>
      <c r="R547" s="111"/>
      <c r="S547" s="111"/>
      <c r="T547" s="111"/>
      <c r="U547" s="111"/>
      <c r="V547" s="111"/>
      <c r="W547" s="111"/>
      <c r="X547" s="111"/>
      <c r="Y547" s="111"/>
      <c r="Z547" s="111"/>
      <c r="AA547" s="111"/>
    </row>
    <row r="548" spans="1:27" ht="15.75" customHeight="1">
      <c r="A548" s="111"/>
      <c r="B548" s="123"/>
      <c r="C548" s="112"/>
      <c r="D548" s="112"/>
      <c r="E548" s="112"/>
      <c r="F548" s="111"/>
      <c r="G548" s="111"/>
      <c r="H548" s="111"/>
      <c r="I548" s="111"/>
      <c r="J548" s="111"/>
      <c r="K548" s="111"/>
      <c r="L548" s="111"/>
      <c r="M548" s="111"/>
      <c r="N548" s="111"/>
      <c r="O548" s="111"/>
      <c r="P548" s="111"/>
      <c r="Q548" s="111"/>
      <c r="R548" s="111"/>
      <c r="S548" s="111"/>
      <c r="T548" s="111"/>
      <c r="U548" s="111"/>
      <c r="V548" s="111"/>
      <c r="W548" s="111"/>
      <c r="X548" s="111"/>
      <c r="Y548" s="111"/>
      <c r="Z548" s="111"/>
      <c r="AA548" s="111"/>
    </row>
    <row r="549" spans="1:27" ht="15.75" customHeight="1">
      <c r="A549" s="111"/>
      <c r="B549" s="123"/>
      <c r="C549" s="112"/>
      <c r="D549" s="112"/>
      <c r="E549" s="112"/>
      <c r="F549" s="111"/>
      <c r="G549" s="111"/>
      <c r="H549" s="111"/>
      <c r="I549" s="111"/>
      <c r="J549" s="111"/>
      <c r="K549" s="111"/>
      <c r="L549" s="111"/>
      <c r="M549" s="111"/>
      <c r="N549" s="111"/>
      <c r="O549" s="111"/>
      <c r="P549" s="111"/>
      <c r="Q549" s="111"/>
      <c r="R549" s="111"/>
      <c r="S549" s="111"/>
      <c r="T549" s="111"/>
      <c r="U549" s="111"/>
      <c r="V549" s="111"/>
      <c r="W549" s="111"/>
      <c r="X549" s="111"/>
      <c r="Y549" s="111"/>
      <c r="Z549" s="111"/>
      <c r="AA549" s="111"/>
    </row>
    <row r="550" spans="1:27" ht="15.75" customHeight="1">
      <c r="A550" s="111"/>
      <c r="B550" s="123"/>
      <c r="C550" s="112"/>
      <c r="D550" s="112"/>
      <c r="E550" s="112"/>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row>
    <row r="551" spans="1:27" ht="15.75" customHeight="1">
      <c r="A551" s="111"/>
      <c r="B551" s="123"/>
      <c r="C551" s="112"/>
      <c r="D551" s="112"/>
      <c r="E551" s="112"/>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row>
    <row r="552" spans="1:27" ht="15.75" customHeight="1">
      <c r="A552" s="111"/>
      <c r="B552" s="123"/>
      <c r="C552" s="112"/>
      <c r="D552" s="112"/>
      <c r="E552" s="112"/>
      <c r="F552" s="111"/>
      <c r="G552" s="111"/>
      <c r="H552" s="111"/>
      <c r="I552" s="111"/>
      <c r="J552" s="111"/>
      <c r="K552" s="111"/>
      <c r="L552" s="111"/>
      <c r="M552" s="111"/>
      <c r="N552" s="111"/>
      <c r="O552" s="111"/>
      <c r="P552" s="111"/>
      <c r="Q552" s="111"/>
      <c r="R552" s="111"/>
      <c r="S552" s="111"/>
      <c r="T552" s="111"/>
      <c r="U552" s="111"/>
      <c r="V552" s="111"/>
      <c r="W552" s="111"/>
      <c r="X552" s="111"/>
      <c r="Y552" s="111"/>
      <c r="Z552" s="111"/>
      <c r="AA552" s="111"/>
    </row>
    <row r="553" spans="1:27" ht="15.75" customHeight="1">
      <c r="A553" s="111"/>
      <c r="B553" s="123"/>
      <c r="C553" s="112"/>
      <c r="D553" s="112"/>
      <c r="E553" s="112"/>
      <c r="F553" s="111"/>
      <c r="G553" s="111"/>
      <c r="H553" s="111"/>
      <c r="I553" s="111"/>
      <c r="J553" s="111"/>
      <c r="K553" s="111"/>
      <c r="L553" s="111"/>
      <c r="M553" s="111"/>
      <c r="N553" s="111"/>
      <c r="O553" s="111"/>
      <c r="P553" s="111"/>
      <c r="Q553" s="111"/>
      <c r="R553" s="111"/>
      <c r="S553" s="111"/>
      <c r="T553" s="111"/>
      <c r="U553" s="111"/>
      <c r="V553" s="111"/>
      <c r="W553" s="111"/>
      <c r="X553" s="111"/>
      <c r="Y553" s="111"/>
      <c r="Z553" s="111"/>
      <c r="AA553" s="111"/>
    </row>
    <row r="554" spans="1:27" ht="15.75" customHeight="1">
      <c r="A554" s="111"/>
      <c r="B554" s="123"/>
      <c r="C554" s="112"/>
      <c r="D554" s="112"/>
      <c r="E554" s="112"/>
      <c r="F554" s="111"/>
      <c r="G554" s="111"/>
      <c r="H554" s="111"/>
      <c r="I554" s="111"/>
      <c r="J554" s="111"/>
      <c r="K554" s="111"/>
      <c r="L554" s="111"/>
      <c r="M554" s="111"/>
      <c r="N554" s="111"/>
      <c r="O554" s="111"/>
      <c r="P554" s="111"/>
      <c r="Q554" s="111"/>
      <c r="R554" s="111"/>
      <c r="S554" s="111"/>
      <c r="T554" s="111"/>
      <c r="U554" s="111"/>
      <c r="V554" s="111"/>
      <c r="W554" s="111"/>
      <c r="X554" s="111"/>
      <c r="Y554" s="111"/>
      <c r="Z554" s="111"/>
      <c r="AA554" s="111"/>
    </row>
    <row r="555" spans="1:27" ht="15.75" customHeight="1">
      <c r="A555" s="111"/>
      <c r="B555" s="123"/>
      <c r="C555" s="112"/>
      <c r="D555" s="112"/>
      <c r="E555" s="112"/>
      <c r="F555" s="111"/>
      <c r="G555" s="111"/>
      <c r="H555" s="111"/>
      <c r="I555" s="111"/>
      <c r="J555" s="111"/>
      <c r="K555" s="111"/>
      <c r="L555" s="111"/>
      <c r="M555" s="111"/>
      <c r="N555" s="111"/>
      <c r="O555" s="111"/>
      <c r="P555" s="111"/>
      <c r="Q555" s="111"/>
      <c r="R555" s="111"/>
      <c r="S555" s="111"/>
      <c r="T555" s="111"/>
      <c r="U555" s="111"/>
      <c r="V555" s="111"/>
      <c r="W555" s="111"/>
      <c r="X555" s="111"/>
      <c r="Y555" s="111"/>
      <c r="Z555" s="111"/>
      <c r="AA555" s="111"/>
    </row>
    <row r="556" spans="1:27" ht="15.75" customHeight="1">
      <c r="A556" s="111"/>
      <c r="B556" s="123"/>
      <c r="C556" s="112"/>
      <c r="D556" s="112"/>
      <c r="E556" s="112"/>
      <c r="F556" s="111"/>
      <c r="G556" s="111"/>
      <c r="H556" s="111"/>
      <c r="I556" s="111"/>
      <c r="J556" s="111"/>
      <c r="K556" s="111"/>
      <c r="L556" s="111"/>
      <c r="M556" s="111"/>
      <c r="N556" s="111"/>
      <c r="O556" s="111"/>
      <c r="P556" s="111"/>
      <c r="Q556" s="111"/>
      <c r="R556" s="111"/>
      <c r="S556" s="111"/>
      <c r="T556" s="111"/>
      <c r="U556" s="111"/>
      <c r="V556" s="111"/>
      <c r="W556" s="111"/>
      <c r="X556" s="111"/>
      <c r="Y556" s="111"/>
      <c r="Z556" s="111"/>
      <c r="AA556" s="111"/>
    </row>
    <row r="557" spans="1:27" ht="15.75" customHeight="1">
      <c r="A557" s="111"/>
      <c r="B557" s="123"/>
      <c r="C557" s="112"/>
      <c r="D557" s="112"/>
      <c r="E557" s="112"/>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row>
    <row r="558" spans="1:27" ht="15.75" customHeight="1">
      <c r="A558" s="111"/>
      <c r="B558" s="123"/>
      <c r="C558" s="112"/>
      <c r="D558" s="112"/>
      <c r="E558" s="112"/>
      <c r="F558" s="111"/>
      <c r="G558" s="111"/>
      <c r="H558" s="111"/>
      <c r="I558" s="111"/>
      <c r="J558" s="111"/>
      <c r="K558" s="111"/>
      <c r="L558" s="111"/>
      <c r="M558" s="111"/>
      <c r="N558" s="111"/>
      <c r="O558" s="111"/>
      <c r="P558" s="111"/>
      <c r="Q558" s="111"/>
      <c r="R558" s="111"/>
      <c r="S558" s="111"/>
      <c r="T558" s="111"/>
      <c r="U558" s="111"/>
      <c r="V558" s="111"/>
      <c r="W558" s="111"/>
      <c r="X558" s="111"/>
      <c r="Y558" s="111"/>
      <c r="Z558" s="111"/>
      <c r="AA558" s="111"/>
    </row>
    <row r="559" spans="1:27" ht="15.75" customHeight="1">
      <c r="A559" s="111"/>
      <c r="B559" s="123"/>
      <c r="C559" s="112"/>
      <c r="D559" s="112"/>
      <c r="E559" s="112"/>
      <c r="F559" s="111"/>
      <c r="G559" s="111"/>
      <c r="H559" s="111"/>
      <c r="I559" s="111"/>
      <c r="J559" s="111"/>
      <c r="K559" s="111"/>
      <c r="L559" s="111"/>
      <c r="M559" s="111"/>
      <c r="N559" s="111"/>
      <c r="O559" s="111"/>
      <c r="P559" s="111"/>
      <c r="Q559" s="111"/>
      <c r="R559" s="111"/>
      <c r="S559" s="111"/>
      <c r="T559" s="111"/>
      <c r="U559" s="111"/>
      <c r="V559" s="111"/>
      <c r="W559" s="111"/>
      <c r="X559" s="111"/>
      <c r="Y559" s="111"/>
      <c r="Z559" s="111"/>
      <c r="AA559" s="111"/>
    </row>
    <row r="560" spans="1:27" ht="15.75" customHeight="1">
      <c r="A560" s="111"/>
      <c r="B560" s="123"/>
      <c r="C560" s="112"/>
      <c r="D560" s="112"/>
      <c r="E560" s="112"/>
      <c r="F560" s="111"/>
      <c r="G560" s="111"/>
      <c r="H560" s="111"/>
      <c r="I560" s="111"/>
      <c r="J560" s="111"/>
      <c r="K560" s="111"/>
      <c r="L560" s="111"/>
      <c r="M560" s="111"/>
      <c r="N560" s="111"/>
      <c r="O560" s="111"/>
      <c r="P560" s="111"/>
      <c r="Q560" s="111"/>
      <c r="R560" s="111"/>
      <c r="S560" s="111"/>
      <c r="T560" s="111"/>
      <c r="U560" s="111"/>
      <c r="V560" s="111"/>
      <c r="W560" s="111"/>
      <c r="X560" s="111"/>
      <c r="Y560" s="111"/>
      <c r="Z560" s="111"/>
      <c r="AA560" s="111"/>
    </row>
    <row r="561" spans="1:27" ht="15.75" customHeight="1">
      <c r="A561" s="111"/>
      <c r="B561" s="123"/>
      <c r="C561" s="112"/>
      <c r="D561" s="112"/>
      <c r="E561" s="112"/>
      <c r="F561" s="111"/>
      <c r="G561" s="111"/>
      <c r="H561" s="111"/>
      <c r="I561" s="111"/>
      <c r="J561" s="111"/>
      <c r="K561" s="111"/>
      <c r="L561" s="111"/>
      <c r="M561" s="111"/>
      <c r="N561" s="111"/>
      <c r="O561" s="111"/>
      <c r="P561" s="111"/>
      <c r="Q561" s="111"/>
      <c r="R561" s="111"/>
      <c r="S561" s="111"/>
      <c r="T561" s="111"/>
      <c r="U561" s="111"/>
      <c r="V561" s="111"/>
      <c r="W561" s="111"/>
      <c r="X561" s="111"/>
      <c r="Y561" s="111"/>
      <c r="Z561" s="111"/>
      <c r="AA561" s="111"/>
    </row>
    <row r="562" spans="1:27" ht="15.75" customHeight="1">
      <c r="A562" s="111"/>
      <c r="B562" s="123"/>
      <c r="C562" s="112"/>
      <c r="D562" s="112"/>
      <c r="E562" s="112"/>
      <c r="F562" s="111"/>
      <c r="G562" s="111"/>
      <c r="H562" s="111"/>
      <c r="I562" s="111"/>
      <c r="J562" s="111"/>
      <c r="K562" s="111"/>
      <c r="L562" s="111"/>
      <c r="M562" s="111"/>
      <c r="N562" s="111"/>
      <c r="O562" s="111"/>
      <c r="P562" s="111"/>
      <c r="Q562" s="111"/>
      <c r="R562" s="111"/>
      <c r="S562" s="111"/>
      <c r="T562" s="111"/>
      <c r="U562" s="111"/>
      <c r="V562" s="111"/>
      <c r="W562" s="111"/>
      <c r="X562" s="111"/>
      <c r="Y562" s="111"/>
      <c r="Z562" s="111"/>
      <c r="AA562" s="111"/>
    </row>
    <row r="563" spans="1:27" ht="15.75" customHeight="1">
      <c r="A563" s="111"/>
      <c r="B563" s="123"/>
      <c r="C563" s="112"/>
      <c r="D563" s="112"/>
      <c r="E563" s="112"/>
      <c r="F563" s="111"/>
      <c r="G563" s="111"/>
      <c r="H563" s="111"/>
      <c r="I563" s="111"/>
      <c r="J563" s="111"/>
      <c r="K563" s="111"/>
      <c r="L563" s="111"/>
      <c r="M563" s="111"/>
      <c r="N563" s="111"/>
      <c r="O563" s="111"/>
      <c r="P563" s="111"/>
      <c r="Q563" s="111"/>
      <c r="R563" s="111"/>
      <c r="S563" s="111"/>
      <c r="T563" s="111"/>
      <c r="U563" s="111"/>
      <c r="V563" s="111"/>
      <c r="W563" s="111"/>
      <c r="X563" s="111"/>
      <c r="Y563" s="111"/>
      <c r="Z563" s="111"/>
      <c r="AA563" s="111"/>
    </row>
    <row r="564" spans="1:27" ht="15.75" customHeight="1">
      <c r="A564" s="111"/>
      <c r="B564" s="123"/>
      <c r="C564" s="112"/>
      <c r="D564" s="112"/>
      <c r="E564" s="112"/>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row>
    <row r="565" spans="1:27" ht="15.75" customHeight="1">
      <c r="A565" s="111"/>
      <c r="B565" s="123"/>
      <c r="C565" s="112"/>
      <c r="D565" s="112"/>
      <c r="E565" s="112"/>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row>
    <row r="566" spans="1:27" ht="15.75" customHeight="1">
      <c r="A566" s="111"/>
      <c r="B566" s="123"/>
      <c r="C566" s="112"/>
      <c r="D566" s="112"/>
      <c r="E566" s="112"/>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row>
    <row r="567" spans="1:27" ht="15.75" customHeight="1">
      <c r="A567" s="111"/>
      <c r="B567" s="123"/>
      <c r="C567" s="112"/>
      <c r="D567" s="112"/>
      <c r="E567" s="112"/>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row>
    <row r="568" spans="1:27" ht="15.75" customHeight="1">
      <c r="A568" s="111"/>
      <c r="B568" s="123"/>
      <c r="C568" s="112"/>
      <c r="D568" s="112"/>
      <c r="E568" s="112"/>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row>
    <row r="569" spans="1:27" ht="15.75" customHeight="1">
      <c r="A569" s="111"/>
      <c r="B569" s="123"/>
      <c r="C569" s="112"/>
      <c r="D569" s="112"/>
      <c r="E569" s="112"/>
      <c r="F569" s="111"/>
      <c r="G569" s="111"/>
      <c r="H569" s="111"/>
      <c r="I569" s="111"/>
      <c r="J569" s="111"/>
      <c r="K569" s="111"/>
      <c r="L569" s="111"/>
      <c r="M569" s="111"/>
      <c r="N569" s="111"/>
      <c r="O569" s="111"/>
      <c r="P569" s="111"/>
      <c r="Q569" s="111"/>
      <c r="R569" s="111"/>
      <c r="S569" s="111"/>
      <c r="T569" s="111"/>
      <c r="U569" s="111"/>
      <c r="V569" s="111"/>
      <c r="W569" s="111"/>
      <c r="X569" s="111"/>
      <c r="Y569" s="111"/>
      <c r="Z569" s="111"/>
      <c r="AA569" s="111"/>
    </row>
    <row r="570" spans="1:27" ht="15.75" customHeight="1">
      <c r="A570" s="111"/>
      <c r="B570" s="123"/>
      <c r="C570" s="112"/>
      <c r="D570" s="112"/>
      <c r="E570" s="112"/>
      <c r="F570" s="111"/>
      <c r="G570" s="111"/>
      <c r="H570" s="111"/>
      <c r="I570" s="111"/>
      <c r="J570" s="111"/>
      <c r="K570" s="111"/>
      <c r="L570" s="111"/>
      <c r="M570" s="111"/>
      <c r="N570" s="111"/>
      <c r="O570" s="111"/>
      <c r="P570" s="111"/>
      <c r="Q570" s="111"/>
      <c r="R570" s="111"/>
      <c r="S570" s="111"/>
      <c r="T570" s="111"/>
      <c r="U570" s="111"/>
      <c r="V570" s="111"/>
      <c r="W570" s="111"/>
      <c r="X570" s="111"/>
      <c r="Y570" s="111"/>
      <c r="Z570" s="111"/>
      <c r="AA570" s="111"/>
    </row>
    <row r="571" spans="1:27" ht="15.75" customHeight="1">
      <c r="A571" s="111"/>
      <c r="B571" s="123"/>
      <c r="C571" s="112"/>
      <c r="D571" s="112"/>
      <c r="E571" s="112"/>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row>
    <row r="572" spans="1:27" ht="15.75" customHeight="1">
      <c r="A572" s="111"/>
      <c r="B572" s="123"/>
      <c r="C572" s="112"/>
      <c r="D572" s="112"/>
      <c r="E572" s="112"/>
      <c r="F572" s="111"/>
      <c r="G572" s="111"/>
      <c r="H572" s="111"/>
      <c r="I572" s="111"/>
      <c r="J572" s="111"/>
      <c r="K572" s="111"/>
      <c r="L572" s="111"/>
      <c r="M572" s="111"/>
      <c r="N572" s="111"/>
      <c r="O572" s="111"/>
      <c r="P572" s="111"/>
      <c r="Q572" s="111"/>
      <c r="R572" s="111"/>
      <c r="S572" s="111"/>
      <c r="T572" s="111"/>
      <c r="U572" s="111"/>
      <c r="V572" s="111"/>
      <c r="W572" s="111"/>
      <c r="X572" s="111"/>
      <c r="Y572" s="111"/>
      <c r="Z572" s="111"/>
      <c r="AA572" s="111"/>
    </row>
    <row r="573" spans="1:27" ht="15.75" customHeight="1">
      <c r="A573" s="111"/>
      <c r="B573" s="123"/>
      <c r="C573" s="112"/>
      <c r="D573" s="112"/>
      <c r="E573" s="112"/>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row>
    <row r="574" spans="1:27" ht="15.75" customHeight="1">
      <c r="A574" s="111"/>
      <c r="B574" s="123"/>
      <c r="C574" s="112"/>
      <c r="D574" s="112"/>
      <c r="E574" s="112"/>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row>
    <row r="575" spans="1:27" ht="15.75" customHeight="1">
      <c r="A575" s="111"/>
      <c r="B575" s="123"/>
      <c r="C575" s="112"/>
      <c r="D575" s="112"/>
      <c r="E575" s="112"/>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row>
    <row r="576" spans="1:27" ht="15.75" customHeight="1">
      <c r="A576" s="111"/>
      <c r="B576" s="123"/>
      <c r="C576" s="112"/>
      <c r="D576" s="112"/>
      <c r="E576" s="112"/>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row>
    <row r="577" spans="1:27" ht="15.75" customHeight="1">
      <c r="A577" s="111"/>
      <c r="B577" s="123"/>
      <c r="C577" s="112"/>
      <c r="D577" s="112"/>
      <c r="E577" s="112"/>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row>
    <row r="578" spans="1:27" ht="15.75" customHeight="1">
      <c r="A578" s="111"/>
      <c r="B578" s="123"/>
      <c r="C578" s="112"/>
      <c r="D578" s="112"/>
      <c r="E578" s="112"/>
      <c r="F578" s="111"/>
      <c r="G578" s="111"/>
      <c r="H578" s="111"/>
      <c r="I578" s="111"/>
      <c r="J578" s="111"/>
      <c r="K578" s="111"/>
      <c r="L578" s="111"/>
      <c r="M578" s="111"/>
      <c r="N578" s="111"/>
      <c r="O578" s="111"/>
      <c r="P578" s="111"/>
      <c r="Q578" s="111"/>
      <c r="R578" s="111"/>
      <c r="S578" s="111"/>
      <c r="T578" s="111"/>
      <c r="U578" s="111"/>
      <c r="V578" s="111"/>
      <c r="W578" s="111"/>
      <c r="X578" s="111"/>
      <c r="Y578" s="111"/>
      <c r="Z578" s="111"/>
      <c r="AA578" s="111"/>
    </row>
    <row r="579" spans="1:27" ht="15.75" customHeight="1">
      <c r="A579" s="111"/>
      <c r="B579" s="123"/>
      <c r="C579" s="112"/>
      <c r="D579" s="112"/>
      <c r="E579" s="112"/>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row>
    <row r="580" spans="1:27" ht="15.75" customHeight="1">
      <c r="A580" s="111"/>
      <c r="B580" s="123"/>
      <c r="C580" s="112"/>
      <c r="D580" s="112"/>
      <c r="E580" s="112"/>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row>
    <row r="581" spans="1:27" ht="15.75" customHeight="1">
      <c r="A581" s="111"/>
      <c r="B581" s="123"/>
      <c r="C581" s="112"/>
      <c r="D581" s="112"/>
      <c r="E581" s="112"/>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row>
    <row r="582" spans="1:27" ht="15.75" customHeight="1">
      <c r="A582" s="111"/>
      <c r="B582" s="123"/>
      <c r="C582" s="112"/>
      <c r="D582" s="112"/>
      <c r="E582" s="112"/>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row>
    <row r="583" spans="1:27" ht="15.75" customHeight="1">
      <c r="A583" s="111"/>
      <c r="B583" s="123"/>
      <c r="C583" s="112"/>
      <c r="D583" s="112"/>
      <c r="E583" s="112"/>
      <c r="F583" s="111"/>
      <c r="G583" s="111"/>
      <c r="H583" s="111"/>
      <c r="I583" s="111"/>
      <c r="J583" s="111"/>
      <c r="K583" s="111"/>
      <c r="L583" s="111"/>
      <c r="M583" s="111"/>
      <c r="N583" s="111"/>
      <c r="O583" s="111"/>
      <c r="P583" s="111"/>
      <c r="Q583" s="111"/>
      <c r="R583" s="111"/>
      <c r="S583" s="111"/>
      <c r="T583" s="111"/>
      <c r="U583" s="111"/>
      <c r="V583" s="111"/>
      <c r="W583" s="111"/>
      <c r="X583" s="111"/>
      <c r="Y583" s="111"/>
      <c r="Z583" s="111"/>
      <c r="AA583" s="111"/>
    </row>
    <row r="584" spans="1:27" ht="15.75" customHeight="1">
      <c r="A584" s="111"/>
      <c r="B584" s="123"/>
      <c r="C584" s="112"/>
      <c r="D584" s="112"/>
      <c r="E584" s="112"/>
      <c r="F584" s="111"/>
      <c r="G584" s="111"/>
      <c r="H584" s="111"/>
      <c r="I584" s="111"/>
      <c r="J584" s="111"/>
      <c r="K584" s="111"/>
      <c r="L584" s="111"/>
      <c r="M584" s="111"/>
      <c r="N584" s="111"/>
      <c r="O584" s="111"/>
      <c r="P584" s="111"/>
      <c r="Q584" s="111"/>
      <c r="R584" s="111"/>
      <c r="S584" s="111"/>
      <c r="T584" s="111"/>
      <c r="U584" s="111"/>
      <c r="V584" s="111"/>
      <c r="W584" s="111"/>
      <c r="X584" s="111"/>
      <c r="Y584" s="111"/>
      <c r="Z584" s="111"/>
      <c r="AA584" s="111"/>
    </row>
    <row r="585" spans="1:27" ht="15.75" customHeight="1">
      <c r="A585" s="111"/>
      <c r="B585" s="123"/>
      <c r="C585" s="112"/>
      <c r="D585" s="112"/>
      <c r="E585" s="112"/>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row>
    <row r="586" spans="1:27" ht="15.75" customHeight="1">
      <c r="A586" s="111"/>
      <c r="B586" s="123"/>
      <c r="C586" s="112"/>
      <c r="D586" s="112"/>
      <c r="E586" s="112"/>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row>
    <row r="587" spans="1:27" ht="15.75" customHeight="1">
      <c r="A587" s="111"/>
      <c r="B587" s="123"/>
      <c r="C587" s="112"/>
      <c r="D587" s="112"/>
      <c r="E587" s="112"/>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row>
    <row r="588" spans="1:27" ht="15.75" customHeight="1">
      <c r="A588" s="111"/>
      <c r="B588" s="123"/>
      <c r="C588" s="112"/>
      <c r="D588" s="112"/>
      <c r="E588" s="112"/>
      <c r="F588" s="111"/>
      <c r="G588" s="111"/>
      <c r="H588" s="111"/>
      <c r="I588" s="111"/>
      <c r="J588" s="111"/>
      <c r="K588" s="111"/>
      <c r="L588" s="111"/>
      <c r="M588" s="111"/>
      <c r="N588" s="111"/>
      <c r="O588" s="111"/>
      <c r="P588" s="111"/>
      <c r="Q588" s="111"/>
      <c r="R588" s="111"/>
      <c r="S588" s="111"/>
      <c r="T588" s="111"/>
      <c r="U588" s="111"/>
      <c r="V588" s="111"/>
      <c r="W588" s="111"/>
      <c r="X588" s="111"/>
      <c r="Y588" s="111"/>
      <c r="Z588" s="111"/>
      <c r="AA588" s="111"/>
    </row>
    <row r="589" spans="1:27" ht="15.75" customHeight="1">
      <c r="A589" s="111"/>
      <c r="B589" s="123"/>
      <c r="C589" s="112"/>
      <c r="D589" s="112"/>
      <c r="E589" s="112"/>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row>
    <row r="590" spans="1:27" ht="15.75" customHeight="1">
      <c r="A590" s="111"/>
      <c r="B590" s="123"/>
      <c r="C590" s="112"/>
      <c r="D590" s="112"/>
      <c r="E590" s="112"/>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row>
    <row r="591" spans="1:27" ht="15.75" customHeight="1">
      <c r="A591" s="111"/>
      <c r="B591" s="123"/>
      <c r="C591" s="112"/>
      <c r="D591" s="112"/>
      <c r="E591" s="112"/>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row>
    <row r="592" spans="1:27" ht="15.75" customHeight="1">
      <c r="A592" s="111"/>
      <c r="B592" s="123"/>
      <c r="C592" s="112"/>
      <c r="D592" s="112"/>
      <c r="E592" s="112"/>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row>
    <row r="593" spans="1:27" ht="15.75" customHeight="1">
      <c r="A593" s="111"/>
      <c r="B593" s="123"/>
      <c r="C593" s="112"/>
      <c r="D593" s="112"/>
      <c r="E593" s="112"/>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row>
    <row r="594" spans="1:27" ht="15.75" customHeight="1">
      <c r="A594" s="111"/>
      <c r="B594" s="123"/>
      <c r="C594" s="112"/>
      <c r="D594" s="112"/>
      <c r="E594" s="112"/>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row>
    <row r="595" spans="1:27" ht="15.75" customHeight="1">
      <c r="A595" s="111"/>
      <c r="B595" s="123"/>
      <c r="C595" s="112"/>
      <c r="D595" s="112"/>
      <c r="E595" s="112"/>
      <c r="F595" s="111"/>
      <c r="G595" s="111"/>
      <c r="H595" s="111"/>
      <c r="I595" s="111"/>
      <c r="J595" s="111"/>
      <c r="K595" s="111"/>
      <c r="L595" s="111"/>
      <c r="M595" s="111"/>
      <c r="N595" s="111"/>
      <c r="O595" s="111"/>
      <c r="P595" s="111"/>
      <c r="Q595" s="111"/>
      <c r="R595" s="111"/>
      <c r="S595" s="111"/>
      <c r="T595" s="111"/>
      <c r="U595" s="111"/>
      <c r="V595" s="111"/>
      <c r="W595" s="111"/>
      <c r="X595" s="111"/>
      <c r="Y595" s="111"/>
      <c r="Z595" s="111"/>
      <c r="AA595" s="111"/>
    </row>
    <row r="596" spans="1:27" ht="15.75" customHeight="1">
      <c r="A596" s="111"/>
      <c r="B596" s="123"/>
      <c r="C596" s="112"/>
      <c r="D596" s="112"/>
      <c r="E596" s="112"/>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row>
    <row r="597" spans="1:27" ht="15.75" customHeight="1">
      <c r="A597" s="111"/>
      <c r="B597" s="123"/>
      <c r="C597" s="112"/>
      <c r="D597" s="112"/>
      <c r="E597" s="112"/>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row>
    <row r="598" spans="1:27" ht="15.75" customHeight="1">
      <c r="A598" s="111"/>
      <c r="B598" s="123"/>
      <c r="C598" s="112"/>
      <c r="D598" s="112"/>
      <c r="E598" s="112"/>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row>
    <row r="599" spans="1:27" ht="15.75" customHeight="1">
      <c r="A599" s="111"/>
      <c r="B599" s="123"/>
      <c r="C599" s="112"/>
      <c r="D599" s="112"/>
      <c r="E599" s="112"/>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row>
    <row r="600" spans="1:27" ht="15.75" customHeight="1">
      <c r="A600" s="111"/>
      <c r="B600" s="123"/>
      <c r="C600" s="112"/>
      <c r="D600" s="112"/>
      <c r="E600" s="112"/>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row>
    <row r="601" spans="1:27" ht="15.75" customHeight="1">
      <c r="A601" s="111"/>
      <c r="B601" s="123"/>
      <c r="C601" s="112"/>
      <c r="D601" s="112"/>
      <c r="E601" s="112"/>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row>
    <row r="602" spans="1:27" ht="15.75" customHeight="1">
      <c r="A602" s="111"/>
      <c r="B602" s="123"/>
      <c r="C602" s="112"/>
      <c r="D602" s="112"/>
      <c r="E602" s="112"/>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row>
    <row r="603" spans="1:27" ht="15.75" customHeight="1">
      <c r="A603" s="111"/>
      <c r="B603" s="123"/>
      <c r="C603" s="112"/>
      <c r="D603" s="112"/>
      <c r="E603" s="112"/>
      <c r="F603" s="111"/>
      <c r="G603" s="111"/>
      <c r="H603" s="111"/>
      <c r="I603" s="111"/>
      <c r="J603" s="111"/>
      <c r="K603" s="111"/>
      <c r="L603" s="111"/>
      <c r="M603" s="111"/>
      <c r="N603" s="111"/>
      <c r="O603" s="111"/>
      <c r="P603" s="111"/>
      <c r="Q603" s="111"/>
      <c r="R603" s="111"/>
      <c r="S603" s="111"/>
      <c r="T603" s="111"/>
      <c r="U603" s="111"/>
      <c r="V603" s="111"/>
      <c r="W603" s="111"/>
      <c r="X603" s="111"/>
      <c r="Y603" s="111"/>
      <c r="Z603" s="111"/>
      <c r="AA603" s="111"/>
    </row>
    <row r="604" spans="1:27" ht="15.75" customHeight="1">
      <c r="A604" s="111"/>
      <c r="B604" s="123"/>
      <c r="C604" s="112"/>
      <c r="D604" s="112"/>
      <c r="E604" s="112"/>
      <c r="F604" s="111"/>
      <c r="G604" s="111"/>
      <c r="H604" s="111"/>
      <c r="I604" s="111"/>
      <c r="J604" s="111"/>
      <c r="K604" s="111"/>
      <c r="L604" s="111"/>
      <c r="M604" s="111"/>
      <c r="N604" s="111"/>
      <c r="O604" s="111"/>
      <c r="P604" s="111"/>
      <c r="Q604" s="111"/>
      <c r="R604" s="111"/>
      <c r="S604" s="111"/>
      <c r="T604" s="111"/>
      <c r="U604" s="111"/>
      <c r="V604" s="111"/>
      <c r="W604" s="111"/>
      <c r="X604" s="111"/>
      <c r="Y604" s="111"/>
      <c r="Z604" s="111"/>
      <c r="AA604" s="111"/>
    </row>
    <row r="605" spans="1:27" ht="15.75" customHeight="1">
      <c r="A605" s="111"/>
      <c r="B605" s="123"/>
      <c r="C605" s="112"/>
      <c r="D605" s="112"/>
      <c r="E605" s="112"/>
      <c r="F605" s="111"/>
      <c r="G605" s="111"/>
      <c r="H605" s="111"/>
      <c r="I605" s="111"/>
      <c r="J605" s="111"/>
      <c r="K605" s="111"/>
      <c r="L605" s="111"/>
      <c r="M605" s="111"/>
      <c r="N605" s="111"/>
      <c r="O605" s="111"/>
      <c r="P605" s="111"/>
      <c r="Q605" s="111"/>
      <c r="R605" s="111"/>
      <c r="S605" s="111"/>
      <c r="T605" s="111"/>
      <c r="U605" s="111"/>
      <c r="V605" s="111"/>
      <c r="W605" s="111"/>
      <c r="X605" s="111"/>
      <c r="Y605" s="111"/>
      <c r="Z605" s="111"/>
      <c r="AA605" s="111"/>
    </row>
    <row r="606" spans="1:27" ht="15.75" customHeight="1">
      <c r="A606" s="111"/>
      <c r="B606" s="123"/>
      <c r="C606" s="112"/>
      <c r="D606" s="112"/>
      <c r="E606" s="112"/>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row>
    <row r="607" spans="1:27" ht="15.75" customHeight="1">
      <c r="A607" s="111"/>
      <c r="B607" s="123"/>
      <c r="C607" s="112"/>
      <c r="D607" s="112"/>
      <c r="E607" s="112"/>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row>
    <row r="608" spans="1:27" ht="15.75" customHeight="1">
      <c r="A608" s="111"/>
      <c r="B608" s="123"/>
      <c r="C608" s="112"/>
      <c r="D608" s="112"/>
      <c r="E608" s="112"/>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row>
    <row r="609" spans="1:27" ht="15.75" customHeight="1">
      <c r="A609" s="111"/>
      <c r="B609" s="123"/>
      <c r="C609" s="112"/>
      <c r="D609" s="112"/>
      <c r="E609" s="112"/>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row>
    <row r="610" spans="1:27" ht="15.75" customHeight="1">
      <c r="A610" s="111"/>
      <c r="B610" s="123"/>
      <c r="C610" s="112"/>
      <c r="D610" s="112"/>
      <c r="E610" s="112"/>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row>
    <row r="611" spans="1:27" ht="15.75" customHeight="1">
      <c r="A611" s="111"/>
      <c r="B611" s="123"/>
      <c r="C611" s="112"/>
      <c r="D611" s="112"/>
      <c r="E611" s="112"/>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row>
    <row r="612" spans="1:27" ht="15.75" customHeight="1">
      <c r="A612" s="111"/>
      <c r="B612" s="123"/>
      <c r="C612" s="112"/>
      <c r="D612" s="112"/>
      <c r="E612" s="112"/>
      <c r="F612" s="111"/>
      <c r="G612" s="111"/>
      <c r="H612" s="111"/>
      <c r="I612" s="111"/>
      <c r="J612" s="111"/>
      <c r="K612" s="111"/>
      <c r="L612" s="111"/>
      <c r="M612" s="111"/>
      <c r="N612" s="111"/>
      <c r="O612" s="111"/>
      <c r="P612" s="111"/>
      <c r="Q612" s="111"/>
      <c r="R612" s="111"/>
      <c r="S612" s="111"/>
      <c r="T612" s="111"/>
      <c r="U612" s="111"/>
      <c r="V612" s="111"/>
      <c r="W612" s="111"/>
      <c r="X612" s="111"/>
      <c r="Y612" s="111"/>
      <c r="Z612" s="111"/>
      <c r="AA612" s="111"/>
    </row>
    <row r="613" spans="1:27" ht="15.75" customHeight="1">
      <c r="A613" s="111"/>
      <c r="B613" s="123"/>
      <c r="C613" s="112"/>
      <c r="D613" s="112"/>
      <c r="E613" s="112"/>
      <c r="F613" s="111"/>
      <c r="G613" s="111"/>
      <c r="H613" s="111"/>
      <c r="I613" s="111"/>
      <c r="J613" s="111"/>
      <c r="K613" s="111"/>
      <c r="L613" s="111"/>
      <c r="M613" s="111"/>
      <c r="N613" s="111"/>
      <c r="O613" s="111"/>
      <c r="P613" s="111"/>
      <c r="Q613" s="111"/>
      <c r="R613" s="111"/>
      <c r="S613" s="111"/>
      <c r="T613" s="111"/>
      <c r="U613" s="111"/>
      <c r="V613" s="111"/>
      <c r="W613" s="111"/>
      <c r="X613" s="111"/>
      <c r="Y613" s="111"/>
      <c r="Z613" s="111"/>
      <c r="AA613" s="111"/>
    </row>
    <row r="614" spans="1:27" ht="15.75" customHeight="1">
      <c r="A614" s="111"/>
      <c r="B614" s="123"/>
      <c r="C614" s="112"/>
      <c r="D614" s="112"/>
      <c r="E614" s="112"/>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row>
    <row r="615" spans="1:27" ht="15.75" customHeight="1">
      <c r="A615" s="111"/>
      <c r="B615" s="123"/>
      <c r="C615" s="112"/>
      <c r="D615" s="112"/>
      <c r="E615" s="112"/>
      <c r="F615" s="111"/>
      <c r="G615" s="111"/>
      <c r="H615" s="111"/>
      <c r="I615" s="111"/>
      <c r="J615" s="111"/>
      <c r="K615" s="111"/>
      <c r="L615" s="111"/>
      <c r="M615" s="111"/>
      <c r="N615" s="111"/>
      <c r="O615" s="111"/>
      <c r="P615" s="111"/>
      <c r="Q615" s="111"/>
      <c r="R615" s="111"/>
      <c r="S615" s="111"/>
      <c r="T615" s="111"/>
      <c r="U615" s="111"/>
      <c r="V615" s="111"/>
      <c r="W615" s="111"/>
      <c r="X615" s="111"/>
      <c r="Y615" s="111"/>
      <c r="Z615" s="111"/>
      <c r="AA615" s="111"/>
    </row>
    <row r="616" spans="1:27" ht="15.75" customHeight="1">
      <c r="A616" s="111"/>
      <c r="B616" s="123"/>
      <c r="C616" s="112"/>
      <c r="D616" s="112"/>
      <c r="E616" s="112"/>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row>
    <row r="617" spans="1:27" ht="15.75" customHeight="1">
      <c r="A617" s="111"/>
      <c r="B617" s="123"/>
      <c r="C617" s="112"/>
      <c r="D617" s="112"/>
      <c r="E617" s="112"/>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row>
    <row r="618" spans="1:27" ht="15.75" customHeight="1">
      <c r="A618" s="111"/>
      <c r="B618" s="123"/>
      <c r="C618" s="112"/>
      <c r="D618" s="112"/>
      <c r="E618" s="112"/>
      <c r="F618" s="111"/>
      <c r="G618" s="111"/>
      <c r="H618" s="111"/>
      <c r="I618" s="111"/>
      <c r="J618" s="111"/>
      <c r="K618" s="111"/>
      <c r="L618" s="111"/>
      <c r="M618" s="111"/>
      <c r="N618" s="111"/>
      <c r="O618" s="111"/>
      <c r="P618" s="111"/>
      <c r="Q618" s="111"/>
      <c r="R618" s="111"/>
      <c r="S618" s="111"/>
      <c r="T618" s="111"/>
      <c r="U618" s="111"/>
      <c r="V618" s="111"/>
      <c r="W618" s="111"/>
      <c r="X618" s="111"/>
      <c r="Y618" s="111"/>
      <c r="Z618" s="111"/>
      <c r="AA618" s="111"/>
    </row>
    <row r="619" spans="1:27" ht="15.75" customHeight="1">
      <c r="A619" s="111"/>
      <c r="B619" s="123"/>
      <c r="C619" s="112"/>
      <c r="D619" s="112"/>
      <c r="E619" s="112"/>
      <c r="F619" s="111"/>
      <c r="G619" s="111"/>
      <c r="H619" s="111"/>
      <c r="I619" s="111"/>
      <c r="J619" s="111"/>
      <c r="K619" s="111"/>
      <c r="L619" s="111"/>
      <c r="M619" s="111"/>
      <c r="N619" s="111"/>
      <c r="O619" s="111"/>
      <c r="P619" s="111"/>
      <c r="Q619" s="111"/>
      <c r="R619" s="111"/>
      <c r="S619" s="111"/>
      <c r="T619" s="111"/>
      <c r="U619" s="111"/>
      <c r="V619" s="111"/>
      <c r="W619" s="111"/>
      <c r="X619" s="111"/>
      <c r="Y619" s="111"/>
      <c r="Z619" s="111"/>
      <c r="AA619" s="111"/>
    </row>
    <row r="620" spans="1:27" ht="15.75" customHeight="1">
      <c r="A620" s="111"/>
      <c r="B620" s="123"/>
      <c r="C620" s="112"/>
      <c r="D620" s="112"/>
      <c r="E620" s="112"/>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row>
    <row r="621" spans="1:27" ht="15.75" customHeight="1">
      <c r="A621" s="111"/>
      <c r="B621" s="123"/>
      <c r="C621" s="112"/>
      <c r="D621" s="112"/>
      <c r="E621" s="112"/>
      <c r="F621" s="111"/>
      <c r="G621" s="111"/>
      <c r="H621" s="111"/>
      <c r="I621" s="111"/>
      <c r="J621" s="111"/>
      <c r="K621" s="111"/>
      <c r="L621" s="111"/>
      <c r="M621" s="111"/>
      <c r="N621" s="111"/>
      <c r="O621" s="111"/>
      <c r="P621" s="111"/>
      <c r="Q621" s="111"/>
      <c r="R621" s="111"/>
      <c r="S621" s="111"/>
      <c r="T621" s="111"/>
      <c r="U621" s="111"/>
      <c r="V621" s="111"/>
      <c r="W621" s="111"/>
      <c r="X621" s="111"/>
      <c r="Y621" s="111"/>
      <c r="Z621" s="111"/>
      <c r="AA621" s="111"/>
    </row>
    <row r="622" spans="1:27" ht="15.75" customHeight="1">
      <c r="A622" s="111"/>
      <c r="B622" s="123"/>
      <c r="C622" s="112"/>
      <c r="D622" s="112"/>
      <c r="E622" s="112"/>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row>
    <row r="623" spans="1:27" ht="15.75" customHeight="1">
      <c r="A623" s="111"/>
      <c r="B623" s="123"/>
      <c r="C623" s="112"/>
      <c r="D623" s="112"/>
      <c r="E623" s="112"/>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row>
    <row r="624" spans="1:27" ht="15.75" customHeight="1">
      <c r="A624" s="111"/>
      <c r="B624" s="123"/>
      <c r="C624" s="112"/>
      <c r="D624" s="112"/>
      <c r="E624" s="112"/>
      <c r="F624" s="111"/>
      <c r="G624" s="111"/>
      <c r="H624" s="111"/>
      <c r="I624" s="111"/>
      <c r="J624" s="111"/>
      <c r="K624" s="111"/>
      <c r="L624" s="111"/>
      <c r="M624" s="111"/>
      <c r="N624" s="111"/>
      <c r="O624" s="111"/>
      <c r="P624" s="111"/>
      <c r="Q624" s="111"/>
      <c r="R624" s="111"/>
      <c r="S624" s="111"/>
      <c r="T624" s="111"/>
      <c r="U624" s="111"/>
      <c r="V624" s="111"/>
      <c r="W624" s="111"/>
      <c r="X624" s="111"/>
      <c r="Y624" s="111"/>
      <c r="Z624" s="111"/>
      <c r="AA624" s="111"/>
    </row>
    <row r="625" spans="1:27" ht="15.75" customHeight="1">
      <c r="A625" s="111"/>
      <c r="B625" s="123"/>
      <c r="C625" s="112"/>
      <c r="D625" s="112"/>
      <c r="E625" s="112"/>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row>
    <row r="626" spans="1:27" ht="15.75" customHeight="1">
      <c r="A626" s="111"/>
      <c r="B626" s="123"/>
      <c r="C626" s="112"/>
      <c r="D626" s="112"/>
      <c r="E626" s="112"/>
      <c r="F626" s="111"/>
      <c r="G626" s="111"/>
      <c r="H626" s="111"/>
      <c r="I626" s="111"/>
      <c r="J626" s="111"/>
      <c r="K626" s="111"/>
      <c r="L626" s="111"/>
      <c r="M626" s="111"/>
      <c r="N626" s="111"/>
      <c r="O626" s="111"/>
      <c r="P626" s="111"/>
      <c r="Q626" s="111"/>
      <c r="R626" s="111"/>
      <c r="S626" s="111"/>
      <c r="T626" s="111"/>
      <c r="U626" s="111"/>
      <c r="V626" s="111"/>
      <c r="W626" s="111"/>
      <c r="X626" s="111"/>
      <c r="Y626" s="111"/>
      <c r="Z626" s="111"/>
      <c r="AA626" s="111"/>
    </row>
    <row r="627" spans="1:27" ht="15.75" customHeight="1">
      <c r="A627" s="111"/>
      <c r="B627" s="123"/>
      <c r="C627" s="112"/>
      <c r="D627" s="112"/>
      <c r="E627" s="112"/>
      <c r="F627" s="111"/>
      <c r="G627" s="111"/>
      <c r="H627" s="111"/>
      <c r="I627" s="111"/>
      <c r="J627" s="111"/>
      <c r="K627" s="111"/>
      <c r="L627" s="111"/>
      <c r="M627" s="111"/>
      <c r="N627" s="111"/>
      <c r="O627" s="111"/>
      <c r="P627" s="111"/>
      <c r="Q627" s="111"/>
      <c r="R627" s="111"/>
      <c r="S627" s="111"/>
      <c r="T627" s="111"/>
      <c r="U627" s="111"/>
      <c r="V627" s="111"/>
      <c r="W627" s="111"/>
      <c r="X627" s="111"/>
      <c r="Y627" s="111"/>
      <c r="Z627" s="111"/>
      <c r="AA627" s="111"/>
    </row>
    <row r="628" spans="1:27" ht="15.75" customHeight="1">
      <c r="A628" s="111"/>
      <c r="B628" s="123"/>
      <c r="C628" s="112"/>
      <c r="D628" s="112"/>
      <c r="E628" s="112"/>
      <c r="F628" s="111"/>
      <c r="G628" s="111"/>
      <c r="H628" s="111"/>
      <c r="I628" s="111"/>
      <c r="J628" s="111"/>
      <c r="K628" s="111"/>
      <c r="L628" s="111"/>
      <c r="M628" s="111"/>
      <c r="N628" s="111"/>
      <c r="O628" s="111"/>
      <c r="P628" s="111"/>
      <c r="Q628" s="111"/>
      <c r="R628" s="111"/>
      <c r="S628" s="111"/>
      <c r="T628" s="111"/>
      <c r="U628" s="111"/>
      <c r="V628" s="111"/>
      <c r="W628" s="111"/>
      <c r="X628" s="111"/>
      <c r="Y628" s="111"/>
      <c r="Z628" s="111"/>
      <c r="AA628" s="111"/>
    </row>
    <row r="629" spans="1:27" ht="15.75" customHeight="1">
      <c r="A629" s="111"/>
      <c r="B629" s="123"/>
      <c r="C629" s="112"/>
      <c r="D629" s="112"/>
      <c r="E629" s="112"/>
      <c r="F629" s="111"/>
      <c r="G629" s="111"/>
      <c r="H629" s="111"/>
      <c r="I629" s="111"/>
      <c r="J629" s="111"/>
      <c r="K629" s="111"/>
      <c r="L629" s="111"/>
      <c r="M629" s="111"/>
      <c r="N629" s="111"/>
      <c r="O629" s="111"/>
      <c r="P629" s="111"/>
      <c r="Q629" s="111"/>
      <c r="R629" s="111"/>
      <c r="S629" s="111"/>
      <c r="T629" s="111"/>
      <c r="U629" s="111"/>
      <c r="V629" s="111"/>
      <c r="W629" s="111"/>
      <c r="X629" s="111"/>
      <c r="Y629" s="111"/>
      <c r="Z629" s="111"/>
      <c r="AA629" s="111"/>
    </row>
    <row r="630" spans="1:27" ht="15.75" customHeight="1">
      <c r="A630" s="111"/>
      <c r="B630" s="123"/>
      <c r="C630" s="112"/>
      <c r="D630" s="112"/>
      <c r="E630" s="112"/>
      <c r="F630" s="111"/>
      <c r="G630" s="111"/>
      <c r="H630" s="111"/>
      <c r="I630" s="111"/>
      <c r="J630" s="111"/>
      <c r="K630" s="111"/>
      <c r="L630" s="111"/>
      <c r="M630" s="111"/>
      <c r="N630" s="111"/>
      <c r="O630" s="111"/>
      <c r="P630" s="111"/>
      <c r="Q630" s="111"/>
      <c r="R630" s="111"/>
      <c r="S630" s="111"/>
      <c r="T630" s="111"/>
      <c r="U630" s="111"/>
      <c r="V630" s="111"/>
      <c r="W630" s="111"/>
      <c r="X630" s="111"/>
      <c r="Y630" s="111"/>
      <c r="Z630" s="111"/>
      <c r="AA630" s="111"/>
    </row>
    <row r="631" spans="1:27" ht="15.75" customHeight="1">
      <c r="A631" s="111"/>
      <c r="B631" s="123"/>
      <c r="C631" s="112"/>
      <c r="D631" s="112"/>
      <c r="E631" s="112"/>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row>
    <row r="632" spans="1:27" ht="15.75" customHeight="1">
      <c r="A632" s="111"/>
      <c r="B632" s="123"/>
      <c r="C632" s="112"/>
      <c r="D632" s="112"/>
      <c r="E632" s="112"/>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row>
    <row r="633" spans="1:27" ht="15.75" customHeight="1">
      <c r="A633" s="111"/>
      <c r="B633" s="123"/>
      <c r="C633" s="112"/>
      <c r="D633" s="112"/>
      <c r="E633" s="112"/>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row>
    <row r="634" spans="1:27" ht="15.75" customHeight="1">
      <c r="A634" s="111"/>
      <c r="B634" s="123"/>
      <c r="C634" s="112"/>
      <c r="D634" s="112"/>
      <c r="E634" s="112"/>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row>
    <row r="635" spans="1:27" ht="15.75" customHeight="1">
      <c r="A635" s="111"/>
      <c r="B635" s="123"/>
      <c r="C635" s="112"/>
      <c r="D635" s="112"/>
      <c r="E635" s="112"/>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row>
    <row r="636" spans="1:27" ht="15.75" customHeight="1">
      <c r="A636" s="111"/>
      <c r="B636" s="123"/>
      <c r="C636" s="112"/>
      <c r="D636" s="112"/>
      <c r="E636" s="112"/>
      <c r="F636" s="111"/>
      <c r="G636" s="111"/>
      <c r="H636" s="111"/>
      <c r="I636" s="111"/>
      <c r="J636" s="111"/>
      <c r="K636" s="111"/>
      <c r="L636" s="111"/>
      <c r="M636" s="111"/>
      <c r="N636" s="111"/>
      <c r="O636" s="111"/>
      <c r="P636" s="111"/>
      <c r="Q636" s="111"/>
      <c r="R636" s="111"/>
      <c r="S636" s="111"/>
      <c r="T636" s="111"/>
      <c r="U636" s="111"/>
      <c r="V636" s="111"/>
      <c r="W636" s="111"/>
      <c r="X636" s="111"/>
      <c r="Y636" s="111"/>
      <c r="Z636" s="111"/>
      <c r="AA636" s="111"/>
    </row>
    <row r="637" spans="1:27" ht="15.75" customHeight="1">
      <c r="A637" s="111"/>
      <c r="B637" s="123"/>
      <c r="C637" s="112"/>
      <c r="D637" s="112"/>
      <c r="E637" s="112"/>
      <c r="F637" s="111"/>
      <c r="G637" s="111"/>
      <c r="H637" s="111"/>
      <c r="I637" s="111"/>
      <c r="J637" s="111"/>
      <c r="K637" s="111"/>
      <c r="L637" s="111"/>
      <c r="M637" s="111"/>
      <c r="N637" s="111"/>
      <c r="O637" s="111"/>
      <c r="P637" s="111"/>
      <c r="Q637" s="111"/>
      <c r="R637" s="111"/>
      <c r="S637" s="111"/>
      <c r="T637" s="111"/>
      <c r="U637" s="111"/>
      <c r="V637" s="111"/>
      <c r="W637" s="111"/>
      <c r="X637" s="111"/>
      <c r="Y637" s="111"/>
      <c r="Z637" s="111"/>
      <c r="AA637" s="111"/>
    </row>
    <row r="638" spans="1:27" ht="15.75" customHeight="1">
      <c r="A638" s="111"/>
      <c r="B638" s="123"/>
      <c r="C638" s="112"/>
      <c r="D638" s="112"/>
      <c r="E638" s="112"/>
      <c r="F638" s="111"/>
      <c r="G638" s="111"/>
      <c r="H638" s="111"/>
      <c r="I638" s="111"/>
      <c r="J638" s="111"/>
      <c r="K638" s="111"/>
      <c r="L638" s="111"/>
      <c r="M638" s="111"/>
      <c r="N638" s="111"/>
      <c r="O638" s="111"/>
      <c r="P638" s="111"/>
      <c r="Q638" s="111"/>
      <c r="R638" s="111"/>
      <c r="S638" s="111"/>
      <c r="T638" s="111"/>
      <c r="U638" s="111"/>
      <c r="V638" s="111"/>
      <c r="W638" s="111"/>
      <c r="X638" s="111"/>
      <c r="Y638" s="111"/>
      <c r="Z638" s="111"/>
      <c r="AA638" s="111"/>
    </row>
    <row r="639" spans="1:27" ht="15.75" customHeight="1">
      <c r="A639" s="111"/>
      <c r="B639" s="123"/>
      <c r="C639" s="112"/>
      <c r="D639" s="112"/>
      <c r="E639" s="112"/>
      <c r="F639" s="111"/>
      <c r="G639" s="111"/>
      <c r="H639" s="111"/>
      <c r="I639" s="111"/>
      <c r="J639" s="111"/>
      <c r="K639" s="111"/>
      <c r="L639" s="111"/>
      <c r="M639" s="111"/>
      <c r="N639" s="111"/>
      <c r="O639" s="111"/>
      <c r="P639" s="111"/>
      <c r="Q639" s="111"/>
      <c r="R639" s="111"/>
      <c r="S639" s="111"/>
      <c r="T639" s="111"/>
      <c r="U639" s="111"/>
      <c r="V639" s="111"/>
      <c r="W639" s="111"/>
      <c r="X639" s="111"/>
      <c r="Y639" s="111"/>
      <c r="Z639" s="111"/>
      <c r="AA639" s="111"/>
    </row>
    <row r="640" spans="1:27" ht="15.75" customHeight="1">
      <c r="A640" s="111"/>
      <c r="B640" s="123"/>
      <c r="C640" s="112"/>
      <c r="D640" s="112"/>
      <c r="E640" s="112"/>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row>
    <row r="641" spans="1:27" ht="15.75" customHeight="1">
      <c r="A641" s="111"/>
      <c r="B641" s="123"/>
      <c r="C641" s="112"/>
      <c r="D641" s="112"/>
      <c r="E641" s="112"/>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row>
    <row r="642" spans="1:27" ht="15.75" customHeight="1">
      <c r="A642" s="111"/>
      <c r="B642" s="123"/>
      <c r="C642" s="112"/>
      <c r="D642" s="112"/>
      <c r="E642" s="112"/>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row>
    <row r="643" spans="1:27" ht="15.75" customHeight="1">
      <c r="A643" s="111"/>
      <c r="B643" s="123"/>
      <c r="C643" s="112"/>
      <c r="D643" s="112"/>
      <c r="E643" s="112"/>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row>
    <row r="644" spans="1:27" ht="15.75" customHeight="1">
      <c r="A644" s="111"/>
      <c r="B644" s="123"/>
      <c r="C644" s="112"/>
      <c r="D644" s="112"/>
      <c r="E644" s="112"/>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row>
    <row r="645" spans="1:27" ht="15.75" customHeight="1">
      <c r="A645" s="111"/>
      <c r="B645" s="123"/>
      <c r="C645" s="112"/>
      <c r="D645" s="112"/>
      <c r="E645" s="112"/>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row>
    <row r="646" spans="1:27" ht="15.75" customHeight="1">
      <c r="A646" s="111"/>
      <c r="B646" s="123"/>
      <c r="C646" s="112"/>
      <c r="D646" s="112"/>
      <c r="E646" s="112"/>
      <c r="F646" s="111"/>
      <c r="G646" s="111"/>
      <c r="H646" s="111"/>
      <c r="I646" s="111"/>
      <c r="J646" s="111"/>
      <c r="K646" s="111"/>
      <c r="L646" s="111"/>
      <c r="M646" s="111"/>
      <c r="N646" s="111"/>
      <c r="O646" s="111"/>
      <c r="P646" s="111"/>
      <c r="Q646" s="111"/>
      <c r="R646" s="111"/>
      <c r="S646" s="111"/>
      <c r="T646" s="111"/>
      <c r="U646" s="111"/>
      <c r="V646" s="111"/>
      <c r="W646" s="111"/>
      <c r="X646" s="111"/>
      <c r="Y646" s="111"/>
      <c r="Z646" s="111"/>
      <c r="AA646" s="111"/>
    </row>
    <row r="647" spans="1:27" ht="15.75" customHeight="1">
      <c r="A647" s="111"/>
      <c r="B647" s="123"/>
      <c r="C647" s="112"/>
      <c r="D647" s="112"/>
      <c r="E647" s="112"/>
      <c r="F647" s="111"/>
      <c r="G647" s="111"/>
      <c r="H647" s="111"/>
      <c r="I647" s="111"/>
      <c r="J647" s="111"/>
      <c r="K647" s="111"/>
      <c r="L647" s="111"/>
      <c r="M647" s="111"/>
      <c r="N647" s="111"/>
      <c r="O647" s="111"/>
      <c r="P647" s="111"/>
      <c r="Q647" s="111"/>
      <c r="R647" s="111"/>
      <c r="S647" s="111"/>
      <c r="T647" s="111"/>
      <c r="U647" s="111"/>
      <c r="V647" s="111"/>
      <c r="W647" s="111"/>
      <c r="X647" s="111"/>
      <c r="Y647" s="111"/>
      <c r="Z647" s="111"/>
      <c r="AA647" s="111"/>
    </row>
    <row r="648" spans="1:27" ht="15.75" customHeight="1">
      <c r="A648" s="111"/>
      <c r="B648" s="123"/>
      <c r="C648" s="112"/>
      <c r="D648" s="112"/>
      <c r="E648" s="112"/>
      <c r="F648" s="111"/>
      <c r="G648" s="111"/>
      <c r="H648" s="111"/>
      <c r="I648" s="111"/>
      <c r="J648" s="111"/>
      <c r="K648" s="111"/>
      <c r="L648" s="111"/>
      <c r="M648" s="111"/>
      <c r="N648" s="111"/>
      <c r="O648" s="111"/>
      <c r="P648" s="111"/>
      <c r="Q648" s="111"/>
      <c r="R648" s="111"/>
      <c r="S648" s="111"/>
      <c r="T648" s="111"/>
      <c r="U648" s="111"/>
      <c r="V648" s="111"/>
      <c r="W648" s="111"/>
      <c r="X648" s="111"/>
      <c r="Y648" s="111"/>
      <c r="Z648" s="111"/>
      <c r="AA648" s="111"/>
    </row>
    <row r="649" spans="1:27" ht="15.75" customHeight="1">
      <c r="A649" s="111"/>
      <c r="B649" s="123"/>
      <c r="C649" s="112"/>
      <c r="D649" s="112"/>
      <c r="E649" s="112"/>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row>
    <row r="650" spans="1:27" ht="15.75" customHeight="1">
      <c r="A650" s="111"/>
      <c r="B650" s="123"/>
      <c r="C650" s="112"/>
      <c r="D650" s="112"/>
      <c r="E650" s="112"/>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row>
    <row r="651" spans="1:27" ht="15.75" customHeight="1">
      <c r="A651" s="111"/>
      <c r="B651" s="123"/>
      <c r="C651" s="112"/>
      <c r="D651" s="112"/>
      <c r="E651" s="112"/>
      <c r="F651" s="111"/>
      <c r="G651" s="111"/>
      <c r="H651" s="111"/>
      <c r="I651" s="111"/>
      <c r="J651" s="111"/>
      <c r="K651" s="111"/>
      <c r="L651" s="111"/>
      <c r="M651" s="111"/>
      <c r="N651" s="111"/>
      <c r="O651" s="111"/>
      <c r="P651" s="111"/>
      <c r="Q651" s="111"/>
      <c r="R651" s="111"/>
      <c r="S651" s="111"/>
      <c r="T651" s="111"/>
      <c r="U651" s="111"/>
      <c r="V651" s="111"/>
      <c r="W651" s="111"/>
      <c r="X651" s="111"/>
      <c r="Y651" s="111"/>
      <c r="Z651" s="111"/>
      <c r="AA651" s="111"/>
    </row>
    <row r="652" spans="1:27" ht="15.75" customHeight="1">
      <c r="A652" s="111"/>
      <c r="B652" s="123"/>
      <c r="C652" s="112"/>
      <c r="D652" s="112"/>
      <c r="E652" s="112"/>
      <c r="F652" s="111"/>
      <c r="G652" s="111"/>
      <c r="H652" s="111"/>
      <c r="I652" s="111"/>
      <c r="J652" s="111"/>
      <c r="K652" s="111"/>
      <c r="L652" s="111"/>
      <c r="M652" s="111"/>
      <c r="N652" s="111"/>
      <c r="O652" s="111"/>
      <c r="P652" s="111"/>
      <c r="Q652" s="111"/>
      <c r="R652" s="111"/>
      <c r="S652" s="111"/>
      <c r="T652" s="111"/>
      <c r="U652" s="111"/>
      <c r="V652" s="111"/>
      <c r="W652" s="111"/>
      <c r="X652" s="111"/>
      <c r="Y652" s="111"/>
      <c r="Z652" s="111"/>
      <c r="AA652" s="111"/>
    </row>
    <row r="653" spans="1:27" ht="15.75" customHeight="1">
      <c r="A653" s="111"/>
      <c r="B653" s="123"/>
      <c r="C653" s="112"/>
      <c r="D653" s="112"/>
      <c r="E653" s="112"/>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row>
    <row r="654" spans="1:27" ht="15.75" customHeight="1">
      <c r="A654" s="111"/>
      <c r="B654" s="123"/>
      <c r="C654" s="112"/>
      <c r="D654" s="112"/>
      <c r="E654" s="112"/>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row>
    <row r="655" spans="1:27" ht="15.75" customHeight="1">
      <c r="A655" s="111"/>
      <c r="B655" s="123"/>
      <c r="C655" s="112"/>
      <c r="D655" s="112"/>
      <c r="E655" s="112"/>
      <c r="F655" s="111"/>
      <c r="G655" s="111"/>
      <c r="H655" s="111"/>
      <c r="I655" s="111"/>
      <c r="J655" s="111"/>
      <c r="K655" s="111"/>
      <c r="L655" s="111"/>
      <c r="M655" s="111"/>
      <c r="N655" s="111"/>
      <c r="O655" s="111"/>
      <c r="P655" s="111"/>
      <c r="Q655" s="111"/>
      <c r="R655" s="111"/>
      <c r="S655" s="111"/>
      <c r="T655" s="111"/>
      <c r="U655" s="111"/>
      <c r="V655" s="111"/>
      <c r="W655" s="111"/>
      <c r="X655" s="111"/>
      <c r="Y655" s="111"/>
      <c r="Z655" s="111"/>
      <c r="AA655" s="111"/>
    </row>
    <row r="656" spans="1:27" ht="15.75" customHeight="1">
      <c r="A656" s="111"/>
      <c r="B656" s="123"/>
      <c r="C656" s="112"/>
      <c r="D656" s="112"/>
      <c r="E656" s="112"/>
      <c r="F656" s="111"/>
      <c r="G656" s="111"/>
      <c r="H656" s="111"/>
      <c r="I656" s="111"/>
      <c r="J656" s="111"/>
      <c r="K656" s="111"/>
      <c r="L656" s="111"/>
      <c r="M656" s="111"/>
      <c r="N656" s="111"/>
      <c r="O656" s="111"/>
      <c r="P656" s="111"/>
      <c r="Q656" s="111"/>
      <c r="R656" s="111"/>
      <c r="S656" s="111"/>
      <c r="T656" s="111"/>
      <c r="U656" s="111"/>
      <c r="V656" s="111"/>
      <c r="W656" s="111"/>
      <c r="X656" s="111"/>
      <c r="Y656" s="111"/>
      <c r="Z656" s="111"/>
      <c r="AA656" s="111"/>
    </row>
    <row r="657" spans="1:27" ht="15.75" customHeight="1">
      <c r="A657" s="111"/>
      <c r="B657" s="123"/>
      <c r="C657" s="112"/>
      <c r="D657" s="112"/>
      <c r="E657" s="112"/>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row>
    <row r="658" spans="1:27" ht="15.75" customHeight="1">
      <c r="A658" s="111"/>
      <c r="B658" s="123"/>
      <c r="C658" s="112"/>
      <c r="D658" s="112"/>
      <c r="E658" s="112"/>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row>
    <row r="659" spans="1:27" ht="15.75" customHeight="1">
      <c r="A659" s="111"/>
      <c r="B659" s="123"/>
      <c r="C659" s="112"/>
      <c r="D659" s="112"/>
      <c r="E659" s="112"/>
      <c r="F659" s="111"/>
      <c r="G659" s="111"/>
      <c r="H659" s="111"/>
      <c r="I659" s="111"/>
      <c r="J659" s="111"/>
      <c r="K659" s="111"/>
      <c r="L659" s="111"/>
      <c r="M659" s="111"/>
      <c r="N659" s="111"/>
      <c r="O659" s="111"/>
      <c r="P659" s="111"/>
      <c r="Q659" s="111"/>
      <c r="R659" s="111"/>
      <c r="S659" s="111"/>
      <c r="T659" s="111"/>
      <c r="U659" s="111"/>
      <c r="V659" s="111"/>
      <c r="W659" s="111"/>
      <c r="X659" s="111"/>
      <c r="Y659" s="111"/>
      <c r="Z659" s="111"/>
      <c r="AA659" s="111"/>
    </row>
    <row r="660" spans="1:27" ht="15.75" customHeight="1">
      <c r="A660" s="111"/>
      <c r="B660" s="123"/>
      <c r="C660" s="112"/>
      <c r="D660" s="112"/>
      <c r="E660" s="112"/>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row>
    <row r="661" spans="1:27" ht="15.75" customHeight="1">
      <c r="A661" s="111"/>
      <c r="B661" s="123"/>
      <c r="C661" s="112"/>
      <c r="D661" s="112"/>
      <c r="E661" s="112"/>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row>
    <row r="662" spans="1:27" ht="15.75" customHeight="1">
      <c r="A662" s="111"/>
      <c r="B662" s="123"/>
      <c r="C662" s="112"/>
      <c r="D662" s="112"/>
      <c r="E662" s="112"/>
      <c r="F662" s="111"/>
      <c r="G662" s="111"/>
      <c r="H662" s="111"/>
      <c r="I662" s="111"/>
      <c r="J662" s="111"/>
      <c r="K662" s="111"/>
      <c r="L662" s="111"/>
      <c r="M662" s="111"/>
      <c r="N662" s="111"/>
      <c r="O662" s="111"/>
      <c r="P662" s="111"/>
      <c r="Q662" s="111"/>
      <c r="R662" s="111"/>
      <c r="S662" s="111"/>
      <c r="T662" s="111"/>
      <c r="U662" s="111"/>
      <c r="V662" s="111"/>
      <c r="W662" s="111"/>
      <c r="X662" s="111"/>
      <c r="Y662" s="111"/>
      <c r="Z662" s="111"/>
      <c r="AA662" s="111"/>
    </row>
    <row r="663" spans="1:27" ht="15.75" customHeight="1">
      <c r="A663" s="111"/>
      <c r="B663" s="123"/>
      <c r="C663" s="112"/>
      <c r="D663" s="112"/>
      <c r="E663" s="112"/>
      <c r="F663" s="111"/>
      <c r="G663" s="111"/>
      <c r="H663" s="111"/>
      <c r="I663" s="111"/>
      <c r="J663" s="111"/>
      <c r="K663" s="111"/>
      <c r="L663" s="111"/>
      <c r="M663" s="111"/>
      <c r="N663" s="111"/>
      <c r="O663" s="111"/>
      <c r="P663" s="111"/>
      <c r="Q663" s="111"/>
      <c r="R663" s="111"/>
      <c r="S663" s="111"/>
      <c r="T663" s="111"/>
      <c r="U663" s="111"/>
      <c r="V663" s="111"/>
      <c r="W663" s="111"/>
      <c r="X663" s="111"/>
      <c r="Y663" s="111"/>
      <c r="Z663" s="111"/>
      <c r="AA663" s="111"/>
    </row>
    <row r="664" spans="1:27" ht="15.75" customHeight="1">
      <c r="A664" s="111"/>
      <c r="B664" s="123"/>
      <c r="C664" s="112"/>
      <c r="D664" s="112"/>
      <c r="E664" s="112"/>
      <c r="F664" s="111"/>
      <c r="G664" s="111"/>
      <c r="H664" s="111"/>
      <c r="I664" s="111"/>
      <c r="J664" s="111"/>
      <c r="K664" s="111"/>
      <c r="L664" s="111"/>
      <c r="M664" s="111"/>
      <c r="N664" s="111"/>
      <c r="O664" s="111"/>
      <c r="P664" s="111"/>
      <c r="Q664" s="111"/>
      <c r="R664" s="111"/>
      <c r="S664" s="111"/>
      <c r="T664" s="111"/>
      <c r="U664" s="111"/>
      <c r="V664" s="111"/>
      <c r="W664" s="111"/>
      <c r="X664" s="111"/>
      <c r="Y664" s="111"/>
      <c r="Z664" s="111"/>
      <c r="AA664" s="111"/>
    </row>
    <row r="665" spans="1:27" ht="15.75" customHeight="1">
      <c r="A665" s="111"/>
      <c r="B665" s="123"/>
      <c r="C665" s="112"/>
      <c r="D665" s="112"/>
      <c r="E665" s="112"/>
      <c r="F665" s="111"/>
      <c r="G665" s="111"/>
      <c r="H665" s="111"/>
      <c r="I665" s="111"/>
      <c r="J665" s="111"/>
      <c r="K665" s="111"/>
      <c r="L665" s="111"/>
      <c r="M665" s="111"/>
      <c r="N665" s="111"/>
      <c r="O665" s="111"/>
      <c r="P665" s="111"/>
      <c r="Q665" s="111"/>
      <c r="R665" s="111"/>
      <c r="S665" s="111"/>
      <c r="T665" s="111"/>
      <c r="U665" s="111"/>
      <c r="V665" s="111"/>
      <c r="W665" s="111"/>
      <c r="X665" s="111"/>
      <c r="Y665" s="111"/>
      <c r="Z665" s="111"/>
      <c r="AA665" s="111"/>
    </row>
    <row r="666" spans="1:27" ht="15.75" customHeight="1">
      <c r="A666" s="111"/>
      <c r="B666" s="123"/>
      <c r="C666" s="112"/>
      <c r="D666" s="112"/>
      <c r="E666" s="112"/>
      <c r="F666" s="111"/>
      <c r="G666" s="111"/>
      <c r="H666" s="111"/>
      <c r="I666" s="111"/>
      <c r="J666" s="111"/>
      <c r="K666" s="111"/>
      <c r="L666" s="111"/>
      <c r="M666" s="111"/>
      <c r="N666" s="111"/>
      <c r="O666" s="111"/>
      <c r="P666" s="111"/>
      <c r="Q666" s="111"/>
      <c r="R666" s="111"/>
      <c r="S666" s="111"/>
      <c r="T666" s="111"/>
      <c r="U666" s="111"/>
      <c r="V666" s="111"/>
      <c r="W666" s="111"/>
      <c r="X666" s="111"/>
      <c r="Y666" s="111"/>
      <c r="Z666" s="111"/>
      <c r="AA666" s="111"/>
    </row>
    <row r="667" spans="1:27" ht="15.75" customHeight="1">
      <c r="A667" s="111"/>
      <c r="B667" s="123"/>
      <c r="C667" s="112"/>
      <c r="D667" s="112"/>
      <c r="E667" s="112"/>
      <c r="F667" s="111"/>
      <c r="G667" s="111"/>
      <c r="H667" s="111"/>
      <c r="I667" s="111"/>
      <c r="J667" s="111"/>
      <c r="K667" s="111"/>
      <c r="L667" s="111"/>
      <c r="M667" s="111"/>
      <c r="N667" s="111"/>
      <c r="O667" s="111"/>
      <c r="P667" s="111"/>
      <c r="Q667" s="111"/>
      <c r="R667" s="111"/>
      <c r="S667" s="111"/>
      <c r="T667" s="111"/>
      <c r="U667" s="111"/>
      <c r="V667" s="111"/>
      <c r="W667" s="111"/>
      <c r="X667" s="111"/>
      <c r="Y667" s="111"/>
      <c r="Z667" s="111"/>
      <c r="AA667" s="111"/>
    </row>
    <row r="668" spans="1:27" ht="15.75" customHeight="1">
      <c r="A668" s="111"/>
      <c r="B668" s="123"/>
      <c r="C668" s="112"/>
      <c r="D668" s="112"/>
      <c r="E668" s="112"/>
      <c r="F668" s="111"/>
      <c r="G668" s="111"/>
      <c r="H668" s="111"/>
      <c r="I668" s="111"/>
      <c r="J668" s="111"/>
      <c r="K668" s="111"/>
      <c r="L668" s="111"/>
      <c r="M668" s="111"/>
      <c r="N668" s="111"/>
      <c r="O668" s="111"/>
      <c r="P668" s="111"/>
      <c r="Q668" s="111"/>
      <c r="R668" s="111"/>
      <c r="S668" s="111"/>
      <c r="T668" s="111"/>
      <c r="U668" s="111"/>
      <c r="V668" s="111"/>
      <c r="W668" s="111"/>
      <c r="X668" s="111"/>
      <c r="Y668" s="111"/>
      <c r="Z668" s="111"/>
      <c r="AA668" s="111"/>
    </row>
    <row r="669" spans="1:27" ht="15.75" customHeight="1">
      <c r="A669" s="111"/>
      <c r="B669" s="123"/>
      <c r="C669" s="112"/>
      <c r="D669" s="112"/>
      <c r="E669" s="112"/>
      <c r="F669" s="111"/>
      <c r="G669" s="111"/>
      <c r="H669" s="111"/>
      <c r="I669" s="111"/>
      <c r="J669" s="111"/>
      <c r="K669" s="111"/>
      <c r="L669" s="111"/>
      <c r="M669" s="111"/>
      <c r="N669" s="111"/>
      <c r="O669" s="111"/>
      <c r="P669" s="111"/>
      <c r="Q669" s="111"/>
      <c r="R669" s="111"/>
      <c r="S669" s="111"/>
      <c r="T669" s="111"/>
      <c r="U669" s="111"/>
      <c r="V669" s="111"/>
      <c r="W669" s="111"/>
      <c r="X669" s="111"/>
      <c r="Y669" s="111"/>
      <c r="Z669" s="111"/>
      <c r="AA669" s="111"/>
    </row>
    <row r="670" spans="1:27" ht="15.75" customHeight="1">
      <c r="A670" s="111"/>
      <c r="B670" s="123"/>
      <c r="C670" s="112"/>
      <c r="D670" s="112"/>
      <c r="E670" s="112"/>
      <c r="F670" s="111"/>
      <c r="G670" s="111"/>
      <c r="H670" s="111"/>
      <c r="I670" s="111"/>
      <c r="J670" s="111"/>
      <c r="K670" s="111"/>
      <c r="L670" s="111"/>
      <c r="M670" s="111"/>
      <c r="N670" s="111"/>
      <c r="O670" s="111"/>
      <c r="P670" s="111"/>
      <c r="Q670" s="111"/>
      <c r="R670" s="111"/>
      <c r="S670" s="111"/>
      <c r="T670" s="111"/>
      <c r="U670" s="111"/>
      <c r="V670" s="111"/>
      <c r="W670" s="111"/>
      <c r="X670" s="111"/>
      <c r="Y670" s="111"/>
      <c r="Z670" s="111"/>
      <c r="AA670" s="111"/>
    </row>
    <row r="671" spans="1:27" ht="15.75" customHeight="1">
      <c r="A671" s="111"/>
      <c r="B671" s="123"/>
      <c r="C671" s="112"/>
      <c r="D671" s="112"/>
      <c r="E671" s="112"/>
      <c r="F671" s="111"/>
      <c r="G671" s="111"/>
      <c r="H671" s="111"/>
      <c r="I671" s="111"/>
      <c r="J671" s="111"/>
      <c r="K671" s="111"/>
      <c r="L671" s="111"/>
      <c r="M671" s="111"/>
      <c r="N671" s="111"/>
      <c r="O671" s="111"/>
      <c r="P671" s="111"/>
      <c r="Q671" s="111"/>
      <c r="R671" s="111"/>
      <c r="S671" s="111"/>
      <c r="T671" s="111"/>
      <c r="U671" s="111"/>
      <c r="V671" s="111"/>
      <c r="W671" s="111"/>
      <c r="X671" s="111"/>
      <c r="Y671" s="111"/>
      <c r="Z671" s="111"/>
      <c r="AA671" s="111"/>
    </row>
    <row r="672" spans="1:27" ht="15.75" customHeight="1">
      <c r="A672" s="111"/>
      <c r="B672" s="123"/>
      <c r="C672" s="112"/>
      <c r="D672" s="112"/>
      <c r="E672" s="112"/>
      <c r="F672" s="111"/>
      <c r="G672" s="111"/>
      <c r="H672" s="111"/>
      <c r="I672" s="111"/>
      <c r="J672" s="111"/>
      <c r="K672" s="111"/>
      <c r="L672" s="111"/>
      <c r="M672" s="111"/>
      <c r="N672" s="111"/>
      <c r="O672" s="111"/>
      <c r="P672" s="111"/>
      <c r="Q672" s="111"/>
      <c r="R672" s="111"/>
      <c r="S672" s="111"/>
      <c r="T672" s="111"/>
      <c r="U672" s="111"/>
      <c r="V672" s="111"/>
      <c r="W672" s="111"/>
      <c r="X672" s="111"/>
      <c r="Y672" s="111"/>
      <c r="Z672" s="111"/>
      <c r="AA672" s="111"/>
    </row>
    <row r="673" spans="1:27" ht="15.75" customHeight="1">
      <c r="A673" s="111"/>
      <c r="B673" s="123"/>
      <c r="C673" s="112"/>
      <c r="D673" s="112"/>
      <c r="E673" s="112"/>
      <c r="F673" s="111"/>
      <c r="G673" s="111"/>
      <c r="H673" s="111"/>
      <c r="I673" s="111"/>
      <c r="J673" s="111"/>
      <c r="K673" s="111"/>
      <c r="L673" s="111"/>
      <c r="M673" s="111"/>
      <c r="N673" s="111"/>
      <c r="O673" s="111"/>
      <c r="P673" s="111"/>
      <c r="Q673" s="111"/>
      <c r="R673" s="111"/>
      <c r="S673" s="111"/>
      <c r="T673" s="111"/>
      <c r="U673" s="111"/>
      <c r="V673" s="111"/>
      <c r="W673" s="111"/>
      <c r="X673" s="111"/>
      <c r="Y673" s="111"/>
      <c r="Z673" s="111"/>
      <c r="AA673" s="111"/>
    </row>
    <row r="674" spans="1:27" ht="15.75" customHeight="1">
      <c r="A674" s="111"/>
      <c r="B674" s="123"/>
      <c r="C674" s="112"/>
      <c r="D674" s="112"/>
      <c r="E674" s="112"/>
      <c r="F674" s="111"/>
      <c r="G674" s="111"/>
      <c r="H674" s="111"/>
      <c r="I674" s="111"/>
      <c r="J674" s="111"/>
      <c r="K674" s="111"/>
      <c r="L674" s="111"/>
      <c r="M674" s="111"/>
      <c r="N674" s="111"/>
      <c r="O674" s="111"/>
      <c r="P674" s="111"/>
      <c r="Q674" s="111"/>
      <c r="R674" s="111"/>
      <c r="S674" s="111"/>
      <c r="T674" s="111"/>
      <c r="U674" s="111"/>
      <c r="V674" s="111"/>
      <c r="W674" s="111"/>
      <c r="X674" s="111"/>
      <c r="Y674" s="111"/>
      <c r="Z674" s="111"/>
      <c r="AA674" s="111"/>
    </row>
    <row r="675" spans="1:27" ht="15.75" customHeight="1">
      <c r="A675" s="111"/>
      <c r="B675" s="123"/>
      <c r="C675" s="112"/>
      <c r="D675" s="112"/>
      <c r="E675" s="112"/>
      <c r="F675" s="111"/>
      <c r="G675" s="111"/>
      <c r="H675" s="111"/>
      <c r="I675" s="111"/>
      <c r="J675" s="111"/>
      <c r="K675" s="111"/>
      <c r="L675" s="111"/>
      <c r="M675" s="111"/>
      <c r="N675" s="111"/>
      <c r="O675" s="111"/>
      <c r="P675" s="111"/>
      <c r="Q675" s="111"/>
      <c r="R675" s="111"/>
      <c r="S675" s="111"/>
      <c r="T675" s="111"/>
      <c r="U675" s="111"/>
      <c r="V675" s="111"/>
      <c r="W675" s="111"/>
      <c r="X675" s="111"/>
      <c r="Y675" s="111"/>
      <c r="Z675" s="111"/>
      <c r="AA675" s="111"/>
    </row>
    <row r="676" spans="1:27" ht="15.75" customHeight="1">
      <c r="A676" s="111"/>
      <c r="B676" s="123"/>
      <c r="C676" s="112"/>
      <c r="D676" s="112"/>
      <c r="E676" s="112"/>
      <c r="F676" s="111"/>
      <c r="G676" s="111"/>
      <c r="H676" s="111"/>
      <c r="I676" s="111"/>
      <c r="J676" s="111"/>
      <c r="K676" s="111"/>
      <c r="L676" s="111"/>
      <c r="M676" s="111"/>
      <c r="N676" s="111"/>
      <c r="O676" s="111"/>
      <c r="P676" s="111"/>
      <c r="Q676" s="111"/>
      <c r="R676" s="111"/>
      <c r="S676" s="111"/>
      <c r="T676" s="111"/>
      <c r="U676" s="111"/>
      <c r="V676" s="111"/>
      <c r="W676" s="111"/>
      <c r="X676" s="111"/>
      <c r="Y676" s="111"/>
      <c r="Z676" s="111"/>
      <c r="AA676" s="111"/>
    </row>
    <row r="677" spans="1:27" ht="15.75" customHeight="1">
      <c r="A677" s="111"/>
      <c r="B677" s="123"/>
      <c r="C677" s="112"/>
      <c r="D677" s="112"/>
      <c r="E677" s="112"/>
      <c r="F677" s="111"/>
      <c r="G677" s="111"/>
      <c r="H677" s="111"/>
      <c r="I677" s="111"/>
      <c r="J677" s="111"/>
      <c r="K677" s="111"/>
      <c r="L677" s="111"/>
      <c r="M677" s="111"/>
      <c r="N677" s="111"/>
      <c r="O677" s="111"/>
      <c r="P677" s="111"/>
      <c r="Q677" s="111"/>
      <c r="R677" s="111"/>
      <c r="S677" s="111"/>
      <c r="T677" s="111"/>
      <c r="U677" s="111"/>
      <c r="V677" s="111"/>
      <c r="W677" s="111"/>
      <c r="X677" s="111"/>
      <c r="Y677" s="111"/>
      <c r="Z677" s="111"/>
      <c r="AA677" s="111"/>
    </row>
    <row r="678" spans="1:27" ht="15.75" customHeight="1">
      <c r="A678" s="111"/>
      <c r="B678" s="123"/>
      <c r="C678" s="112"/>
      <c r="D678" s="112"/>
      <c r="E678" s="112"/>
      <c r="F678" s="111"/>
      <c r="G678" s="111"/>
      <c r="H678" s="111"/>
      <c r="I678" s="111"/>
      <c r="J678" s="111"/>
      <c r="K678" s="111"/>
      <c r="L678" s="111"/>
      <c r="M678" s="111"/>
      <c r="N678" s="111"/>
      <c r="O678" s="111"/>
      <c r="P678" s="111"/>
      <c r="Q678" s="111"/>
      <c r="R678" s="111"/>
      <c r="S678" s="111"/>
      <c r="T678" s="111"/>
      <c r="U678" s="111"/>
      <c r="V678" s="111"/>
      <c r="W678" s="111"/>
      <c r="X678" s="111"/>
      <c r="Y678" s="111"/>
      <c r="Z678" s="111"/>
      <c r="AA678" s="111"/>
    </row>
    <row r="679" spans="1:27" ht="15.75" customHeight="1">
      <c r="A679" s="111"/>
      <c r="B679" s="123"/>
      <c r="C679" s="112"/>
      <c r="D679" s="112"/>
      <c r="E679" s="112"/>
      <c r="F679" s="111"/>
      <c r="G679" s="111"/>
      <c r="H679" s="111"/>
      <c r="I679" s="111"/>
      <c r="J679" s="111"/>
      <c r="K679" s="111"/>
      <c r="L679" s="111"/>
      <c r="M679" s="111"/>
      <c r="N679" s="111"/>
      <c r="O679" s="111"/>
      <c r="P679" s="111"/>
      <c r="Q679" s="111"/>
      <c r="R679" s="111"/>
      <c r="S679" s="111"/>
      <c r="T679" s="111"/>
      <c r="U679" s="111"/>
      <c r="V679" s="111"/>
      <c r="W679" s="111"/>
      <c r="X679" s="111"/>
      <c r="Y679" s="111"/>
      <c r="Z679" s="111"/>
      <c r="AA679" s="111"/>
    </row>
    <row r="680" spans="1:27" ht="15.75" customHeight="1">
      <c r="A680" s="111"/>
      <c r="B680" s="123"/>
      <c r="C680" s="112"/>
      <c r="D680" s="112"/>
      <c r="E680" s="112"/>
      <c r="F680" s="111"/>
      <c r="G680" s="111"/>
      <c r="H680" s="111"/>
      <c r="I680" s="111"/>
      <c r="J680" s="111"/>
      <c r="K680" s="111"/>
      <c r="L680" s="111"/>
      <c r="M680" s="111"/>
      <c r="N680" s="111"/>
      <c r="O680" s="111"/>
      <c r="P680" s="111"/>
      <c r="Q680" s="111"/>
      <c r="R680" s="111"/>
      <c r="S680" s="111"/>
      <c r="T680" s="111"/>
      <c r="U680" s="111"/>
      <c r="V680" s="111"/>
      <c r="W680" s="111"/>
      <c r="X680" s="111"/>
      <c r="Y680" s="111"/>
      <c r="Z680" s="111"/>
      <c r="AA680" s="111"/>
    </row>
    <row r="681" spans="1:27" ht="15.75" customHeight="1">
      <c r="A681" s="111"/>
      <c r="B681" s="123"/>
      <c r="C681" s="112"/>
      <c r="D681" s="112"/>
      <c r="E681" s="112"/>
      <c r="F681" s="111"/>
      <c r="G681" s="111"/>
      <c r="H681" s="111"/>
      <c r="I681" s="111"/>
      <c r="J681" s="111"/>
      <c r="K681" s="111"/>
      <c r="L681" s="111"/>
      <c r="M681" s="111"/>
      <c r="N681" s="111"/>
      <c r="O681" s="111"/>
      <c r="P681" s="111"/>
      <c r="Q681" s="111"/>
      <c r="R681" s="111"/>
      <c r="S681" s="111"/>
      <c r="T681" s="111"/>
      <c r="U681" s="111"/>
      <c r="V681" s="111"/>
      <c r="W681" s="111"/>
      <c r="X681" s="111"/>
      <c r="Y681" s="111"/>
      <c r="Z681" s="111"/>
      <c r="AA681" s="111"/>
    </row>
    <row r="682" spans="1:27" ht="15.75" customHeight="1">
      <c r="A682" s="111"/>
      <c r="B682" s="123"/>
      <c r="C682" s="112"/>
      <c r="D682" s="112"/>
      <c r="E682" s="112"/>
      <c r="F682" s="111"/>
      <c r="G682" s="111"/>
      <c r="H682" s="111"/>
      <c r="I682" s="111"/>
      <c r="J682" s="111"/>
      <c r="K682" s="111"/>
      <c r="L682" s="111"/>
      <c r="M682" s="111"/>
      <c r="N682" s="111"/>
      <c r="O682" s="111"/>
      <c r="P682" s="111"/>
      <c r="Q682" s="111"/>
      <c r="R682" s="111"/>
      <c r="S682" s="111"/>
      <c r="T682" s="111"/>
      <c r="U682" s="111"/>
      <c r="V682" s="111"/>
      <c r="W682" s="111"/>
      <c r="X682" s="111"/>
      <c r="Y682" s="111"/>
      <c r="Z682" s="111"/>
      <c r="AA682" s="111"/>
    </row>
    <row r="683" spans="1:27" ht="15.75" customHeight="1">
      <c r="A683" s="111"/>
      <c r="B683" s="123"/>
      <c r="C683" s="112"/>
      <c r="D683" s="112"/>
      <c r="E683" s="112"/>
      <c r="F683" s="111"/>
      <c r="G683" s="111"/>
      <c r="H683" s="111"/>
      <c r="I683" s="111"/>
      <c r="J683" s="111"/>
      <c r="K683" s="111"/>
      <c r="L683" s="111"/>
      <c r="M683" s="111"/>
      <c r="N683" s="111"/>
      <c r="O683" s="111"/>
      <c r="P683" s="111"/>
      <c r="Q683" s="111"/>
      <c r="R683" s="111"/>
      <c r="S683" s="111"/>
      <c r="T683" s="111"/>
      <c r="U683" s="111"/>
      <c r="V683" s="111"/>
      <c r="W683" s="111"/>
      <c r="X683" s="111"/>
      <c r="Y683" s="111"/>
      <c r="Z683" s="111"/>
      <c r="AA683" s="111"/>
    </row>
    <row r="684" spans="1:27" ht="15.75" customHeight="1">
      <c r="A684" s="111"/>
      <c r="B684" s="123"/>
      <c r="C684" s="112"/>
      <c r="D684" s="112"/>
      <c r="E684" s="112"/>
      <c r="F684" s="111"/>
      <c r="G684" s="111"/>
      <c r="H684" s="111"/>
      <c r="I684" s="111"/>
      <c r="J684" s="111"/>
      <c r="K684" s="111"/>
      <c r="L684" s="111"/>
      <c r="M684" s="111"/>
      <c r="N684" s="111"/>
      <c r="O684" s="111"/>
      <c r="P684" s="111"/>
      <c r="Q684" s="111"/>
      <c r="R684" s="111"/>
      <c r="S684" s="111"/>
      <c r="T684" s="111"/>
      <c r="U684" s="111"/>
      <c r="V684" s="111"/>
      <c r="W684" s="111"/>
      <c r="X684" s="111"/>
      <c r="Y684" s="111"/>
      <c r="Z684" s="111"/>
      <c r="AA684" s="111"/>
    </row>
    <row r="685" spans="1:27" ht="15.75" customHeight="1">
      <c r="A685" s="111"/>
      <c r="B685" s="123"/>
      <c r="C685" s="112"/>
      <c r="D685" s="112"/>
      <c r="E685" s="112"/>
      <c r="F685" s="111"/>
      <c r="G685" s="111"/>
      <c r="H685" s="111"/>
      <c r="I685" s="111"/>
      <c r="J685" s="111"/>
      <c r="K685" s="111"/>
      <c r="L685" s="111"/>
      <c r="M685" s="111"/>
      <c r="N685" s="111"/>
      <c r="O685" s="111"/>
      <c r="P685" s="111"/>
      <c r="Q685" s="111"/>
      <c r="R685" s="111"/>
      <c r="S685" s="111"/>
      <c r="T685" s="111"/>
      <c r="U685" s="111"/>
      <c r="V685" s="111"/>
      <c r="W685" s="111"/>
      <c r="X685" s="111"/>
      <c r="Y685" s="111"/>
      <c r="Z685" s="111"/>
      <c r="AA685" s="111"/>
    </row>
    <row r="686" spans="1:27" ht="15.75" customHeight="1">
      <c r="A686" s="111"/>
      <c r="B686" s="123"/>
      <c r="C686" s="112"/>
      <c r="D686" s="112"/>
      <c r="E686" s="112"/>
      <c r="F686" s="111"/>
      <c r="G686" s="111"/>
      <c r="H686" s="111"/>
      <c r="I686" s="111"/>
      <c r="J686" s="111"/>
      <c r="K686" s="111"/>
      <c r="L686" s="111"/>
      <c r="M686" s="111"/>
      <c r="N686" s="111"/>
      <c r="O686" s="111"/>
      <c r="P686" s="111"/>
      <c r="Q686" s="111"/>
      <c r="R686" s="111"/>
      <c r="S686" s="111"/>
      <c r="T686" s="111"/>
      <c r="U686" s="111"/>
      <c r="V686" s="111"/>
      <c r="W686" s="111"/>
      <c r="X686" s="111"/>
      <c r="Y686" s="111"/>
      <c r="Z686" s="111"/>
      <c r="AA686" s="111"/>
    </row>
    <row r="687" spans="1:27" ht="15.75" customHeight="1">
      <c r="A687" s="111"/>
      <c r="B687" s="123"/>
      <c r="C687" s="112"/>
      <c r="D687" s="112"/>
      <c r="E687" s="112"/>
      <c r="F687" s="111"/>
      <c r="G687" s="111"/>
      <c r="H687" s="111"/>
      <c r="I687" s="111"/>
      <c r="J687" s="111"/>
      <c r="K687" s="111"/>
      <c r="L687" s="111"/>
      <c r="M687" s="111"/>
      <c r="N687" s="111"/>
      <c r="O687" s="111"/>
      <c r="P687" s="111"/>
      <c r="Q687" s="111"/>
      <c r="R687" s="111"/>
      <c r="S687" s="111"/>
      <c r="T687" s="111"/>
      <c r="U687" s="111"/>
      <c r="V687" s="111"/>
      <c r="W687" s="111"/>
      <c r="X687" s="111"/>
      <c r="Y687" s="111"/>
      <c r="Z687" s="111"/>
      <c r="AA687" s="111"/>
    </row>
    <row r="688" spans="1:27" ht="15.75" customHeight="1">
      <c r="A688" s="111"/>
      <c r="B688" s="123"/>
      <c r="C688" s="112"/>
      <c r="D688" s="112"/>
      <c r="E688" s="112"/>
      <c r="F688" s="111"/>
      <c r="G688" s="111"/>
      <c r="H688" s="111"/>
      <c r="I688" s="111"/>
      <c r="J688" s="111"/>
      <c r="K688" s="111"/>
      <c r="L688" s="111"/>
      <c r="M688" s="111"/>
      <c r="N688" s="111"/>
      <c r="O688" s="111"/>
      <c r="P688" s="111"/>
      <c r="Q688" s="111"/>
      <c r="R688" s="111"/>
      <c r="S688" s="111"/>
      <c r="T688" s="111"/>
      <c r="U688" s="111"/>
      <c r="V688" s="111"/>
      <c r="W688" s="111"/>
      <c r="X688" s="111"/>
      <c r="Y688" s="111"/>
      <c r="Z688" s="111"/>
      <c r="AA688" s="111"/>
    </row>
    <row r="689" spans="1:27" ht="15.75" customHeight="1">
      <c r="A689" s="111"/>
      <c r="B689" s="123"/>
      <c r="C689" s="112"/>
      <c r="D689" s="112"/>
      <c r="E689" s="112"/>
      <c r="F689" s="111"/>
      <c r="G689" s="111"/>
      <c r="H689" s="111"/>
      <c r="I689" s="111"/>
      <c r="J689" s="111"/>
      <c r="K689" s="111"/>
      <c r="L689" s="111"/>
      <c r="M689" s="111"/>
      <c r="N689" s="111"/>
      <c r="O689" s="111"/>
      <c r="P689" s="111"/>
      <c r="Q689" s="111"/>
      <c r="R689" s="111"/>
      <c r="S689" s="111"/>
      <c r="T689" s="111"/>
      <c r="U689" s="111"/>
      <c r="V689" s="111"/>
      <c r="W689" s="111"/>
      <c r="X689" s="111"/>
      <c r="Y689" s="111"/>
      <c r="Z689" s="111"/>
      <c r="AA689" s="111"/>
    </row>
    <row r="690" spans="1:27" ht="15.75" customHeight="1">
      <c r="A690" s="111"/>
      <c r="B690" s="123"/>
      <c r="C690" s="112"/>
      <c r="D690" s="112"/>
      <c r="E690" s="112"/>
      <c r="F690" s="111"/>
      <c r="G690" s="111"/>
      <c r="H690" s="111"/>
      <c r="I690" s="111"/>
      <c r="J690" s="111"/>
      <c r="K690" s="111"/>
      <c r="L690" s="111"/>
      <c r="M690" s="111"/>
      <c r="N690" s="111"/>
      <c r="O690" s="111"/>
      <c r="P690" s="111"/>
      <c r="Q690" s="111"/>
      <c r="R690" s="111"/>
      <c r="S690" s="111"/>
      <c r="T690" s="111"/>
      <c r="U690" s="111"/>
      <c r="V690" s="111"/>
      <c r="W690" s="111"/>
      <c r="X690" s="111"/>
      <c r="Y690" s="111"/>
      <c r="Z690" s="111"/>
      <c r="AA690" s="111"/>
    </row>
    <row r="691" spans="1:27" ht="15.75" customHeight="1">
      <c r="A691" s="111"/>
      <c r="B691" s="123"/>
      <c r="C691" s="112"/>
      <c r="D691" s="112"/>
      <c r="E691" s="112"/>
      <c r="F691" s="111"/>
      <c r="G691" s="111"/>
      <c r="H691" s="111"/>
      <c r="I691" s="111"/>
      <c r="J691" s="111"/>
      <c r="K691" s="111"/>
      <c r="L691" s="111"/>
      <c r="M691" s="111"/>
      <c r="N691" s="111"/>
      <c r="O691" s="111"/>
      <c r="P691" s="111"/>
      <c r="Q691" s="111"/>
      <c r="R691" s="111"/>
      <c r="S691" s="111"/>
      <c r="T691" s="111"/>
      <c r="U691" s="111"/>
      <c r="V691" s="111"/>
      <c r="W691" s="111"/>
      <c r="X691" s="111"/>
      <c r="Y691" s="111"/>
      <c r="Z691" s="111"/>
      <c r="AA691" s="111"/>
    </row>
    <row r="692" spans="1:27" ht="15.75" customHeight="1">
      <c r="A692" s="111"/>
      <c r="B692" s="123"/>
      <c r="C692" s="112"/>
      <c r="D692" s="112"/>
      <c r="E692" s="112"/>
      <c r="F692" s="111"/>
      <c r="G692" s="111"/>
      <c r="H692" s="111"/>
      <c r="I692" s="111"/>
      <c r="J692" s="111"/>
      <c r="K692" s="111"/>
      <c r="L692" s="111"/>
      <c r="M692" s="111"/>
      <c r="N692" s="111"/>
      <c r="O692" s="111"/>
      <c r="P692" s="111"/>
      <c r="Q692" s="111"/>
      <c r="R692" s="111"/>
      <c r="S692" s="111"/>
      <c r="T692" s="111"/>
      <c r="U692" s="111"/>
      <c r="V692" s="111"/>
      <c r="W692" s="111"/>
      <c r="X692" s="111"/>
      <c r="Y692" s="111"/>
      <c r="Z692" s="111"/>
      <c r="AA692" s="111"/>
    </row>
    <row r="693" spans="1:27" ht="15.75" customHeight="1">
      <c r="A693" s="111"/>
      <c r="B693" s="123"/>
      <c r="C693" s="112"/>
      <c r="D693" s="112"/>
      <c r="E693" s="112"/>
      <c r="F693" s="111"/>
      <c r="G693" s="111"/>
      <c r="H693" s="111"/>
      <c r="I693" s="111"/>
      <c r="J693" s="111"/>
      <c r="K693" s="111"/>
      <c r="L693" s="111"/>
      <c r="M693" s="111"/>
      <c r="N693" s="111"/>
      <c r="O693" s="111"/>
      <c r="P693" s="111"/>
      <c r="Q693" s="111"/>
      <c r="R693" s="111"/>
      <c r="S693" s="111"/>
      <c r="T693" s="111"/>
      <c r="U693" s="111"/>
      <c r="V693" s="111"/>
      <c r="W693" s="111"/>
      <c r="X693" s="111"/>
      <c r="Y693" s="111"/>
      <c r="Z693" s="111"/>
      <c r="AA693" s="111"/>
    </row>
    <row r="694" spans="1:27" ht="15.75" customHeight="1">
      <c r="A694" s="111"/>
      <c r="B694" s="123"/>
      <c r="C694" s="112"/>
      <c r="D694" s="112"/>
      <c r="E694" s="112"/>
      <c r="F694" s="111"/>
      <c r="G694" s="111"/>
      <c r="H694" s="111"/>
      <c r="I694" s="111"/>
      <c r="J694" s="111"/>
      <c r="K694" s="111"/>
      <c r="L694" s="111"/>
      <c r="M694" s="111"/>
      <c r="N694" s="111"/>
      <c r="O694" s="111"/>
      <c r="P694" s="111"/>
      <c r="Q694" s="111"/>
      <c r="R694" s="111"/>
      <c r="S694" s="111"/>
      <c r="T694" s="111"/>
      <c r="U694" s="111"/>
      <c r="V694" s="111"/>
      <c r="W694" s="111"/>
      <c r="X694" s="111"/>
      <c r="Y694" s="111"/>
      <c r="Z694" s="111"/>
      <c r="AA694" s="111"/>
    </row>
    <row r="695" spans="1:27" ht="15.75" customHeight="1">
      <c r="A695" s="111"/>
      <c r="B695" s="123"/>
      <c r="C695" s="112"/>
      <c r="D695" s="112"/>
      <c r="E695" s="112"/>
      <c r="F695" s="111"/>
      <c r="G695" s="111"/>
      <c r="H695" s="111"/>
      <c r="I695" s="111"/>
      <c r="J695" s="111"/>
      <c r="K695" s="111"/>
      <c r="L695" s="111"/>
      <c r="M695" s="111"/>
      <c r="N695" s="111"/>
      <c r="O695" s="111"/>
      <c r="P695" s="111"/>
      <c r="Q695" s="111"/>
      <c r="R695" s="111"/>
      <c r="S695" s="111"/>
      <c r="T695" s="111"/>
      <c r="U695" s="111"/>
      <c r="V695" s="111"/>
      <c r="W695" s="111"/>
      <c r="X695" s="111"/>
      <c r="Y695" s="111"/>
      <c r="Z695" s="111"/>
      <c r="AA695" s="111"/>
    </row>
    <row r="696" spans="1:27" ht="15.75" customHeight="1">
      <c r="A696" s="111"/>
      <c r="B696" s="123"/>
      <c r="C696" s="112"/>
      <c r="D696" s="112"/>
      <c r="E696" s="112"/>
      <c r="F696" s="111"/>
      <c r="G696" s="111"/>
      <c r="H696" s="111"/>
      <c r="I696" s="111"/>
      <c r="J696" s="111"/>
      <c r="K696" s="111"/>
      <c r="L696" s="111"/>
      <c r="M696" s="111"/>
      <c r="N696" s="111"/>
      <c r="O696" s="111"/>
      <c r="P696" s="111"/>
      <c r="Q696" s="111"/>
      <c r="R696" s="111"/>
      <c r="S696" s="111"/>
      <c r="T696" s="111"/>
      <c r="U696" s="111"/>
      <c r="V696" s="111"/>
      <c r="W696" s="111"/>
      <c r="X696" s="111"/>
      <c r="Y696" s="111"/>
      <c r="Z696" s="111"/>
      <c r="AA696" s="111"/>
    </row>
    <row r="697" spans="1:27" ht="15.75" customHeight="1">
      <c r="A697" s="111"/>
      <c r="B697" s="123"/>
      <c r="C697" s="112"/>
      <c r="D697" s="112"/>
      <c r="E697" s="112"/>
      <c r="F697" s="111"/>
      <c r="G697" s="111"/>
      <c r="H697" s="111"/>
      <c r="I697" s="111"/>
      <c r="J697" s="111"/>
      <c r="K697" s="111"/>
      <c r="L697" s="111"/>
      <c r="M697" s="111"/>
      <c r="N697" s="111"/>
      <c r="O697" s="111"/>
      <c r="P697" s="111"/>
      <c r="Q697" s="111"/>
      <c r="R697" s="111"/>
      <c r="S697" s="111"/>
      <c r="T697" s="111"/>
      <c r="U697" s="111"/>
      <c r="V697" s="111"/>
      <c r="W697" s="111"/>
      <c r="X697" s="111"/>
      <c r="Y697" s="111"/>
      <c r="Z697" s="111"/>
      <c r="AA697" s="111"/>
    </row>
    <row r="698" spans="1:27" ht="15.75" customHeight="1">
      <c r="A698" s="111"/>
      <c r="B698" s="123"/>
      <c r="C698" s="112"/>
      <c r="D698" s="112"/>
      <c r="E698" s="112"/>
      <c r="F698" s="111"/>
      <c r="G698" s="111"/>
      <c r="H698" s="111"/>
      <c r="I698" s="111"/>
      <c r="J698" s="111"/>
      <c r="K698" s="111"/>
      <c r="L698" s="111"/>
      <c r="M698" s="111"/>
      <c r="N698" s="111"/>
      <c r="O698" s="111"/>
      <c r="P698" s="111"/>
      <c r="Q698" s="111"/>
      <c r="R698" s="111"/>
      <c r="S698" s="111"/>
      <c r="T698" s="111"/>
      <c r="U698" s="111"/>
      <c r="V698" s="111"/>
      <c r="W698" s="111"/>
      <c r="X698" s="111"/>
      <c r="Y698" s="111"/>
      <c r="Z698" s="111"/>
      <c r="AA698" s="111"/>
    </row>
    <row r="699" spans="1:27" ht="15.75" customHeight="1">
      <c r="A699" s="111"/>
      <c r="B699" s="123"/>
      <c r="C699" s="112"/>
      <c r="D699" s="112"/>
      <c r="E699" s="112"/>
      <c r="F699" s="111"/>
      <c r="G699" s="111"/>
      <c r="H699" s="111"/>
      <c r="I699" s="111"/>
      <c r="J699" s="111"/>
      <c r="K699" s="111"/>
      <c r="L699" s="111"/>
      <c r="M699" s="111"/>
      <c r="N699" s="111"/>
      <c r="O699" s="111"/>
      <c r="P699" s="111"/>
      <c r="Q699" s="111"/>
      <c r="R699" s="111"/>
      <c r="S699" s="111"/>
      <c r="T699" s="111"/>
      <c r="U699" s="111"/>
      <c r="V699" s="111"/>
      <c r="W699" s="111"/>
      <c r="X699" s="111"/>
      <c r="Y699" s="111"/>
      <c r="Z699" s="111"/>
      <c r="AA699" s="111"/>
    </row>
    <row r="700" spans="1:27" ht="15.75" customHeight="1">
      <c r="A700" s="111"/>
      <c r="B700" s="123"/>
      <c r="C700" s="112"/>
      <c r="D700" s="112"/>
      <c r="E700" s="112"/>
      <c r="F700" s="111"/>
      <c r="G700" s="111"/>
      <c r="H700" s="111"/>
      <c r="I700" s="111"/>
      <c r="J700" s="111"/>
      <c r="K700" s="111"/>
      <c r="L700" s="111"/>
      <c r="M700" s="111"/>
      <c r="N700" s="111"/>
      <c r="O700" s="111"/>
      <c r="P700" s="111"/>
      <c r="Q700" s="111"/>
      <c r="R700" s="111"/>
      <c r="S700" s="111"/>
      <c r="T700" s="111"/>
      <c r="U700" s="111"/>
      <c r="V700" s="111"/>
      <c r="W700" s="111"/>
      <c r="X700" s="111"/>
      <c r="Y700" s="111"/>
      <c r="Z700" s="111"/>
      <c r="AA700" s="111"/>
    </row>
    <row r="701" spans="1:27" ht="15.75" customHeight="1">
      <c r="A701" s="111"/>
      <c r="B701" s="123"/>
      <c r="C701" s="112"/>
      <c r="D701" s="112"/>
      <c r="E701" s="112"/>
      <c r="F701" s="111"/>
      <c r="G701" s="111"/>
      <c r="H701" s="111"/>
      <c r="I701" s="111"/>
      <c r="J701" s="111"/>
      <c r="K701" s="111"/>
      <c r="L701" s="111"/>
      <c r="M701" s="111"/>
      <c r="N701" s="111"/>
      <c r="O701" s="111"/>
      <c r="P701" s="111"/>
      <c r="Q701" s="111"/>
      <c r="R701" s="111"/>
      <c r="S701" s="111"/>
      <c r="T701" s="111"/>
      <c r="U701" s="111"/>
      <c r="V701" s="111"/>
      <c r="W701" s="111"/>
      <c r="X701" s="111"/>
      <c r="Y701" s="111"/>
      <c r="Z701" s="111"/>
      <c r="AA701" s="111"/>
    </row>
    <row r="702" spans="1:27" ht="15.75" customHeight="1">
      <c r="A702" s="111"/>
      <c r="B702" s="123"/>
      <c r="C702" s="112"/>
      <c r="D702" s="112"/>
      <c r="E702" s="112"/>
      <c r="F702" s="111"/>
      <c r="G702" s="111"/>
      <c r="H702" s="111"/>
      <c r="I702" s="111"/>
      <c r="J702" s="111"/>
      <c r="K702" s="111"/>
      <c r="L702" s="111"/>
      <c r="M702" s="111"/>
      <c r="N702" s="111"/>
      <c r="O702" s="111"/>
      <c r="P702" s="111"/>
      <c r="Q702" s="111"/>
      <c r="R702" s="111"/>
      <c r="S702" s="111"/>
      <c r="T702" s="111"/>
      <c r="U702" s="111"/>
      <c r="V702" s="111"/>
      <c r="W702" s="111"/>
      <c r="X702" s="111"/>
      <c r="Y702" s="111"/>
      <c r="Z702" s="111"/>
      <c r="AA702" s="111"/>
    </row>
    <row r="703" spans="1:27" ht="15.75" customHeight="1">
      <c r="A703" s="111"/>
      <c r="B703" s="123"/>
      <c r="C703" s="112"/>
      <c r="D703" s="112"/>
      <c r="E703" s="112"/>
      <c r="F703" s="111"/>
      <c r="G703" s="111"/>
      <c r="H703" s="111"/>
      <c r="I703" s="111"/>
      <c r="J703" s="111"/>
      <c r="K703" s="111"/>
      <c r="L703" s="111"/>
      <c r="M703" s="111"/>
      <c r="N703" s="111"/>
      <c r="O703" s="111"/>
      <c r="P703" s="111"/>
      <c r="Q703" s="111"/>
      <c r="R703" s="111"/>
      <c r="S703" s="111"/>
      <c r="T703" s="111"/>
      <c r="U703" s="111"/>
      <c r="V703" s="111"/>
      <c r="W703" s="111"/>
      <c r="X703" s="111"/>
      <c r="Y703" s="111"/>
      <c r="Z703" s="111"/>
      <c r="AA703" s="111"/>
    </row>
    <row r="704" spans="1:27" ht="15.75" customHeight="1">
      <c r="A704" s="111"/>
      <c r="B704" s="123"/>
      <c r="C704" s="112"/>
      <c r="D704" s="112"/>
      <c r="E704" s="112"/>
      <c r="F704" s="111"/>
      <c r="G704" s="111"/>
      <c r="H704" s="111"/>
      <c r="I704" s="111"/>
      <c r="J704" s="111"/>
      <c r="K704" s="111"/>
      <c r="L704" s="111"/>
      <c r="M704" s="111"/>
      <c r="N704" s="111"/>
      <c r="O704" s="111"/>
      <c r="P704" s="111"/>
      <c r="Q704" s="111"/>
      <c r="R704" s="111"/>
      <c r="S704" s="111"/>
      <c r="T704" s="111"/>
      <c r="U704" s="111"/>
      <c r="V704" s="111"/>
      <c r="W704" s="111"/>
      <c r="X704" s="111"/>
      <c r="Y704" s="111"/>
      <c r="Z704" s="111"/>
      <c r="AA704" s="111"/>
    </row>
    <row r="705" spans="1:27" ht="15.75" customHeight="1">
      <c r="A705" s="111"/>
      <c r="B705" s="123"/>
      <c r="C705" s="112"/>
      <c r="D705" s="112"/>
      <c r="E705" s="112"/>
      <c r="F705" s="111"/>
      <c r="G705" s="111"/>
      <c r="H705" s="111"/>
      <c r="I705" s="111"/>
      <c r="J705" s="111"/>
      <c r="K705" s="111"/>
      <c r="L705" s="111"/>
      <c r="M705" s="111"/>
      <c r="N705" s="111"/>
      <c r="O705" s="111"/>
      <c r="P705" s="111"/>
      <c r="Q705" s="111"/>
      <c r="R705" s="111"/>
      <c r="S705" s="111"/>
      <c r="T705" s="111"/>
      <c r="U705" s="111"/>
      <c r="V705" s="111"/>
      <c r="W705" s="111"/>
      <c r="X705" s="111"/>
      <c r="Y705" s="111"/>
      <c r="Z705" s="111"/>
      <c r="AA705" s="111"/>
    </row>
    <row r="706" spans="1:27" ht="15.75" customHeight="1">
      <c r="A706" s="111"/>
      <c r="B706" s="123"/>
      <c r="C706" s="112"/>
      <c r="D706" s="112"/>
      <c r="E706" s="112"/>
      <c r="F706" s="111"/>
      <c r="G706" s="111"/>
      <c r="H706" s="111"/>
      <c r="I706" s="111"/>
      <c r="J706" s="111"/>
      <c r="K706" s="111"/>
      <c r="L706" s="111"/>
      <c r="M706" s="111"/>
      <c r="N706" s="111"/>
      <c r="O706" s="111"/>
      <c r="P706" s="111"/>
      <c r="Q706" s="111"/>
      <c r="R706" s="111"/>
      <c r="S706" s="111"/>
      <c r="T706" s="111"/>
      <c r="U706" s="111"/>
      <c r="V706" s="111"/>
      <c r="W706" s="111"/>
      <c r="X706" s="111"/>
      <c r="Y706" s="111"/>
      <c r="Z706" s="111"/>
      <c r="AA706" s="111"/>
    </row>
    <row r="707" spans="1:27" ht="15.75" customHeight="1">
      <c r="A707" s="111"/>
      <c r="B707" s="123"/>
      <c r="C707" s="112"/>
      <c r="D707" s="112"/>
      <c r="E707" s="112"/>
      <c r="F707" s="111"/>
      <c r="G707" s="111"/>
      <c r="H707" s="111"/>
      <c r="I707" s="111"/>
      <c r="J707" s="111"/>
      <c r="K707" s="111"/>
      <c r="L707" s="111"/>
      <c r="M707" s="111"/>
      <c r="N707" s="111"/>
      <c r="O707" s="111"/>
      <c r="P707" s="111"/>
      <c r="Q707" s="111"/>
      <c r="R707" s="111"/>
      <c r="S707" s="111"/>
      <c r="T707" s="111"/>
      <c r="U707" s="111"/>
      <c r="V707" s="111"/>
      <c r="W707" s="111"/>
      <c r="X707" s="111"/>
      <c r="Y707" s="111"/>
      <c r="Z707" s="111"/>
      <c r="AA707" s="111"/>
    </row>
    <row r="708" spans="1:27" ht="15.75" customHeight="1">
      <c r="A708" s="111"/>
      <c r="B708" s="123"/>
      <c r="C708" s="112"/>
      <c r="D708" s="112"/>
      <c r="E708" s="112"/>
      <c r="F708" s="111"/>
      <c r="G708" s="111"/>
      <c r="H708" s="111"/>
      <c r="I708" s="111"/>
      <c r="J708" s="111"/>
      <c r="K708" s="111"/>
      <c r="L708" s="111"/>
      <c r="M708" s="111"/>
      <c r="N708" s="111"/>
      <c r="O708" s="111"/>
      <c r="P708" s="111"/>
      <c r="Q708" s="111"/>
      <c r="R708" s="111"/>
      <c r="S708" s="111"/>
      <c r="T708" s="111"/>
      <c r="U708" s="111"/>
      <c r="V708" s="111"/>
      <c r="W708" s="111"/>
      <c r="X708" s="111"/>
      <c r="Y708" s="111"/>
      <c r="Z708" s="111"/>
      <c r="AA708" s="111"/>
    </row>
    <row r="709" spans="1:27" ht="15.75" customHeight="1">
      <c r="A709" s="111"/>
      <c r="B709" s="123"/>
      <c r="C709" s="112"/>
      <c r="D709" s="112"/>
      <c r="E709" s="112"/>
      <c r="F709" s="111"/>
      <c r="G709" s="111"/>
      <c r="H709" s="111"/>
      <c r="I709" s="111"/>
      <c r="J709" s="111"/>
      <c r="K709" s="111"/>
      <c r="L709" s="111"/>
      <c r="M709" s="111"/>
      <c r="N709" s="111"/>
      <c r="O709" s="111"/>
      <c r="P709" s="111"/>
      <c r="Q709" s="111"/>
      <c r="R709" s="111"/>
      <c r="S709" s="111"/>
      <c r="T709" s="111"/>
      <c r="U709" s="111"/>
      <c r="V709" s="111"/>
      <c r="W709" s="111"/>
      <c r="X709" s="111"/>
      <c r="Y709" s="111"/>
      <c r="Z709" s="111"/>
      <c r="AA709" s="111"/>
    </row>
    <row r="710" spans="1:27" ht="15.75" customHeight="1">
      <c r="A710" s="111"/>
      <c r="B710" s="123"/>
      <c r="C710" s="112"/>
      <c r="D710" s="112"/>
      <c r="E710" s="112"/>
      <c r="F710" s="111"/>
      <c r="G710" s="111"/>
      <c r="H710" s="111"/>
      <c r="I710" s="111"/>
      <c r="J710" s="111"/>
      <c r="K710" s="111"/>
      <c r="L710" s="111"/>
      <c r="M710" s="111"/>
      <c r="N710" s="111"/>
      <c r="O710" s="111"/>
      <c r="P710" s="111"/>
      <c r="Q710" s="111"/>
      <c r="R710" s="111"/>
      <c r="S710" s="111"/>
      <c r="T710" s="111"/>
      <c r="U710" s="111"/>
      <c r="V710" s="111"/>
      <c r="W710" s="111"/>
      <c r="X710" s="111"/>
      <c r="Y710" s="111"/>
      <c r="Z710" s="111"/>
      <c r="AA710" s="111"/>
    </row>
    <row r="711" spans="1:27" ht="15.75" customHeight="1">
      <c r="A711" s="111"/>
      <c r="B711" s="123"/>
      <c r="C711" s="112"/>
      <c r="D711" s="112"/>
      <c r="E711" s="112"/>
      <c r="F711" s="111"/>
      <c r="G711" s="111"/>
      <c r="H711" s="111"/>
      <c r="I711" s="111"/>
      <c r="J711" s="111"/>
      <c r="K711" s="111"/>
      <c r="L711" s="111"/>
      <c r="M711" s="111"/>
      <c r="N711" s="111"/>
      <c r="O711" s="111"/>
      <c r="P711" s="111"/>
      <c r="Q711" s="111"/>
      <c r="R711" s="111"/>
      <c r="S711" s="111"/>
      <c r="T711" s="111"/>
      <c r="U711" s="111"/>
      <c r="V711" s="111"/>
      <c r="W711" s="111"/>
      <c r="X711" s="111"/>
      <c r="Y711" s="111"/>
      <c r="Z711" s="111"/>
      <c r="AA711" s="111"/>
    </row>
    <row r="712" spans="1:27" ht="15.75" customHeight="1">
      <c r="A712" s="111"/>
      <c r="B712" s="123"/>
      <c r="C712" s="112"/>
      <c r="D712" s="112"/>
      <c r="E712" s="112"/>
      <c r="F712" s="111"/>
      <c r="G712" s="111"/>
      <c r="H712" s="111"/>
      <c r="I712" s="111"/>
      <c r="J712" s="111"/>
      <c r="K712" s="111"/>
      <c r="L712" s="111"/>
      <c r="M712" s="111"/>
      <c r="N712" s="111"/>
      <c r="O712" s="111"/>
      <c r="P712" s="111"/>
      <c r="Q712" s="111"/>
      <c r="R712" s="111"/>
      <c r="S712" s="111"/>
      <c r="T712" s="111"/>
      <c r="U712" s="111"/>
      <c r="V712" s="111"/>
      <c r="W712" s="111"/>
      <c r="X712" s="111"/>
      <c r="Y712" s="111"/>
      <c r="Z712" s="111"/>
      <c r="AA712" s="111"/>
    </row>
    <row r="713" spans="1:27" ht="15.75" customHeight="1">
      <c r="A713" s="111"/>
      <c r="B713" s="123"/>
      <c r="C713" s="112"/>
      <c r="D713" s="112"/>
      <c r="E713" s="112"/>
      <c r="F713" s="111"/>
      <c r="G713" s="111"/>
      <c r="H713" s="111"/>
      <c r="I713" s="111"/>
      <c r="J713" s="111"/>
      <c r="K713" s="111"/>
      <c r="L713" s="111"/>
      <c r="M713" s="111"/>
      <c r="N713" s="111"/>
      <c r="O713" s="111"/>
      <c r="P713" s="111"/>
      <c r="Q713" s="111"/>
      <c r="R713" s="111"/>
      <c r="S713" s="111"/>
      <c r="T713" s="111"/>
      <c r="U713" s="111"/>
      <c r="V713" s="111"/>
      <c r="W713" s="111"/>
      <c r="X713" s="111"/>
      <c r="Y713" s="111"/>
      <c r="Z713" s="111"/>
      <c r="AA713" s="111"/>
    </row>
    <row r="714" spans="1:27" ht="15.75" customHeight="1">
      <c r="A714" s="111"/>
      <c r="B714" s="123"/>
      <c r="C714" s="112"/>
      <c r="D714" s="112"/>
      <c r="E714" s="112"/>
      <c r="F714" s="111"/>
      <c r="G714" s="111"/>
      <c r="H714" s="111"/>
      <c r="I714" s="111"/>
      <c r="J714" s="111"/>
      <c r="K714" s="111"/>
      <c r="L714" s="111"/>
      <c r="M714" s="111"/>
      <c r="N714" s="111"/>
      <c r="O714" s="111"/>
      <c r="P714" s="111"/>
      <c r="Q714" s="111"/>
      <c r="R714" s="111"/>
      <c r="S714" s="111"/>
      <c r="T714" s="111"/>
      <c r="U714" s="111"/>
      <c r="V714" s="111"/>
      <c r="W714" s="111"/>
      <c r="X714" s="111"/>
      <c r="Y714" s="111"/>
      <c r="Z714" s="111"/>
      <c r="AA714" s="111"/>
    </row>
    <row r="715" spans="1:27" ht="15.75" customHeight="1">
      <c r="A715" s="111"/>
      <c r="B715" s="123"/>
      <c r="C715" s="112"/>
      <c r="D715" s="112"/>
      <c r="E715" s="112"/>
      <c r="F715" s="111"/>
      <c r="G715" s="111"/>
      <c r="H715" s="111"/>
      <c r="I715" s="111"/>
      <c r="J715" s="111"/>
      <c r="K715" s="111"/>
      <c r="L715" s="111"/>
      <c r="M715" s="111"/>
      <c r="N715" s="111"/>
      <c r="O715" s="111"/>
      <c r="P715" s="111"/>
      <c r="Q715" s="111"/>
      <c r="R715" s="111"/>
      <c r="S715" s="111"/>
      <c r="T715" s="111"/>
      <c r="U715" s="111"/>
      <c r="V715" s="111"/>
      <c r="W715" s="111"/>
      <c r="X715" s="111"/>
      <c r="Y715" s="111"/>
      <c r="Z715" s="111"/>
      <c r="AA715" s="111"/>
    </row>
    <row r="716" spans="1:27" ht="15.75" customHeight="1">
      <c r="A716" s="111"/>
      <c r="B716" s="123"/>
      <c r="C716" s="112"/>
      <c r="D716" s="112"/>
      <c r="E716" s="112"/>
      <c r="F716" s="111"/>
      <c r="G716" s="111"/>
      <c r="H716" s="111"/>
      <c r="I716" s="111"/>
      <c r="J716" s="111"/>
      <c r="K716" s="111"/>
      <c r="L716" s="111"/>
      <c r="M716" s="111"/>
      <c r="N716" s="111"/>
      <c r="O716" s="111"/>
      <c r="P716" s="111"/>
      <c r="Q716" s="111"/>
      <c r="R716" s="111"/>
      <c r="S716" s="111"/>
      <c r="T716" s="111"/>
      <c r="U716" s="111"/>
      <c r="V716" s="111"/>
      <c r="W716" s="111"/>
      <c r="X716" s="111"/>
      <c r="Y716" s="111"/>
      <c r="Z716" s="111"/>
      <c r="AA716" s="111"/>
    </row>
    <row r="717" spans="1:27" ht="15.75" customHeight="1">
      <c r="A717" s="111"/>
      <c r="B717" s="123"/>
      <c r="C717" s="112"/>
      <c r="D717" s="112"/>
      <c r="E717" s="112"/>
      <c r="F717" s="111"/>
      <c r="G717" s="111"/>
      <c r="H717" s="111"/>
      <c r="I717" s="111"/>
      <c r="J717" s="111"/>
      <c r="K717" s="111"/>
      <c r="L717" s="111"/>
      <c r="M717" s="111"/>
      <c r="N717" s="111"/>
      <c r="O717" s="111"/>
      <c r="P717" s="111"/>
      <c r="Q717" s="111"/>
      <c r="R717" s="111"/>
      <c r="S717" s="111"/>
      <c r="T717" s="111"/>
      <c r="U717" s="111"/>
      <c r="V717" s="111"/>
      <c r="W717" s="111"/>
      <c r="X717" s="111"/>
      <c r="Y717" s="111"/>
      <c r="Z717" s="111"/>
      <c r="AA717" s="111"/>
    </row>
    <row r="718" spans="1:27" ht="15.75" customHeight="1">
      <c r="A718" s="111"/>
      <c r="B718" s="123"/>
      <c r="C718" s="112"/>
      <c r="D718" s="112"/>
      <c r="E718" s="112"/>
      <c r="F718" s="111"/>
      <c r="G718" s="111"/>
      <c r="H718" s="111"/>
      <c r="I718" s="111"/>
      <c r="J718" s="111"/>
      <c r="K718" s="111"/>
      <c r="L718" s="111"/>
      <c r="M718" s="111"/>
      <c r="N718" s="111"/>
      <c r="O718" s="111"/>
      <c r="P718" s="111"/>
      <c r="Q718" s="111"/>
      <c r="R718" s="111"/>
      <c r="S718" s="111"/>
      <c r="T718" s="111"/>
      <c r="U718" s="111"/>
      <c r="V718" s="111"/>
      <c r="W718" s="111"/>
      <c r="X718" s="111"/>
      <c r="Y718" s="111"/>
      <c r="Z718" s="111"/>
      <c r="AA718" s="111"/>
    </row>
    <row r="719" spans="1:27" ht="15.75" customHeight="1">
      <c r="A719" s="111"/>
      <c r="B719" s="123"/>
      <c r="C719" s="112"/>
      <c r="D719" s="112"/>
      <c r="E719" s="112"/>
      <c r="F719" s="111"/>
      <c r="G719" s="111"/>
      <c r="H719" s="111"/>
      <c r="I719" s="111"/>
      <c r="J719" s="111"/>
      <c r="K719" s="111"/>
      <c r="L719" s="111"/>
      <c r="M719" s="111"/>
      <c r="N719" s="111"/>
      <c r="O719" s="111"/>
      <c r="P719" s="111"/>
      <c r="Q719" s="111"/>
      <c r="R719" s="111"/>
      <c r="S719" s="111"/>
      <c r="T719" s="111"/>
      <c r="U719" s="111"/>
      <c r="V719" s="111"/>
      <c r="W719" s="111"/>
      <c r="X719" s="111"/>
      <c r="Y719" s="111"/>
      <c r="Z719" s="111"/>
      <c r="AA719" s="111"/>
    </row>
    <row r="720" spans="1:27" ht="15.75" customHeight="1">
      <c r="A720" s="111"/>
      <c r="B720" s="123"/>
      <c r="C720" s="112"/>
      <c r="D720" s="112"/>
      <c r="E720" s="112"/>
      <c r="F720" s="111"/>
      <c r="G720" s="111"/>
      <c r="H720" s="111"/>
      <c r="I720" s="111"/>
      <c r="J720" s="111"/>
      <c r="K720" s="111"/>
      <c r="L720" s="111"/>
      <c r="M720" s="111"/>
      <c r="N720" s="111"/>
      <c r="O720" s="111"/>
      <c r="P720" s="111"/>
      <c r="Q720" s="111"/>
      <c r="R720" s="111"/>
      <c r="S720" s="111"/>
      <c r="T720" s="111"/>
      <c r="U720" s="111"/>
      <c r="V720" s="111"/>
      <c r="W720" s="111"/>
      <c r="X720" s="111"/>
      <c r="Y720" s="111"/>
      <c r="Z720" s="111"/>
      <c r="AA720" s="111"/>
    </row>
    <row r="721" spans="1:27" ht="15.75" customHeight="1">
      <c r="A721" s="111"/>
      <c r="B721" s="123"/>
      <c r="C721" s="112"/>
      <c r="D721" s="112"/>
      <c r="E721" s="112"/>
      <c r="F721" s="111"/>
      <c r="G721" s="111"/>
      <c r="H721" s="111"/>
      <c r="I721" s="111"/>
      <c r="J721" s="111"/>
      <c r="K721" s="111"/>
      <c r="L721" s="111"/>
      <c r="M721" s="111"/>
      <c r="N721" s="111"/>
      <c r="O721" s="111"/>
      <c r="P721" s="111"/>
      <c r="Q721" s="111"/>
      <c r="R721" s="111"/>
      <c r="S721" s="111"/>
      <c r="T721" s="111"/>
      <c r="U721" s="111"/>
      <c r="V721" s="111"/>
      <c r="W721" s="111"/>
      <c r="X721" s="111"/>
      <c r="Y721" s="111"/>
      <c r="Z721" s="111"/>
      <c r="AA721" s="111"/>
    </row>
    <row r="722" spans="1:27" ht="15.75" customHeight="1">
      <c r="A722" s="111"/>
      <c r="B722" s="123"/>
      <c r="C722" s="112"/>
      <c r="D722" s="112"/>
      <c r="E722" s="112"/>
      <c r="F722" s="111"/>
      <c r="G722" s="111"/>
      <c r="H722" s="111"/>
      <c r="I722" s="111"/>
      <c r="J722" s="111"/>
      <c r="K722" s="111"/>
      <c r="L722" s="111"/>
      <c r="M722" s="111"/>
      <c r="N722" s="111"/>
      <c r="O722" s="111"/>
      <c r="P722" s="111"/>
      <c r="Q722" s="111"/>
      <c r="R722" s="111"/>
      <c r="S722" s="111"/>
      <c r="T722" s="111"/>
      <c r="U722" s="111"/>
      <c r="V722" s="111"/>
      <c r="W722" s="111"/>
      <c r="X722" s="111"/>
      <c r="Y722" s="111"/>
      <c r="Z722" s="111"/>
      <c r="AA722" s="111"/>
    </row>
    <row r="723" spans="1:27" ht="15.75" customHeight="1">
      <c r="A723" s="111"/>
      <c r="B723" s="123"/>
      <c r="C723" s="112"/>
      <c r="D723" s="112"/>
      <c r="E723" s="112"/>
      <c r="F723" s="111"/>
      <c r="G723" s="111"/>
      <c r="H723" s="111"/>
      <c r="I723" s="111"/>
      <c r="J723" s="111"/>
      <c r="K723" s="111"/>
      <c r="L723" s="111"/>
      <c r="M723" s="111"/>
      <c r="N723" s="111"/>
      <c r="O723" s="111"/>
      <c r="P723" s="111"/>
      <c r="Q723" s="111"/>
      <c r="R723" s="111"/>
      <c r="S723" s="111"/>
      <c r="T723" s="111"/>
      <c r="U723" s="111"/>
      <c r="V723" s="111"/>
      <c r="W723" s="111"/>
      <c r="X723" s="111"/>
      <c r="Y723" s="111"/>
      <c r="Z723" s="111"/>
      <c r="AA723" s="111"/>
    </row>
    <row r="724" spans="1:27" ht="15.75" customHeight="1">
      <c r="A724" s="111"/>
      <c r="B724" s="123"/>
      <c r="C724" s="112"/>
      <c r="D724" s="112"/>
      <c r="E724" s="112"/>
      <c r="F724" s="111"/>
      <c r="G724" s="111"/>
      <c r="H724" s="111"/>
      <c r="I724" s="111"/>
      <c r="J724" s="111"/>
      <c r="K724" s="111"/>
      <c r="L724" s="111"/>
      <c r="M724" s="111"/>
      <c r="N724" s="111"/>
      <c r="O724" s="111"/>
      <c r="P724" s="111"/>
      <c r="Q724" s="111"/>
      <c r="R724" s="111"/>
      <c r="S724" s="111"/>
      <c r="T724" s="111"/>
      <c r="U724" s="111"/>
      <c r="V724" s="111"/>
      <c r="W724" s="111"/>
      <c r="X724" s="111"/>
      <c r="Y724" s="111"/>
      <c r="Z724" s="111"/>
      <c r="AA724" s="111"/>
    </row>
    <row r="725" spans="1:27" ht="15.75" customHeight="1">
      <c r="A725" s="111"/>
      <c r="B725" s="123"/>
      <c r="C725" s="112"/>
      <c r="D725" s="112"/>
      <c r="E725" s="112"/>
      <c r="F725" s="111"/>
      <c r="G725" s="111"/>
      <c r="H725" s="111"/>
      <c r="I725" s="111"/>
      <c r="J725" s="111"/>
      <c r="K725" s="111"/>
      <c r="L725" s="111"/>
      <c r="M725" s="111"/>
      <c r="N725" s="111"/>
      <c r="O725" s="111"/>
      <c r="P725" s="111"/>
      <c r="Q725" s="111"/>
      <c r="R725" s="111"/>
      <c r="S725" s="111"/>
      <c r="T725" s="111"/>
      <c r="U725" s="111"/>
      <c r="V725" s="111"/>
      <c r="W725" s="111"/>
      <c r="X725" s="111"/>
      <c r="Y725" s="111"/>
      <c r="Z725" s="111"/>
      <c r="AA725" s="111"/>
    </row>
    <row r="726" spans="1:27" ht="15.75" customHeight="1">
      <c r="A726" s="111"/>
      <c r="B726" s="123"/>
      <c r="C726" s="112"/>
      <c r="D726" s="112"/>
      <c r="E726" s="112"/>
      <c r="F726" s="111"/>
      <c r="G726" s="111"/>
      <c r="H726" s="111"/>
      <c r="I726" s="111"/>
      <c r="J726" s="111"/>
      <c r="K726" s="111"/>
      <c r="L726" s="111"/>
      <c r="M726" s="111"/>
      <c r="N726" s="111"/>
      <c r="O726" s="111"/>
      <c r="P726" s="111"/>
      <c r="Q726" s="111"/>
      <c r="R726" s="111"/>
      <c r="S726" s="111"/>
      <c r="T726" s="111"/>
      <c r="U726" s="111"/>
      <c r="V726" s="111"/>
      <c r="W726" s="111"/>
      <c r="X726" s="111"/>
      <c r="Y726" s="111"/>
      <c r="Z726" s="111"/>
      <c r="AA726" s="111"/>
    </row>
    <row r="727" spans="1:27" ht="15.75" customHeight="1">
      <c r="A727" s="111"/>
      <c r="B727" s="123"/>
      <c r="C727" s="112"/>
      <c r="D727" s="112"/>
      <c r="E727" s="112"/>
      <c r="F727" s="111"/>
      <c r="G727" s="111"/>
      <c r="H727" s="111"/>
      <c r="I727" s="111"/>
      <c r="J727" s="111"/>
      <c r="K727" s="111"/>
      <c r="L727" s="111"/>
      <c r="M727" s="111"/>
      <c r="N727" s="111"/>
      <c r="O727" s="111"/>
      <c r="P727" s="111"/>
      <c r="Q727" s="111"/>
      <c r="R727" s="111"/>
      <c r="S727" s="111"/>
      <c r="T727" s="111"/>
      <c r="U727" s="111"/>
      <c r="V727" s="111"/>
      <c r="W727" s="111"/>
      <c r="X727" s="111"/>
      <c r="Y727" s="111"/>
      <c r="Z727" s="111"/>
      <c r="AA727" s="111"/>
    </row>
    <row r="728" spans="1:27" ht="15.75" customHeight="1">
      <c r="A728" s="111"/>
      <c r="B728" s="123"/>
      <c r="C728" s="112"/>
      <c r="D728" s="112"/>
      <c r="E728" s="112"/>
      <c r="F728" s="111"/>
      <c r="G728" s="111"/>
      <c r="H728" s="111"/>
      <c r="I728" s="111"/>
      <c r="J728" s="111"/>
      <c r="K728" s="111"/>
      <c r="L728" s="111"/>
      <c r="M728" s="111"/>
      <c r="N728" s="111"/>
      <c r="O728" s="111"/>
      <c r="P728" s="111"/>
      <c r="Q728" s="111"/>
      <c r="R728" s="111"/>
      <c r="S728" s="111"/>
      <c r="T728" s="111"/>
      <c r="U728" s="111"/>
      <c r="V728" s="111"/>
      <c r="W728" s="111"/>
      <c r="X728" s="111"/>
      <c r="Y728" s="111"/>
      <c r="Z728" s="111"/>
      <c r="AA728" s="111"/>
    </row>
    <row r="729" spans="1:27" ht="15.75" customHeight="1">
      <c r="A729" s="111"/>
      <c r="B729" s="123"/>
      <c r="C729" s="112"/>
      <c r="D729" s="112"/>
      <c r="E729" s="112"/>
      <c r="F729" s="111"/>
      <c r="G729" s="111"/>
      <c r="H729" s="111"/>
      <c r="I729" s="111"/>
      <c r="J729" s="111"/>
      <c r="K729" s="111"/>
      <c r="L729" s="111"/>
      <c r="M729" s="111"/>
      <c r="N729" s="111"/>
      <c r="O729" s="111"/>
      <c r="P729" s="111"/>
      <c r="Q729" s="111"/>
      <c r="R729" s="111"/>
      <c r="S729" s="111"/>
      <c r="T729" s="111"/>
      <c r="U729" s="111"/>
      <c r="V729" s="111"/>
      <c r="W729" s="111"/>
      <c r="X729" s="111"/>
      <c r="Y729" s="111"/>
      <c r="Z729" s="111"/>
      <c r="AA729" s="111"/>
    </row>
    <row r="730" spans="1:27" ht="15.75" customHeight="1">
      <c r="A730" s="111"/>
      <c r="B730" s="123"/>
      <c r="C730" s="112"/>
      <c r="D730" s="112"/>
      <c r="E730" s="112"/>
      <c r="F730" s="111"/>
      <c r="G730" s="111"/>
      <c r="H730" s="111"/>
      <c r="I730" s="111"/>
      <c r="J730" s="111"/>
      <c r="K730" s="111"/>
      <c r="L730" s="111"/>
      <c r="M730" s="111"/>
      <c r="N730" s="111"/>
      <c r="O730" s="111"/>
      <c r="P730" s="111"/>
      <c r="Q730" s="111"/>
      <c r="R730" s="111"/>
      <c r="S730" s="111"/>
      <c r="T730" s="111"/>
      <c r="U730" s="111"/>
      <c r="V730" s="111"/>
      <c r="W730" s="111"/>
      <c r="X730" s="111"/>
      <c r="Y730" s="111"/>
      <c r="Z730" s="111"/>
      <c r="AA730" s="111"/>
    </row>
    <row r="731" spans="1:27" ht="15.75" customHeight="1">
      <c r="A731" s="111"/>
      <c r="B731" s="123"/>
      <c r="C731" s="112"/>
      <c r="D731" s="112"/>
      <c r="E731" s="112"/>
      <c r="F731" s="111"/>
      <c r="G731" s="111"/>
      <c r="H731" s="111"/>
      <c r="I731" s="111"/>
      <c r="J731" s="111"/>
      <c r="K731" s="111"/>
      <c r="L731" s="111"/>
      <c r="M731" s="111"/>
      <c r="N731" s="111"/>
      <c r="O731" s="111"/>
      <c r="P731" s="111"/>
      <c r="Q731" s="111"/>
      <c r="R731" s="111"/>
      <c r="S731" s="111"/>
      <c r="T731" s="111"/>
      <c r="U731" s="111"/>
      <c r="V731" s="111"/>
      <c r="W731" s="111"/>
      <c r="X731" s="111"/>
      <c r="Y731" s="111"/>
      <c r="Z731" s="111"/>
      <c r="AA731" s="111"/>
    </row>
    <row r="732" spans="1:27" ht="15.75" customHeight="1">
      <c r="A732" s="111"/>
      <c r="B732" s="123"/>
      <c r="C732" s="112"/>
      <c r="D732" s="112"/>
      <c r="E732" s="112"/>
      <c r="F732" s="111"/>
      <c r="G732" s="111"/>
      <c r="H732" s="111"/>
      <c r="I732" s="111"/>
      <c r="J732" s="111"/>
      <c r="K732" s="111"/>
      <c r="L732" s="111"/>
      <c r="M732" s="111"/>
      <c r="N732" s="111"/>
      <c r="O732" s="111"/>
      <c r="P732" s="111"/>
      <c r="Q732" s="111"/>
      <c r="R732" s="111"/>
      <c r="S732" s="111"/>
      <c r="T732" s="111"/>
      <c r="U732" s="111"/>
      <c r="V732" s="111"/>
      <c r="W732" s="111"/>
      <c r="X732" s="111"/>
      <c r="Y732" s="111"/>
      <c r="Z732" s="111"/>
      <c r="AA732" s="111"/>
    </row>
    <row r="733" spans="1:27" ht="15.75" customHeight="1">
      <c r="A733" s="111"/>
      <c r="B733" s="123"/>
      <c r="C733" s="112"/>
      <c r="D733" s="112"/>
      <c r="E733" s="112"/>
      <c r="F733" s="111"/>
      <c r="G733" s="111"/>
      <c r="H733" s="111"/>
      <c r="I733" s="111"/>
      <c r="J733" s="111"/>
      <c r="K733" s="111"/>
      <c r="L733" s="111"/>
      <c r="M733" s="111"/>
      <c r="N733" s="111"/>
      <c r="O733" s="111"/>
      <c r="P733" s="111"/>
      <c r="Q733" s="111"/>
      <c r="R733" s="111"/>
      <c r="S733" s="111"/>
      <c r="T733" s="111"/>
      <c r="U733" s="111"/>
      <c r="V733" s="111"/>
      <c r="W733" s="111"/>
      <c r="X733" s="111"/>
      <c r="Y733" s="111"/>
      <c r="Z733" s="111"/>
      <c r="AA733" s="111"/>
    </row>
    <row r="734" spans="1:27" ht="15.75" customHeight="1">
      <c r="A734" s="111"/>
      <c r="B734" s="123"/>
      <c r="C734" s="112"/>
      <c r="D734" s="112"/>
      <c r="E734" s="112"/>
      <c r="F734" s="111"/>
      <c r="G734" s="111"/>
      <c r="H734" s="111"/>
      <c r="I734" s="111"/>
      <c r="J734" s="111"/>
      <c r="K734" s="111"/>
      <c r="L734" s="111"/>
      <c r="M734" s="111"/>
      <c r="N734" s="111"/>
      <c r="O734" s="111"/>
      <c r="P734" s="111"/>
      <c r="Q734" s="111"/>
      <c r="R734" s="111"/>
      <c r="S734" s="111"/>
      <c r="T734" s="111"/>
      <c r="U734" s="111"/>
      <c r="V734" s="111"/>
      <c r="W734" s="111"/>
      <c r="X734" s="111"/>
      <c r="Y734" s="111"/>
      <c r="Z734" s="111"/>
      <c r="AA734" s="111"/>
    </row>
    <row r="735" spans="1:27" ht="15.75" customHeight="1">
      <c r="A735" s="111"/>
      <c r="B735" s="123"/>
      <c r="C735" s="112"/>
      <c r="D735" s="112"/>
      <c r="E735" s="112"/>
      <c r="F735" s="111"/>
      <c r="G735" s="111"/>
      <c r="H735" s="111"/>
      <c r="I735" s="111"/>
      <c r="J735" s="111"/>
      <c r="K735" s="111"/>
      <c r="L735" s="111"/>
      <c r="M735" s="111"/>
      <c r="N735" s="111"/>
      <c r="O735" s="111"/>
      <c r="P735" s="111"/>
      <c r="Q735" s="111"/>
      <c r="R735" s="111"/>
      <c r="S735" s="111"/>
      <c r="T735" s="111"/>
      <c r="U735" s="111"/>
      <c r="V735" s="111"/>
      <c r="W735" s="111"/>
      <c r="X735" s="111"/>
      <c r="Y735" s="111"/>
      <c r="Z735" s="111"/>
      <c r="AA735" s="111"/>
    </row>
    <row r="736" spans="1:27" ht="15.75" customHeight="1">
      <c r="A736" s="111"/>
      <c r="B736" s="123"/>
      <c r="C736" s="112"/>
      <c r="D736" s="112"/>
      <c r="E736" s="112"/>
      <c r="F736" s="111"/>
      <c r="G736" s="111"/>
      <c r="H736" s="111"/>
      <c r="I736" s="111"/>
      <c r="J736" s="111"/>
      <c r="K736" s="111"/>
      <c r="L736" s="111"/>
      <c r="M736" s="111"/>
      <c r="N736" s="111"/>
      <c r="O736" s="111"/>
      <c r="P736" s="111"/>
      <c r="Q736" s="111"/>
      <c r="R736" s="111"/>
      <c r="S736" s="111"/>
      <c r="T736" s="111"/>
      <c r="U736" s="111"/>
      <c r="V736" s="111"/>
      <c r="W736" s="111"/>
      <c r="X736" s="111"/>
      <c r="Y736" s="111"/>
      <c r="Z736" s="111"/>
      <c r="AA736" s="111"/>
    </row>
    <row r="737" spans="1:27" ht="15.75" customHeight="1">
      <c r="A737" s="111"/>
      <c r="B737" s="123"/>
      <c r="C737" s="112"/>
      <c r="D737" s="112"/>
      <c r="E737" s="112"/>
      <c r="F737" s="111"/>
      <c r="G737" s="111"/>
      <c r="H737" s="111"/>
      <c r="I737" s="111"/>
      <c r="J737" s="111"/>
      <c r="K737" s="111"/>
      <c r="L737" s="111"/>
      <c r="M737" s="111"/>
      <c r="N737" s="111"/>
      <c r="O737" s="111"/>
      <c r="P737" s="111"/>
      <c r="Q737" s="111"/>
      <c r="R737" s="111"/>
      <c r="S737" s="111"/>
      <c r="T737" s="111"/>
      <c r="U737" s="111"/>
      <c r="V737" s="111"/>
      <c r="W737" s="111"/>
      <c r="X737" s="111"/>
      <c r="Y737" s="111"/>
      <c r="Z737" s="111"/>
      <c r="AA737" s="111"/>
    </row>
    <row r="738" spans="1:27" ht="15.75" customHeight="1">
      <c r="A738" s="111"/>
      <c r="B738" s="123"/>
      <c r="C738" s="112"/>
      <c r="D738" s="112"/>
      <c r="E738" s="112"/>
      <c r="F738" s="111"/>
      <c r="G738" s="111"/>
      <c r="H738" s="111"/>
      <c r="I738" s="111"/>
      <c r="J738" s="111"/>
      <c r="K738" s="111"/>
      <c r="L738" s="111"/>
      <c r="M738" s="111"/>
      <c r="N738" s="111"/>
      <c r="O738" s="111"/>
      <c r="P738" s="111"/>
      <c r="Q738" s="111"/>
      <c r="R738" s="111"/>
      <c r="S738" s="111"/>
      <c r="T738" s="111"/>
      <c r="U738" s="111"/>
      <c r="V738" s="111"/>
      <c r="W738" s="111"/>
      <c r="X738" s="111"/>
      <c r="Y738" s="111"/>
      <c r="Z738" s="111"/>
      <c r="AA738" s="111"/>
    </row>
    <row r="739" spans="1:27" ht="15.75" customHeight="1">
      <c r="A739" s="111"/>
      <c r="B739" s="123"/>
      <c r="C739" s="112"/>
      <c r="D739" s="112"/>
      <c r="E739" s="112"/>
      <c r="F739" s="111"/>
      <c r="G739" s="111"/>
      <c r="H739" s="111"/>
      <c r="I739" s="111"/>
      <c r="J739" s="111"/>
      <c r="K739" s="111"/>
      <c r="L739" s="111"/>
      <c r="M739" s="111"/>
      <c r="N739" s="111"/>
      <c r="O739" s="111"/>
      <c r="P739" s="111"/>
      <c r="Q739" s="111"/>
      <c r="R739" s="111"/>
      <c r="S739" s="111"/>
      <c r="T739" s="111"/>
      <c r="U739" s="111"/>
      <c r="V739" s="111"/>
      <c r="W739" s="111"/>
      <c r="X739" s="111"/>
      <c r="Y739" s="111"/>
      <c r="Z739" s="111"/>
      <c r="AA739" s="111"/>
    </row>
    <row r="740" spans="1:27" ht="15.75" customHeight="1">
      <c r="A740" s="111"/>
      <c r="B740" s="123"/>
      <c r="C740" s="112"/>
      <c r="D740" s="112"/>
      <c r="E740" s="112"/>
      <c r="F740" s="111"/>
      <c r="G740" s="111"/>
      <c r="H740" s="111"/>
      <c r="I740" s="111"/>
      <c r="J740" s="111"/>
      <c r="K740" s="111"/>
      <c r="L740" s="111"/>
      <c r="M740" s="111"/>
      <c r="N740" s="111"/>
      <c r="O740" s="111"/>
      <c r="P740" s="111"/>
      <c r="Q740" s="111"/>
      <c r="R740" s="111"/>
      <c r="S740" s="111"/>
      <c r="T740" s="111"/>
      <c r="U740" s="111"/>
      <c r="V740" s="111"/>
      <c r="W740" s="111"/>
      <c r="X740" s="111"/>
      <c r="Y740" s="111"/>
      <c r="Z740" s="111"/>
      <c r="AA740" s="111"/>
    </row>
    <row r="741" spans="1:27" ht="15.75" customHeight="1">
      <c r="A741" s="111"/>
      <c r="B741" s="123"/>
      <c r="C741" s="112"/>
      <c r="D741" s="112"/>
      <c r="E741" s="112"/>
      <c r="F741" s="111"/>
      <c r="G741" s="111"/>
      <c r="H741" s="111"/>
      <c r="I741" s="111"/>
      <c r="J741" s="111"/>
      <c r="K741" s="111"/>
      <c r="L741" s="111"/>
      <c r="M741" s="111"/>
      <c r="N741" s="111"/>
      <c r="O741" s="111"/>
      <c r="P741" s="111"/>
      <c r="Q741" s="111"/>
      <c r="R741" s="111"/>
      <c r="S741" s="111"/>
      <c r="T741" s="111"/>
      <c r="U741" s="111"/>
      <c r="V741" s="111"/>
      <c r="W741" s="111"/>
      <c r="X741" s="111"/>
      <c r="Y741" s="111"/>
      <c r="Z741" s="111"/>
      <c r="AA741" s="111"/>
    </row>
    <row r="742" spans="1:27" ht="15.75" customHeight="1">
      <c r="A742" s="111"/>
      <c r="B742" s="123"/>
      <c r="C742" s="112"/>
      <c r="D742" s="112"/>
      <c r="E742" s="112"/>
      <c r="F742" s="111"/>
      <c r="G742" s="111"/>
      <c r="H742" s="111"/>
      <c r="I742" s="111"/>
      <c r="J742" s="111"/>
      <c r="K742" s="111"/>
      <c r="L742" s="111"/>
      <c r="M742" s="111"/>
      <c r="N742" s="111"/>
      <c r="O742" s="111"/>
      <c r="P742" s="111"/>
      <c r="Q742" s="111"/>
      <c r="R742" s="111"/>
      <c r="S742" s="111"/>
      <c r="T742" s="111"/>
      <c r="U742" s="111"/>
      <c r="V742" s="111"/>
      <c r="W742" s="111"/>
      <c r="X742" s="111"/>
      <c r="Y742" s="111"/>
      <c r="Z742" s="111"/>
      <c r="AA742" s="111"/>
    </row>
    <row r="743" spans="1:27" ht="15.75" customHeight="1">
      <c r="A743" s="111"/>
      <c r="B743" s="123"/>
      <c r="C743" s="112"/>
      <c r="D743" s="112"/>
      <c r="E743" s="112"/>
      <c r="F743" s="111"/>
      <c r="G743" s="111"/>
      <c r="H743" s="111"/>
      <c r="I743" s="111"/>
      <c r="J743" s="111"/>
      <c r="K743" s="111"/>
      <c r="L743" s="111"/>
      <c r="M743" s="111"/>
      <c r="N743" s="111"/>
      <c r="O743" s="111"/>
      <c r="P743" s="111"/>
      <c r="Q743" s="111"/>
      <c r="R743" s="111"/>
      <c r="S743" s="111"/>
      <c r="T743" s="111"/>
      <c r="U743" s="111"/>
      <c r="V743" s="111"/>
      <c r="W743" s="111"/>
      <c r="X743" s="111"/>
      <c r="Y743" s="111"/>
      <c r="Z743" s="111"/>
      <c r="AA743" s="111"/>
    </row>
    <row r="744" spans="1:27" ht="15.75" customHeight="1">
      <c r="A744" s="111"/>
      <c r="B744" s="123"/>
      <c r="C744" s="112"/>
      <c r="D744" s="112"/>
      <c r="E744" s="112"/>
      <c r="F744" s="111"/>
      <c r="G744" s="111"/>
      <c r="H744" s="111"/>
      <c r="I744" s="111"/>
      <c r="J744" s="111"/>
      <c r="K744" s="111"/>
      <c r="L744" s="111"/>
      <c r="M744" s="111"/>
      <c r="N744" s="111"/>
      <c r="O744" s="111"/>
      <c r="P744" s="111"/>
      <c r="Q744" s="111"/>
      <c r="R744" s="111"/>
      <c r="S744" s="111"/>
      <c r="T744" s="111"/>
      <c r="U744" s="111"/>
      <c r="V744" s="111"/>
      <c r="W744" s="111"/>
      <c r="X744" s="111"/>
      <c r="Y744" s="111"/>
      <c r="Z744" s="111"/>
      <c r="AA744" s="111"/>
    </row>
    <row r="745" spans="1:27" ht="15.75" customHeight="1">
      <c r="A745" s="111"/>
      <c r="B745" s="123"/>
      <c r="C745" s="112"/>
      <c r="D745" s="112"/>
      <c r="E745" s="112"/>
      <c r="F745" s="111"/>
      <c r="G745" s="111"/>
      <c r="H745" s="111"/>
      <c r="I745" s="111"/>
      <c r="J745" s="111"/>
      <c r="K745" s="111"/>
      <c r="L745" s="111"/>
      <c r="M745" s="111"/>
      <c r="N745" s="111"/>
      <c r="O745" s="111"/>
      <c r="P745" s="111"/>
      <c r="Q745" s="111"/>
      <c r="R745" s="111"/>
      <c r="S745" s="111"/>
      <c r="T745" s="111"/>
      <c r="U745" s="111"/>
      <c r="V745" s="111"/>
      <c r="W745" s="111"/>
      <c r="X745" s="111"/>
      <c r="Y745" s="111"/>
      <c r="Z745" s="111"/>
      <c r="AA745" s="111"/>
    </row>
    <row r="746" spans="1:27" ht="15.75" customHeight="1">
      <c r="A746" s="111"/>
      <c r="B746" s="123"/>
      <c r="C746" s="112"/>
      <c r="D746" s="112"/>
      <c r="E746" s="112"/>
      <c r="F746" s="111"/>
      <c r="G746" s="111"/>
      <c r="H746" s="111"/>
      <c r="I746" s="111"/>
      <c r="J746" s="111"/>
      <c r="K746" s="111"/>
      <c r="L746" s="111"/>
      <c r="M746" s="111"/>
      <c r="N746" s="111"/>
      <c r="O746" s="111"/>
      <c r="P746" s="111"/>
      <c r="Q746" s="111"/>
      <c r="R746" s="111"/>
      <c r="S746" s="111"/>
      <c r="T746" s="111"/>
      <c r="U746" s="111"/>
      <c r="V746" s="111"/>
      <c r="W746" s="111"/>
      <c r="X746" s="111"/>
      <c r="Y746" s="111"/>
      <c r="Z746" s="111"/>
      <c r="AA746" s="111"/>
    </row>
    <row r="747" spans="1:27" ht="15.75" customHeight="1">
      <c r="A747" s="111"/>
      <c r="B747" s="123"/>
      <c r="C747" s="112"/>
      <c r="D747" s="112"/>
      <c r="E747" s="112"/>
      <c r="F747" s="111"/>
      <c r="G747" s="111"/>
      <c r="H747" s="111"/>
      <c r="I747" s="111"/>
      <c r="J747" s="111"/>
      <c r="K747" s="111"/>
      <c r="L747" s="111"/>
      <c r="M747" s="111"/>
      <c r="N747" s="111"/>
      <c r="O747" s="111"/>
      <c r="P747" s="111"/>
      <c r="Q747" s="111"/>
      <c r="R747" s="111"/>
      <c r="S747" s="111"/>
      <c r="T747" s="111"/>
      <c r="U747" s="111"/>
      <c r="V747" s="111"/>
      <c r="W747" s="111"/>
      <c r="X747" s="111"/>
      <c r="Y747" s="111"/>
      <c r="Z747" s="111"/>
      <c r="AA747" s="111"/>
    </row>
    <row r="748" spans="1:27" ht="15.75" customHeight="1">
      <c r="A748" s="111"/>
      <c r="B748" s="123"/>
      <c r="C748" s="112"/>
      <c r="D748" s="112"/>
      <c r="E748" s="112"/>
      <c r="F748" s="111"/>
      <c r="G748" s="111"/>
      <c r="H748" s="111"/>
      <c r="I748" s="111"/>
      <c r="J748" s="111"/>
      <c r="K748" s="111"/>
      <c r="L748" s="111"/>
      <c r="M748" s="111"/>
      <c r="N748" s="111"/>
      <c r="O748" s="111"/>
      <c r="P748" s="111"/>
      <c r="Q748" s="111"/>
      <c r="R748" s="111"/>
      <c r="S748" s="111"/>
      <c r="T748" s="111"/>
      <c r="U748" s="111"/>
      <c r="V748" s="111"/>
      <c r="W748" s="111"/>
      <c r="X748" s="111"/>
      <c r="Y748" s="111"/>
      <c r="Z748" s="111"/>
      <c r="AA748" s="111"/>
    </row>
    <row r="749" spans="1:27" ht="15.75" customHeight="1">
      <c r="A749" s="111"/>
      <c r="B749" s="123"/>
      <c r="C749" s="112"/>
      <c r="D749" s="112"/>
      <c r="E749" s="112"/>
      <c r="F749" s="111"/>
      <c r="G749" s="111"/>
      <c r="H749" s="111"/>
      <c r="I749" s="111"/>
      <c r="J749" s="111"/>
      <c r="K749" s="111"/>
      <c r="L749" s="111"/>
      <c r="M749" s="111"/>
      <c r="N749" s="111"/>
      <c r="O749" s="111"/>
      <c r="P749" s="111"/>
      <c r="Q749" s="111"/>
      <c r="R749" s="111"/>
      <c r="S749" s="111"/>
      <c r="T749" s="111"/>
      <c r="U749" s="111"/>
      <c r="V749" s="111"/>
      <c r="W749" s="111"/>
      <c r="X749" s="111"/>
      <c r="Y749" s="111"/>
      <c r="Z749" s="111"/>
      <c r="AA749" s="111"/>
    </row>
    <row r="750" spans="1:27" ht="15.75" customHeight="1">
      <c r="A750" s="111"/>
      <c r="B750" s="123"/>
      <c r="C750" s="112"/>
      <c r="D750" s="112"/>
      <c r="E750" s="112"/>
      <c r="F750" s="111"/>
      <c r="G750" s="111"/>
      <c r="H750" s="111"/>
      <c r="I750" s="111"/>
      <c r="J750" s="111"/>
      <c r="K750" s="111"/>
      <c r="L750" s="111"/>
      <c r="M750" s="111"/>
      <c r="N750" s="111"/>
      <c r="O750" s="111"/>
      <c r="P750" s="111"/>
      <c r="Q750" s="111"/>
      <c r="R750" s="111"/>
      <c r="S750" s="111"/>
      <c r="T750" s="111"/>
      <c r="U750" s="111"/>
      <c r="V750" s="111"/>
      <c r="W750" s="111"/>
      <c r="X750" s="111"/>
      <c r="Y750" s="111"/>
      <c r="Z750" s="111"/>
      <c r="AA750" s="111"/>
    </row>
    <row r="751" spans="1:27" ht="15.75" customHeight="1">
      <c r="A751" s="111"/>
      <c r="B751" s="123"/>
      <c r="C751" s="112"/>
      <c r="D751" s="112"/>
      <c r="E751" s="112"/>
      <c r="F751" s="111"/>
      <c r="G751" s="111"/>
      <c r="H751" s="111"/>
      <c r="I751" s="111"/>
      <c r="J751" s="111"/>
      <c r="K751" s="111"/>
      <c r="L751" s="111"/>
      <c r="M751" s="111"/>
      <c r="N751" s="111"/>
      <c r="O751" s="111"/>
      <c r="P751" s="111"/>
      <c r="Q751" s="111"/>
      <c r="R751" s="111"/>
      <c r="S751" s="111"/>
      <c r="T751" s="111"/>
      <c r="U751" s="111"/>
      <c r="V751" s="111"/>
      <c r="W751" s="111"/>
      <c r="X751" s="111"/>
      <c r="Y751" s="111"/>
      <c r="Z751" s="111"/>
      <c r="AA751" s="111"/>
    </row>
    <row r="752" spans="1:27" ht="15.75" customHeight="1">
      <c r="A752" s="111"/>
      <c r="B752" s="123"/>
      <c r="C752" s="112"/>
      <c r="D752" s="112"/>
      <c r="E752" s="112"/>
      <c r="F752" s="111"/>
      <c r="G752" s="111"/>
      <c r="H752" s="111"/>
      <c r="I752" s="111"/>
      <c r="J752" s="111"/>
      <c r="K752" s="111"/>
      <c r="L752" s="111"/>
      <c r="M752" s="111"/>
      <c r="N752" s="111"/>
      <c r="O752" s="111"/>
      <c r="P752" s="111"/>
      <c r="Q752" s="111"/>
      <c r="R752" s="111"/>
      <c r="S752" s="111"/>
      <c r="T752" s="111"/>
      <c r="U752" s="111"/>
      <c r="V752" s="111"/>
      <c r="W752" s="111"/>
      <c r="X752" s="111"/>
      <c r="Y752" s="111"/>
      <c r="Z752" s="111"/>
      <c r="AA752" s="111"/>
    </row>
    <row r="753" spans="1:27" ht="15.75" customHeight="1">
      <c r="A753" s="111"/>
      <c r="B753" s="123"/>
      <c r="C753" s="112"/>
      <c r="D753" s="112"/>
      <c r="E753" s="112"/>
      <c r="F753" s="111"/>
      <c r="G753" s="111"/>
      <c r="H753" s="111"/>
      <c r="I753" s="111"/>
      <c r="J753" s="111"/>
      <c r="K753" s="111"/>
      <c r="L753" s="111"/>
      <c r="M753" s="111"/>
      <c r="N753" s="111"/>
      <c r="O753" s="111"/>
      <c r="P753" s="111"/>
      <c r="Q753" s="111"/>
      <c r="R753" s="111"/>
      <c r="S753" s="111"/>
      <c r="T753" s="111"/>
      <c r="U753" s="111"/>
      <c r="V753" s="111"/>
      <c r="W753" s="111"/>
      <c r="X753" s="111"/>
      <c r="Y753" s="111"/>
      <c r="Z753" s="111"/>
      <c r="AA753" s="111"/>
    </row>
    <row r="754" spans="1:27" ht="15.75" customHeight="1">
      <c r="A754" s="111"/>
      <c r="B754" s="123"/>
      <c r="C754" s="112"/>
      <c r="D754" s="112"/>
      <c r="E754" s="112"/>
      <c r="F754" s="111"/>
      <c r="G754" s="111"/>
      <c r="H754" s="111"/>
      <c r="I754" s="111"/>
      <c r="J754" s="111"/>
      <c r="K754" s="111"/>
      <c r="L754" s="111"/>
      <c r="M754" s="111"/>
      <c r="N754" s="111"/>
      <c r="O754" s="111"/>
      <c r="P754" s="111"/>
      <c r="Q754" s="111"/>
      <c r="R754" s="111"/>
      <c r="S754" s="111"/>
      <c r="T754" s="111"/>
      <c r="U754" s="111"/>
      <c r="V754" s="111"/>
      <c r="W754" s="111"/>
      <c r="X754" s="111"/>
      <c r="Y754" s="111"/>
      <c r="Z754" s="111"/>
      <c r="AA754" s="111"/>
    </row>
    <row r="755" spans="1:27" ht="15.75" customHeight="1">
      <c r="A755" s="111"/>
      <c r="B755" s="123"/>
      <c r="C755" s="112"/>
      <c r="D755" s="112"/>
      <c r="E755" s="112"/>
      <c r="F755" s="111"/>
      <c r="G755" s="111"/>
      <c r="H755" s="111"/>
      <c r="I755" s="111"/>
      <c r="J755" s="111"/>
      <c r="K755" s="111"/>
      <c r="L755" s="111"/>
      <c r="M755" s="111"/>
      <c r="N755" s="111"/>
      <c r="O755" s="111"/>
      <c r="P755" s="111"/>
      <c r="Q755" s="111"/>
      <c r="R755" s="111"/>
      <c r="S755" s="111"/>
      <c r="T755" s="111"/>
      <c r="U755" s="111"/>
      <c r="V755" s="111"/>
      <c r="W755" s="111"/>
      <c r="X755" s="111"/>
      <c r="Y755" s="111"/>
      <c r="Z755" s="111"/>
      <c r="AA755" s="111"/>
    </row>
    <row r="756" spans="1:27" ht="15.75" customHeight="1">
      <c r="A756" s="111"/>
      <c r="B756" s="123"/>
      <c r="C756" s="112"/>
      <c r="D756" s="112"/>
      <c r="E756" s="112"/>
      <c r="F756" s="111"/>
      <c r="G756" s="111"/>
      <c r="H756" s="111"/>
      <c r="I756" s="111"/>
      <c r="J756" s="111"/>
      <c r="K756" s="111"/>
      <c r="L756" s="111"/>
      <c r="M756" s="111"/>
      <c r="N756" s="111"/>
      <c r="O756" s="111"/>
      <c r="P756" s="111"/>
      <c r="Q756" s="111"/>
      <c r="R756" s="111"/>
      <c r="S756" s="111"/>
      <c r="T756" s="111"/>
      <c r="U756" s="111"/>
      <c r="V756" s="111"/>
      <c r="W756" s="111"/>
      <c r="X756" s="111"/>
      <c r="Y756" s="111"/>
      <c r="Z756" s="111"/>
      <c r="AA756" s="111"/>
    </row>
    <row r="757" spans="1:27" ht="15.75" customHeight="1">
      <c r="A757" s="111"/>
      <c r="B757" s="123"/>
      <c r="C757" s="112"/>
      <c r="D757" s="112"/>
      <c r="E757" s="112"/>
      <c r="F757" s="111"/>
      <c r="G757" s="111"/>
      <c r="H757" s="111"/>
      <c r="I757" s="111"/>
      <c r="J757" s="111"/>
      <c r="K757" s="111"/>
      <c r="L757" s="111"/>
      <c r="M757" s="111"/>
      <c r="N757" s="111"/>
      <c r="O757" s="111"/>
      <c r="P757" s="111"/>
      <c r="Q757" s="111"/>
      <c r="R757" s="111"/>
      <c r="S757" s="111"/>
      <c r="T757" s="111"/>
      <c r="U757" s="111"/>
      <c r="V757" s="111"/>
      <c r="W757" s="111"/>
      <c r="X757" s="111"/>
      <c r="Y757" s="111"/>
      <c r="Z757" s="111"/>
      <c r="AA757" s="111"/>
    </row>
    <row r="758" spans="1:27" ht="15.75" customHeight="1">
      <c r="A758" s="111"/>
      <c r="B758" s="123"/>
      <c r="C758" s="112"/>
      <c r="D758" s="112"/>
      <c r="E758" s="112"/>
      <c r="F758" s="111"/>
      <c r="G758" s="111"/>
      <c r="H758" s="111"/>
      <c r="I758" s="111"/>
      <c r="J758" s="111"/>
      <c r="K758" s="111"/>
      <c r="L758" s="111"/>
      <c r="M758" s="111"/>
      <c r="N758" s="111"/>
      <c r="O758" s="111"/>
      <c r="P758" s="111"/>
      <c r="Q758" s="111"/>
      <c r="R758" s="111"/>
      <c r="S758" s="111"/>
      <c r="T758" s="111"/>
      <c r="U758" s="111"/>
      <c r="V758" s="111"/>
      <c r="W758" s="111"/>
      <c r="X758" s="111"/>
      <c r="Y758" s="111"/>
      <c r="Z758" s="111"/>
      <c r="AA758" s="111"/>
    </row>
    <row r="759" spans="1:27" ht="15.75" customHeight="1">
      <c r="A759" s="111"/>
      <c r="B759" s="123"/>
      <c r="C759" s="112"/>
      <c r="D759" s="112"/>
      <c r="E759" s="112"/>
      <c r="F759" s="111"/>
      <c r="G759" s="111"/>
      <c r="H759" s="111"/>
      <c r="I759" s="111"/>
      <c r="J759" s="111"/>
      <c r="K759" s="111"/>
      <c r="L759" s="111"/>
      <c r="M759" s="111"/>
      <c r="N759" s="111"/>
      <c r="O759" s="111"/>
      <c r="P759" s="111"/>
      <c r="Q759" s="111"/>
      <c r="R759" s="111"/>
      <c r="S759" s="111"/>
      <c r="T759" s="111"/>
      <c r="U759" s="111"/>
      <c r="V759" s="111"/>
      <c r="W759" s="111"/>
      <c r="X759" s="111"/>
      <c r="Y759" s="111"/>
      <c r="Z759" s="111"/>
      <c r="AA759" s="111"/>
    </row>
    <row r="760" spans="1:27" ht="15.75" customHeight="1">
      <c r="A760" s="111"/>
      <c r="B760" s="123"/>
      <c r="C760" s="112"/>
      <c r="D760" s="112"/>
      <c r="E760" s="112"/>
      <c r="F760" s="111"/>
      <c r="G760" s="111"/>
      <c r="H760" s="111"/>
      <c r="I760" s="111"/>
      <c r="J760" s="111"/>
      <c r="K760" s="111"/>
      <c r="L760" s="111"/>
      <c r="M760" s="111"/>
      <c r="N760" s="111"/>
      <c r="O760" s="111"/>
      <c r="P760" s="111"/>
      <c r="Q760" s="111"/>
      <c r="R760" s="111"/>
      <c r="S760" s="111"/>
      <c r="T760" s="111"/>
      <c r="U760" s="111"/>
      <c r="V760" s="111"/>
      <c r="W760" s="111"/>
      <c r="X760" s="111"/>
      <c r="Y760" s="111"/>
      <c r="Z760" s="111"/>
      <c r="AA760" s="111"/>
    </row>
    <row r="761" spans="1:27" ht="15.75" customHeight="1">
      <c r="A761" s="111"/>
      <c r="B761" s="123"/>
      <c r="C761" s="112"/>
      <c r="D761" s="112"/>
      <c r="E761" s="112"/>
      <c r="F761" s="111"/>
      <c r="G761" s="111"/>
      <c r="H761" s="111"/>
      <c r="I761" s="111"/>
      <c r="J761" s="111"/>
      <c r="K761" s="111"/>
      <c r="L761" s="111"/>
      <c r="M761" s="111"/>
      <c r="N761" s="111"/>
      <c r="O761" s="111"/>
      <c r="P761" s="111"/>
      <c r="Q761" s="111"/>
      <c r="R761" s="111"/>
      <c r="S761" s="111"/>
      <c r="T761" s="111"/>
      <c r="U761" s="111"/>
      <c r="V761" s="111"/>
      <c r="W761" s="111"/>
      <c r="X761" s="111"/>
      <c r="Y761" s="111"/>
      <c r="Z761" s="111"/>
      <c r="AA761" s="111"/>
    </row>
    <row r="762" spans="1:27" ht="15.75" customHeight="1">
      <c r="A762" s="111"/>
      <c r="B762" s="123"/>
      <c r="C762" s="112"/>
      <c r="D762" s="112"/>
      <c r="E762" s="112"/>
      <c r="F762" s="111"/>
      <c r="G762" s="111"/>
      <c r="H762" s="111"/>
      <c r="I762" s="111"/>
      <c r="J762" s="111"/>
      <c r="K762" s="111"/>
      <c r="L762" s="111"/>
      <c r="M762" s="111"/>
      <c r="N762" s="111"/>
      <c r="O762" s="111"/>
      <c r="P762" s="111"/>
      <c r="Q762" s="111"/>
      <c r="R762" s="111"/>
      <c r="S762" s="111"/>
      <c r="T762" s="111"/>
      <c r="U762" s="111"/>
      <c r="V762" s="111"/>
      <c r="W762" s="111"/>
      <c r="X762" s="111"/>
      <c r="Y762" s="111"/>
      <c r="Z762" s="111"/>
      <c r="AA762" s="111"/>
    </row>
    <row r="763" spans="1:27" ht="15.75" customHeight="1">
      <c r="A763" s="111"/>
      <c r="B763" s="123"/>
      <c r="C763" s="112"/>
      <c r="D763" s="112"/>
      <c r="E763" s="112"/>
      <c r="F763" s="111"/>
      <c r="G763" s="111"/>
      <c r="H763" s="111"/>
      <c r="I763" s="111"/>
      <c r="J763" s="111"/>
      <c r="K763" s="111"/>
      <c r="L763" s="111"/>
      <c r="M763" s="111"/>
      <c r="N763" s="111"/>
      <c r="O763" s="111"/>
      <c r="P763" s="111"/>
      <c r="Q763" s="111"/>
      <c r="R763" s="111"/>
      <c r="S763" s="111"/>
      <c r="T763" s="111"/>
      <c r="U763" s="111"/>
      <c r="V763" s="111"/>
      <c r="W763" s="111"/>
      <c r="X763" s="111"/>
      <c r="Y763" s="111"/>
      <c r="Z763" s="111"/>
      <c r="AA763" s="111"/>
    </row>
    <row r="764" spans="1:27" ht="15.75" customHeight="1">
      <c r="A764" s="111"/>
      <c r="B764" s="123"/>
      <c r="C764" s="112"/>
      <c r="D764" s="112"/>
      <c r="E764" s="112"/>
      <c r="F764" s="111"/>
      <c r="G764" s="111"/>
      <c r="H764" s="111"/>
      <c r="I764" s="111"/>
      <c r="J764" s="111"/>
      <c r="K764" s="111"/>
      <c r="L764" s="111"/>
      <c r="M764" s="111"/>
      <c r="N764" s="111"/>
      <c r="O764" s="111"/>
      <c r="P764" s="111"/>
      <c r="Q764" s="111"/>
      <c r="R764" s="111"/>
      <c r="S764" s="111"/>
      <c r="T764" s="111"/>
      <c r="U764" s="111"/>
      <c r="V764" s="111"/>
      <c r="W764" s="111"/>
      <c r="X764" s="111"/>
      <c r="Y764" s="111"/>
      <c r="Z764" s="111"/>
      <c r="AA764" s="111"/>
    </row>
    <row r="765" spans="1:27" ht="15.75" customHeight="1">
      <c r="A765" s="111"/>
      <c r="B765" s="123"/>
      <c r="C765" s="112"/>
      <c r="D765" s="112"/>
      <c r="E765" s="112"/>
      <c r="F765" s="111"/>
      <c r="G765" s="111"/>
      <c r="H765" s="111"/>
      <c r="I765" s="111"/>
      <c r="J765" s="111"/>
      <c r="K765" s="111"/>
      <c r="L765" s="111"/>
      <c r="M765" s="111"/>
      <c r="N765" s="111"/>
      <c r="O765" s="111"/>
      <c r="P765" s="111"/>
      <c r="Q765" s="111"/>
      <c r="R765" s="111"/>
      <c r="S765" s="111"/>
      <c r="T765" s="111"/>
      <c r="U765" s="111"/>
      <c r="V765" s="111"/>
      <c r="W765" s="111"/>
      <c r="X765" s="111"/>
      <c r="Y765" s="111"/>
      <c r="Z765" s="111"/>
      <c r="AA765" s="111"/>
    </row>
    <row r="766" spans="1:27" ht="15.75" customHeight="1">
      <c r="A766" s="111"/>
      <c r="B766" s="123"/>
      <c r="C766" s="112"/>
      <c r="D766" s="112"/>
      <c r="E766" s="112"/>
      <c r="F766" s="111"/>
      <c r="G766" s="111"/>
      <c r="H766" s="111"/>
      <c r="I766" s="111"/>
      <c r="J766" s="111"/>
      <c r="K766" s="111"/>
      <c r="L766" s="111"/>
      <c r="M766" s="111"/>
      <c r="N766" s="111"/>
      <c r="O766" s="111"/>
      <c r="P766" s="111"/>
      <c r="Q766" s="111"/>
      <c r="R766" s="111"/>
      <c r="S766" s="111"/>
      <c r="T766" s="111"/>
      <c r="U766" s="111"/>
      <c r="V766" s="111"/>
      <c r="W766" s="111"/>
      <c r="X766" s="111"/>
      <c r="Y766" s="111"/>
      <c r="Z766" s="111"/>
      <c r="AA766" s="111"/>
    </row>
    <row r="767" spans="1:27" ht="15.75" customHeight="1">
      <c r="A767" s="111"/>
      <c r="B767" s="123"/>
      <c r="C767" s="112"/>
      <c r="D767" s="112"/>
      <c r="E767" s="112"/>
      <c r="F767" s="111"/>
      <c r="G767" s="111"/>
      <c r="H767" s="111"/>
      <c r="I767" s="111"/>
      <c r="J767" s="111"/>
      <c r="K767" s="111"/>
      <c r="L767" s="111"/>
      <c r="M767" s="111"/>
      <c r="N767" s="111"/>
      <c r="O767" s="111"/>
      <c r="P767" s="111"/>
      <c r="Q767" s="111"/>
      <c r="R767" s="111"/>
      <c r="S767" s="111"/>
      <c r="T767" s="111"/>
      <c r="U767" s="111"/>
      <c r="V767" s="111"/>
      <c r="W767" s="111"/>
      <c r="X767" s="111"/>
      <c r="Y767" s="111"/>
      <c r="Z767" s="111"/>
      <c r="AA767" s="111"/>
    </row>
    <row r="768" spans="1:27" ht="15.75" customHeight="1">
      <c r="A768" s="111"/>
      <c r="B768" s="123"/>
      <c r="C768" s="112"/>
      <c r="D768" s="112"/>
      <c r="E768" s="112"/>
      <c r="F768" s="111"/>
      <c r="G768" s="111"/>
      <c r="H768" s="111"/>
      <c r="I768" s="111"/>
      <c r="J768" s="111"/>
      <c r="K768" s="111"/>
      <c r="L768" s="111"/>
      <c r="M768" s="111"/>
      <c r="N768" s="111"/>
      <c r="O768" s="111"/>
      <c r="P768" s="111"/>
      <c r="Q768" s="111"/>
      <c r="R768" s="111"/>
      <c r="S768" s="111"/>
      <c r="T768" s="111"/>
      <c r="U768" s="111"/>
      <c r="V768" s="111"/>
      <c r="W768" s="111"/>
      <c r="X768" s="111"/>
      <c r="Y768" s="111"/>
      <c r="Z768" s="111"/>
      <c r="AA768" s="111"/>
    </row>
    <row r="769" spans="1:27" ht="15.75" customHeight="1">
      <c r="A769" s="111"/>
      <c r="B769" s="123"/>
      <c r="C769" s="112"/>
      <c r="D769" s="112"/>
      <c r="E769" s="112"/>
      <c r="F769" s="111"/>
      <c r="G769" s="111"/>
      <c r="H769" s="111"/>
      <c r="I769" s="111"/>
      <c r="J769" s="111"/>
      <c r="K769" s="111"/>
      <c r="L769" s="111"/>
      <c r="M769" s="111"/>
      <c r="N769" s="111"/>
      <c r="O769" s="111"/>
      <c r="P769" s="111"/>
      <c r="Q769" s="111"/>
      <c r="R769" s="111"/>
      <c r="S769" s="111"/>
      <c r="T769" s="111"/>
      <c r="U769" s="111"/>
      <c r="V769" s="111"/>
      <c r="W769" s="111"/>
      <c r="X769" s="111"/>
      <c r="Y769" s="111"/>
      <c r="Z769" s="111"/>
      <c r="AA769" s="111"/>
    </row>
    <row r="770" spans="1:27" ht="15.75" customHeight="1">
      <c r="A770" s="111"/>
      <c r="B770" s="123"/>
      <c r="C770" s="112"/>
      <c r="D770" s="112"/>
      <c r="E770" s="112"/>
      <c r="F770" s="111"/>
      <c r="G770" s="111"/>
      <c r="H770" s="111"/>
      <c r="I770" s="111"/>
      <c r="J770" s="111"/>
      <c r="K770" s="111"/>
      <c r="L770" s="111"/>
      <c r="M770" s="111"/>
      <c r="N770" s="111"/>
      <c r="O770" s="111"/>
      <c r="P770" s="111"/>
      <c r="Q770" s="111"/>
      <c r="R770" s="111"/>
      <c r="S770" s="111"/>
      <c r="T770" s="111"/>
      <c r="U770" s="111"/>
      <c r="V770" s="111"/>
      <c r="W770" s="111"/>
      <c r="X770" s="111"/>
      <c r="Y770" s="111"/>
      <c r="Z770" s="111"/>
      <c r="AA770" s="111"/>
    </row>
    <row r="771" spans="1:27" ht="15.75" customHeight="1">
      <c r="A771" s="111"/>
      <c r="B771" s="123"/>
      <c r="C771" s="112"/>
      <c r="D771" s="112"/>
      <c r="E771" s="112"/>
      <c r="F771" s="111"/>
      <c r="G771" s="111"/>
      <c r="H771" s="111"/>
      <c r="I771" s="111"/>
      <c r="J771" s="111"/>
      <c r="K771" s="111"/>
      <c r="L771" s="111"/>
      <c r="M771" s="111"/>
      <c r="N771" s="111"/>
      <c r="O771" s="111"/>
      <c r="P771" s="111"/>
      <c r="Q771" s="111"/>
      <c r="R771" s="111"/>
      <c r="S771" s="111"/>
      <c r="T771" s="111"/>
      <c r="U771" s="111"/>
      <c r="V771" s="111"/>
      <c r="W771" s="111"/>
      <c r="X771" s="111"/>
      <c r="Y771" s="111"/>
      <c r="Z771" s="111"/>
      <c r="AA771" s="111"/>
    </row>
    <row r="772" spans="1:27" ht="15.75" customHeight="1">
      <c r="A772" s="111"/>
      <c r="B772" s="123"/>
      <c r="C772" s="112"/>
      <c r="D772" s="112"/>
      <c r="E772" s="112"/>
      <c r="F772" s="111"/>
      <c r="G772" s="111"/>
      <c r="H772" s="111"/>
      <c r="I772" s="111"/>
      <c r="J772" s="111"/>
      <c r="K772" s="111"/>
      <c r="L772" s="111"/>
      <c r="M772" s="111"/>
      <c r="N772" s="111"/>
      <c r="O772" s="111"/>
      <c r="P772" s="111"/>
      <c r="Q772" s="111"/>
      <c r="R772" s="111"/>
      <c r="S772" s="111"/>
      <c r="T772" s="111"/>
      <c r="U772" s="111"/>
      <c r="V772" s="111"/>
      <c r="W772" s="111"/>
      <c r="X772" s="111"/>
      <c r="Y772" s="111"/>
      <c r="Z772" s="111"/>
      <c r="AA772" s="111"/>
    </row>
    <row r="773" spans="1:27" ht="15.75" customHeight="1">
      <c r="A773" s="111"/>
      <c r="B773" s="123"/>
      <c r="C773" s="112"/>
      <c r="D773" s="112"/>
      <c r="E773" s="112"/>
      <c r="F773" s="111"/>
      <c r="G773" s="111"/>
      <c r="H773" s="111"/>
      <c r="I773" s="111"/>
      <c r="J773" s="111"/>
      <c r="K773" s="111"/>
      <c r="L773" s="111"/>
      <c r="M773" s="111"/>
      <c r="N773" s="111"/>
      <c r="O773" s="111"/>
      <c r="P773" s="111"/>
      <c r="Q773" s="111"/>
      <c r="R773" s="111"/>
      <c r="S773" s="111"/>
      <c r="T773" s="111"/>
      <c r="U773" s="111"/>
      <c r="V773" s="111"/>
      <c r="W773" s="111"/>
      <c r="X773" s="111"/>
      <c r="Y773" s="111"/>
      <c r="Z773" s="111"/>
      <c r="AA773" s="111"/>
    </row>
    <row r="774" spans="1:27" ht="15.75" customHeight="1">
      <c r="A774" s="111"/>
      <c r="B774" s="123"/>
      <c r="C774" s="112"/>
      <c r="D774" s="112"/>
      <c r="E774" s="112"/>
      <c r="F774" s="111"/>
      <c r="G774" s="111"/>
      <c r="H774" s="111"/>
      <c r="I774" s="111"/>
      <c r="J774" s="111"/>
      <c r="K774" s="111"/>
      <c r="L774" s="111"/>
      <c r="M774" s="111"/>
      <c r="N774" s="111"/>
      <c r="O774" s="111"/>
      <c r="P774" s="111"/>
      <c r="Q774" s="111"/>
      <c r="R774" s="111"/>
      <c r="S774" s="111"/>
      <c r="T774" s="111"/>
      <c r="U774" s="111"/>
      <c r="V774" s="111"/>
      <c r="W774" s="111"/>
      <c r="X774" s="111"/>
      <c r="Y774" s="111"/>
      <c r="Z774" s="111"/>
      <c r="AA774" s="111"/>
    </row>
    <row r="775" spans="1:27" ht="15.75" customHeight="1">
      <c r="A775" s="111"/>
      <c r="B775" s="123"/>
      <c r="C775" s="112"/>
      <c r="D775" s="112"/>
      <c r="E775" s="112"/>
      <c r="F775" s="111"/>
      <c r="G775" s="111"/>
      <c r="H775" s="111"/>
      <c r="I775" s="111"/>
      <c r="J775" s="111"/>
      <c r="K775" s="111"/>
      <c r="L775" s="111"/>
      <c r="M775" s="111"/>
      <c r="N775" s="111"/>
      <c r="O775" s="111"/>
      <c r="P775" s="111"/>
      <c r="Q775" s="111"/>
      <c r="R775" s="111"/>
      <c r="S775" s="111"/>
      <c r="T775" s="111"/>
      <c r="U775" s="111"/>
      <c r="V775" s="111"/>
      <c r="W775" s="111"/>
      <c r="X775" s="111"/>
      <c r="Y775" s="111"/>
      <c r="Z775" s="111"/>
      <c r="AA775" s="111"/>
    </row>
    <row r="776" spans="1:27" ht="15.75" customHeight="1">
      <c r="A776" s="111"/>
      <c r="B776" s="123"/>
      <c r="C776" s="112"/>
      <c r="D776" s="112"/>
      <c r="E776" s="112"/>
      <c r="F776" s="111"/>
      <c r="G776" s="111"/>
      <c r="H776" s="111"/>
      <c r="I776" s="111"/>
      <c r="J776" s="111"/>
      <c r="K776" s="111"/>
      <c r="L776" s="111"/>
      <c r="M776" s="111"/>
      <c r="N776" s="111"/>
      <c r="O776" s="111"/>
      <c r="P776" s="111"/>
      <c r="Q776" s="111"/>
      <c r="R776" s="111"/>
      <c r="S776" s="111"/>
      <c r="T776" s="111"/>
      <c r="U776" s="111"/>
      <c r="V776" s="111"/>
      <c r="W776" s="111"/>
      <c r="X776" s="111"/>
      <c r="Y776" s="111"/>
      <c r="Z776" s="111"/>
      <c r="AA776" s="111"/>
    </row>
    <row r="777" spans="1:27" ht="15.75" customHeight="1">
      <c r="A777" s="111"/>
      <c r="B777" s="123"/>
      <c r="C777" s="112"/>
      <c r="D777" s="112"/>
      <c r="E777" s="112"/>
      <c r="F777" s="111"/>
      <c r="G777" s="111"/>
      <c r="H777" s="111"/>
      <c r="I777" s="111"/>
      <c r="J777" s="111"/>
      <c r="K777" s="111"/>
      <c r="L777" s="111"/>
      <c r="M777" s="111"/>
      <c r="N777" s="111"/>
      <c r="O777" s="111"/>
      <c r="P777" s="111"/>
      <c r="Q777" s="111"/>
      <c r="R777" s="111"/>
      <c r="S777" s="111"/>
      <c r="T777" s="111"/>
      <c r="U777" s="111"/>
      <c r="V777" s="111"/>
      <c r="W777" s="111"/>
      <c r="X777" s="111"/>
      <c r="Y777" s="111"/>
      <c r="Z777" s="111"/>
      <c r="AA777" s="111"/>
    </row>
    <row r="778" spans="1:27" ht="15.75" customHeight="1">
      <c r="A778" s="111"/>
      <c r="B778" s="123"/>
      <c r="C778" s="112"/>
      <c r="D778" s="112"/>
      <c r="E778" s="112"/>
      <c r="F778" s="111"/>
      <c r="G778" s="111"/>
      <c r="H778" s="111"/>
      <c r="I778" s="111"/>
      <c r="J778" s="111"/>
      <c r="K778" s="111"/>
      <c r="L778" s="111"/>
      <c r="M778" s="111"/>
      <c r="N778" s="111"/>
      <c r="O778" s="111"/>
      <c r="P778" s="111"/>
      <c r="Q778" s="111"/>
      <c r="R778" s="111"/>
      <c r="S778" s="111"/>
      <c r="T778" s="111"/>
      <c r="U778" s="111"/>
      <c r="V778" s="111"/>
      <c r="W778" s="111"/>
      <c r="X778" s="111"/>
      <c r="Y778" s="111"/>
      <c r="Z778" s="111"/>
      <c r="AA778" s="111"/>
    </row>
    <row r="779" spans="1:27" ht="15.75" customHeight="1">
      <c r="A779" s="111"/>
      <c r="B779" s="123"/>
      <c r="C779" s="112"/>
      <c r="D779" s="112"/>
      <c r="E779" s="112"/>
      <c r="F779" s="111"/>
      <c r="G779" s="111"/>
      <c r="H779" s="111"/>
      <c r="I779" s="111"/>
      <c r="J779" s="111"/>
      <c r="K779" s="111"/>
      <c r="L779" s="111"/>
      <c r="M779" s="111"/>
      <c r="N779" s="111"/>
      <c r="O779" s="111"/>
      <c r="P779" s="111"/>
      <c r="Q779" s="111"/>
      <c r="R779" s="111"/>
      <c r="S779" s="111"/>
      <c r="T779" s="111"/>
      <c r="U779" s="111"/>
      <c r="V779" s="111"/>
      <c r="W779" s="111"/>
      <c r="X779" s="111"/>
      <c r="Y779" s="111"/>
      <c r="Z779" s="111"/>
      <c r="AA779" s="111"/>
    </row>
    <row r="780" spans="1:27" ht="15.75" customHeight="1">
      <c r="A780" s="111"/>
      <c r="B780" s="123"/>
      <c r="C780" s="112"/>
      <c r="D780" s="112"/>
      <c r="E780" s="112"/>
      <c r="F780" s="111"/>
      <c r="G780" s="111"/>
      <c r="H780" s="111"/>
      <c r="I780" s="111"/>
      <c r="J780" s="111"/>
      <c r="K780" s="111"/>
      <c r="L780" s="111"/>
      <c r="M780" s="111"/>
      <c r="N780" s="111"/>
      <c r="O780" s="111"/>
      <c r="P780" s="111"/>
      <c r="Q780" s="111"/>
      <c r="R780" s="111"/>
      <c r="S780" s="111"/>
      <c r="T780" s="111"/>
      <c r="U780" s="111"/>
      <c r="V780" s="111"/>
      <c r="W780" s="111"/>
      <c r="X780" s="111"/>
      <c r="Y780" s="111"/>
      <c r="Z780" s="111"/>
      <c r="AA780" s="111"/>
    </row>
    <row r="781" spans="1:27" ht="15.75" customHeight="1">
      <c r="A781" s="111"/>
      <c r="B781" s="123"/>
      <c r="C781" s="112"/>
      <c r="D781" s="112"/>
      <c r="E781" s="112"/>
      <c r="F781" s="111"/>
      <c r="G781" s="111"/>
      <c r="H781" s="111"/>
      <c r="I781" s="111"/>
      <c r="J781" s="111"/>
      <c r="K781" s="111"/>
      <c r="L781" s="111"/>
      <c r="M781" s="111"/>
      <c r="N781" s="111"/>
      <c r="O781" s="111"/>
      <c r="P781" s="111"/>
      <c r="Q781" s="111"/>
      <c r="R781" s="111"/>
      <c r="S781" s="111"/>
      <c r="T781" s="111"/>
      <c r="U781" s="111"/>
      <c r="V781" s="111"/>
      <c r="W781" s="111"/>
      <c r="X781" s="111"/>
      <c r="Y781" s="111"/>
      <c r="Z781" s="111"/>
      <c r="AA781" s="111"/>
    </row>
    <row r="782" spans="1:27" ht="15.75" customHeight="1">
      <c r="A782" s="111"/>
      <c r="B782" s="123"/>
      <c r="C782" s="112"/>
      <c r="D782" s="112"/>
      <c r="E782" s="112"/>
      <c r="F782" s="111"/>
      <c r="G782" s="111"/>
      <c r="H782" s="111"/>
      <c r="I782" s="111"/>
      <c r="J782" s="111"/>
      <c r="K782" s="111"/>
      <c r="L782" s="111"/>
      <c r="M782" s="111"/>
      <c r="N782" s="111"/>
      <c r="O782" s="111"/>
      <c r="P782" s="111"/>
      <c r="Q782" s="111"/>
      <c r="R782" s="111"/>
      <c r="S782" s="111"/>
      <c r="T782" s="111"/>
      <c r="U782" s="111"/>
      <c r="V782" s="111"/>
      <c r="W782" s="111"/>
      <c r="X782" s="111"/>
      <c r="Y782" s="111"/>
      <c r="Z782" s="111"/>
      <c r="AA782" s="111"/>
    </row>
    <row r="783" spans="1:27" ht="15.75" customHeight="1">
      <c r="A783" s="111"/>
      <c r="B783" s="123"/>
      <c r="C783" s="112"/>
      <c r="D783" s="112"/>
      <c r="E783" s="112"/>
      <c r="F783" s="111"/>
      <c r="G783" s="111"/>
      <c r="H783" s="111"/>
      <c r="I783" s="111"/>
      <c r="J783" s="111"/>
      <c r="K783" s="111"/>
      <c r="L783" s="111"/>
      <c r="M783" s="111"/>
      <c r="N783" s="111"/>
      <c r="O783" s="111"/>
      <c r="P783" s="111"/>
      <c r="Q783" s="111"/>
      <c r="R783" s="111"/>
      <c r="S783" s="111"/>
      <c r="T783" s="111"/>
      <c r="U783" s="111"/>
      <c r="V783" s="111"/>
      <c r="W783" s="111"/>
      <c r="X783" s="111"/>
      <c r="Y783" s="111"/>
      <c r="Z783" s="111"/>
      <c r="AA783" s="111"/>
    </row>
    <row r="784" spans="1:27" ht="15.75" customHeight="1">
      <c r="A784" s="111"/>
      <c r="B784" s="123"/>
      <c r="C784" s="112"/>
      <c r="D784" s="112"/>
      <c r="E784" s="112"/>
      <c r="F784" s="111"/>
      <c r="G784" s="111"/>
      <c r="H784" s="111"/>
      <c r="I784" s="111"/>
      <c r="J784" s="111"/>
      <c r="K784" s="111"/>
      <c r="L784" s="111"/>
      <c r="M784" s="111"/>
      <c r="N784" s="111"/>
      <c r="O784" s="111"/>
      <c r="P784" s="111"/>
      <c r="Q784" s="111"/>
      <c r="R784" s="111"/>
      <c r="S784" s="111"/>
      <c r="T784" s="111"/>
      <c r="U784" s="111"/>
      <c r="V784" s="111"/>
      <c r="W784" s="111"/>
      <c r="X784" s="111"/>
      <c r="Y784" s="111"/>
      <c r="Z784" s="111"/>
      <c r="AA784" s="111"/>
    </row>
    <row r="785" spans="1:27" ht="15.75" customHeight="1">
      <c r="A785" s="111"/>
      <c r="B785" s="123"/>
      <c r="C785" s="112"/>
      <c r="D785" s="112"/>
      <c r="E785" s="112"/>
      <c r="F785" s="111"/>
      <c r="G785" s="111"/>
      <c r="H785" s="111"/>
      <c r="I785" s="111"/>
      <c r="J785" s="111"/>
      <c r="K785" s="111"/>
      <c r="L785" s="111"/>
      <c r="M785" s="111"/>
      <c r="N785" s="111"/>
      <c r="O785" s="111"/>
      <c r="P785" s="111"/>
      <c r="Q785" s="111"/>
      <c r="R785" s="111"/>
      <c r="S785" s="111"/>
      <c r="T785" s="111"/>
      <c r="U785" s="111"/>
      <c r="V785" s="111"/>
      <c r="W785" s="111"/>
      <c r="X785" s="111"/>
      <c r="Y785" s="111"/>
      <c r="Z785" s="111"/>
      <c r="AA785" s="111"/>
    </row>
    <row r="786" spans="1:27" ht="15.75" customHeight="1">
      <c r="A786" s="111"/>
      <c r="B786" s="123"/>
      <c r="C786" s="112"/>
      <c r="D786" s="112"/>
      <c r="E786" s="112"/>
      <c r="F786" s="111"/>
      <c r="G786" s="111"/>
      <c r="H786" s="111"/>
      <c r="I786" s="111"/>
      <c r="J786" s="111"/>
      <c r="K786" s="111"/>
      <c r="L786" s="111"/>
      <c r="M786" s="111"/>
      <c r="N786" s="111"/>
      <c r="O786" s="111"/>
      <c r="P786" s="111"/>
      <c r="Q786" s="111"/>
      <c r="R786" s="111"/>
      <c r="S786" s="111"/>
      <c r="T786" s="111"/>
      <c r="U786" s="111"/>
      <c r="V786" s="111"/>
      <c r="W786" s="111"/>
      <c r="X786" s="111"/>
      <c r="Y786" s="111"/>
      <c r="Z786" s="111"/>
      <c r="AA786" s="111"/>
    </row>
    <row r="787" spans="1:27" ht="15.75" customHeight="1">
      <c r="A787" s="111"/>
      <c r="B787" s="123"/>
      <c r="C787" s="112"/>
      <c r="D787" s="112"/>
      <c r="E787" s="112"/>
      <c r="F787" s="111"/>
      <c r="G787" s="111"/>
      <c r="H787" s="111"/>
      <c r="I787" s="111"/>
      <c r="J787" s="111"/>
      <c r="K787" s="111"/>
      <c r="L787" s="111"/>
      <c r="M787" s="111"/>
      <c r="N787" s="111"/>
      <c r="O787" s="111"/>
      <c r="P787" s="111"/>
      <c r="Q787" s="111"/>
      <c r="R787" s="111"/>
      <c r="S787" s="111"/>
      <c r="T787" s="111"/>
      <c r="U787" s="111"/>
      <c r="V787" s="111"/>
      <c r="W787" s="111"/>
      <c r="X787" s="111"/>
      <c r="Y787" s="111"/>
      <c r="Z787" s="111"/>
      <c r="AA787" s="111"/>
    </row>
    <row r="788" spans="1:27" ht="15.75" customHeight="1">
      <c r="A788" s="111"/>
      <c r="B788" s="123"/>
      <c r="C788" s="112"/>
      <c r="D788" s="112"/>
      <c r="E788" s="112"/>
      <c r="F788" s="111"/>
      <c r="G788" s="111"/>
      <c r="H788" s="111"/>
      <c r="I788" s="111"/>
      <c r="J788" s="111"/>
      <c r="K788" s="111"/>
      <c r="L788" s="111"/>
      <c r="M788" s="111"/>
      <c r="N788" s="111"/>
      <c r="O788" s="111"/>
      <c r="P788" s="111"/>
      <c r="Q788" s="111"/>
      <c r="R788" s="111"/>
      <c r="S788" s="111"/>
      <c r="T788" s="111"/>
      <c r="U788" s="111"/>
      <c r="V788" s="111"/>
      <c r="W788" s="111"/>
      <c r="X788" s="111"/>
      <c r="Y788" s="111"/>
      <c r="Z788" s="111"/>
      <c r="AA788" s="111"/>
    </row>
    <row r="789" spans="1:27" ht="15.75" customHeight="1">
      <c r="A789" s="111"/>
      <c r="B789" s="123"/>
      <c r="C789" s="112"/>
      <c r="D789" s="112"/>
      <c r="E789" s="112"/>
      <c r="F789" s="111"/>
      <c r="G789" s="111"/>
      <c r="H789" s="111"/>
      <c r="I789" s="111"/>
      <c r="J789" s="111"/>
      <c r="K789" s="111"/>
      <c r="L789" s="111"/>
      <c r="M789" s="111"/>
      <c r="N789" s="111"/>
      <c r="O789" s="111"/>
      <c r="P789" s="111"/>
      <c r="Q789" s="111"/>
      <c r="R789" s="111"/>
      <c r="S789" s="111"/>
      <c r="T789" s="111"/>
      <c r="U789" s="111"/>
      <c r="V789" s="111"/>
      <c r="W789" s="111"/>
      <c r="X789" s="111"/>
      <c r="Y789" s="111"/>
      <c r="Z789" s="111"/>
      <c r="AA789" s="111"/>
    </row>
    <row r="790" spans="1:27" ht="15.75" customHeight="1">
      <c r="A790" s="111"/>
      <c r="B790" s="123"/>
      <c r="C790" s="112"/>
      <c r="D790" s="112"/>
      <c r="E790" s="112"/>
      <c r="F790" s="111"/>
      <c r="G790" s="111"/>
      <c r="H790" s="111"/>
      <c r="I790" s="111"/>
      <c r="J790" s="111"/>
      <c r="K790" s="111"/>
      <c r="L790" s="111"/>
      <c r="M790" s="111"/>
      <c r="N790" s="111"/>
      <c r="O790" s="111"/>
      <c r="P790" s="111"/>
      <c r="Q790" s="111"/>
      <c r="R790" s="111"/>
      <c r="S790" s="111"/>
      <c r="T790" s="111"/>
      <c r="U790" s="111"/>
      <c r="V790" s="111"/>
      <c r="W790" s="111"/>
      <c r="X790" s="111"/>
      <c r="Y790" s="111"/>
      <c r="Z790" s="111"/>
      <c r="AA790" s="111"/>
    </row>
    <row r="791" spans="1:27" ht="15.75" customHeight="1">
      <c r="A791" s="111"/>
      <c r="B791" s="123"/>
      <c r="C791" s="112"/>
      <c r="D791" s="112"/>
      <c r="E791" s="112"/>
      <c r="F791" s="111"/>
      <c r="G791" s="111"/>
      <c r="H791" s="111"/>
      <c r="I791" s="111"/>
      <c r="J791" s="111"/>
      <c r="K791" s="111"/>
      <c r="L791" s="111"/>
      <c r="M791" s="111"/>
      <c r="N791" s="111"/>
      <c r="O791" s="111"/>
      <c r="P791" s="111"/>
      <c r="Q791" s="111"/>
      <c r="R791" s="111"/>
      <c r="S791" s="111"/>
      <c r="T791" s="111"/>
      <c r="U791" s="111"/>
      <c r="V791" s="111"/>
      <c r="W791" s="111"/>
      <c r="X791" s="111"/>
      <c r="Y791" s="111"/>
      <c r="Z791" s="111"/>
      <c r="AA791" s="111"/>
    </row>
    <row r="792" spans="1:27" ht="15.75" customHeight="1">
      <c r="A792" s="111"/>
      <c r="B792" s="123"/>
      <c r="C792" s="112"/>
      <c r="D792" s="112"/>
      <c r="E792" s="112"/>
      <c r="F792" s="111"/>
      <c r="G792" s="111"/>
      <c r="H792" s="111"/>
      <c r="I792" s="111"/>
      <c r="J792" s="111"/>
      <c r="K792" s="111"/>
      <c r="L792" s="111"/>
      <c r="M792" s="111"/>
      <c r="N792" s="111"/>
      <c r="O792" s="111"/>
      <c r="P792" s="111"/>
      <c r="Q792" s="111"/>
      <c r="R792" s="111"/>
      <c r="S792" s="111"/>
      <c r="T792" s="111"/>
      <c r="U792" s="111"/>
      <c r="V792" s="111"/>
      <c r="W792" s="111"/>
      <c r="X792" s="111"/>
      <c r="Y792" s="111"/>
      <c r="Z792" s="111"/>
      <c r="AA792" s="111"/>
    </row>
    <row r="793" spans="1:27" ht="15.75" customHeight="1">
      <c r="A793" s="111"/>
      <c r="B793" s="123"/>
      <c r="C793" s="112"/>
      <c r="D793" s="112"/>
      <c r="E793" s="112"/>
      <c r="F793" s="111"/>
      <c r="G793" s="111"/>
      <c r="H793" s="111"/>
      <c r="I793" s="111"/>
      <c r="J793" s="111"/>
      <c r="K793" s="111"/>
      <c r="L793" s="111"/>
      <c r="M793" s="111"/>
      <c r="N793" s="111"/>
      <c r="O793" s="111"/>
      <c r="P793" s="111"/>
      <c r="Q793" s="111"/>
      <c r="R793" s="111"/>
      <c r="S793" s="111"/>
      <c r="T793" s="111"/>
      <c r="U793" s="111"/>
      <c r="V793" s="111"/>
      <c r="W793" s="111"/>
      <c r="X793" s="111"/>
      <c r="Y793" s="111"/>
      <c r="Z793" s="111"/>
      <c r="AA793" s="111"/>
    </row>
    <row r="794" spans="1:27" ht="15.75" customHeight="1">
      <c r="A794" s="111"/>
      <c r="B794" s="123"/>
      <c r="C794" s="112"/>
      <c r="D794" s="112"/>
      <c r="E794" s="112"/>
      <c r="F794" s="111"/>
      <c r="G794" s="111"/>
      <c r="H794" s="111"/>
      <c r="I794" s="111"/>
      <c r="J794" s="111"/>
      <c r="K794" s="111"/>
      <c r="L794" s="111"/>
      <c r="M794" s="111"/>
      <c r="N794" s="111"/>
      <c r="O794" s="111"/>
      <c r="P794" s="111"/>
      <c r="Q794" s="111"/>
      <c r="R794" s="111"/>
      <c r="S794" s="111"/>
      <c r="T794" s="111"/>
      <c r="U794" s="111"/>
      <c r="V794" s="111"/>
      <c r="W794" s="111"/>
      <c r="X794" s="111"/>
      <c r="Y794" s="111"/>
      <c r="Z794" s="111"/>
      <c r="AA794" s="111"/>
    </row>
    <row r="795" spans="1:27" ht="15.75" customHeight="1">
      <c r="A795" s="111"/>
      <c r="B795" s="123"/>
      <c r="C795" s="112"/>
      <c r="D795" s="112"/>
      <c r="E795" s="112"/>
      <c r="F795" s="111"/>
      <c r="G795" s="111"/>
      <c r="H795" s="111"/>
      <c r="I795" s="111"/>
      <c r="J795" s="111"/>
      <c r="K795" s="111"/>
      <c r="L795" s="111"/>
      <c r="M795" s="111"/>
      <c r="N795" s="111"/>
      <c r="O795" s="111"/>
      <c r="P795" s="111"/>
      <c r="Q795" s="111"/>
      <c r="R795" s="111"/>
      <c r="S795" s="111"/>
      <c r="T795" s="111"/>
      <c r="U795" s="111"/>
      <c r="V795" s="111"/>
      <c r="W795" s="111"/>
      <c r="X795" s="111"/>
      <c r="Y795" s="111"/>
      <c r="Z795" s="111"/>
      <c r="AA795" s="111"/>
    </row>
    <row r="796" spans="1:27" ht="15.75" customHeight="1">
      <c r="A796" s="111"/>
      <c r="B796" s="123"/>
      <c r="C796" s="112"/>
      <c r="D796" s="112"/>
      <c r="E796" s="112"/>
      <c r="F796" s="111"/>
      <c r="G796" s="111"/>
      <c r="H796" s="111"/>
      <c r="I796" s="111"/>
      <c r="J796" s="111"/>
      <c r="K796" s="111"/>
      <c r="L796" s="111"/>
      <c r="M796" s="111"/>
      <c r="N796" s="111"/>
      <c r="O796" s="111"/>
      <c r="P796" s="111"/>
      <c r="Q796" s="111"/>
      <c r="R796" s="111"/>
      <c r="S796" s="111"/>
      <c r="T796" s="111"/>
      <c r="U796" s="111"/>
      <c r="V796" s="111"/>
      <c r="W796" s="111"/>
      <c r="X796" s="111"/>
      <c r="Y796" s="111"/>
      <c r="Z796" s="111"/>
      <c r="AA796" s="111"/>
    </row>
    <row r="797" spans="1:27" ht="15.75" customHeight="1">
      <c r="A797" s="111"/>
      <c r="B797" s="123"/>
      <c r="C797" s="112"/>
      <c r="D797" s="112"/>
      <c r="E797" s="112"/>
      <c r="F797" s="111"/>
      <c r="G797" s="111"/>
      <c r="H797" s="111"/>
      <c r="I797" s="111"/>
      <c r="J797" s="111"/>
      <c r="K797" s="111"/>
      <c r="L797" s="111"/>
      <c r="M797" s="111"/>
      <c r="N797" s="111"/>
      <c r="O797" s="111"/>
      <c r="P797" s="111"/>
      <c r="Q797" s="111"/>
      <c r="R797" s="111"/>
      <c r="S797" s="111"/>
      <c r="T797" s="111"/>
      <c r="U797" s="111"/>
      <c r="V797" s="111"/>
      <c r="W797" s="111"/>
      <c r="X797" s="111"/>
      <c r="Y797" s="111"/>
      <c r="Z797" s="111"/>
      <c r="AA797" s="111"/>
    </row>
    <row r="798" spans="1:27" ht="15.75" customHeight="1">
      <c r="A798" s="111"/>
      <c r="B798" s="123"/>
      <c r="C798" s="112"/>
      <c r="D798" s="112"/>
      <c r="E798" s="112"/>
      <c r="F798" s="111"/>
      <c r="G798" s="111"/>
      <c r="H798" s="111"/>
      <c r="I798" s="111"/>
      <c r="J798" s="111"/>
      <c r="K798" s="111"/>
      <c r="L798" s="111"/>
      <c r="M798" s="111"/>
      <c r="N798" s="111"/>
      <c r="O798" s="111"/>
      <c r="P798" s="111"/>
      <c r="Q798" s="111"/>
      <c r="R798" s="111"/>
      <c r="S798" s="111"/>
      <c r="T798" s="111"/>
      <c r="U798" s="111"/>
      <c r="V798" s="111"/>
      <c r="W798" s="111"/>
      <c r="X798" s="111"/>
      <c r="Y798" s="111"/>
      <c r="Z798" s="111"/>
      <c r="AA798" s="111"/>
    </row>
    <row r="799" spans="1:27" ht="15.75" customHeight="1">
      <c r="A799" s="111"/>
      <c r="B799" s="123"/>
      <c r="C799" s="112"/>
      <c r="D799" s="112"/>
      <c r="E799" s="112"/>
      <c r="F799" s="111"/>
      <c r="G799" s="111"/>
      <c r="H799" s="111"/>
      <c r="I799" s="111"/>
      <c r="J799" s="111"/>
      <c r="K799" s="111"/>
      <c r="L799" s="111"/>
      <c r="M799" s="111"/>
      <c r="N799" s="111"/>
      <c r="O799" s="111"/>
      <c r="P799" s="111"/>
      <c r="Q799" s="111"/>
      <c r="R799" s="111"/>
      <c r="S799" s="111"/>
      <c r="T799" s="111"/>
      <c r="U799" s="111"/>
      <c r="V799" s="111"/>
      <c r="W799" s="111"/>
      <c r="X799" s="111"/>
      <c r="Y799" s="111"/>
      <c r="Z799" s="111"/>
      <c r="AA799" s="111"/>
    </row>
    <row r="800" spans="1:27" ht="15.75" customHeight="1">
      <c r="A800" s="111"/>
      <c r="B800" s="123"/>
      <c r="C800" s="112"/>
      <c r="D800" s="112"/>
      <c r="E800" s="112"/>
      <c r="F800" s="111"/>
      <c r="G800" s="111"/>
      <c r="H800" s="111"/>
      <c r="I800" s="111"/>
      <c r="J800" s="111"/>
      <c r="K800" s="111"/>
      <c r="L800" s="111"/>
      <c r="M800" s="111"/>
      <c r="N800" s="111"/>
      <c r="O800" s="111"/>
      <c r="P800" s="111"/>
      <c r="Q800" s="111"/>
      <c r="R800" s="111"/>
      <c r="S800" s="111"/>
      <c r="T800" s="111"/>
      <c r="U800" s="111"/>
      <c r="V800" s="111"/>
      <c r="W800" s="111"/>
      <c r="X800" s="111"/>
      <c r="Y800" s="111"/>
      <c r="Z800" s="111"/>
      <c r="AA800" s="111"/>
    </row>
    <row r="801" spans="1:27" ht="15.75" customHeight="1">
      <c r="A801" s="111"/>
      <c r="B801" s="123"/>
      <c r="C801" s="112"/>
      <c r="D801" s="112"/>
      <c r="E801" s="112"/>
      <c r="F801" s="111"/>
      <c r="G801" s="111"/>
      <c r="H801" s="111"/>
      <c r="I801" s="111"/>
      <c r="J801" s="111"/>
      <c r="K801" s="111"/>
      <c r="L801" s="111"/>
      <c r="M801" s="111"/>
      <c r="N801" s="111"/>
      <c r="O801" s="111"/>
      <c r="P801" s="111"/>
      <c r="Q801" s="111"/>
      <c r="R801" s="111"/>
      <c r="S801" s="111"/>
      <c r="T801" s="111"/>
      <c r="U801" s="111"/>
      <c r="V801" s="111"/>
      <c r="W801" s="111"/>
      <c r="X801" s="111"/>
      <c r="Y801" s="111"/>
      <c r="Z801" s="111"/>
      <c r="AA801" s="111"/>
    </row>
    <row r="802" spans="1:27" ht="15.75" customHeight="1">
      <c r="A802" s="111"/>
      <c r="B802" s="123"/>
      <c r="C802" s="112"/>
      <c r="D802" s="112"/>
      <c r="E802" s="112"/>
      <c r="F802" s="111"/>
      <c r="G802" s="111"/>
      <c r="H802" s="111"/>
      <c r="I802" s="111"/>
      <c r="J802" s="111"/>
      <c r="K802" s="111"/>
      <c r="L802" s="111"/>
      <c r="M802" s="111"/>
      <c r="N802" s="111"/>
      <c r="O802" s="111"/>
      <c r="P802" s="111"/>
      <c r="Q802" s="111"/>
      <c r="R802" s="111"/>
      <c r="S802" s="111"/>
      <c r="T802" s="111"/>
      <c r="U802" s="111"/>
      <c r="V802" s="111"/>
      <c r="W802" s="111"/>
      <c r="X802" s="111"/>
      <c r="Y802" s="111"/>
      <c r="Z802" s="111"/>
      <c r="AA802" s="111"/>
    </row>
    <row r="803" spans="1:27" ht="15.75" customHeight="1">
      <c r="A803" s="111"/>
      <c r="B803" s="123"/>
      <c r="C803" s="112"/>
      <c r="D803" s="112"/>
      <c r="E803" s="112"/>
      <c r="F803" s="111"/>
      <c r="G803" s="111"/>
      <c r="H803" s="111"/>
      <c r="I803" s="111"/>
      <c r="J803" s="111"/>
      <c r="K803" s="111"/>
      <c r="L803" s="111"/>
      <c r="M803" s="111"/>
      <c r="N803" s="111"/>
      <c r="O803" s="111"/>
      <c r="P803" s="111"/>
      <c r="Q803" s="111"/>
      <c r="R803" s="111"/>
      <c r="S803" s="111"/>
      <c r="T803" s="111"/>
      <c r="U803" s="111"/>
      <c r="V803" s="111"/>
      <c r="W803" s="111"/>
      <c r="X803" s="111"/>
      <c r="Y803" s="111"/>
      <c r="Z803" s="111"/>
      <c r="AA803" s="111"/>
    </row>
    <row r="804" spans="1:27" ht="15.75" customHeight="1">
      <c r="A804" s="111"/>
      <c r="B804" s="123"/>
      <c r="C804" s="112"/>
      <c r="D804" s="112"/>
      <c r="E804" s="112"/>
      <c r="F804" s="111"/>
      <c r="G804" s="111"/>
      <c r="H804" s="111"/>
      <c r="I804" s="111"/>
      <c r="J804" s="111"/>
      <c r="K804" s="111"/>
      <c r="L804" s="111"/>
      <c r="M804" s="111"/>
      <c r="N804" s="111"/>
      <c r="O804" s="111"/>
      <c r="P804" s="111"/>
      <c r="Q804" s="111"/>
      <c r="R804" s="111"/>
      <c r="S804" s="111"/>
      <c r="T804" s="111"/>
      <c r="U804" s="111"/>
      <c r="V804" s="111"/>
      <c r="W804" s="111"/>
      <c r="X804" s="111"/>
      <c r="Y804" s="111"/>
      <c r="Z804" s="111"/>
      <c r="AA804" s="111"/>
    </row>
    <row r="805" spans="1:27" ht="15.75" customHeight="1">
      <c r="A805" s="111"/>
      <c r="B805" s="123"/>
      <c r="C805" s="112"/>
      <c r="D805" s="112"/>
      <c r="E805" s="112"/>
      <c r="F805" s="111"/>
      <c r="G805" s="111"/>
      <c r="H805" s="111"/>
      <c r="I805" s="111"/>
      <c r="J805" s="111"/>
      <c r="K805" s="111"/>
      <c r="L805" s="111"/>
      <c r="M805" s="111"/>
      <c r="N805" s="111"/>
      <c r="O805" s="111"/>
      <c r="P805" s="111"/>
      <c r="Q805" s="111"/>
      <c r="R805" s="111"/>
      <c r="S805" s="111"/>
      <c r="T805" s="111"/>
      <c r="U805" s="111"/>
      <c r="V805" s="111"/>
      <c r="W805" s="111"/>
      <c r="X805" s="111"/>
      <c r="Y805" s="111"/>
      <c r="Z805" s="111"/>
      <c r="AA805" s="111"/>
    </row>
    <row r="806" spans="1:27" ht="15.75" customHeight="1">
      <c r="A806" s="111"/>
      <c r="B806" s="123"/>
      <c r="C806" s="112"/>
      <c r="D806" s="112"/>
      <c r="E806" s="112"/>
      <c r="F806" s="111"/>
      <c r="G806" s="111"/>
      <c r="H806" s="111"/>
      <c r="I806" s="111"/>
      <c r="J806" s="111"/>
      <c r="K806" s="111"/>
      <c r="L806" s="111"/>
      <c r="M806" s="111"/>
      <c r="N806" s="111"/>
      <c r="O806" s="111"/>
      <c r="P806" s="111"/>
      <c r="Q806" s="111"/>
      <c r="R806" s="111"/>
      <c r="S806" s="111"/>
      <c r="T806" s="111"/>
      <c r="U806" s="111"/>
      <c r="V806" s="111"/>
      <c r="W806" s="111"/>
      <c r="X806" s="111"/>
      <c r="Y806" s="111"/>
      <c r="Z806" s="111"/>
      <c r="AA806" s="111"/>
    </row>
    <row r="807" spans="1:27" ht="15.75" customHeight="1">
      <c r="A807" s="111"/>
      <c r="B807" s="123"/>
      <c r="C807" s="112"/>
      <c r="D807" s="112"/>
      <c r="E807" s="112"/>
      <c r="F807" s="111"/>
      <c r="G807" s="111"/>
      <c r="H807" s="111"/>
      <c r="I807" s="111"/>
      <c r="J807" s="111"/>
      <c r="K807" s="111"/>
      <c r="L807" s="111"/>
      <c r="M807" s="111"/>
      <c r="N807" s="111"/>
      <c r="O807" s="111"/>
      <c r="P807" s="111"/>
      <c r="Q807" s="111"/>
      <c r="R807" s="111"/>
      <c r="S807" s="111"/>
      <c r="T807" s="111"/>
      <c r="U807" s="111"/>
      <c r="V807" s="111"/>
      <c r="W807" s="111"/>
      <c r="X807" s="111"/>
      <c r="Y807" s="111"/>
      <c r="Z807" s="111"/>
      <c r="AA807" s="111"/>
    </row>
    <row r="808" spans="1:27" ht="15.75" customHeight="1">
      <c r="A808" s="111"/>
      <c r="B808" s="123"/>
      <c r="C808" s="112"/>
      <c r="D808" s="112"/>
      <c r="E808" s="112"/>
      <c r="F808" s="111"/>
      <c r="G808" s="111"/>
      <c r="H808" s="111"/>
      <c r="I808" s="111"/>
      <c r="J808" s="111"/>
      <c r="K808" s="111"/>
      <c r="L808" s="111"/>
      <c r="M808" s="111"/>
      <c r="N808" s="111"/>
      <c r="O808" s="111"/>
      <c r="P808" s="111"/>
      <c r="Q808" s="111"/>
      <c r="R808" s="111"/>
      <c r="S808" s="111"/>
      <c r="T808" s="111"/>
      <c r="U808" s="111"/>
      <c r="V808" s="111"/>
      <c r="W808" s="111"/>
      <c r="X808" s="111"/>
      <c r="Y808" s="111"/>
      <c r="Z808" s="111"/>
      <c r="AA808" s="111"/>
    </row>
    <row r="809" spans="1:27" ht="15.75" customHeight="1">
      <c r="A809" s="111"/>
      <c r="B809" s="123"/>
      <c r="C809" s="112"/>
      <c r="D809" s="112"/>
      <c r="E809" s="112"/>
      <c r="F809" s="111"/>
      <c r="G809" s="111"/>
      <c r="H809" s="111"/>
      <c r="I809" s="111"/>
      <c r="J809" s="111"/>
      <c r="K809" s="111"/>
      <c r="L809" s="111"/>
      <c r="M809" s="111"/>
      <c r="N809" s="111"/>
      <c r="O809" s="111"/>
      <c r="P809" s="111"/>
      <c r="Q809" s="111"/>
      <c r="R809" s="111"/>
      <c r="S809" s="111"/>
      <c r="T809" s="111"/>
      <c r="U809" s="111"/>
      <c r="V809" s="111"/>
      <c r="W809" s="111"/>
      <c r="X809" s="111"/>
      <c r="Y809" s="111"/>
      <c r="Z809" s="111"/>
      <c r="AA809" s="111"/>
    </row>
    <row r="810" spans="1:27" ht="15.75" customHeight="1">
      <c r="A810" s="111"/>
      <c r="B810" s="123"/>
      <c r="C810" s="112"/>
      <c r="D810" s="112"/>
      <c r="E810" s="112"/>
      <c r="F810" s="111"/>
      <c r="G810" s="111"/>
      <c r="H810" s="111"/>
      <c r="I810" s="111"/>
      <c r="J810" s="111"/>
      <c r="K810" s="111"/>
      <c r="L810" s="111"/>
      <c r="M810" s="111"/>
      <c r="N810" s="111"/>
      <c r="O810" s="111"/>
      <c r="P810" s="111"/>
      <c r="Q810" s="111"/>
      <c r="R810" s="111"/>
      <c r="S810" s="111"/>
      <c r="T810" s="111"/>
      <c r="U810" s="111"/>
      <c r="V810" s="111"/>
      <c r="W810" s="111"/>
      <c r="X810" s="111"/>
      <c r="Y810" s="111"/>
      <c r="Z810" s="111"/>
      <c r="AA810" s="111"/>
    </row>
    <row r="811" spans="1:27" ht="15.75" customHeight="1">
      <c r="A811" s="111"/>
      <c r="B811" s="123"/>
      <c r="C811" s="112"/>
      <c r="D811" s="112"/>
      <c r="E811" s="112"/>
      <c r="F811" s="111"/>
      <c r="G811" s="111"/>
      <c r="H811" s="111"/>
      <c r="I811" s="111"/>
      <c r="J811" s="111"/>
      <c r="K811" s="111"/>
      <c r="L811" s="111"/>
      <c r="M811" s="111"/>
      <c r="N811" s="111"/>
      <c r="O811" s="111"/>
      <c r="P811" s="111"/>
      <c r="Q811" s="111"/>
      <c r="R811" s="111"/>
      <c r="S811" s="111"/>
      <c r="T811" s="111"/>
      <c r="U811" s="111"/>
      <c r="V811" s="111"/>
      <c r="W811" s="111"/>
      <c r="X811" s="111"/>
      <c r="Y811" s="111"/>
      <c r="Z811" s="111"/>
      <c r="AA811" s="111"/>
    </row>
    <row r="812" spans="1:27" ht="15.75" customHeight="1">
      <c r="A812" s="111"/>
      <c r="B812" s="123"/>
      <c r="C812" s="112"/>
      <c r="D812" s="112"/>
      <c r="E812" s="112"/>
      <c r="F812" s="111"/>
      <c r="G812" s="111"/>
      <c r="H812" s="111"/>
      <c r="I812" s="111"/>
      <c r="J812" s="111"/>
      <c r="K812" s="111"/>
      <c r="L812" s="111"/>
      <c r="M812" s="111"/>
      <c r="N812" s="111"/>
      <c r="O812" s="111"/>
      <c r="P812" s="111"/>
      <c r="Q812" s="111"/>
      <c r="R812" s="111"/>
      <c r="S812" s="111"/>
      <c r="T812" s="111"/>
      <c r="U812" s="111"/>
      <c r="V812" s="111"/>
      <c r="W812" s="111"/>
      <c r="X812" s="111"/>
      <c r="Y812" s="111"/>
      <c r="Z812" s="111"/>
      <c r="AA812" s="111"/>
    </row>
    <row r="813" spans="1:27" ht="15.75" customHeight="1">
      <c r="A813" s="111"/>
      <c r="B813" s="123"/>
      <c r="C813" s="112"/>
      <c r="D813" s="112"/>
      <c r="E813" s="112"/>
      <c r="F813" s="111"/>
      <c r="G813" s="111"/>
      <c r="H813" s="111"/>
      <c r="I813" s="111"/>
      <c r="J813" s="111"/>
      <c r="K813" s="111"/>
      <c r="L813" s="111"/>
      <c r="M813" s="111"/>
      <c r="N813" s="111"/>
      <c r="O813" s="111"/>
      <c r="P813" s="111"/>
      <c r="Q813" s="111"/>
      <c r="R813" s="111"/>
      <c r="S813" s="111"/>
      <c r="T813" s="111"/>
      <c r="U813" s="111"/>
      <c r="V813" s="111"/>
      <c r="W813" s="111"/>
      <c r="X813" s="111"/>
      <c r="Y813" s="111"/>
      <c r="Z813" s="111"/>
      <c r="AA813" s="111"/>
    </row>
    <row r="814" spans="1:27" ht="15.75" customHeight="1">
      <c r="A814" s="111"/>
      <c r="B814" s="123"/>
      <c r="C814" s="112"/>
      <c r="D814" s="112"/>
      <c r="E814" s="112"/>
      <c r="F814" s="111"/>
      <c r="G814" s="111"/>
      <c r="H814" s="111"/>
      <c r="I814" s="111"/>
      <c r="J814" s="111"/>
      <c r="K814" s="111"/>
      <c r="L814" s="111"/>
      <c r="M814" s="111"/>
      <c r="N814" s="111"/>
      <c r="O814" s="111"/>
      <c r="P814" s="111"/>
      <c r="Q814" s="111"/>
      <c r="R814" s="111"/>
      <c r="S814" s="111"/>
      <c r="T814" s="111"/>
      <c r="U814" s="111"/>
      <c r="V814" s="111"/>
      <c r="W814" s="111"/>
      <c r="X814" s="111"/>
      <c r="Y814" s="111"/>
      <c r="Z814" s="111"/>
      <c r="AA814" s="111"/>
    </row>
    <row r="815" spans="1:27" ht="15.75" customHeight="1">
      <c r="A815" s="111"/>
      <c r="B815" s="123"/>
      <c r="C815" s="112"/>
      <c r="D815" s="112"/>
      <c r="E815" s="112"/>
      <c r="F815" s="111"/>
      <c r="G815" s="111"/>
      <c r="H815" s="111"/>
      <c r="I815" s="111"/>
      <c r="J815" s="111"/>
      <c r="K815" s="111"/>
      <c r="L815" s="111"/>
      <c r="M815" s="111"/>
      <c r="N815" s="111"/>
      <c r="O815" s="111"/>
      <c r="P815" s="111"/>
      <c r="Q815" s="111"/>
      <c r="R815" s="111"/>
      <c r="S815" s="111"/>
      <c r="T815" s="111"/>
      <c r="U815" s="111"/>
      <c r="V815" s="111"/>
      <c r="W815" s="111"/>
      <c r="X815" s="111"/>
      <c r="Y815" s="111"/>
      <c r="Z815" s="111"/>
      <c r="AA815" s="111"/>
    </row>
    <row r="816" spans="1:27" ht="15.75" customHeight="1">
      <c r="A816" s="111"/>
      <c r="B816" s="123"/>
      <c r="C816" s="112"/>
      <c r="D816" s="112"/>
      <c r="E816" s="112"/>
      <c r="F816" s="111"/>
      <c r="G816" s="111"/>
      <c r="H816" s="111"/>
      <c r="I816" s="111"/>
      <c r="J816" s="111"/>
      <c r="K816" s="111"/>
      <c r="L816" s="111"/>
      <c r="M816" s="111"/>
      <c r="N816" s="111"/>
      <c r="O816" s="111"/>
      <c r="P816" s="111"/>
      <c r="Q816" s="111"/>
      <c r="R816" s="111"/>
      <c r="S816" s="111"/>
      <c r="T816" s="111"/>
      <c r="U816" s="111"/>
      <c r="V816" s="111"/>
      <c r="W816" s="111"/>
      <c r="X816" s="111"/>
      <c r="Y816" s="111"/>
      <c r="Z816" s="111"/>
      <c r="AA816" s="111"/>
    </row>
    <row r="817" spans="1:27" ht="15.75" customHeight="1">
      <c r="A817" s="111"/>
      <c r="B817" s="123"/>
      <c r="C817" s="112"/>
      <c r="D817" s="112"/>
      <c r="E817" s="112"/>
      <c r="F817" s="111"/>
      <c r="G817" s="111"/>
      <c r="H817" s="111"/>
      <c r="I817" s="111"/>
      <c r="J817" s="111"/>
      <c r="K817" s="111"/>
      <c r="L817" s="111"/>
      <c r="M817" s="111"/>
      <c r="N817" s="111"/>
      <c r="O817" s="111"/>
      <c r="P817" s="111"/>
      <c r="Q817" s="111"/>
      <c r="R817" s="111"/>
      <c r="S817" s="111"/>
      <c r="T817" s="111"/>
      <c r="U817" s="111"/>
      <c r="V817" s="111"/>
      <c r="W817" s="111"/>
      <c r="X817" s="111"/>
      <c r="Y817" s="111"/>
      <c r="Z817" s="111"/>
      <c r="AA817" s="111"/>
    </row>
    <row r="818" spans="1:27" ht="15.75" customHeight="1">
      <c r="A818" s="111"/>
      <c r="B818" s="123"/>
      <c r="C818" s="112"/>
      <c r="D818" s="112"/>
      <c r="E818" s="112"/>
      <c r="F818" s="111"/>
      <c r="G818" s="111"/>
      <c r="H818" s="111"/>
      <c r="I818" s="111"/>
      <c r="J818" s="111"/>
      <c r="K818" s="111"/>
      <c r="L818" s="111"/>
      <c r="M818" s="111"/>
      <c r="N818" s="111"/>
      <c r="O818" s="111"/>
      <c r="P818" s="111"/>
      <c r="Q818" s="111"/>
      <c r="R818" s="111"/>
      <c r="S818" s="111"/>
      <c r="T818" s="111"/>
      <c r="U818" s="111"/>
      <c r="V818" s="111"/>
      <c r="W818" s="111"/>
      <c r="X818" s="111"/>
      <c r="Y818" s="111"/>
      <c r="Z818" s="111"/>
      <c r="AA818" s="111"/>
    </row>
    <row r="819" spans="1:27" ht="15.75" customHeight="1">
      <c r="A819" s="111"/>
      <c r="B819" s="123"/>
      <c r="C819" s="112"/>
      <c r="D819" s="112"/>
      <c r="E819" s="112"/>
      <c r="F819" s="111"/>
      <c r="G819" s="111"/>
      <c r="H819" s="111"/>
      <c r="I819" s="111"/>
      <c r="J819" s="111"/>
      <c r="K819" s="111"/>
      <c r="L819" s="111"/>
      <c r="M819" s="111"/>
      <c r="N819" s="111"/>
      <c r="O819" s="111"/>
      <c r="P819" s="111"/>
      <c r="Q819" s="111"/>
      <c r="R819" s="111"/>
      <c r="S819" s="111"/>
      <c r="T819" s="111"/>
      <c r="U819" s="111"/>
      <c r="V819" s="111"/>
      <c r="W819" s="111"/>
      <c r="X819" s="111"/>
      <c r="Y819" s="111"/>
      <c r="Z819" s="111"/>
      <c r="AA819" s="111"/>
    </row>
    <row r="820" spans="1:27" ht="15.75" customHeight="1">
      <c r="A820" s="111"/>
      <c r="B820" s="123"/>
      <c r="C820" s="112"/>
      <c r="D820" s="112"/>
      <c r="E820" s="112"/>
      <c r="F820" s="111"/>
      <c r="G820" s="111"/>
      <c r="H820" s="111"/>
      <c r="I820" s="111"/>
      <c r="J820" s="111"/>
      <c r="K820" s="111"/>
      <c r="L820" s="111"/>
      <c r="M820" s="111"/>
      <c r="N820" s="111"/>
      <c r="O820" s="111"/>
      <c r="P820" s="111"/>
      <c r="Q820" s="111"/>
      <c r="R820" s="111"/>
      <c r="S820" s="111"/>
      <c r="T820" s="111"/>
      <c r="U820" s="111"/>
      <c r="V820" s="111"/>
      <c r="W820" s="111"/>
      <c r="X820" s="111"/>
      <c r="Y820" s="111"/>
      <c r="Z820" s="111"/>
      <c r="AA820" s="111"/>
    </row>
    <row r="821" spans="1:27" ht="15.75" customHeight="1">
      <c r="A821" s="111"/>
      <c r="B821" s="123"/>
      <c r="C821" s="112"/>
      <c r="D821" s="112"/>
      <c r="E821" s="112"/>
      <c r="F821" s="111"/>
      <c r="G821" s="111"/>
      <c r="H821" s="111"/>
      <c r="I821" s="111"/>
      <c r="J821" s="111"/>
      <c r="K821" s="111"/>
      <c r="L821" s="111"/>
      <c r="M821" s="111"/>
      <c r="N821" s="111"/>
      <c r="O821" s="111"/>
      <c r="P821" s="111"/>
      <c r="Q821" s="111"/>
      <c r="R821" s="111"/>
      <c r="S821" s="111"/>
      <c r="T821" s="111"/>
      <c r="U821" s="111"/>
      <c r="V821" s="111"/>
      <c r="W821" s="111"/>
      <c r="X821" s="111"/>
      <c r="Y821" s="111"/>
      <c r="Z821" s="111"/>
      <c r="AA821" s="111"/>
    </row>
    <row r="822" spans="1:27" ht="15.75" customHeight="1">
      <c r="A822" s="111"/>
      <c r="B822" s="123"/>
      <c r="C822" s="112"/>
      <c r="D822" s="112"/>
      <c r="E822" s="112"/>
      <c r="F822" s="111"/>
      <c r="G822" s="111"/>
      <c r="H822" s="111"/>
      <c r="I822" s="111"/>
      <c r="J822" s="111"/>
      <c r="K822" s="111"/>
      <c r="L822" s="111"/>
      <c r="M822" s="111"/>
      <c r="N822" s="111"/>
      <c r="O822" s="111"/>
      <c r="P822" s="111"/>
      <c r="Q822" s="111"/>
      <c r="R822" s="111"/>
      <c r="S822" s="111"/>
      <c r="T822" s="111"/>
      <c r="U822" s="111"/>
      <c r="V822" s="111"/>
      <c r="W822" s="111"/>
      <c r="X822" s="111"/>
      <c r="Y822" s="111"/>
      <c r="Z822" s="111"/>
      <c r="AA822" s="111"/>
    </row>
    <row r="823" spans="1:27" ht="15.75" customHeight="1">
      <c r="A823" s="111"/>
      <c r="B823" s="123"/>
      <c r="C823" s="112"/>
      <c r="D823" s="112"/>
      <c r="E823" s="112"/>
      <c r="F823" s="111"/>
      <c r="G823" s="111"/>
      <c r="H823" s="111"/>
      <c r="I823" s="111"/>
      <c r="J823" s="111"/>
      <c r="K823" s="111"/>
      <c r="L823" s="111"/>
      <c r="M823" s="111"/>
      <c r="N823" s="111"/>
      <c r="O823" s="111"/>
      <c r="P823" s="111"/>
      <c r="Q823" s="111"/>
      <c r="R823" s="111"/>
      <c r="S823" s="111"/>
      <c r="T823" s="111"/>
      <c r="U823" s="111"/>
      <c r="V823" s="111"/>
      <c r="W823" s="111"/>
      <c r="X823" s="111"/>
      <c r="Y823" s="111"/>
      <c r="Z823" s="111"/>
      <c r="AA823" s="111"/>
    </row>
    <row r="824" spans="1:27" ht="15.75" customHeight="1">
      <c r="A824" s="111"/>
      <c r="B824" s="123"/>
      <c r="C824" s="112"/>
      <c r="D824" s="112"/>
      <c r="E824" s="112"/>
      <c r="F824" s="111"/>
      <c r="G824" s="111"/>
      <c r="H824" s="111"/>
      <c r="I824" s="111"/>
      <c r="J824" s="111"/>
      <c r="K824" s="111"/>
      <c r="L824" s="111"/>
      <c r="M824" s="111"/>
      <c r="N824" s="111"/>
      <c r="O824" s="111"/>
      <c r="P824" s="111"/>
      <c r="Q824" s="111"/>
      <c r="R824" s="111"/>
      <c r="S824" s="111"/>
      <c r="T824" s="111"/>
      <c r="U824" s="111"/>
      <c r="V824" s="111"/>
      <c r="W824" s="111"/>
      <c r="X824" s="111"/>
      <c r="Y824" s="111"/>
      <c r="Z824" s="111"/>
      <c r="AA824" s="111"/>
    </row>
    <row r="825" spans="1:27" ht="15.75" customHeight="1">
      <c r="A825" s="111"/>
      <c r="B825" s="123"/>
      <c r="C825" s="112"/>
      <c r="D825" s="112"/>
      <c r="E825" s="112"/>
      <c r="F825" s="111"/>
      <c r="G825" s="111"/>
      <c r="H825" s="111"/>
      <c r="I825" s="111"/>
      <c r="J825" s="111"/>
      <c r="K825" s="111"/>
      <c r="L825" s="111"/>
      <c r="M825" s="111"/>
      <c r="N825" s="111"/>
      <c r="O825" s="111"/>
      <c r="P825" s="111"/>
      <c r="Q825" s="111"/>
      <c r="R825" s="111"/>
      <c r="S825" s="111"/>
      <c r="T825" s="111"/>
      <c r="U825" s="111"/>
      <c r="V825" s="111"/>
      <c r="W825" s="111"/>
      <c r="X825" s="111"/>
      <c r="Y825" s="111"/>
      <c r="Z825" s="111"/>
      <c r="AA825" s="111"/>
    </row>
    <row r="826" spans="1:27" ht="15.75" customHeight="1">
      <c r="A826" s="111"/>
      <c r="B826" s="123"/>
      <c r="C826" s="112"/>
      <c r="D826" s="112"/>
      <c r="E826" s="112"/>
      <c r="F826" s="111"/>
      <c r="G826" s="111"/>
      <c r="H826" s="111"/>
      <c r="I826" s="111"/>
      <c r="J826" s="111"/>
      <c r="K826" s="111"/>
      <c r="L826" s="111"/>
      <c r="M826" s="111"/>
      <c r="N826" s="111"/>
      <c r="O826" s="111"/>
      <c r="P826" s="111"/>
      <c r="Q826" s="111"/>
      <c r="R826" s="111"/>
      <c r="S826" s="111"/>
      <c r="T826" s="111"/>
      <c r="U826" s="111"/>
      <c r="V826" s="111"/>
      <c r="W826" s="111"/>
      <c r="X826" s="111"/>
      <c r="Y826" s="111"/>
      <c r="Z826" s="111"/>
      <c r="AA826" s="111"/>
    </row>
    <row r="827" spans="1:27" ht="15.75" customHeight="1">
      <c r="A827" s="111"/>
      <c r="B827" s="123"/>
      <c r="C827" s="112"/>
      <c r="D827" s="112"/>
      <c r="E827" s="112"/>
      <c r="F827" s="111"/>
      <c r="G827" s="111"/>
      <c r="H827" s="111"/>
      <c r="I827" s="111"/>
      <c r="J827" s="111"/>
      <c r="K827" s="111"/>
      <c r="L827" s="111"/>
      <c r="M827" s="111"/>
      <c r="N827" s="111"/>
      <c r="O827" s="111"/>
      <c r="P827" s="111"/>
      <c r="Q827" s="111"/>
      <c r="R827" s="111"/>
      <c r="S827" s="111"/>
      <c r="T827" s="111"/>
      <c r="U827" s="111"/>
      <c r="V827" s="111"/>
      <c r="W827" s="111"/>
      <c r="X827" s="111"/>
      <c r="Y827" s="111"/>
      <c r="Z827" s="111"/>
      <c r="AA827" s="111"/>
    </row>
    <row r="828" spans="1:27" ht="15.75" customHeight="1">
      <c r="A828" s="111"/>
      <c r="B828" s="123"/>
      <c r="C828" s="112"/>
      <c r="D828" s="112"/>
      <c r="E828" s="112"/>
      <c r="F828" s="111"/>
      <c r="G828" s="111"/>
      <c r="H828" s="111"/>
      <c r="I828" s="111"/>
      <c r="J828" s="111"/>
      <c r="K828" s="111"/>
      <c r="L828" s="111"/>
      <c r="M828" s="111"/>
      <c r="N828" s="111"/>
      <c r="O828" s="111"/>
      <c r="P828" s="111"/>
      <c r="Q828" s="111"/>
      <c r="R828" s="111"/>
      <c r="S828" s="111"/>
      <c r="T828" s="111"/>
      <c r="U828" s="111"/>
      <c r="V828" s="111"/>
      <c r="W828" s="111"/>
      <c r="X828" s="111"/>
      <c r="Y828" s="111"/>
      <c r="Z828" s="111"/>
      <c r="AA828" s="111"/>
    </row>
    <row r="829" spans="1:27" ht="15.75" customHeight="1">
      <c r="A829" s="111"/>
      <c r="B829" s="123"/>
      <c r="C829" s="112"/>
      <c r="D829" s="112"/>
      <c r="E829" s="112"/>
      <c r="F829" s="111"/>
      <c r="G829" s="111"/>
      <c r="H829" s="111"/>
      <c r="I829" s="111"/>
      <c r="J829" s="111"/>
      <c r="K829" s="111"/>
      <c r="L829" s="111"/>
      <c r="M829" s="111"/>
      <c r="N829" s="111"/>
      <c r="O829" s="111"/>
      <c r="P829" s="111"/>
      <c r="Q829" s="111"/>
      <c r="R829" s="111"/>
      <c r="S829" s="111"/>
      <c r="T829" s="111"/>
      <c r="U829" s="111"/>
      <c r="V829" s="111"/>
      <c r="W829" s="111"/>
      <c r="X829" s="111"/>
      <c r="Y829" s="111"/>
      <c r="Z829" s="111"/>
      <c r="AA829" s="111"/>
    </row>
    <row r="830" spans="1:27" ht="15.75" customHeight="1">
      <c r="A830" s="111"/>
      <c r="B830" s="123"/>
      <c r="C830" s="112"/>
      <c r="D830" s="112"/>
      <c r="E830" s="112"/>
      <c r="F830" s="111"/>
      <c r="G830" s="111"/>
      <c r="H830" s="111"/>
      <c r="I830" s="111"/>
      <c r="J830" s="111"/>
      <c r="K830" s="111"/>
      <c r="L830" s="111"/>
      <c r="M830" s="111"/>
      <c r="N830" s="111"/>
      <c r="O830" s="111"/>
      <c r="P830" s="111"/>
      <c r="Q830" s="111"/>
      <c r="R830" s="111"/>
      <c r="S830" s="111"/>
      <c r="T830" s="111"/>
      <c r="U830" s="111"/>
      <c r="V830" s="111"/>
      <c r="W830" s="111"/>
      <c r="X830" s="111"/>
      <c r="Y830" s="111"/>
      <c r="Z830" s="111"/>
      <c r="AA830" s="111"/>
    </row>
    <row r="831" spans="1:27" ht="15.75" customHeight="1">
      <c r="A831" s="111"/>
      <c r="B831" s="123"/>
      <c r="C831" s="112"/>
      <c r="D831" s="112"/>
      <c r="E831" s="112"/>
      <c r="F831" s="111"/>
      <c r="G831" s="111"/>
      <c r="H831" s="111"/>
      <c r="I831" s="111"/>
      <c r="J831" s="111"/>
      <c r="K831" s="111"/>
      <c r="L831" s="111"/>
      <c r="M831" s="111"/>
      <c r="N831" s="111"/>
      <c r="O831" s="111"/>
      <c r="P831" s="111"/>
      <c r="Q831" s="111"/>
      <c r="R831" s="111"/>
      <c r="S831" s="111"/>
      <c r="T831" s="111"/>
      <c r="U831" s="111"/>
      <c r="V831" s="111"/>
      <c r="W831" s="111"/>
      <c r="X831" s="111"/>
      <c r="Y831" s="111"/>
      <c r="Z831" s="111"/>
      <c r="AA831" s="111"/>
    </row>
    <row r="832" spans="1:27" ht="15.75" customHeight="1">
      <c r="A832" s="111"/>
      <c r="B832" s="123"/>
      <c r="C832" s="112"/>
      <c r="D832" s="112"/>
      <c r="E832" s="112"/>
      <c r="F832" s="111"/>
      <c r="G832" s="111"/>
      <c r="H832" s="111"/>
      <c r="I832" s="111"/>
      <c r="J832" s="111"/>
      <c r="K832" s="111"/>
      <c r="L832" s="111"/>
      <c r="M832" s="111"/>
      <c r="N832" s="111"/>
      <c r="O832" s="111"/>
      <c r="P832" s="111"/>
      <c r="Q832" s="111"/>
      <c r="R832" s="111"/>
      <c r="S832" s="111"/>
      <c r="T832" s="111"/>
      <c r="U832" s="111"/>
      <c r="V832" s="111"/>
      <c r="W832" s="111"/>
      <c r="X832" s="111"/>
      <c r="Y832" s="111"/>
      <c r="Z832" s="111"/>
      <c r="AA832" s="111"/>
    </row>
    <row r="833" spans="1:27" ht="15.75" customHeight="1">
      <c r="A833" s="111"/>
      <c r="B833" s="123"/>
      <c r="C833" s="112"/>
      <c r="D833" s="112"/>
      <c r="E833" s="112"/>
      <c r="F833" s="111"/>
      <c r="G833" s="111"/>
      <c r="H833" s="111"/>
      <c r="I833" s="111"/>
      <c r="J833" s="111"/>
      <c r="K833" s="111"/>
      <c r="L833" s="111"/>
      <c r="M833" s="111"/>
      <c r="N833" s="111"/>
      <c r="O833" s="111"/>
      <c r="P833" s="111"/>
      <c r="Q833" s="111"/>
      <c r="R833" s="111"/>
      <c r="S833" s="111"/>
      <c r="T833" s="111"/>
      <c r="U833" s="111"/>
      <c r="V833" s="111"/>
      <c r="W833" s="111"/>
      <c r="X833" s="111"/>
      <c r="Y833" s="111"/>
      <c r="Z833" s="111"/>
      <c r="AA833" s="111"/>
    </row>
    <row r="834" spans="1:27" ht="15.75" customHeight="1">
      <c r="A834" s="111"/>
      <c r="B834" s="123"/>
      <c r="C834" s="112"/>
      <c r="D834" s="112"/>
      <c r="E834" s="112"/>
      <c r="F834" s="111"/>
      <c r="G834" s="111"/>
      <c r="H834" s="111"/>
      <c r="I834" s="111"/>
      <c r="J834" s="111"/>
      <c r="K834" s="111"/>
      <c r="L834" s="111"/>
      <c r="M834" s="111"/>
      <c r="N834" s="111"/>
      <c r="O834" s="111"/>
      <c r="P834" s="111"/>
      <c r="Q834" s="111"/>
      <c r="R834" s="111"/>
      <c r="S834" s="111"/>
      <c r="T834" s="111"/>
      <c r="U834" s="111"/>
      <c r="V834" s="111"/>
      <c r="W834" s="111"/>
      <c r="X834" s="111"/>
      <c r="Y834" s="111"/>
      <c r="Z834" s="111"/>
      <c r="AA834" s="111"/>
    </row>
    <row r="835" spans="1:27" ht="15.75" customHeight="1">
      <c r="A835" s="111"/>
      <c r="B835" s="123"/>
      <c r="C835" s="112"/>
      <c r="D835" s="112"/>
      <c r="E835" s="112"/>
      <c r="F835" s="111"/>
      <c r="G835" s="111"/>
      <c r="H835" s="111"/>
      <c r="I835" s="111"/>
      <c r="J835" s="111"/>
      <c r="K835" s="111"/>
      <c r="L835" s="111"/>
      <c r="M835" s="111"/>
      <c r="N835" s="111"/>
      <c r="O835" s="111"/>
      <c r="P835" s="111"/>
      <c r="Q835" s="111"/>
      <c r="R835" s="111"/>
      <c r="S835" s="111"/>
      <c r="T835" s="111"/>
      <c r="U835" s="111"/>
      <c r="V835" s="111"/>
      <c r="W835" s="111"/>
      <c r="X835" s="111"/>
      <c r="Y835" s="111"/>
      <c r="Z835" s="111"/>
      <c r="AA835" s="111"/>
    </row>
    <row r="836" spans="1:27" ht="15.75" customHeight="1">
      <c r="A836" s="111"/>
      <c r="B836" s="123"/>
      <c r="C836" s="112"/>
      <c r="D836" s="112"/>
      <c r="E836" s="112"/>
      <c r="F836" s="111"/>
      <c r="G836" s="111"/>
      <c r="H836" s="111"/>
      <c r="I836" s="111"/>
      <c r="J836" s="111"/>
      <c r="K836" s="111"/>
      <c r="L836" s="111"/>
      <c r="M836" s="111"/>
      <c r="N836" s="111"/>
      <c r="O836" s="111"/>
      <c r="P836" s="111"/>
      <c r="Q836" s="111"/>
      <c r="R836" s="111"/>
      <c r="S836" s="111"/>
      <c r="T836" s="111"/>
      <c r="U836" s="111"/>
      <c r="V836" s="111"/>
      <c r="W836" s="111"/>
      <c r="X836" s="111"/>
      <c r="Y836" s="111"/>
      <c r="Z836" s="111"/>
      <c r="AA836" s="111"/>
    </row>
    <row r="837" spans="1:27" ht="15.75" customHeight="1">
      <c r="A837" s="111"/>
      <c r="B837" s="123"/>
      <c r="C837" s="112"/>
      <c r="D837" s="112"/>
      <c r="E837" s="112"/>
      <c r="F837" s="111"/>
      <c r="G837" s="111"/>
      <c r="H837" s="111"/>
      <c r="I837" s="111"/>
      <c r="J837" s="111"/>
      <c r="K837" s="111"/>
      <c r="L837" s="111"/>
      <c r="M837" s="111"/>
      <c r="N837" s="111"/>
      <c r="O837" s="111"/>
      <c r="P837" s="111"/>
      <c r="Q837" s="111"/>
      <c r="R837" s="111"/>
      <c r="S837" s="111"/>
      <c r="T837" s="111"/>
      <c r="U837" s="111"/>
      <c r="V837" s="111"/>
      <c r="W837" s="111"/>
      <c r="X837" s="111"/>
      <c r="Y837" s="111"/>
      <c r="Z837" s="111"/>
      <c r="AA837" s="111"/>
    </row>
    <row r="838" spans="1:27" ht="15.75" customHeight="1">
      <c r="A838" s="111"/>
      <c r="B838" s="123"/>
      <c r="C838" s="112"/>
      <c r="D838" s="112"/>
      <c r="E838" s="112"/>
      <c r="F838" s="111"/>
      <c r="G838" s="111"/>
      <c r="H838" s="111"/>
      <c r="I838" s="111"/>
      <c r="J838" s="111"/>
      <c r="K838" s="111"/>
      <c r="L838" s="111"/>
      <c r="M838" s="111"/>
      <c r="N838" s="111"/>
      <c r="O838" s="111"/>
      <c r="P838" s="111"/>
      <c r="Q838" s="111"/>
      <c r="R838" s="111"/>
      <c r="S838" s="111"/>
      <c r="T838" s="111"/>
      <c r="U838" s="111"/>
      <c r="V838" s="111"/>
      <c r="W838" s="111"/>
      <c r="X838" s="111"/>
      <c r="Y838" s="111"/>
      <c r="Z838" s="111"/>
      <c r="AA838" s="111"/>
    </row>
    <row r="839" spans="1:27" ht="15.75" customHeight="1">
      <c r="A839" s="111"/>
      <c r="B839" s="123"/>
      <c r="C839" s="112"/>
      <c r="D839" s="112"/>
      <c r="E839" s="112"/>
      <c r="F839" s="111"/>
      <c r="G839" s="111"/>
      <c r="H839" s="111"/>
      <c r="I839" s="111"/>
      <c r="J839" s="111"/>
      <c r="K839" s="111"/>
      <c r="L839" s="111"/>
      <c r="M839" s="111"/>
      <c r="N839" s="111"/>
      <c r="O839" s="111"/>
      <c r="P839" s="111"/>
      <c r="Q839" s="111"/>
      <c r="R839" s="111"/>
      <c r="S839" s="111"/>
      <c r="T839" s="111"/>
      <c r="U839" s="111"/>
      <c r="V839" s="111"/>
      <c r="W839" s="111"/>
      <c r="X839" s="111"/>
      <c r="Y839" s="111"/>
      <c r="Z839" s="111"/>
      <c r="AA839" s="111"/>
    </row>
    <row r="840" spans="1:27" ht="15.75" customHeight="1">
      <c r="A840" s="111"/>
      <c r="B840" s="123"/>
      <c r="C840" s="112"/>
      <c r="D840" s="112"/>
      <c r="E840" s="112"/>
      <c r="F840" s="111"/>
      <c r="G840" s="111"/>
      <c r="H840" s="111"/>
      <c r="I840" s="111"/>
      <c r="J840" s="111"/>
      <c r="K840" s="111"/>
      <c r="L840" s="111"/>
      <c r="M840" s="111"/>
      <c r="N840" s="111"/>
      <c r="O840" s="111"/>
      <c r="P840" s="111"/>
      <c r="Q840" s="111"/>
      <c r="R840" s="111"/>
      <c r="S840" s="111"/>
      <c r="T840" s="111"/>
      <c r="U840" s="111"/>
      <c r="V840" s="111"/>
      <c r="W840" s="111"/>
      <c r="X840" s="111"/>
      <c r="Y840" s="111"/>
      <c r="Z840" s="111"/>
      <c r="AA840" s="111"/>
    </row>
    <row r="841" spans="1:27" ht="15.75" customHeight="1">
      <c r="A841" s="111"/>
      <c r="B841" s="123"/>
      <c r="C841" s="112"/>
      <c r="D841" s="112"/>
      <c r="E841" s="112"/>
      <c r="F841" s="111"/>
      <c r="G841" s="111"/>
      <c r="H841" s="111"/>
      <c r="I841" s="111"/>
      <c r="J841" s="111"/>
      <c r="K841" s="111"/>
      <c r="L841" s="111"/>
      <c r="M841" s="111"/>
      <c r="N841" s="111"/>
      <c r="O841" s="111"/>
      <c r="P841" s="111"/>
      <c r="Q841" s="111"/>
      <c r="R841" s="111"/>
      <c r="S841" s="111"/>
      <c r="T841" s="111"/>
      <c r="U841" s="111"/>
      <c r="V841" s="111"/>
      <c r="W841" s="111"/>
      <c r="X841" s="111"/>
      <c r="Y841" s="111"/>
      <c r="Z841" s="111"/>
      <c r="AA841" s="111"/>
    </row>
    <row r="842" spans="1:27" ht="15.75" customHeight="1">
      <c r="A842" s="111"/>
      <c r="B842" s="123"/>
      <c r="C842" s="112"/>
      <c r="D842" s="112"/>
      <c r="E842" s="112"/>
      <c r="F842" s="111"/>
      <c r="G842" s="111"/>
      <c r="H842" s="111"/>
      <c r="I842" s="111"/>
      <c r="J842" s="111"/>
      <c r="K842" s="111"/>
      <c r="L842" s="111"/>
      <c r="M842" s="111"/>
      <c r="N842" s="111"/>
      <c r="O842" s="111"/>
      <c r="P842" s="111"/>
      <c r="Q842" s="111"/>
      <c r="R842" s="111"/>
      <c r="S842" s="111"/>
      <c r="T842" s="111"/>
      <c r="U842" s="111"/>
      <c r="V842" s="111"/>
      <c r="W842" s="111"/>
      <c r="X842" s="111"/>
      <c r="Y842" s="111"/>
      <c r="Z842" s="111"/>
      <c r="AA842" s="111"/>
    </row>
    <row r="843" spans="1:27" ht="15.75" customHeight="1">
      <c r="A843" s="111"/>
      <c r="B843" s="123"/>
      <c r="C843" s="112"/>
      <c r="D843" s="112"/>
      <c r="E843" s="112"/>
      <c r="F843" s="111"/>
      <c r="G843" s="111"/>
      <c r="H843" s="111"/>
      <c r="I843" s="111"/>
      <c r="J843" s="111"/>
      <c r="K843" s="111"/>
      <c r="L843" s="111"/>
      <c r="M843" s="111"/>
      <c r="N843" s="111"/>
      <c r="O843" s="111"/>
      <c r="P843" s="111"/>
      <c r="Q843" s="111"/>
      <c r="R843" s="111"/>
      <c r="S843" s="111"/>
      <c r="T843" s="111"/>
      <c r="U843" s="111"/>
      <c r="V843" s="111"/>
      <c r="W843" s="111"/>
      <c r="X843" s="111"/>
      <c r="Y843" s="111"/>
      <c r="Z843" s="111"/>
      <c r="AA843" s="111"/>
    </row>
    <row r="844" spans="1:27" ht="15.75" customHeight="1">
      <c r="A844" s="111"/>
      <c r="B844" s="123"/>
      <c r="C844" s="112"/>
      <c r="D844" s="112"/>
      <c r="E844" s="112"/>
      <c r="F844" s="111"/>
      <c r="G844" s="111"/>
      <c r="H844" s="111"/>
      <c r="I844" s="111"/>
      <c r="J844" s="111"/>
      <c r="K844" s="111"/>
      <c r="L844" s="111"/>
      <c r="M844" s="111"/>
      <c r="N844" s="111"/>
      <c r="O844" s="111"/>
      <c r="P844" s="111"/>
      <c r="Q844" s="111"/>
      <c r="R844" s="111"/>
      <c r="S844" s="111"/>
      <c r="T844" s="111"/>
      <c r="U844" s="111"/>
      <c r="V844" s="111"/>
      <c r="W844" s="111"/>
      <c r="X844" s="111"/>
      <c r="Y844" s="111"/>
      <c r="Z844" s="111"/>
      <c r="AA844" s="111"/>
    </row>
    <row r="845" spans="1:27" ht="15.75" customHeight="1">
      <c r="A845" s="111"/>
      <c r="B845" s="123"/>
      <c r="C845" s="112"/>
      <c r="D845" s="112"/>
      <c r="E845" s="112"/>
      <c r="F845" s="111"/>
      <c r="G845" s="111"/>
      <c r="H845" s="111"/>
      <c r="I845" s="111"/>
      <c r="J845" s="111"/>
      <c r="K845" s="111"/>
      <c r="L845" s="111"/>
      <c r="M845" s="111"/>
      <c r="N845" s="111"/>
      <c r="O845" s="111"/>
      <c r="P845" s="111"/>
      <c r="Q845" s="111"/>
      <c r="R845" s="111"/>
      <c r="S845" s="111"/>
      <c r="T845" s="111"/>
      <c r="U845" s="111"/>
      <c r="V845" s="111"/>
      <c r="W845" s="111"/>
      <c r="X845" s="111"/>
      <c r="Y845" s="111"/>
      <c r="Z845" s="111"/>
      <c r="AA845" s="111"/>
    </row>
    <row r="846" spans="1:27" ht="15.75" customHeight="1">
      <c r="A846" s="111"/>
      <c r="B846" s="123"/>
      <c r="C846" s="112"/>
      <c r="D846" s="112"/>
      <c r="E846" s="112"/>
      <c r="F846" s="111"/>
      <c r="G846" s="111"/>
      <c r="H846" s="111"/>
      <c r="I846" s="111"/>
      <c r="J846" s="111"/>
      <c r="K846" s="111"/>
      <c r="L846" s="111"/>
      <c r="M846" s="111"/>
      <c r="N846" s="111"/>
      <c r="O846" s="111"/>
      <c r="P846" s="111"/>
      <c r="Q846" s="111"/>
      <c r="R846" s="111"/>
      <c r="S846" s="111"/>
      <c r="T846" s="111"/>
      <c r="U846" s="111"/>
      <c r="V846" s="111"/>
      <c r="W846" s="111"/>
      <c r="X846" s="111"/>
      <c r="Y846" s="111"/>
      <c r="Z846" s="111"/>
      <c r="AA846" s="111"/>
    </row>
    <row r="847" spans="1:27" ht="15.75" customHeight="1">
      <c r="A847" s="111"/>
      <c r="B847" s="123"/>
      <c r="C847" s="112"/>
      <c r="D847" s="112"/>
      <c r="E847" s="112"/>
      <c r="F847" s="111"/>
      <c r="G847" s="111"/>
      <c r="H847" s="111"/>
      <c r="I847" s="111"/>
      <c r="J847" s="111"/>
      <c r="K847" s="111"/>
      <c r="L847" s="111"/>
      <c r="M847" s="111"/>
      <c r="N847" s="111"/>
      <c r="O847" s="111"/>
      <c r="P847" s="111"/>
      <c r="Q847" s="111"/>
      <c r="R847" s="111"/>
      <c r="S847" s="111"/>
      <c r="T847" s="111"/>
      <c r="U847" s="111"/>
      <c r="V847" s="111"/>
      <c r="W847" s="111"/>
      <c r="X847" s="111"/>
      <c r="Y847" s="111"/>
      <c r="Z847" s="111"/>
      <c r="AA847" s="111"/>
    </row>
    <row r="848" spans="1:27" ht="15.75" customHeight="1">
      <c r="A848" s="111"/>
      <c r="B848" s="123"/>
      <c r="C848" s="112"/>
      <c r="D848" s="112"/>
      <c r="E848" s="112"/>
      <c r="F848" s="111"/>
      <c r="G848" s="111"/>
      <c r="H848" s="111"/>
      <c r="I848" s="111"/>
      <c r="J848" s="111"/>
      <c r="K848" s="111"/>
      <c r="L848" s="111"/>
      <c r="M848" s="111"/>
      <c r="N848" s="111"/>
      <c r="O848" s="111"/>
      <c r="P848" s="111"/>
      <c r="Q848" s="111"/>
      <c r="R848" s="111"/>
      <c r="S848" s="111"/>
      <c r="T848" s="111"/>
      <c r="U848" s="111"/>
      <c r="V848" s="111"/>
      <c r="W848" s="111"/>
      <c r="X848" s="111"/>
      <c r="Y848" s="111"/>
      <c r="Z848" s="111"/>
      <c r="AA848" s="111"/>
    </row>
    <row r="849" spans="1:27" ht="15.75" customHeight="1">
      <c r="A849" s="111"/>
      <c r="B849" s="123"/>
      <c r="C849" s="112"/>
      <c r="D849" s="112"/>
      <c r="E849" s="112"/>
      <c r="F849" s="111"/>
      <c r="G849" s="111"/>
      <c r="H849" s="111"/>
      <c r="I849" s="111"/>
      <c r="J849" s="111"/>
      <c r="K849" s="111"/>
      <c r="L849" s="111"/>
      <c r="M849" s="111"/>
      <c r="N849" s="111"/>
      <c r="O849" s="111"/>
      <c r="P849" s="111"/>
      <c r="Q849" s="111"/>
      <c r="R849" s="111"/>
      <c r="S849" s="111"/>
      <c r="T849" s="111"/>
      <c r="U849" s="111"/>
      <c r="V849" s="111"/>
      <c r="W849" s="111"/>
      <c r="X849" s="111"/>
      <c r="Y849" s="111"/>
      <c r="Z849" s="111"/>
      <c r="AA849" s="111"/>
    </row>
    <row r="850" spans="1:27" ht="15.75" customHeight="1">
      <c r="A850" s="111"/>
      <c r="B850" s="123"/>
      <c r="C850" s="112"/>
      <c r="D850" s="112"/>
      <c r="E850" s="112"/>
      <c r="F850" s="111"/>
      <c r="G850" s="111"/>
      <c r="H850" s="111"/>
      <c r="I850" s="111"/>
      <c r="J850" s="111"/>
      <c r="K850" s="111"/>
      <c r="L850" s="111"/>
      <c r="M850" s="111"/>
      <c r="N850" s="111"/>
      <c r="O850" s="111"/>
      <c r="P850" s="111"/>
      <c r="Q850" s="111"/>
      <c r="R850" s="111"/>
      <c r="S850" s="111"/>
      <c r="T850" s="111"/>
      <c r="U850" s="111"/>
      <c r="V850" s="111"/>
      <c r="W850" s="111"/>
      <c r="X850" s="111"/>
      <c r="Y850" s="111"/>
      <c r="Z850" s="111"/>
      <c r="AA850" s="111"/>
    </row>
    <row r="851" spans="1:27" ht="15.75" customHeight="1">
      <c r="A851" s="111"/>
      <c r="B851" s="123"/>
      <c r="C851" s="112"/>
      <c r="D851" s="112"/>
      <c r="E851" s="112"/>
      <c r="F851" s="111"/>
      <c r="G851" s="111"/>
      <c r="H851" s="111"/>
      <c r="I851" s="111"/>
      <c r="J851" s="111"/>
      <c r="K851" s="111"/>
      <c r="L851" s="111"/>
      <c r="M851" s="111"/>
      <c r="N851" s="111"/>
      <c r="O851" s="111"/>
      <c r="P851" s="111"/>
      <c r="Q851" s="111"/>
      <c r="R851" s="111"/>
      <c r="S851" s="111"/>
      <c r="T851" s="111"/>
      <c r="U851" s="111"/>
      <c r="V851" s="111"/>
      <c r="W851" s="111"/>
      <c r="X851" s="111"/>
      <c r="Y851" s="111"/>
      <c r="Z851" s="111"/>
      <c r="AA851" s="111"/>
    </row>
    <row r="852" spans="1:27" ht="15.75" customHeight="1">
      <c r="A852" s="111"/>
      <c r="B852" s="123"/>
      <c r="C852" s="112"/>
      <c r="D852" s="112"/>
      <c r="E852" s="112"/>
      <c r="F852" s="111"/>
      <c r="G852" s="111"/>
      <c r="H852" s="111"/>
      <c r="I852" s="111"/>
      <c r="J852" s="111"/>
      <c r="K852" s="111"/>
      <c r="L852" s="111"/>
      <c r="M852" s="111"/>
      <c r="N852" s="111"/>
      <c r="O852" s="111"/>
      <c r="P852" s="111"/>
      <c r="Q852" s="111"/>
      <c r="R852" s="111"/>
      <c r="S852" s="111"/>
      <c r="T852" s="111"/>
      <c r="U852" s="111"/>
      <c r="V852" s="111"/>
      <c r="W852" s="111"/>
      <c r="X852" s="111"/>
      <c r="Y852" s="111"/>
      <c r="Z852" s="111"/>
      <c r="AA852" s="111"/>
    </row>
    <row r="853" spans="1:27" ht="15.75" customHeight="1">
      <c r="A853" s="111"/>
      <c r="B853" s="123"/>
      <c r="C853" s="112"/>
      <c r="D853" s="112"/>
      <c r="E853" s="112"/>
      <c r="F853" s="111"/>
      <c r="G853" s="111"/>
      <c r="H853" s="111"/>
      <c r="I853" s="111"/>
      <c r="J853" s="111"/>
      <c r="K853" s="111"/>
      <c r="L853" s="111"/>
      <c r="M853" s="111"/>
      <c r="N853" s="111"/>
      <c r="O853" s="111"/>
      <c r="P853" s="111"/>
      <c r="Q853" s="111"/>
      <c r="R853" s="111"/>
      <c r="S853" s="111"/>
      <c r="T853" s="111"/>
      <c r="U853" s="111"/>
      <c r="V853" s="111"/>
      <c r="W853" s="111"/>
      <c r="X853" s="111"/>
      <c r="Y853" s="111"/>
      <c r="Z853" s="111"/>
      <c r="AA853" s="111"/>
    </row>
    <row r="854" spans="1:27" ht="15.75" customHeight="1">
      <c r="A854" s="111"/>
      <c r="B854" s="123"/>
      <c r="C854" s="112"/>
      <c r="D854" s="112"/>
      <c r="E854" s="112"/>
      <c r="F854" s="111"/>
      <c r="G854" s="111"/>
      <c r="H854" s="111"/>
      <c r="I854" s="111"/>
      <c r="J854" s="111"/>
      <c r="K854" s="111"/>
      <c r="L854" s="111"/>
      <c r="M854" s="111"/>
      <c r="N854" s="111"/>
      <c r="O854" s="111"/>
      <c r="P854" s="111"/>
      <c r="Q854" s="111"/>
      <c r="R854" s="111"/>
      <c r="S854" s="111"/>
      <c r="T854" s="111"/>
      <c r="U854" s="111"/>
      <c r="V854" s="111"/>
      <c r="W854" s="111"/>
      <c r="X854" s="111"/>
      <c r="Y854" s="111"/>
      <c r="Z854" s="111"/>
      <c r="AA854" s="111"/>
    </row>
    <row r="855" spans="1:27" ht="15.75" customHeight="1">
      <c r="A855" s="111"/>
      <c r="B855" s="123"/>
      <c r="C855" s="112"/>
      <c r="D855" s="112"/>
      <c r="E855" s="112"/>
      <c r="F855" s="111"/>
      <c r="G855" s="111"/>
      <c r="H855" s="111"/>
      <c r="I855" s="111"/>
      <c r="J855" s="111"/>
      <c r="K855" s="111"/>
      <c r="L855" s="111"/>
      <c r="M855" s="111"/>
      <c r="N855" s="111"/>
      <c r="O855" s="111"/>
      <c r="P855" s="111"/>
      <c r="Q855" s="111"/>
      <c r="R855" s="111"/>
      <c r="S855" s="111"/>
      <c r="T855" s="111"/>
      <c r="U855" s="111"/>
      <c r="V855" s="111"/>
      <c r="W855" s="111"/>
      <c r="X855" s="111"/>
      <c r="Y855" s="111"/>
      <c r="Z855" s="111"/>
      <c r="AA855" s="111"/>
    </row>
    <row r="856" spans="1:27" ht="15.75" customHeight="1">
      <c r="A856" s="111"/>
      <c r="B856" s="123"/>
      <c r="C856" s="112"/>
      <c r="D856" s="112"/>
      <c r="E856" s="112"/>
      <c r="F856" s="111"/>
      <c r="G856" s="111"/>
      <c r="H856" s="111"/>
      <c r="I856" s="111"/>
      <c r="J856" s="111"/>
      <c r="K856" s="111"/>
      <c r="L856" s="111"/>
      <c r="M856" s="111"/>
      <c r="N856" s="111"/>
      <c r="O856" s="111"/>
      <c r="P856" s="111"/>
      <c r="Q856" s="111"/>
      <c r="R856" s="111"/>
      <c r="S856" s="111"/>
      <c r="T856" s="111"/>
      <c r="U856" s="111"/>
      <c r="V856" s="111"/>
      <c r="W856" s="111"/>
      <c r="X856" s="111"/>
      <c r="Y856" s="111"/>
      <c r="Z856" s="111"/>
      <c r="AA856" s="111"/>
    </row>
    <row r="857" spans="1:27" ht="15.75" customHeight="1">
      <c r="A857" s="111"/>
      <c r="B857" s="123"/>
      <c r="C857" s="112"/>
      <c r="D857" s="112"/>
      <c r="E857" s="112"/>
      <c r="F857" s="111"/>
      <c r="G857" s="111"/>
      <c r="H857" s="111"/>
      <c r="I857" s="111"/>
      <c r="J857" s="111"/>
      <c r="K857" s="111"/>
      <c r="L857" s="111"/>
      <c r="M857" s="111"/>
      <c r="N857" s="111"/>
      <c r="O857" s="111"/>
      <c r="P857" s="111"/>
      <c r="Q857" s="111"/>
      <c r="R857" s="111"/>
      <c r="S857" s="111"/>
      <c r="T857" s="111"/>
      <c r="U857" s="111"/>
      <c r="V857" s="111"/>
      <c r="W857" s="111"/>
      <c r="X857" s="111"/>
      <c r="Y857" s="111"/>
      <c r="Z857" s="111"/>
      <c r="AA857" s="111"/>
    </row>
    <row r="858" spans="1:27" ht="15.75" customHeight="1">
      <c r="A858" s="111"/>
      <c r="B858" s="123"/>
      <c r="C858" s="112"/>
      <c r="D858" s="112"/>
      <c r="E858" s="112"/>
      <c r="F858" s="111"/>
      <c r="G858" s="111"/>
      <c r="H858" s="111"/>
      <c r="I858" s="111"/>
      <c r="J858" s="111"/>
      <c r="K858" s="111"/>
      <c r="L858" s="111"/>
      <c r="M858" s="111"/>
      <c r="N858" s="111"/>
      <c r="O858" s="111"/>
      <c r="P858" s="111"/>
      <c r="Q858" s="111"/>
      <c r="R858" s="111"/>
      <c r="S858" s="111"/>
      <c r="T858" s="111"/>
      <c r="U858" s="111"/>
      <c r="V858" s="111"/>
      <c r="W858" s="111"/>
      <c r="X858" s="111"/>
      <c r="Y858" s="111"/>
      <c r="Z858" s="111"/>
      <c r="AA858" s="111"/>
    </row>
    <row r="859" spans="1:27" ht="15.75" customHeight="1">
      <c r="A859" s="111"/>
      <c r="B859" s="123"/>
      <c r="C859" s="112"/>
      <c r="D859" s="112"/>
      <c r="E859" s="112"/>
      <c r="F859" s="111"/>
      <c r="G859" s="111"/>
      <c r="H859" s="111"/>
      <c r="I859" s="111"/>
      <c r="J859" s="111"/>
      <c r="K859" s="111"/>
      <c r="L859" s="111"/>
      <c r="M859" s="111"/>
      <c r="N859" s="111"/>
      <c r="O859" s="111"/>
      <c r="P859" s="111"/>
      <c r="Q859" s="111"/>
      <c r="R859" s="111"/>
      <c r="S859" s="111"/>
      <c r="T859" s="111"/>
      <c r="U859" s="111"/>
      <c r="V859" s="111"/>
      <c r="W859" s="111"/>
      <c r="X859" s="111"/>
      <c r="Y859" s="111"/>
      <c r="Z859" s="111"/>
      <c r="AA859" s="111"/>
    </row>
    <row r="860" spans="1:27" ht="15.75" customHeight="1">
      <c r="A860" s="111"/>
      <c r="B860" s="123"/>
      <c r="C860" s="112"/>
      <c r="D860" s="112"/>
      <c r="E860" s="112"/>
      <c r="F860" s="111"/>
      <c r="G860" s="111"/>
      <c r="H860" s="111"/>
      <c r="I860" s="111"/>
      <c r="J860" s="111"/>
      <c r="K860" s="111"/>
      <c r="L860" s="111"/>
      <c r="M860" s="111"/>
      <c r="N860" s="111"/>
      <c r="O860" s="111"/>
      <c r="P860" s="111"/>
      <c r="Q860" s="111"/>
      <c r="R860" s="111"/>
      <c r="S860" s="111"/>
      <c r="T860" s="111"/>
      <c r="U860" s="111"/>
      <c r="V860" s="111"/>
      <c r="W860" s="111"/>
      <c r="X860" s="111"/>
      <c r="Y860" s="111"/>
      <c r="Z860" s="111"/>
      <c r="AA860" s="111"/>
    </row>
    <row r="861" spans="1:27" ht="15.75" customHeight="1">
      <c r="A861" s="111"/>
      <c r="B861" s="123"/>
      <c r="C861" s="112"/>
      <c r="D861" s="112"/>
      <c r="E861" s="112"/>
      <c r="F861" s="111"/>
      <c r="G861" s="111"/>
      <c r="H861" s="111"/>
      <c r="I861" s="111"/>
      <c r="J861" s="111"/>
      <c r="K861" s="111"/>
      <c r="L861" s="111"/>
      <c r="M861" s="111"/>
      <c r="N861" s="111"/>
      <c r="O861" s="111"/>
      <c r="P861" s="111"/>
      <c r="Q861" s="111"/>
      <c r="R861" s="111"/>
      <c r="S861" s="111"/>
      <c r="T861" s="111"/>
      <c r="U861" s="111"/>
      <c r="V861" s="111"/>
      <c r="W861" s="111"/>
      <c r="X861" s="111"/>
      <c r="Y861" s="111"/>
      <c r="Z861" s="111"/>
      <c r="AA861" s="111"/>
    </row>
    <row r="862" spans="1:27" ht="15.75" customHeight="1">
      <c r="A862" s="111"/>
      <c r="B862" s="123"/>
      <c r="C862" s="112"/>
      <c r="D862" s="112"/>
      <c r="E862" s="112"/>
      <c r="F862" s="111"/>
      <c r="G862" s="111"/>
      <c r="H862" s="111"/>
      <c r="I862" s="111"/>
      <c r="J862" s="111"/>
      <c r="K862" s="111"/>
      <c r="L862" s="111"/>
      <c r="M862" s="111"/>
      <c r="N862" s="111"/>
      <c r="O862" s="111"/>
      <c r="P862" s="111"/>
      <c r="Q862" s="111"/>
      <c r="R862" s="111"/>
      <c r="S862" s="111"/>
      <c r="T862" s="111"/>
      <c r="U862" s="111"/>
      <c r="V862" s="111"/>
      <c r="W862" s="111"/>
      <c r="X862" s="111"/>
      <c r="Y862" s="111"/>
      <c r="Z862" s="111"/>
      <c r="AA862" s="111"/>
    </row>
    <row r="863" spans="1:27" ht="15.75" customHeight="1">
      <c r="A863" s="111"/>
      <c r="B863" s="123"/>
      <c r="C863" s="112"/>
      <c r="D863" s="112"/>
      <c r="E863" s="112"/>
      <c r="F863" s="111"/>
      <c r="G863" s="111"/>
      <c r="H863" s="111"/>
      <c r="I863" s="111"/>
      <c r="J863" s="111"/>
      <c r="K863" s="111"/>
      <c r="L863" s="111"/>
      <c r="M863" s="111"/>
      <c r="N863" s="111"/>
      <c r="O863" s="111"/>
      <c r="P863" s="111"/>
      <c r="Q863" s="111"/>
      <c r="R863" s="111"/>
      <c r="S863" s="111"/>
      <c r="T863" s="111"/>
      <c r="U863" s="111"/>
      <c r="V863" s="111"/>
      <c r="W863" s="111"/>
      <c r="X863" s="111"/>
      <c r="Y863" s="111"/>
      <c r="Z863" s="111"/>
      <c r="AA863" s="111"/>
    </row>
    <row r="864" spans="1:27" ht="15.75" customHeight="1">
      <c r="A864" s="111"/>
      <c r="B864" s="123"/>
      <c r="C864" s="112"/>
      <c r="D864" s="112"/>
      <c r="E864" s="112"/>
      <c r="F864" s="111"/>
      <c r="G864" s="111"/>
      <c r="H864" s="111"/>
      <c r="I864" s="111"/>
      <c r="J864" s="111"/>
      <c r="K864" s="111"/>
      <c r="L864" s="111"/>
      <c r="M864" s="111"/>
      <c r="N864" s="111"/>
      <c r="O864" s="111"/>
      <c r="P864" s="111"/>
      <c r="Q864" s="111"/>
      <c r="R864" s="111"/>
      <c r="S864" s="111"/>
      <c r="T864" s="111"/>
      <c r="U864" s="111"/>
      <c r="V864" s="111"/>
      <c r="W864" s="111"/>
      <c r="X864" s="111"/>
      <c r="Y864" s="111"/>
      <c r="Z864" s="111"/>
      <c r="AA864" s="111"/>
    </row>
    <row r="865" spans="1:27" ht="15.75" customHeight="1">
      <c r="A865" s="111"/>
      <c r="B865" s="123"/>
      <c r="C865" s="112"/>
      <c r="D865" s="112"/>
      <c r="E865" s="112"/>
      <c r="F865" s="111"/>
      <c r="G865" s="111"/>
      <c r="H865" s="111"/>
      <c r="I865" s="111"/>
      <c r="J865" s="111"/>
      <c r="K865" s="111"/>
      <c r="L865" s="111"/>
      <c r="M865" s="111"/>
      <c r="N865" s="111"/>
      <c r="O865" s="111"/>
      <c r="P865" s="111"/>
      <c r="Q865" s="111"/>
      <c r="R865" s="111"/>
      <c r="S865" s="111"/>
      <c r="T865" s="111"/>
      <c r="U865" s="111"/>
      <c r="V865" s="111"/>
      <c r="W865" s="111"/>
      <c r="X865" s="111"/>
      <c r="Y865" s="111"/>
      <c r="Z865" s="111"/>
      <c r="AA865" s="111"/>
    </row>
    <row r="866" spans="1:27" ht="15.75" customHeight="1">
      <c r="A866" s="111"/>
      <c r="B866" s="123"/>
      <c r="C866" s="112"/>
      <c r="D866" s="112"/>
      <c r="E866" s="112"/>
      <c r="F866" s="111"/>
      <c r="G866" s="111"/>
      <c r="H866" s="111"/>
      <c r="I866" s="111"/>
      <c r="J866" s="111"/>
      <c r="K866" s="111"/>
      <c r="L866" s="111"/>
      <c r="M866" s="111"/>
      <c r="N866" s="111"/>
      <c r="O866" s="111"/>
      <c r="P866" s="111"/>
      <c r="Q866" s="111"/>
      <c r="R866" s="111"/>
      <c r="S866" s="111"/>
      <c r="T866" s="111"/>
      <c r="U866" s="111"/>
      <c r="V866" s="111"/>
      <c r="W866" s="111"/>
      <c r="X866" s="111"/>
      <c r="Y866" s="111"/>
      <c r="Z866" s="111"/>
      <c r="AA866" s="111"/>
    </row>
    <row r="867" spans="1:27" ht="15.75" customHeight="1">
      <c r="A867" s="111"/>
      <c r="B867" s="123"/>
      <c r="C867" s="112"/>
      <c r="D867" s="112"/>
      <c r="E867" s="112"/>
      <c r="F867" s="111"/>
      <c r="G867" s="111"/>
      <c r="H867" s="111"/>
      <c r="I867" s="111"/>
      <c r="J867" s="111"/>
      <c r="K867" s="111"/>
      <c r="L867" s="111"/>
      <c r="M867" s="111"/>
      <c r="N867" s="111"/>
      <c r="O867" s="111"/>
      <c r="P867" s="111"/>
      <c r="Q867" s="111"/>
      <c r="R867" s="111"/>
      <c r="S867" s="111"/>
      <c r="T867" s="111"/>
      <c r="U867" s="111"/>
      <c r="V867" s="111"/>
      <c r="W867" s="111"/>
      <c r="X867" s="111"/>
      <c r="Y867" s="111"/>
      <c r="Z867" s="111"/>
      <c r="AA867" s="111"/>
    </row>
    <row r="868" spans="1:27" ht="15.75" customHeight="1">
      <c r="A868" s="111"/>
      <c r="B868" s="123"/>
      <c r="C868" s="112"/>
      <c r="D868" s="112"/>
      <c r="E868" s="112"/>
      <c r="F868" s="111"/>
      <c r="G868" s="111"/>
      <c r="H868" s="111"/>
      <c r="I868" s="111"/>
      <c r="J868" s="111"/>
      <c r="K868" s="111"/>
      <c r="L868" s="111"/>
      <c r="M868" s="111"/>
      <c r="N868" s="111"/>
      <c r="O868" s="111"/>
      <c r="P868" s="111"/>
      <c r="Q868" s="111"/>
      <c r="R868" s="111"/>
      <c r="S868" s="111"/>
      <c r="T868" s="111"/>
      <c r="U868" s="111"/>
      <c r="V868" s="111"/>
      <c r="W868" s="111"/>
      <c r="X868" s="111"/>
      <c r="Y868" s="111"/>
      <c r="Z868" s="111"/>
      <c r="AA868" s="111"/>
    </row>
    <row r="869" spans="1:27" ht="15.75" customHeight="1">
      <c r="A869" s="111"/>
      <c r="B869" s="123"/>
      <c r="C869" s="112"/>
      <c r="D869" s="112"/>
      <c r="E869" s="112"/>
      <c r="F869" s="111"/>
      <c r="G869" s="111"/>
      <c r="H869" s="111"/>
      <c r="I869" s="111"/>
      <c r="J869" s="111"/>
      <c r="K869" s="111"/>
      <c r="L869" s="111"/>
      <c r="M869" s="111"/>
      <c r="N869" s="111"/>
      <c r="O869" s="111"/>
      <c r="P869" s="111"/>
      <c r="Q869" s="111"/>
      <c r="R869" s="111"/>
      <c r="S869" s="111"/>
      <c r="T869" s="111"/>
      <c r="U869" s="111"/>
      <c r="V869" s="111"/>
      <c r="W869" s="111"/>
      <c r="X869" s="111"/>
      <c r="Y869" s="111"/>
      <c r="Z869" s="111"/>
      <c r="AA869" s="111"/>
    </row>
    <row r="870" spans="1:27" ht="15.75" customHeight="1">
      <c r="A870" s="111"/>
      <c r="B870" s="123"/>
      <c r="C870" s="112"/>
      <c r="D870" s="112"/>
      <c r="E870" s="112"/>
      <c r="F870" s="111"/>
      <c r="G870" s="111"/>
      <c r="H870" s="111"/>
      <c r="I870" s="111"/>
      <c r="J870" s="111"/>
      <c r="K870" s="111"/>
      <c r="L870" s="111"/>
      <c r="M870" s="111"/>
      <c r="N870" s="111"/>
      <c r="O870" s="111"/>
      <c r="P870" s="111"/>
      <c r="Q870" s="111"/>
      <c r="R870" s="111"/>
      <c r="S870" s="111"/>
      <c r="T870" s="111"/>
      <c r="U870" s="111"/>
      <c r="V870" s="111"/>
      <c r="W870" s="111"/>
      <c r="X870" s="111"/>
      <c r="Y870" s="111"/>
      <c r="Z870" s="111"/>
      <c r="AA870" s="111"/>
    </row>
    <row r="871" spans="1:27" ht="15.75" customHeight="1">
      <c r="A871" s="111"/>
      <c r="B871" s="123"/>
      <c r="C871" s="112"/>
      <c r="D871" s="112"/>
      <c r="E871" s="112"/>
      <c r="F871" s="111"/>
      <c r="G871" s="111"/>
      <c r="H871" s="111"/>
      <c r="I871" s="111"/>
      <c r="J871" s="111"/>
      <c r="K871" s="111"/>
      <c r="L871" s="111"/>
      <c r="M871" s="111"/>
      <c r="N871" s="111"/>
      <c r="O871" s="111"/>
      <c r="P871" s="111"/>
      <c r="Q871" s="111"/>
      <c r="R871" s="111"/>
      <c r="S871" s="111"/>
      <c r="T871" s="111"/>
      <c r="U871" s="111"/>
      <c r="V871" s="111"/>
      <c r="W871" s="111"/>
      <c r="X871" s="111"/>
      <c r="Y871" s="111"/>
      <c r="Z871" s="111"/>
      <c r="AA871" s="111"/>
    </row>
    <row r="872" spans="1:27" ht="15.75" customHeight="1">
      <c r="A872" s="111"/>
      <c r="B872" s="123"/>
      <c r="C872" s="112"/>
      <c r="D872" s="112"/>
      <c r="E872" s="112"/>
      <c r="F872" s="111"/>
      <c r="G872" s="111"/>
      <c r="H872" s="111"/>
      <c r="I872" s="111"/>
      <c r="J872" s="111"/>
      <c r="K872" s="111"/>
      <c r="L872" s="111"/>
      <c r="M872" s="111"/>
      <c r="N872" s="111"/>
      <c r="O872" s="111"/>
      <c r="P872" s="111"/>
      <c r="Q872" s="111"/>
      <c r="R872" s="111"/>
      <c r="S872" s="111"/>
      <c r="T872" s="111"/>
      <c r="U872" s="111"/>
      <c r="V872" s="111"/>
      <c r="W872" s="111"/>
      <c r="X872" s="111"/>
      <c r="Y872" s="111"/>
      <c r="Z872" s="111"/>
      <c r="AA872" s="111"/>
    </row>
    <row r="873" spans="1:27" ht="15.75" customHeight="1">
      <c r="A873" s="111"/>
      <c r="B873" s="123"/>
      <c r="C873" s="112"/>
      <c r="D873" s="112"/>
      <c r="E873" s="112"/>
      <c r="F873" s="111"/>
      <c r="G873" s="111"/>
      <c r="H873" s="111"/>
      <c r="I873" s="111"/>
      <c r="J873" s="111"/>
      <c r="K873" s="111"/>
      <c r="L873" s="111"/>
      <c r="M873" s="111"/>
      <c r="N873" s="111"/>
      <c r="O873" s="111"/>
      <c r="P873" s="111"/>
      <c r="Q873" s="111"/>
      <c r="R873" s="111"/>
      <c r="S873" s="111"/>
      <c r="T873" s="111"/>
      <c r="U873" s="111"/>
      <c r="V873" s="111"/>
      <c r="W873" s="111"/>
      <c r="X873" s="111"/>
      <c r="Y873" s="111"/>
      <c r="Z873" s="111"/>
      <c r="AA873" s="111"/>
    </row>
    <row r="874" spans="1:27" ht="15.75" customHeight="1">
      <c r="A874" s="111"/>
      <c r="B874" s="123"/>
      <c r="C874" s="112"/>
      <c r="D874" s="112"/>
      <c r="E874" s="112"/>
      <c r="F874" s="111"/>
      <c r="G874" s="111"/>
      <c r="H874" s="111"/>
      <c r="I874" s="111"/>
      <c r="J874" s="111"/>
      <c r="K874" s="111"/>
      <c r="L874" s="111"/>
      <c r="M874" s="111"/>
      <c r="N874" s="111"/>
      <c r="O874" s="111"/>
      <c r="P874" s="111"/>
      <c r="Q874" s="111"/>
      <c r="R874" s="111"/>
      <c r="S874" s="111"/>
      <c r="T874" s="111"/>
      <c r="U874" s="111"/>
      <c r="V874" s="111"/>
      <c r="W874" s="111"/>
      <c r="X874" s="111"/>
      <c r="Y874" s="111"/>
      <c r="Z874" s="111"/>
      <c r="AA874" s="111"/>
    </row>
    <row r="875" spans="1:27" ht="15.75" customHeight="1">
      <c r="A875" s="111"/>
      <c r="B875" s="123"/>
      <c r="C875" s="112"/>
      <c r="D875" s="112"/>
      <c r="E875" s="112"/>
      <c r="F875" s="111"/>
      <c r="G875" s="111"/>
      <c r="H875" s="111"/>
      <c r="I875" s="111"/>
      <c r="J875" s="111"/>
      <c r="K875" s="111"/>
      <c r="L875" s="111"/>
      <c r="M875" s="111"/>
      <c r="N875" s="111"/>
      <c r="O875" s="111"/>
      <c r="P875" s="111"/>
      <c r="Q875" s="111"/>
      <c r="R875" s="111"/>
      <c r="S875" s="111"/>
      <c r="T875" s="111"/>
      <c r="U875" s="111"/>
      <c r="V875" s="111"/>
      <c r="W875" s="111"/>
      <c r="X875" s="111"/>
      <c r="Y875" s="111"/>
      <c r="Z875" s="111"/>
      <c r="AA875" s="111"/>
    </row>
    <row r="876" spans="1:27" ht="15.75" customHeight="1">
      <c r="A876" s="111"/>
      <c r="B876" s="123"/>
      <c r="C876" s="112"/>
      <c r="D876" s="112"/>
      <c r="E876" s="112"/>
      <c r="F876" s="111"/>
      <c r="G876" s="111"/>
      <c r="H876" s="111"/>
      <c r="I876" s="111"/>
      <c r="J876" s="111"/>
      <c r="K876" s="111"/>
      <c r="L876" s="111"/>
      <c r="M876" s="111"/>
      <c r="N876" s="111"/>
      <c r="O876" s="111"/>
      <c r="P876" s="111"/>
      <c r="Q876" s="111"/>
      <c r="R876" s="111"/>
      <c r="S876" s="111"/>
      <c r="T876" s="111"/>
      <c r="U876" s="111"/>
      <c r="V876" s="111"/>
      <c r="W876" s="111"/>
      <c r="X876" s="111"/>
      <c r="Y876" s="111"/>
      <c r="Z876" s="111"/>
      <c r="AA876" s="111"/>
    </row>
    <row r="877" spans="1:27" ht="15.75" customHeight="1">
      <c r="A877" s="111"/>
      <c r="B877" s="123"/>
      <c r="C877" s="112"/>
      <c r="D877" s="112"/>
      <c r="E877" s="112"/>
      <c r="F877" s="111"/>
      <c r="G877" s="111"/>
      <c r="H877" s="111"/>
      <c r="I877" s="111"/>
      <c r="J877" s="111"/>
      <c r="K877" s="111"/>
      <c r="L877" s="111"/>
      <c r="M877" s="111"/>
      <c r="N877" s="111"/>
      <c r="O877" s="111"/>
      <c r="P877" s="111"/>
      <c r="Q877" s="111"/>
      <c r="R877" s="111"/>
      <c r="S877" s="111"/>
      <c r="T877" s="111"/>
      <c r="U877" s="111"/>
      <c r="V877" s="111"/>
      <c r="W877" s="111"/>
      <c r="X877" s="111"/>
      <c r="Y877" s="111"/>
      <c r="Z877" s="111"/>
      <c r="AA877" s="111"/>
    </row>
    <row r="878" spans="1:27" ht="15.75" customHeight="1">
      <c r="A878" s="111"/>
      <c r="B878" s="123"/>
      <c r="C878" s="112"/>
      <c r="D878" s="112"/>
      <c r="E878" s="112"/>
      <c r="F878" s="111"/>
      <c r="G878" s="111"/>
      <c r="H878" s="111"/>
      <c r="I878" s="111"/>
      <c r="J878" s="111"/>
      <c r="K878" s="111"/>
      <c r="L878" s="111"/>
      <c r="M878" s="111"/>
      <c r="N878" s="111"/>
      <c r="O878" s="111"/>
      <c r="P878" s="111"/>
      <c r="Q878" s="111"/>
      <c r="R878" s="111"/>
      <c r="S878" s="111"/>
      <c r="T878" s="111"/>
      <c r="U878" s="111"/>
      <c r="V878" s="111"/>
      <c r="W878" s="111"/>
      <c r="X878" s="111"/>
      <c r="Y878" s="111"/>
      <c r="Z878" s="111"/>
      <c r="AA878" s="111"/>
    </row>
    <row r="879" spans="1:27" ht="15.75" customHeight="1">
      <c r="A879" s="111"/>
      <c r="B879" s="123"/>
      <c r="C879" s="112"/>
      <c r="D879" s="112"/>
      <c r="E879" s="112"/>
      <c r="F879" s="111"/>
      <c r="G879" s="111"/>
      <c r="H879" s="111"/>
      <c r="I879" s="111"/>
      <c r="J879" s="111"/>
      <c r="K879" s="111"/>
      <c r="L879" s="111"/>
      <c r="M879" s="111"/>
      <c r="N879" s="111"/>
      <c r="O879" s="111"/>
      <c r="P879" s="111"/>
      <c r="Q879" s="111"/>
      <c r="R879" s="111"/>
      <c r="S879" s="111"/>
      <c r="T879" s="111"/>
      <c r="U879" s="111"/>
      <c r="V879" s="111"/>
      <c r="W879" s="111"/>
      <c r="X879" s="111"/>
      <c r="Y879" s="111"/>
      <c r="Z879" s="111"/>
      <c r="AA879" s="111"/>
    </row>
    <row r="880" spans="1:27" ht="15.75" customHeight="1">
      <c r="A880" s="111"/>
      <c r="B880" s="123"/>
      <c r="C880" s="112"/>
      <c r="D880" s="112"/>
      <c r="E880" s="112"/>
      <c r="F880" s="111"/>
      <c r="G880" s="111"/>
      <c r="H880" s="111"/>
      <c r="I880" s="111"/>
      <c r="J880" s="111"/>
      <c r="K880" s="111"/>
      <c r="L880" s="111"/>
      <c r="M880" s="111"/>
      <c r="N880" s="111"/>
      <c r="O880" s="111"/>
      <c r="P880" s="111"/>
      <c r="Q880" s="111"/>
      <c r="R880" s="111"/>
      <c r="S880" s="111"/>
      <c r="T880" s="111"/>
      <c r="U880" s="111"/>
      <c r="V880" s="111"/>
      <c r="W880" s="111"/>
      <c r="X880" s="111"/>
      <c r="Y880" s="111"/>
      <c r="Z880" s="111"/>
      <c r="AA880" s="111"/>
    </row>
    <row r="881" spans="1:27" ht="15.75" customHeight="1">
      <c r="A881" s="111"/>
      <c r="B881" s="123"/>
      <c r="C881" s="112"/>
      <c r="D881" s="112"/>
      <c r="E881" s="112"/>
      <c r="F881" s="111"/>
      <c r="G881" s="111"/>
      <c r="H881" s="111"/>
      <c r="I881" s="111"/>
      <c r="J881" s="111"/>
      <c r="K881" s="111"/>
      <c r="L881" s="111"/>
      <c r="M881" s="111"/>
      <c r="N881" s="111"/>
      <c r="O881" s="111"/>
      <c r="P881" s="111"/>
      <c r="Q881" s="111"/>
      <c r="R881" s="111"/>
      <c r="S881" s="111"/>
      <c r="T881" s="111"/>
      <c r="U881" s="111"/>
      <c r="V881" s="111"/>
      <c r="W881" s="111"/>
      <c r="X881" s="111"/>
      <c r="Y881" s="111"/>
      <c r="Z881" s="111"/>
      <c r="AA881" s="111"/>
    </row>
    <row r="882" spans="1:27" ht="15.75" customHeight="1">
      <c r="A882" s="111"/>
      <c r="B882" s="123"/>
      <c r="C882" s="112"/>
      <c r="D882" s="112"/>
      <c r="E882" s="112"/>
      <c r="F882" s="111"/>
      <c r="G882" s="111"/>
      <c r="H882" s="111"/>
      <c r="I882" s="111"/>
      <c r="J882" s="111"/>
      <c r="K882" s="111"/>
      <c r="L882" s="111"/>
      <c r="M882" s="111"/>
      <c r="N882" s="111"/>
      <c r="O882" s="111"/>
      <c r="P882" s="111"/>
      <c r="Q882" s="111"/>
      <c r="R882" s="111"/>
      <c r="S882" s="111"/>
      <c r="T882" s="111"/>
      <c r="U882" s="111"/>
      <c r="V882" s="111"/>
      <c r="W882" s="111"/>
      <c r="X882" s="111"/>
      <c r="Y882" s="111"/>
      <c r="Z882" s="111"/>
      <c r="AA882" s="111"/>
    </row>
    <row r="883" spans="1:27" ht="15.75" customHeight="1">
      <c r="A883" s="111"/>
      <c r="B883" s="123"/>
      <c r="C883" s="112"/>
      <c r="D883" s="112"/>
      <c r="E883" s="112"/>
      <c r="F883" s="111"/>
      <c r="G883" s="111"/>
      <c r="H883" s="111"/>
      <c r="I883" s="111"/>
      <c r="J883" s="111"/>
      <c r="K883" s="111"/>
      <c r="L883" s="111"/>
      <c r="M883" s="111"/>
      <c r="N883" s="111"/>
      <c r="O883" s="111"/>
      <c r="P883" s="111"/>
      <c r="Q883" s="111"/>
      <c r="R883" s="111"/>
      <c r="S883" s="111"/>
      <c r="T883" s="111"/>
      <c r="U883" s="111"/>
      <c r="V883" s="111"/>
      <c r="W883" s="111"/>
      <c r="X883" s="111"/>
      <c r="Y883" s="111"/>
      <c r="Z883" s="111"/>
      <c r="AA883" s="111"/>
    </row>
    <row r="884" spans="1:27" ht="15.75" customHeight="1">
      <c r="A884" s="111"/>
      <c r="B884" s="123"/>
      <c r="C884" s="112"/>
      <c r="D884" s="112"/>
      <c r="E884" s="112"/>
      <c r="F884" s="111"/>
      <c r="G884" s="111"/>
      <c r="H884" s="111"/>
      <c r="I884" s="111"/>
      <c r="J884" s="111"/>
      <c r="K884" s="111"/>
      <c r="L884" s="111"/>
      <c r="M884" s="111"/>
      <c r="N884" s="111"/>
      <c r="O884" s="111"/>
      <c r="P884" s="111"/>
      <c r="Q884" s="111"/>
      <c r="R884" s="111"/>
      <c r="S884" s="111"/>
      <c r="T884" s="111"/>
      <c r="U884" s="111"/>
      <c r="V884" s="111"/>
      <c r="W884" s="111"/>
      <c r="X884" s="111"/>
      <c r="Y884" s="111"/>
      <c r="Z884" s="111"/>
      <c r="AA884" s="111"/>
    </row>
    <row r="885" spans="1:27" ht="15.75" customHeight="1">
      <c r="A885" s="111"/>
      <c r="B885" s="123"/>
      <c r="C885" s="112"/>
      <c r="D885" s="112"/>
      <c r="E885" s="112"/>
      <c r="F885" s="111"/>
      <c r="G885" s="111"/>
      <c r="H885" s="111"/>
      <c r="I885" s="111"/>
      <c r="J885" s="111"/>
      <c r="K885" s="111"/>
      <c r="L885" s="111"/>
      <c r="M885" s="111"/>
      <c r="N885" s="111"/>
      <c r="O885" s="111"/>
      <c r="P885" s="111"/>
      <c r="Q885" s="111"/>
      <c r="R885" s="111"/>
      <c r="S885" s="111"/>
      <c r="T885" s="111"/>
      <c r="U885" s="111"/>
      <c r="V885" s="111"/>
      <c r="W885" s="111"/>
      <c r="X885" s="111"/>
      <c r="Y885" s="111"/>
      <c r="Z885" s="111"/>
      <c r="AA885" s="111"/>
    </row>
    <row r="886" spans="1:27" ht="15.75" customHeight="1">
      <c r="A886" s="111"/>
      <c r="B886" s="123"/>
      <c r="C886" s="112"/>
      <c r="D886" s="112"/>
      <c r="E886" s="112"/>
      <c r="F886" s="111"/>
      <c r="G886" s="111"/>
      <c r="H886" s="111"/>
      <c r="I886" s="111"/>
      <c r="J886" s="111"/>
      <c r="K886" s="111"/>
      <c r="L886" s="111"/>
      <c r="M886" s="111"/>
      <c r="N886" s="111"/>
      <c r="O886" s="111"/>
      <c r="P886" s="111"/>
      <c r="Q886" s="111"/>
      <c r="R886" s="111"/>
      <c r="S886" s="111"/>
      <c r="T886" s="111"/>
      <c r="U886" s="111"/>
      <c r="V886" s="111"/>
      <c r="W886" s="111"/>
      <c r="X886" s="111"/>
      <c r="Y886" s="111"/>
      <c r="Z886" s="111"/>
      <c r="AA886" s="111"/>
    </row>
    <row r="887" spans="1:27" ht="15.75" customHeight="1">
      <c r="A887" s="111"/>
      <c r="B887" s="123"/>
      <c r="C887" s="112"/>
      <c r="D887" s="112"/>
      <c r="E887" s="112"/>
      <c r="F887" s="111"/>
      <c r="G887" s="111"/>
      <c r="H887" s="111"/>
      <c r="I887" s="111"/>
      <c r="J887" s="111"/>
      <c r="K887" s="111"/>
      <c r="L887" s="111"/>
      <c r="M887" s="111"/>
      <c r="N887" s="111"/>
      <c r="O887" s="111"/>
      <c r="P887" s="111"/>
      <c r="Q887" s="111"/>
      <c r="R887" s="111"/>
      <c r="S887" s="111"/>
      <c r="T887" s="111"/>
      <c r="U887" s="111"/>
      <c r="V887" s="111"/>
      <c r="W887" s="111"/>
      <c r="X887" s="111"/>
      <c r="Y887" s="111"/>
      <c r="Z887" s="111"/>
      <c r="AA887" s="111"/>
    </row>
    <row r="888" spans="1:27" ht="15.75" customHeight="1">
      <c r="A888" s="111"/>
      <c r="B888" s="123"/>
      <c r="C888" s="112"/>
      <c r="D888" s="112"/>
      <c r="E888" s="112"/>
      <c r="F888" s="111"/>
      <c r="G888" s="111"/>
      <c r="H888" s="111"/>
      <c r="I888" s="111"/>
      <c r="J888" s="111"/>
      <c r="K888" s="111"/>
      <c r="L888" s="111"/>
      <c r="M888" s="111"/>
      <c r="N888" s="111"/>
      <c r="O888" s="111"/>
      <c r="P888" s="111"/>
      <c r="Q888" s="111"/>
      <c r="R888" s="111"/>
      <c r="S888" s="111"/>
      <c r="T888" s="111"/>
      <c r="U888" s="111"/>
      <c r="V888" s="111"/>
      <c r="W888" s="111"/>
      <c r="X888" s="111"/>
      <c r="Y888" s="111"/>
      <c r="Z888" s="111"/>
      <c r="AA888" s="111"/>
    </row>
    <row r="889" spans="1:27" ht="15.75" customHeight="1">
      <c r="A889" s="111"/>
      <c r="B889" s="123"/>
      <c r="C889" s="112"/>
      <c r="D889" s="112"/>
      <c r="E889" s="112"/>
      <c r="F889" s="111"/>
      <c r="G889" s="111"/>
      <c r="H889" s="111"/>
      <c r="I889" s="111"/>
      <c r="J889" s="111"/>
      <c r="K889" s="111"/>
      <c r="L889" s="111"/>
      <c r="M889" s="111"/>
      <c r="N889" s="111"/>
      <c r="O889" s="111"/>
      <c r="P889" s="111"/>
      <c r="Q889" s="111"/>
      <c r="R889" s="111"/>
      <c r="S889" s="111"/>
      <c r="T889" s="111"/>
      <c r="U889" s="111"/>
      <c r="V889" s="111"/>
      <c r="W889" s="111"/>
      <c r="X889" s="111"/>
      <c r="Y889" s="111"/>
      <c r="Z889" s="111"/>
      <c r="AA889" s="111"/>
    </row>
    <row r="890" spans="1:27" ht="15.75" customHeight="1">
      <c r="A890" s="111"/>
      <c r="B890" s="123"/>
      <c r="C890" s="112"/>
      <c r="D890" s="112"/>
      <c r="E890" s="112"/>
      <c r="F890" s="111"/>
      <c r="G890" s="111"/>
      <c r="H890" s="111"/>
      <c r="I890" s="111"/>
      <c r="J890" s="111"/>
      <c r="K890" s="111"/>
      <c r="L890" s="111"/>
      <c r="M890" s="111"/>
      <c r="N890" s="111"/>
      <c r="O890" s="111"/>
      <c r="P890" s="111"/>
      <c r="Q890" s="111"/>
      <c r="R890" s="111"/>
      <c r="S890" s="111"/>
      <c r="T890" s="111"/>
      <c r="U890" s="111"/>
      <c r="V890" s="111"/>
      <c r="W890" s="111"/>
      <c r="X890" s="111"/>
      <c r="Y890" s="111"/>
      <c r="Z890" s="111"/>
      <c r="AA890" s="111"/>
    </row>
    <row r="891" spans="1:27" ht="15.75" customHeight="1">
      <c r="A891" s="111"/>
      <c r="B891" s="123"/>
      <c r="C891" s="112"/>
      <c r="D891" s="112"/>
      <c r="E891" s="112"/>
      <c r="F891" s="111"/>
      <c r="G891" s="111"/>
      <c r="H891" s="111"/>
      <c r="I891" s="111"/>
      <c r="J891" s="111"/>
      <c r="K891" s="111"/>
      <c r="L891" s="111"/>
      <c r="M891" s="111"/>
      <c r="N891" s="111"/>
      <c r="O891" s="111"/>
      <c r="P891" s="111"/>
      <c r="Q891" s="111"/>
      <c r="R891" s="111"/>
      <c r="S891" s="111"/>
      <c r="T891" s="111"/>
      <c r="U891" s="111"/>
      <c r="V891" s="111"/>
      <c r="W891" s="111"/>
      <c r="X891" s="111"/>
      <c r="Y891" s="111"/>
      <c r="Z891" s="111"/>
      <c r="AA891" s="111"/>
    </row>
    <row r="892" spans="1:27" ht="15.75" customHeight="1">
      <c r="A892" s="111"/>
      <c r="B892" s="123"/>
      <c r="C892" s="112"/>
      <c r="D892" s="112"/>
      <c r="E892" s="112"/>
      <c r="F892" s="111"/>
      <c r="G892" s="111"/>
      <c r="H892" s="111"/>
      <c r="I892" s="111"/>
      <c r="J892" s="111"/>
      <c r="K892" s="111"/>
      <c r="L892" s="111"/>
      <c r="M892" s="111"/>
      <c r="N892" s="111"/>
      <c r="O892" s="111"/>
      <c r="P892" s="111"/>
      <c r="Q892" s="111"/>
      <c r="R892" s="111"/>
      <c r="S892" s="111"/>
      <c r="T892" s="111"/>
      <c r="U892" s="111"/>
      <c r="V892" s="111"/>
      <c r="W892" s="111"/>
      <c r="X892" s="111"/>
      <c r="Y892" s="111"/>
      <c r="Z892" s="111"/>
      <c r="AA892" s="111"/>
    </row>
    <row r="893" spans="1:27" ht="15.75" customHeight="1">
      <c r="A893" s="111"/>
      <c r="B893" s="123"/>
      <c r="C893" s="112"/>
      <c r="D893" s="112"/>
      <c r="E893" s="112"/>
      <c r="F893" s="111"/>
      <c r="G893" s="111"/>
      <c r="H893" s="111"/>
      <c r="I893" s="111"/>
      <c r="J893" s="111"/>
      <c r="K893" s="111"/>
      <c r="L893" s="111"/>
      <c r="M893" s="111"/>
      <c r="N893" s="111"/>
      <c r="O893" s="111"/>
      <c r="P893" s="111"/>
      <c r="Q893" s="111"/>
      <c r="R893" s="111"/>
      <c r="S893" s="111"/>
      <c r="T893" s="111"/>
      <c r="U893" s="111"/>
      <c r="V893" s="111"/>
      <c r="W893" s="111"/>
      <c r="X893" s="111"/>
      <c r="Y893" s="111"/>
      <c r="Z893" s="111"/>
      <c r="AA893" s="111"/>
    </row>
    <row r="894" spans="1:27" ht="15.75" customHeight="1">
      <c r="A894" s="111"/>
      <c r="B894" s="123"/>
      <c r="C894" s="112"/>
      <c r="D894" s="112"/>
      <c r="E894" s="112"/>
      <c r="F894" s="111"/>
      <c r="G894" s="111"/>
      <c r="H894" s="111"/>
      <c r="I894" s="111"/>
      <c r="J894" s="111"/>
      <c r="K894" s="111"/>
      <c r="L894" s="111"/>
      <c r="M894" s="111"/>
      <c r="N894" s="111"/>
      <c r="O894" s="111"/>
      <c r="P894" s="111"/>
      <c r="Q894" s="111"/>
      <c r="R894" s="111"/>
      <c r="S894" s="111"/>
      <c r="T894" s="111"/>
      <c r="U894" s="111"/>
      <c r="V894" s="111"/>
      <c r="W894" s="111"/>
      <c r="X894" s="111"/>
      <c r="Y894" s="111"/>
      <c r="Z894" s="111"/>
      <c r="AA894" s="111"/>
    </row>
    <row r="895" spans="1:27" ht="15.75" customHeight="1">
      <c r="A895" s="111"/>
      <c r="B895" s="123"/>
      <c r="C895" s="112"/>
      <c r="D895" s="112"/>
      <c r="E895" s="112"/>
      <c r="F895" s="111"/>
      <c r="G895" s="111"/>
      <c r="H895" s="111"/>
      <c r="I895" s="111"/>
      <c r="J895" s="111"/>
      <c r="K895" s="111"/>
      <c r="L895" s="111"/>
      <c r="M895" s="111"/>
      <c r="N895" s="111"/>
      <c r="O895" s="111"/>
      <c r="P895" s="111"/>
      <c r="Q895" s="111"/>
      <c r="R895" s="111"/>
      <c r="S895" s="111"/>
      <c r="T895" s="111"/>
      <c r="U895" s="111"/>
      <c r="V895" s="111"/>
      <c r="W895" s="111"/>
      <c r="X895" s="111"/>
      <c r="Y895" s="111"/>
      <c r="Z895" s="111"/>
      <c r="AA895" s="111"/>
    </row>
    <row r="896" spans="1:27" ht="15.75" customHeight="1">
      <c r="A896" s="111"/>
      <c r="B896" s="123"/>
      <c r="C896" s="112"/>
      <c r="D896" s="112"/>
      <c r="E896" s="112"/>
      <c r="F896" s="111"/>
      <c r="G896" s="111"/>
      <c r="H896" s="111"/>
      <c r="I896" s="111"/>
      <c r="J896" s="111"/>
      <c r="K896" s="111"/>
      <c r="L896" s="111"/>
      <c r="M896" s="111"/>
      <c r="N896" s="111"/>
      <c r="O896" s="111"/>
      <c r="P896" s="111"/>
      <c r="Q896" s="111"/>
      <c r="R896" s="111"/>
      <c r="S896" s="111"/>
      <c r="T896" s="111"/>
      <c r="U896" s="111"/>
      <c r="V896" s="111"/>
      <c r="W896" s="111"/>
      <c r="X896" s="111"/>
      <c r="Y896" s="111"/>
      <c r="Z896" s="111"/>
      <c r="AA896" s="111"/>
    </row>
    <row r="897" spans="1:27" ht="15.75" customHeight="1">
      <c r="A897" s="111"/>
      <c r="B897" s="123"/>
      <c r="C897" s="112"/>
      <c r="D897" s="112"/>
      <c r="E897" s="112"/>
      <c r="F897" s="111"/>
      <c r="G897" s="111"/>
      <c r="H897" s="111"/>
      <c r="I897" s="111"/>
      <c r="J897" s="111"/>
      <c r="K897" s="111"/>
      <c r="L897" s="111"/>
      <c r="M897" s="111"/>
      <c r="N897" s="111"/>
      <c r="O897" s="111"/>
      <c r="P897" s="111"/>
      <c r="Q897" s="111"/>
      <c r="R897" s="111"/>
      <c r="S897" s="111"/>
      <c r="T897" s="111"/>
      <c r="U897" s="111"/>
      <c r="V897" s="111"/>
      <c r="W897" s="111"/>
      <c r="X897" s="111"/>
      <c r="Y897" s="111"/>
      <c r="Z897" s="111"/>
      <c r="AA897" s="111"/>
    </row>
    <row r="898" spans="1:27" ht="15.75" customHeight="1">
      <c r="A898" s="111"/>
      <c r="B898" s="123"/>
      <c r="C898" s="112"/>
      <c r="D898" s="112"/>
      <c r="E898" s="112"/>
      <c r="F898" s="111"/>
      <c r="G898" s="111"/>
      <c r="H898" s="111"/>
      <c r="I898" s="111"/>
      <c r="J898" s="111"/>
      <c r="K898" s="111"/>
      <c r="L898" s="111"/>
      <c r="M898" s="111"/>
      <c r="N898" s="111"/>
      <c r="O898" s="111"/>
      <c r="P898" s="111"/>
      <c r="Q898" s="111"/>
      <c r="R898" s="111"/>
      <c r="S898" s="111"/>
      <c r="T898" s="111"/>
      <c r="U898" s="111"/>
      <c r="V898" s="111"/>
      <c r="W898" s="111"/>
      <c r="X898" s="111"/>
      <c r="Y898" s="111"/>
      <c r="Z898" s="111"/>
      <c r="AA898" s="111"/>
    </row>
    <row r="899" spans="1:27" ht="15.75" customHeight="1">
      <c r="A899" s="111"/>
      <c r="B899" s="123"/>
      <c r="C899" s="112"/>
      <c r="D899" s="112"/>
      <c r="E899" s="112"/>
      <c r="F899" s="111"/>
      <c r="G899" s="111"/>
      <c r="H899" s="111"/>
      <c r="I899" s="111"/>
      <c r="J899" s="111"/>
      <c r="K899" s="111"/>
      <c r="L899" s="111"/>
      <c r="M899" s="111"/>
      <c r="N899" s="111"/>
      <c r="O899" s="111"/>
      <c r="P899" s="111"/>
      <c r="Q899" s="111"/>
      <c r="R899" s="111"/>
      <c r="S899" s="111"/>
      <c r="T899" s="111"/>
      <c r="U899" s="111"/>
      <c r="V899" s="111"/>
      <c r="W899" s="111"/>
      <c r="X899" s="111"/>
      <c r="Y899" s="111"/>
      <c r="Z899" s="111"/>
      <c r="AA899" s="111"/>
    </row>
    <row r="900" spans="1:27" ht="15.75" customHeight="1">
      <c r="A900" s="111"/>
      <c r="B900" s="123"/>
      <c r="C900" s="112"/>
      <c r="D900" s="112"/>
      <c r="E900" s="112"/>
      <c r="F900" s="111"/>
      <c r="G900" s="111"/>
      <c r="H900" s="111"/>
      <c r="I900" s="111"/>
      <c r="J900" s="111"/>
      <c r="K900" s="111"/>
      <c r="L900" s="111"/>
      <c r="M900" s="111"/>
      <c r="N900" s="111"/>
      <c r="O900" s="111"/>
      <c r="P900" s="111"/>
      <c r="Q900" s="111"/>
      <c r="R900" s="111"/>
      <c r="S900" s="111"/>
      <c r="T900" s="111"/>
      <c r="U900" s="111"/>
      <c r="V900" s="111"/>
      <c r="W900" s="111"/>
      <c r="X900" s="111"/>
      <c r="Y900" s="111"/>
      <c r="Z900" s="111"/>
      <c r="AA900" s="111"/>
    </row>
    <row r="901" spans="1:27" ht="15.75" customHeight="1">
      <c r="A901" s="111"/>
      <c r="B901" s="123"/>
      <c r="C901" s="112"/>
      <c r="D901" s="112"/>
      <c r="E901" s="112"/>
      <c r="F901" s="111"/>
      <c r="G901" s="111"/>
      <c r="H901" s="111"/>
      <c r="I901" s="111"/>
      <c r="J901" s="111"/>
      <c r="K901" s="111"/>
      <c r="L901" s="111"/>
      <c r="M901" s="111"/>
      <c r="N901" s="111"/>
      <c r="O901" s="111"/>
      <c r="P901" s="111"/>
      <c r="Q901" s="111"/>
      <c r="R901" s="111"/>
      <c r="S901" s="111"/>
      <c r="T901" s="111"/>
      <c r="U901" s="111"/>
      <c r="V901" s="111"/>
      <c r="W901" s="111"/>
      <c r="X901" s="111"/>
      <c r="Y901" s="111"/>
      <c r="Z901" s="111"/>
      <c r="AA901" s="111"/>
    </row>
    <row r="902" spans="1:27" ht="15.75" customHeight="1">
      <c r="A902" s="111"/>
      <c r="B902" s="123"/>
      <c r="C902" s="112"/>
      <c r="D902" s="112"/>
      <c r="E902" s="112"/>
      <c r="F902" s="111"/>
      <c r="G902" s="111"/>
      <c r="H902" s="111"/>
      <c r="I902" s="111"/>
      <c r="J902" s="111"/>
      <c r="K902" s="111"/>
      <c r="L902" s="111"/>
      <c r="M902" s="111"/>
      <c r="N902" s="111"/>
      <c r="O902" s="111"/>
      <c r="P902" s="111"/>
      <c r="Q902" s="111"/>
      <c r="R902" s="111"/>
      <c r="S902" s="111"/>
      <c r="T902" s="111"/>
      <c r="U902" s="111"/>
      <c r="V902" s="111"/>
      <c r="W902" s="111"/>
      <c r="X902" s="111"/>
      <c r="Y902" s="111"/>
      <c r="Z902" s="111"/>
      <c r="AA902" s="111"/>
    </row>
    <row r="903" spans="1:27" ht="15.75" customHeight="1">
      <c r="A903" s="111"/>
      <c r="B903" s="123"/>
      <c r="C903" s="112"/>
      <c r="D903" s="112"/>
      <c r="E903" s="112"/>
      <c r="F903" s="111"/>
      <c r="G903" s="111"/>
      <c r="H903" s="111"/>
      <c r="I903" s="111"/>
      <c r="J903" s="111"/>
      <c r="K903" s="111"/>
      <c r="L903" s="111"/>
      <c r="M903" s="111"/>
      <c r="N903" s="111"/>
      <c r="O903" s="111"/>
      <c r="P903" s="111"/>
      <c r="Q903" s="111"/>
      <c r="R903" s="111"/>
      <c r="S903" s="111"/>
      <c r="T903" s="111"/>
      <c r="U903" s="111"/>
      <c r="V903" s="111"/>
      <c r="W903" s="111"/>
      <c r="X903" s="111"/>
      <c r="Y903" s="111"/>
      <c r="Z903" s="111"/>
      <c r="AA903" s="111"/>
    </row>
    <row r="904" spans="1:27" ht="15.75" customHeight="1">
      <c r="A904" s="111"/>
      <c r="B904" s="123"/>
      <c r="C904" s="112"/>
      <c r="D904" s="112"/>
      <c r="E904" s="112"/>
      <c r="F904" s="111"/>
      <c r="G904" s="111"/>
      <c r="H904" s="111"/>
      <c r="I904" s="111"/>
      <c r="J904" s="111"/>
      <c r="K904" s="111"/>
      <c r="L904" s="111"/>
      <c r="M904" s="111"/>
      <c r="N904" s="111"/>
      <c r="O904" s="111"/>
      <c r="P904" s="111"/>
      <c r="Q904" s="111"/>
      <c r="R904" s="111"/>
      <c r="S904" s="111"/>
      <c r="T904" s="111"/>
      <c r="U904" s="111"/>
      <c r="V904" s="111"/>
      <c r="W904" s="111"/>
      <c r="X904" s="111"/>
      <c r="Y904" s="111"/>
      <c r="Z904" s="111"/>
      <c r="AA904" s="111"/>
    </row>
    <row r="905" spans="1:27" ht="15.75" customHeight="1">
      <c r="A905" s="111"/>
      <c r="B905" s="123"/>
      <c r="C905" s="112"/>
      <c r="D905" s="112"/>
      <c r="E905" s="112"/>
      <c r="F905" s="111"/>
      <c r="G905" s="111"/>
      <c r="H905" s="111"/>
      <c r="I905" s="111"/>
      <c r="J905" s="111"/>
      <c r="K905" s="111"/>
      <c r="L905" s="111"/>
      <c r="M905" s="111"/>
      <c r="N905" s="111"/>
      <c r="O905" s="111"/>
      <c r="P905" s="111"/>
      <c r="Q905" s="111"/>
      <c r="R905" s="111"/>
      <c r="S905" s="111"/>
      <c r="T905" s="111"/>
      <c r="U905" s="111"/>
      <c r="V905" s="111"/>
      <c r="W905" s="111"/>
      <c r="X905" s="111"/>
      <c r="Y905" s="111"/>
      <c r="Z905" s="111"/>
      <c r="AA905" s="111"/>
    </row>
    <row r="906" spans="1:27" ht="15.75" customHeight="1">
      <c r="A906" s="111"/>
      <c r="B906" s="123"/>
      <c r="C906" s="112"/>
      <c r="D906" s="112"/>
      <c r="E906" s="112"/>
      <c r="F906" s="111"/>
      <c r="G906" s="111"/>
      <c r="H906" s="111"/>
      <c r="I906" s="111"/>
      <c r="J906" s="111"/>
      <c r="K906" s="111"/>
      <c r="L906" s="111"/>
      <c r="M906" s="111"/>
      <c r="N906" s="111"/>
      <c r="O906" s="111"/>
      <c r="P906" s="111"/>
      <c r="Q906" s="111"/>
      <c r="R906" s="111"/>
      <c r="S906" s="111"/>
      <c r="T906" s="111"/>
      <c r="U906" s="111"/>
      <c r="V906" s="111"/>
      <c r="W906" s="111"/>
      <c r="X906" s="111"/>
      <c r="Y906" s="111"/>
      <c r="Z906" s="111"/>
      <c r="AA906" s="111"/>
    </row>
    <row r="907" spans="1:27" ht="15.75" customHeight="1">
      <c r="A907" s="111"/>
      <c r="B907" s="123"/>
      <c r="C907" s="112"/>
      <c r="D907" s="112"/>
      <c r="E907" s="112"/>
      <c r="F907" s="111"/>
      <c r="G907" s="111"/>
      <c r="H907" s="111"/>
      <c r="I907" s="111"/>
      <c r="J907" s="111"/>
      <c r="K907" s="111"/>
      <c r="L907" s="111"/>
      <c r="M907" s="111"/>
      <c r="N907" s="111"/>
      <c r="O907" s="111"/>
      <c r="P907" s="111"/>
      <c r="Q907" s="111"/>
      <c r="R907" s="111"/>
      <c r="S907" s="111"/>
      <c r="T907" s="111"/>
      <c r="U907" s="111"/>
      <c r="V907" s="111"/>
      <c r="W907" s="111"/>
      <c r="X907" s="111"/>
      <c r="Y907" s="111"/>
      <c r="Z907" s="111"/>
      <c r="AA907" s="111"/>
    </row>
    <row r="908" spans="1:27" ht="15.75" customHeight="1">
      <c r="A908" s="111"/>
      <c r="B908" s="123"/>
      <c r="C908" s="112"/>
      <c r="D908" s="112"/>
      <c r="E908" s="112"/>
      <c r="F908" s="111"/>
      <c r="G908" s="111"/>
      <c r="H908" s="111"/>
      <c r="I908" s="111"/>
      <c r="J908" s="111"/>
      <c r="K908" s="111"/>
      <c r="L908" s="111"/>
      <c r="M908" s="111"/>
      <c r="N908" s="111"/>
      <c r="O908" s="111"/>
      <c r="P908" s="111"/>
      <c r="Q908" s="111"/>
      <c r="R908" s="111"/>
      <c r="S908" s="111"/>
      <c r="T908" s="111"/>
      <c r="U908" s="111"/>
      <c r="V908" s="111"/>
      <c r="W908" s="111"/>
      <c r="X908" s="111"/>
      <c r="Y908" s="111"/>
      <c r="Z908" s="111"/>
      <c r="AA908" s="111"/>
    </row>
    <row r="909" spans="1:27" ht="15.75" customHeight="1">
      <c r="A909" s="111"/>
      <c r="B909" s="123"/>
      <c r="C909" s="112"/>
      <c r="D909" s="112"/>
      <c r="E909" s="112"/>
      <c r="F909" s="111"/>
      <c r="G909" s="111"/>
      <c r="H909" s="111"/>
      <c r="I909" s="111"/>
      <c r="J909" s="111"/>
      <c r="K909" s="111"/>
      <c r="L909" s="111"/>
      <c r="M909" s="111"/>
      <c r="N909" s="111"/>
      <c r="O909" s="111"/>
      <c r="P909" s="111"/>
      <c r="Q909" s="111"/>
      <c r="R909" s="111"/>
      <c r="S909" s="111"/>
      <c r="T909" s="111"/>
      <c r="U909" s="111"/>
      <c r="V909" s="111"/>
      <c r="W909" s="111"/>
      <c r="X909" s="111"/>
      <c r="Y909" s="111"/>
      <c r="Z909" s="111"/>
      <c r="AA909" s="111"/>
    </row>
    <row r="910" spans="1:27" ht="15.75" customHeight="1">
      <c r="A910" s="111"/>
      <c r="B910" s="123"/>
      <c r="C910" s="112"/>
      <c r="D910" s="112"/>
      <c r="E910" s="112"/>
      <c r="F910" s="111"/>
      <c r="G910" s="111"/>
      <c r="H910" s="111"/>
      <c r="I910" s="111"/>
      <c r="J910" s="111"/>
      <c r="K910" s="111"/>
      <c r="L910" s="111"/>
      <c r="M910" s="111"/>
      <c r="N910" s="111"/>
      <c r="O910" s="111"/>
      <c r="P910" s="111"/>
      <c r="Q910" s="111"/>
      <c r="R910" s="111"/>
      <c r="S910" s="111"/>
      <c r="T910" s="111"/>
      <c r="U910" s="111"/>
      <c r="V910" s="111"/>
      <c r="W910" s="111"/>
      <c r="X910" s="111"/>
      <c r="Y910" s="111"/>
      <c r="Z910" s="111"/>
      <c r="AA910" s="111"/>
    </row>
    <row r="911" spans="1:27" ht="15.75" customHeight="1">
      <c r="A911" s="111"/>
      <c r="B911" s="123"/>
      <c r="C911" s="112"/>
      <c r="D911" s="112"/>
      <c r="E911" s="112"/>
      <c r="F911" s="111"/>
      <c r="G911" s="111"/>
      <c r="H911" s="111"/>
      <c r="I911" s="111"/>
      <c r="J911" s="111"/>
      <c r="K911" s="111"/>
      <c r="L911" s="111"/>
      <c r="M911" s="111"/>
      <c r="N911" s="111"/>
      <c r="O911" s="111"/>
      <c r="P911" s="111"/>
      <c r="Q911" s="111"/>
      <c r="R911" s="111"/>
      <c r="S911" s="111"/>
      <c r="T911" s="111"/>
      <c r="U911" s="111"/>
      <c r="V911" s="111"/>
      <c r="W911" s="111"/>
      <c r="X911" s="111"/>
      <c r="Y911" s="111"/>
      <c r="Z911" s="111"/>
      <c r="AA911" s="111"/>
    </row>
    <row r="912" spans="1:27" ht="15.75" customHeight="1">
      <c r="A912" s="111"/>
      <c r="B912" s="123"/>
      <c r="C912" s="112"/>
      <c r="D912" s="112"/>
      <c r="E912" s="112"/>
      <c r="F912" s="111"/>
      <c r="G912" s="111"/>
      <c r="H912" s="111"/>
      <c r="I912" s="111"/>
      <c r="J912" s="111"/>
      <c r="K912" s="111"/>
      <c r="L912" s="111"/>
      <c r="M912" s="111"/>
      <c r="N912" s="111"/>
      <c r="O912" s="111"/>
      <c r="P912" s="111"/>
      <c r="Q912" s="111"/>
      <c r="R912" s="111"/>
      <c r="S912" s="111"/>
      <c r="T912" s="111"/>
      <c r="U912" s="111"/>
      <c r="V912" s="111"/>
      <c r="W912" s="111"/>
      <c r="X912" s="111"/>
      <c r="Y912" s="111"/>
      <c r="Z912" s="111"/>
      <c r="AA912" s="111"/>
    </row>
    <row r="913" spans="1:27" ht="15.75" customHeight="1">
      <c r="A913" s="111"/>
      <c r="B913" s="123"/>
      <c r="C913" s="112"/>
      <c r="D913" s="112"/>
      <c r="E913" s="112"/>
      <c r="F913" s="111"/>
      <c r="G913" s="111"/>
      <c r="H913" s="111"/>
      <c r="I913" s="111"/>
      <c r="J913" s="111"/>
      <c r="K913" s="111"/>
      <c r="L913" s="111"/>
      <c r="M913" s="111"/>
      <c r="N913" s="111"/>
      <c r="O913" s="111"/>
      <c r="P913" s="111"/>
      <c r="Q913" s="111"/>
      <c r="R913" s="111"/>
      <c r="S913" s="111"/>
      <c r="T913" s="111"/>
      <c r="U913" s="111"/>
      <c r="V913" s="111"/>
      <c r="W913" s="111"/>
      <c r="X913" s="111"/>
      <c r="Y913" s="111"/>
      <c r="Z913" s="111"/>
      <c r="AA913" s="111"/>
    </row>
    <row r="914" spans="1:27" ht="15.75" customHeight="1">
      <c r="A914" s="111"/>
      <c r="B914" s="123"/>
      <c r="C914" s="112"/>
      <c r="D914" s="112"/>
      <c r="E914" s="112"/>
      <c r="F914" s="111"/>
      <c r="G914" s="111"/>
      <c r="H914" s="111"/>
      <c r="I914" s="111"/>
      <c r="J914" s="111"/>
      <c r="K914" s="111"/>
      <c r="L914" s="111"/>
      <c r="M914" s="111"/>
      <c r="N914" s="111"/>
      <c r="O914" s="111"/>
      <c r="P914" s="111"/>
      <c r="Q914" s="111"/>
      <c r="R914" s="111"/>
      <c r="S914" s="111"/>
      <c r="T914" s="111"/>
      <c r="U914" s="111"/>
      <c r="V914" s="111"/>
      <c r="W914" s="111"/>
      <c r="X914" s="111"/>
      <c r="Y914" s="111"/>
      <c r="Z914" s="111"/>
      <c r="AA914" s="111"/>
    </row>
    <row r="915" spans="1:27" ht="15.75" customHeight="1">
      <c r="A915" s="111"/>
      <c r="B915" s="123"/>
      <c r="C915" s="112"/>
      <c r="D915" s="112"/>
      <c r="E915" s="112"/>
      <c r="F915" s="111"/>
      <c r="G915" s="111"/>
      <c r="H915" s="111"/>
      <c r="I915" s="111"/>
      <c r="J915" s="111"/>
      <c r="K915" s="111"/>
      <c r="L915" s="111"/>
      <c r="M915" s="111"/>
      <c r="N915" s="111"/>
      <c r="O915" s="111"/>
      <c r="P915" s="111"/>
      <c r="Q915" s="111"/>
      <c r="R915" s="111"/>
      <c r="S915" s="111"/>
      <c r="T915" s="111"/>
      <c r="U915" s="111"/>
      <c r="V915" s="111"/>
      <c r="W915" s="111"/>
      <c r="X915" s="111"/>
      <c r="Y915" s="111"/>
      <c r="Z915" s="111"/>
      <c r="AA915" s="111"/>
    </row>
    <row r="916" spans="1:27" ht="15.75" customHeight="1">
      <c r="A916" s="111"/>
      <c r="B916" s="123"/>
      <c r="C916" s="112"/>
      <c r="D916" s="112"/>
      <c r="E916" s="112"/>
      <c r="F916" s="111"/>
      <c r="G916" s="111"/>
      <c r="H916" s="111"/>
      <c r="I916" s="111"/>
      <c r="J916" s="111"/>
      <c r="K916" s="111"/>
      <c r="L916" s="111"/>
      <c r="M916" s="111"/>
      <c r="N916" s="111"/>
      <c r="O916" s="111"/>
      <c r="P916" s="111"/>
      <c r="Q916" s="111"/>
      <c r="R916" s="111"/>
      <c r="S916" s="111"/>
      <c r="T916" s="111"/>
      <c r="U916" s="111"/>
      <c r="V916" s="111"/>
      <c r="W916" s="111"/>
      <c r="X916" s="111"/>
      <c r="Y916" s="111"/>
      <c r="Z916" s="111"/>
      <c r="AA916" s="111"/>
    </row>
    <row r="917" spans="1:27" ht="15.75" customHeight="1">
      <c r="A917" s="111"/>
      <c r="B917" s="123"/>
      <c r="C917" s="112"/>
      <c r="D917" s="112"/>
      <c r="E917" s="112"/>
      <c r="F917" s="111"/>
      <c r="G917" s="111"/>
      <c r="H917" s="111"/>
      <c r="I917" s="111"/>
      <c r="J917" s="111"/>
      <c r="K917" s="111"/>
      <c r="L917" s="111"/>
      <c r="M917" s="111"/>
      <c r="N917" s="111"/>
      <c r="O917" s="111"/>
      <c r="P917" s="111"/>
      <c r="Q917" s="111"/>
      <c r="R917" s="111"/>
      <c r="S917" s="111"/>
      <c r="T917" s="111"/>
      <c r="U917" s="111"/>
      <c r="V917" s="111"/>
      <c r="W917" s="111"/>
      <c r="X917" s="111"/>
      <c r="Y917" s="111"/>
      <c r="Z917" s="111"/>
      <c r="AA917" s="111"/>
    </row>
    <row r="918" spans="1:27" ht="15.75" customHeight="1">
      <c r="A918" s="111"/>
      <c r="B918" s="123"/>
      <c r="C918" s="112"/>
      <c r="D918" s="112"/>
      <c r="E918" s="112"/>
      <c r="F918" s="111"/>
      <c r="G918" s="111"/>
      <c r="H918" s="111"/>
      <c r="I918" s="111"/>
      <c r="J918" s="111"/>
      <c r="K918" s="111"/>
      <c r="L918" s="111"/>
      <c r="M918" s="111"/>
      <c r="N918" s="111"/>
      <c r="O918" s="111"/>
      <c r="P918" s="111"/>
      <c r="Q918" s="111"/>
      <c r="R918" s="111"/>
      <c r="S918" s="111"/>
      <c r="T918" s="111"/>
      <c r="U918" s="111"/>
      <c r="V918" s="111"/>
      <c r="W918" s="111"/>
      <c r="X918" s="111"/>
      <c r="Y918" s="111"/>
      <c r="Z918" s="111"/>
      <c r="AA918" s="111"/>
    </row>
    <row r="919" spans="1:27" ht="15.75" customHeight="1">
      <c r="A919" s="111"/>
      <c r="B919" s="123"/>
      <c r="C919" s="112"/>
      <c r="D919" s="112"/>
      <c r="E919" s="112"/>
      <c r="F919" s="111"/>
      <c r="G919" s="111"/>
      <c r="H919" s="111"/>
      <c r="I919" s="111"/>
      <c r="J919" s="111"/>
      <c r="K919" s="111"/>
      <c r="L919" s="111"/>
      <c r="M919" s="111"/>
      <c r="N919" s="111"/>
      <c r="O919" s="111"/>
      <c r="P919" s="111"/>
      <c r="Q919" s="111"/>
      <c r="R919" s="111"/>
      <c r="S919" s="111"/>
      <c r="T919" s="111"/>
      <c r="U919" s="111"/>
      <c r="V919" s="111"/>
      <c r="W919" s="111"/>
      <c r="X919" s="111"/>
      <c r="Y919" s="111"/>
      <c r="Z919" s="111"/>
      <c r="AA919" s="111"/>
    </row>
    <row r="920" spans="1:27" ht="15.75" customHeight="1">
      <c r="A920" s="111"/>
      <c r="B920" s="123"/>
      <c r="C920" s="112"/>
      <c r="D920" s="112"/>
      <c r="E920" s="112"/>
      <c r="F920" s="111"/>
      <c r="G920" s="111"/>
      <c r="H920" s="111"/>
      <c r="I920" s="111"/>
      <c r="J920" s="111"/>
      <c r="K920" s="111"/>
      <c r="L920" s="111"/>
      <c r="M920" s="111"/>
      <c r="N920" s="111"/>
      <c r="O920" s="111"/>
      <c r="P920" s="111"/>
      <c r="Q920" s="111"/>
      <c r="R920" s="111"/>
      <c r="S920" s="111"/>
      <c r="T920" s="111"/>
      <c r="U920" s="111"/>
      <c r="V920" s="111"/>
      <c r="W920" s="111"/>
      <c r="X920" s="111"/>
      <c r="Y920" s="111"/>
      <c r="Z920" s="111"/>
      <c r="AA920" s="111"/>
    </row>
    <row r="921" spans="1:27" ht="15.75" customHeight="1">
      <c r="A921" s="111"/>
      <c r="B921" s="123"/>
      <c r="C921" s="112"/>
      <c r="D921" s="112"/>
      <c r="E921" s="112"/>
      <c r="F921" s="111"/>
      <c r="G921" s="111"/>
      <c r="H921" s="111"/>
      <c r="I921" s="111"/>
      <c r="J921" s="111"/>
      <c r="K921" s="111"/>
      <c r="L921" s="111"/>
      <c r="M921" s="111"/>
      <c r="N921" s="111"/>
      <c r="O921" s="111"/>
      <c r="P921" s="111"/>
      <c r="Q921" s="111"/>
      <c r="R921" s="111"/>
      <c r="S921" s="111"/>
      <c r="T921" s="111"/>
      <c r="U921" s="111"/>
      <c r="V921" s="111"/>
      <c r="W921" s="111"/>
      <c r="X921" s="111"/>
      <c r="Y921" s="111"/>
      <c r="Z921" s="111"/>
      <c r="AA921" s="111"/>
    </row>
    <row r="922" spans="1:27" ht="15.75" customHeight="1">
      <c r="A922" s="111"/>
      <c r="B922" s="123"/>
      <c r="C922" s="112"/>
      <c r="D922" s="112"/>
      <c r="E922" s="112"/>
      <c r="F922" s="111"/>
      <c r="G922" s="111"/>
      <c r="H922" s="111"/>
      <c r="I922" s="111"/>
      <c r="J922" s="111"/>
      <c r="K922" s="111"/>
      <c r="L922" s="111"/>
      <c r="M922" s="111"/>
      <c r="N922" s="111"/>
      <c r="O922" s="111"/>
      <c r="P922" s="111"/>
      <c r="Q922" s="111"/>
      <c r="R922" s="111"/>
      <c r="S922" s="111"/>
      <c r="T922" s="111"/>
      <c r="U922" s="111"/>
      <c r="V922" s="111"/>
      <c r="W922" s="111"/>
      <c r="X922" s="111"/>
      <c r="Y922" s="111"/>
      <c r="Z922" s="111"/>
      <c r="AA922" s="111"/>
    </row>
    <row r="923" spans="1:27" ht="15.75" customHeight="1">
      <c r="A923" s="111"/>
      <c r="B923" s="123"/>
      <c r="C923" s="112"/>
      <c r="D923" s="112"/>
      <c r="E923" s="112"/>
      <c r="F923" s="111"/>
      <c r="G923" s="111"/>
      <c r="H923" s="111"/>
      <c r="I923" s="111"/>
      <c r="J923" s="111"/>
      <c r="K923" s="111"/>
      <c r="L923" s="111"/>
      <c r="M923" s="111"/>
      <c r="N923" s="111"/>
      <c r="O923" s="111"/>
      <c r="P923" s="111"/>
      <c r="Q923" s="111"/>
      <c r="R923" s="111"/>
      <c r="S923" s="111"/>
      <c r="T923" s="111"/>
      <c r="U923" s="111"/>
      <c r="V923" s="111"/>
      <c r="W923" s="111"/>
      <c r="X923" s="111"/>
      <c r="Y923" s="111"/>
      <c r="Z923" s="111"/>
      <c r="AA923" s="111"/>
    </row>
    <row r="924" spans="1:27" ht="15.75" customHeight="1">
      <c r="A924" s="111"/>
      <c r="B924" s="123"/>
      <c r="C924" s="112"/>
      <c r="D924" s="112"/>
      <c r="E924" s="112"/>
      <c r="F924" s="111"/>
      <c r="G924" s="111"/>
      <c r="H924" s="111"/>
      <c r="I924" s="111"/>
      <c r="J924" s="111"/>
      <c r="K924" s="111"/>
      <c r="L924" s="111"/>
      <c r="M924" s="111"/>
      <c r="N924" s="111"/>
      <c r="O924" s="111"/>
      <c r="P924" s="111"/>
      <c r="Q924" s="111"/>
      <c r="R924" s="111"/>
      <c r="S924" s="111"/>
      <c r="T924" s="111"/>
      <c r="U924" s="111"/>
      <c r="V924" s="111"/>
      <c r="W924" s="111"/>
      <c r="X924" s="111"/>
      <c r="Y924" s="111"/>
      <c r="Z924" s="111"/>
      <c r="AA924" s="111"/>
    </row>
    <row r="925" spans="1:27" ht="15.75" customHeight="1">
      <c r="A925" s="111"/>
      <c r="B925" s="123"/>
      <c r="C925" s="112"/>
      <c r="D925" s="112"/>
      <c r="E925" s="112"/>
      <c r="F925" s="111"/>
      <c r="G925" s="111"/>
      <c r="H925" s="111"/>
      <c r="I925" s="111"/>
      <c r="J925" s="111"/>
      <c r="K925" s="111"/>
      <c r="L925" s="111"/>
      <c r="M925" s="111"/>
      <c r="N925" s="111"/>
      <c r="O925" s="111"/>
      <c r="P925" s="111"/>
      <c r="Q925" s="111"/>
      <c r="R925" s="111"/>
      <c r="S925" s="111"/>
      <c r="T925" s="111"/>
      <c r="U925" s="111"/>
      <c r="V925" s="111"/>
      <c r="W925" s="111"/>
      <c r="X925" s="111"/>
      <c r="Y925" s="111"/>
      <c r="Z925" s="111"/>
      <c r="AA925" s="111"/>
    </row>
    <row r="926" spans="1:27" ht="15.75" customHeight="1">
      <c r="A926" s="111"/>
      <c r="B926" s="123"/>
      <c r="C926" s="112"/>
      <c r="D926" s="112"/>
      <c r="E926" s="112"/>
      <c r="F926" s="111"/>
      <c r="G926" s="111"/>
      <c r="H926" s="111"/>
      <c r="I926" s="111"/>
      <c r="J926" s="111"/>
      <c r="K926" s="111"/>
      <c r="L926" s="111"/>
      <c r="M926" s="111"/>
      <c r="N926" s="111"/>
      <c r="O926" s="111"/>
      <c r="P926" s="111"/>
      <c r="Q926" s="111"/>
      <c r="R926" s="111"/>
      <c r="S926" s="111"/>
      <c r="T926" s="111"/>
      <c r="U926" s="111"/>
      <c r="V926" s="111"/>
      <c r="W926" s="111"/>
      <c r="X926" s="111"/>
      <c r="Y926" s="111"/>
      <c r="Z926" s="111"/>
      <c r="AA926" s="111"/>
    </row>
    <row r="927" spans="1:27" ht="15.75" customHeight="1">
      <c r="A927" s="111"/>
      <c r="B927" s="123"/>
      <c r="C927" s="112"/>
      <c r="D927" s="112"/>
      <c r="E927" s="112"/>
      <c r="F927" s="111"/>
      <c r="G927" s="111"/>
      <c r="H927" s="111"/>
      <c r="I927" s="111"/>
      <c r="J927" s="111"/>
      <c r="K927" s="111"/>
      <c r="L927" s="111"/>
      <c r="M927" s="111"/>
      <c r="N927" s="111"/>
      <c r="O927" s="111"/>
      <c r="P927" s="111"/>
      <c r="Q927" s="111"/>
      <c r="R927" s="111"/>
      <c r="S927" s="111"/>
      <c r="T927" s="111"/>
      <c r="U927" s="111"/>
      <c r="V927" s="111"/>
      <c r="W927" s="111"/>
      <c r="X927" s="111"/>
      <c r="Y927" s="111"/>
      <c r="Z927" s="111"/>
      <c r="AA927" s="111"/>
    </row>
    <row r="928" spans="1:27" ht="15.75" customHeight="1">
      <c r="A928" s="111"/>
      <c r="B928" s="123"/>
      <c r="C928" s="112"/>
      <c r="D928" s="112"/>
      <c r="E928" s="112"/>
      <c r="F928" s="111"/>
      <c r="G928" s="111"/>
      <c r="H928" s="111"/>
      <c r="I928" s="111"/>
      <c r="J928" s="111"/>
      <c r="K928" s="111"/>
      <c r="L928" s="111"/>
      <c r="M928" s="111"/>
      <c r="N928" s="111"/>
      <c r="O928" s="111"/>
      <c r="P928" s="111"/>
      <c r="Q928" s="111"/>
      <c r="R928" s="111"/>
      <c r="S928" s="111"/>
      <c r="T928" s="111"/>
      <c r="U928" s="111"/>
      <c r="V928" s="111"/>
      <c r="W928" s="111"/>
      <c r="X928" s="111"/>
      <c r="Y928" s="111"/>
      <c r="Z928" s="111"/>
      <c r="AA928" s="111"/>
    </row>
    <row r="929" spans="1:27" ht="15.75" customHeight="1">
      <c r="A929" s="111"/>
      <c r="B929" s="123"/>
      <c r="C929" s="112"/>
      <c r="D929" s="112"/>
      <c r="E929" s="112"/>
      <c r="F929" s="111"/>
      <c r="G929" s="111"/>
      <c r="H929" s="111"/>
      <c r="I929" s="111"/>
      <c r="J929" s="111"/>
      <c r="K929" s="111"/>
      <c r="L929" s="111"/>
      <c r="M929" s="111"/>
      <c r="N929" s="111"/>
      <c r="O929" s="111"/>
      <c r="P929" s="111"/>
      <c r="Q929" s="111"/>
      <c r="R929" s="111"/>
      <c r="S929" s="111"/>
      <c r="T929" s="111"/>
      <c r="U929" s="111"/>
      <c r="V929" s="111"/>
      <c r="W929" s="111"/>
      <c r="X929" s="111"/>
      <c r="Y929" s="111"/>
      <c r="Z929" s="111"/>
      <c r="AA929" s="111"/>
    </row>
    <row r="930" spans="1:27" ht="15.75" customHeight="1">
      <c r="A930" s="111"/>
      <c r="B930" s="123"/>
      <c r="C930" s="112"/>
      <c r="D930" s="112"/>
      <c r="E930" s="112"/>
      <c r="F930" s="111"/>
      <c r="G930" s="111"/>
      <c r="H930" s="111"/>
      <c r="I930" s="111"/>
      <c r="J930" s="111"/>
      <c r="K930" s="111"/>
      <c r="L930" s="111"/>
      <c r="M930" s="111"/>
      <c r="N930" s="111"/>
      <c r="O930" s="111"/>
      <c r="P930" s="111"/>
      <c r="Q930" s="111"/>
      <c r="R930" s="111"/>
      <c r="S930" s="111"/>
      <c r="T930" s="111"/>
      <c r="U930" s="111"/>
      <c r="V930" s="111"/>
      <c r="W930" s="111"/>
      <c r="X930" s="111"/>
      <c r="Y930" s="111"/>
      <c r="Z930" s="111"/>
      <c r="AA930" s="111"/>
    </row>
    <row r="931" spans="1:27" ht="15.75" customHeight="1">
      <c r="A931" s="111"/>
      <c r="B931" s="123"/>
      <c r="C931" s="112"/>
      <c r="D931" s="112"/>
      <c r="E931" s="112"/>
      <c r="F931" s="111"/>
      <c r="G931" s="111"/>
      <c r="H931" s="111"/>
      <c r="I931" s="111"/>
      <c r="J931" s="111"/>
      <c r="K931" s="111"/>
      <c r="L931" s="111"/>
      <c r="M931" s="111"/>
      <c r="N931" s="111"/>
      <c r="O931" s="111"/>
      <c r="P931" s="111"/>
      <c r="Q931" s="111"/>
      <c r="R931" s="111"/>
      <c r="S931" s="111"/>
      <c r="T931" s="111"/>
      <c r="U931" s="111"/>
      <c r="V931" s="111"/>
      <c r="W931" s="111"/>
      <c r="X931" s="111"/>
      <c r="Y931" s="111"/>
      <c r="Z931" s="111"/>
      <c r="AA931" s="111"/>
    </row>
    <row r="932" spans="1:27" ht="15.75" customHeight="1">
      <c r="A932" s="111"/>
      <c r="B932" s="123"/>
      <c r="C932" s="112"/>
      <c r="D932" s="112"/>
      <c r="E932" s="112"/>
      <c r="F932" s="111"/>
      <c r="G932" s="111"/>
      <c r="H932" s="111"/>
      <c r="I932" s="111"/>
      <c r="J932" s="111"/>
      <c r="K932" s="111"/>
      <c r="L932" s="111"/>
      <c r="M932" s="111"/>
      <c r="N932" s="111"/>
      <c r="O932" s="111"/>
      <c r="P932" s="111"/>
      <c r="Q932" s="111"/>
      <c r="R932" s="111"/>
      <c r="S932" s="111"/>
      <c r="T932" s="111"/>
      <c r="U932" s="111"/>
      <c r="V932" s="111"/>
      <c r="W932" s="111"/>
      <c r="X932" s="111"/>
      <c r="Y932" s="111"/>
      <c r="Z932" s="111"/>
      <c r="AA932" s="111"/>
    </row>
    <row r="933" spans="1:27" ht="15.75" customHeight="1">
      <c r="A933" s="111"/>
      <c r="B933" s="123"/>
      <c r="C933" s="112"/>
      <c r="D933" s="112"/>
      <c r="E933" s="112"/>
      <c r="F933" s="111"/>
      <c r="G933" s="111"/>
      <c r="H933" s="111"/>
      <c r="I933" s="111"/>
      <c r="J933" s="111"/>
      <c r="K933" s="111"/>
      <c r="L933" s="111"/>
      <c r="M933" s="111"/>
      <c r="N933" s="111"/>
      <c r="O933" s="111"/>
      <c r="P933" s="111"/>
      <c r="Q933" s="111"/>
      <c r="R933" s="111"/>
      <c r="S933" s="111"/>
      <c r="T933" s="111"/>
      <c r="U933" s="111"/>
      <c r="V933" s="111"/>
      <c r="W933" s="111"/>
      <c r="X933" s="111"/>
      <c r="Y933" s="111"/>
      <c r="Z933" s="111"/>
      <c r="AA933" s="111"/>
    </row>
    <row r="934" spans="1:27" ht="15.75" customHeight="1">
      <c r="A934" s="111"/>
      <c r="B934" s="123"/>
      <c r="C934" s="112"/>
      <c r="D934" s="112"/>
      <c r="E934" s="112"/>
      <c r="F934" s="111"/>
      <c r="G934" s="111"/>
      <c r="H934" s="111"/>
      <c r="I934" s="111"/>
      <c r="J934" s="111"/>
      <c r="K934" s="111"/>
      <c r="L934" s="111"/>
      <c r="M934" s="111"/>
      <c r="N934" s="111"/>
      <c r="O934" s="111"/>
      <c r="P934" s="111"/>
      <c r="Q934" s="111"/>
      <c r="R934" s="111"/>
      <c r="S934" s="111"/>
      <c r="T934" s="111"/>
      <c r="U934" s="111"/>
      <c r="V934" s="111"/>
      <c r="W934" s="111"/>
      <c r="X934" s="111"/>
      <c r="Y934" s="111"/>
      <c r="Z934" s="111"/>
      <c r="AA934" s="111"/>
    </row>
    <row r="935" spans="1:27" ht="15.75" customHeight="1">
      <c r="A935" s="111"/>
      <c r="B935" s="123"/>
      <c r="C935" s="112"/>
      <c r="D935" s="112"/>
      <c r="E935" s="112"/>
      <c r="F935" s="111"/>
      <c r="G935" s="111"/>
      <c r="H935" s="111"/>
      <c r="I935" s="111"/>
      <c r="J935" s="111"/>
      <c r="K935" s="111"/>
      <c r="L935" s="111"/>
      <c r="M935" s="111"/>
      <c r="N935" s="111"/>
      <c r="O935" s="111"/>
      <c r="P935" s="111"/>
      <c r="Q935" s="111"/>
      <c r="R935" s="111"/>
      <c r="S935" s="111"/>
      <c r="T935" s="111"/>
      <c r="U935" s="111"/>
      <c r="V935" s="111"/>
      <c r="W935" s="111"/>
      <c r="X935" s="111"/>
      <c r="Y935" s="111"/>
      <c r="Z935" s="111"/>
      <c r="AA935" s="111"/>
    </row>
    <row r="936" spans="1:27" ht="15.75" customHeight="1">
      <c r="A936" s="111"/>
      <c r="B936" s="123"/>
      <c r="C936" s="112"/>
      <c r="D936" s="112"/>
      <c r="E936" s="112"/>
      <c r="F936" s="111"/>
      <c r="G936" s="111"/>
      <c r="H936" s="111"/>
      <c r="I936" s="111"/>
      <c r="J936" s="111"/>
      <c r="K936" s="111"/>
      <c r="L936" s="111"/>
      <c r="M936" s="111"/>
      <c r="N936" s="111"/>
      <c r="O936" s="111"/>
      <c r="P936" s="111"/>
      <c r="Q936" s="111"/>
      <c r="R936" s="111"/>
      <c r="S936" s="111"/>
      <c r="T936" s="111"/>
      <c r="U936" s="111"/>
      <c r="V936" s="111"/>
      <c r="W936" s="111"/>
      <c r="X936" s="111"/>
      <c r="Y936" s="111"/>
      <c r="Z936" s="111"/>
      <c r="AA936" s="111"/>
    </row>
    <row r="937" spans="1:27" ht="15.75" customHeight="1">
      <c r="A937" s="111"/>
      <c r="B937" s="123"/>
      <c r="C937" s="112"/>
      <c r="D937" s="112"/>
      <c r="E937" s="112"/>
      <c r="F937" s="111"/>
      <c r="G937" s="111"/>
      <c r="H937" s="111"/>
      <c r="I937" s="111"/>
      <c r="J937" s="111"/>
      <c r="K937" s="111"/>
      <c r="L937" s="111"/>
      <c r="M937" s="111"/>
      <c r="N937" s="111"/>
      <c r="O937" s="111"/>
      <c r="P937" s="111"/>
      <c r="Q937" s="111"/>
      <c r="R937" s="111"/>
      <c r="S937" s="111"/>
      <c r="T937" s="111"/>
      <c r="U937" s="111"/>
      <c r="V937" s="111"/>
      <c r="W937" s="111"/>
      <c r="X937" s="111"/>
      <c r="Y937" s="111"/>
      <c r="Z937" s="111"/>
      <c r="AA937" s="111"/>
    </row>
    <row r="938" spans="1:27" ht="15.75" customHeight="1">
      <c r="A938" s="111"/>
      <c r="B938" s="123"/>
      <c r="C938" s="112"/>
      <c r="D938" s="112"/>
      <c r="E938" s="112"/>
      <c r="F938" s="111"/>
      <c r="G938" s="111"/>
      <c r="H938" s="111"/>
      <c r="I938" s="111"/>
      <c r="J938" s="111"/>
      <c r="K938" s="111"/>
      <c r="L938" s="111"/>
      <c r="M938" s="111"/>
      <c r="N938" s="111"/>
      <c r="O938" s="111"/>
      <c r="P938" s="111"/>
      <c r="Q938" s="111"/>
      <c r="R938" s="111"/>
      <c r="S938" s="111"/>
      <c r="T938" s="111"/>
      <c r="U938" s="111"/>
      <c r="V938" s="111"/>
      <c r="W938" s="111"/>
      <c r="X938" s="111"/>
      <c r="Y938" s="111"/>
      <c r="Z938" s="111"/>
      <c r="AA938" s="111"/>
    </row>
    <row r="939" spans="1:27" ht="15.75" customHeight="1">
      <c r="A939" s="111"/>
      <c r="B939" s="123"/>
      <c r="C939" s="112"/>
      <c r="D939" s="112"/>
      <c r="E939" s="112"/>
      <c r="F939" s="111"/>
      <c r="G939" s="111"/>
      <c r="H939" s="111"/>
      <c r="I939" s="111"/>
      <c r="J939" s="111"/>
      <c r="K939" s="111"/>
      <c r="L939" s="111"/>
      <c r="M939" s="111"/>
      <c r="N939" s="111"/>
      <c r="O939" s="111"/>
      <c r="P939" s="111"/>
      <c r="Q939" s="111"/>
      <c r="R939" s="111"/>
      <c r="S939" s="111"/>
      <c r="T939" s="111"/>
      <c r="U939" s="111"/>
      <c r="V939" s="111"/>
      <c r="W939" s="111"/>
      <c r="X939" s="111"/>
      <c r="Y939" s="111"/>
      <c r="Z939" s="111"/>
      <c r="AA939" s="111"/>
    </row>
    <row r="940" spans="1:27" ht="15.75" customHeight="1">
      <c r="A940" s="111"/>
      <c r="B940" s="123"/>
      <c r="C940" s="112"/>
      <c r="D940" s="112"/>
      <c r="E940" s="112"/>
      <c r="F940" s="111"/>
      <c r="G940" s="111"/>
      <c r="H940" s="111"/>
      <c r="I940" s="111"/>
      <c r="J940" s="111"/>
      <c r="K940" s="111"/>
      <c r="L940" s="111"/>
      <c r="M940" s="111"/>
      <c r="N940" s="111"/>
      <c r="O940" s="111"/>
      <c r="P940" s="111"/>
      <c r="Q940" s="111"/>
      <c r="R940" s="111"/>
      <c r="S940" s="111"/>
      <c r="T940" s="111"/>
      <c r="U940" s="111"/>
      <c r="V940" s="111"/>
      <c r="W940" s="111"/>
      <c r="X940" s="111"/>
      <c r="Y940" s="111"/>
      <c r="Z940" s="111"/>
      <c r="AA940" s="111"/>
    </row>
    <row r="941" spans="1:27" ht="15.75" customHeight="1">
      <c r="A941" s="111"/>
      <c r="B941" s="123"/>
      <c r="C941" s="112"/>
      <c r="D941" s="112"/>
      <c r="E941" s="112"/>
      <c r="F941" s="111"/>
      <c r="G941" s="111"/>
      <c r="H941" s="111"/>
      <c r="I941" s="111"/>
      <c r="J941" s="111"/>
      <c r="K941" s="111"/>
      <c r="L941" s="111"/>
      <c r="M941" s="111"/>
      <c r="N941" s="111"/>
      <c r="O941" s="111"/>
      <c r="P941" s="111"/>
      <c r="Q941" s="111"/>
      <c r="R941" s="111"/>
      <c r="S941" s="111"/>
      <c r="T941" s="111"/>
      <c r="U941" s="111"/>
      <c r="V941" s="111"/>
      <c r="W941" s="111"/>
      <c r="X941" s="111"/>
      <c r="Y941" s="111"/>
      <c r="Z941" s="111"/>
      <c r="AA941" s="111"/>
    </row>
    <row r="942" spans="1:27" ht="15.75" customHeight="1">
      <c r="A942" s="111"/>
      <c r="B942" s="123"/>
      <c r="C942" s="112"/>
      <c r="D942" s="112"/>
      <c r="E942" s="112"/>
      <c r="F942" s="111"/>
      <c r="G942" s="111"/>
      <c r="H942" s="111"/>
      <c r="I942" s="111"/>
      <c r="J942" s="111"/>
      <c r="K942" s="111"/>
      <c r="L942" s="111"/>
      <c r="M942" s="111"/>
      <c r="N942" s="111"/>
      <c r="O942" s="111"/>
      <c r="P942" s="111"/>
      <c r="Q942" s="111"/>
      <c r="R942" s="111"/>
      <c r="S942" s="111"/>
      <c r="T942" s="111"/>
      <c r="U942" s="111"/>
      <c r="V942" s="111"/>
      <c r="W942" s="111"/>
      <c r="X942" s="111"/>
      <c r="Y942" s="111"/>
      <c r="Z942" s="111"/>
      <c r="AA942" s="111"/>
    </row>
    <row r="943" spans="1:27" ht="15.75" customHeight="1">
      <c r="A943" s="111"/>
      <c r="B943" s="123"/>
      <c r="C943" s="112"/>
      <c r="D943" s="112"/>
      <c r="E943" s="112"/>
      <c r="F943" s="111"/>
      <c r="G943" s="111"/>
      <c r="H943" s="111"/>
      <c r="I943" s="111"/>
      <c r="J943" s="111"/>
      <c r="K943" s="111"/>
      <c r="L943" s="111"/>
      <c r="M943" s="111"/>
      <c r="N943" s="111"/>
      <c r="O943" s="111"/>
      <c r="P943" s="111"/>
      <c r="Q943" s="111"/>
      <c r="R943" s="111"/>
      <c r="S943" s="111"/>
      <c r="T943" s="111"/>
      <c r="U943" s="111"/>
      <c r="V943" s="111"/>
      <c r="W943" s="111"/>
      <c r="X943" s="111"/>
      <c r="Y943" s="111"/>
      <c r="Z943" s="111"/>
      <c r="AA943" s="111"/>
    </row>
    <row r="944" spans="1:27" ht="15.75" customHeight="1">
      <c r="A944" s="111"/>
      <c r="B944" s="123"/>
      <c r="C944" s="112"/>
      <c r="D944" s="112"/>
      <c r="E944" s="112"/>
      <c r="F944" s="111"/>
      <c r="G944" s="111"/>
      <c r="H944" s="111"/>
      <c r="I944" s="111"/>
      <c r="J944" s="111"/>
      <c r="K944" s="111"/>
      <c r="L944" s="111"/>
      <c r="M944" s="111"/>
      <c r="N944" s="111"/>
      <c r="O944" s="111"/>
      <c r="P944" s="111"/>
      <c r="Q944" s="111"/>
      <c r="R944" s="111"/>
      <c r="S944" s="111"/>
      <c r="T944" s="111"/>
      <c r="U944" s="111"/>
      <c r="V944" s="111"/>
      <c r="W944" s="111"/>
      <c r="X944" s="111"/>
      <c r="Y944" s="111"/>
      <c r="Z944" s="111"/>
      <c r="AA944" s="111"/>
    </row>
    <row r="945" spans="1:27" ht="15.75" customHeight="1">
      <c r="A945" s="111"/>
      <c r="B945" s="123"/>
      <c r="C945" s="112"/>
      <c r="D945" s="112"/>
      <c r="E945" s="112"/>
      <c r="F945" s="111"/>
      <c r="G945" s="111"/>
      <c r="H945" s="111"/>
      <c r="I945" s="111"/>
      <c r="J945" s="111"/>
      <c r="K945" s="111"/>
      <c r="L945" s="111"/>
      <c r="M945" s="111"/>
      <c r="N945" s="111"/>
      <c r="O945" s="111"/>
      <c r="P945" s="111"/>
      <c r="Q945" s="111"/>
      <c r="R945" s="111"/>
      <c r="S945" s="111"/>
      <c r="T945" s="111"/>
      <c r="U945" s="111"/>
      <c r="V945" s="111"/>
      <c r="W945" s="111"/>
      <c r="X945" s="111"/>
      <c r="Y945" s="111"/>
      <c r="Z945" s="111"/>
      <c r="AA945" s="111"/>
    </row>
    <row r="946" spans="1:27" ht="15.75" customHeight="1">
      <c r="A946" s="111"/>
      <c r="B946" s="123"/>
      <c r="C946" s="112"/>
      <c r="D946" s="112"/>
      <c r="E946" s="112"/>
      <c r="F946" s="111"/>
      <c r="G946" s="111"/>
      <c r="H946" s="111"/>
      <c r="I946" s="111"/>
      <c r="J946" s="111"/>
      <c r="K946" s="111"/>
      <c r="L946" s="111"/>
      <c r="M946" s="111"/>
      <c r="N946" s="111"/>
      <c r="O946" s="111"/>
      <c r="P946" s="111"/>
      <c r="Q946" s="111"/>
      <c r="R946" s="111"/>
      <c r="S946" s="111"/>
      <c r="T946" s="111"/>
      <c r="U946" s="111"/>
      <c r="V946" s="111"/>
      <c r="W946" s="111"/>
      <c r="X946" s="111"/>
      <c r="Y946" s="111"/>
      <c r="Z946" s="111"/>
      <c r="AA946" s="111"/>
    </row>
    <row r="947" spans="1:27" ht="15.75" customHeight="1">
      <c r="A947" s="111"/>
      <c r="B947" s="123"/>
      <c r="C947" s="112"/>
      <c r="D947" s="112"/>
      <c r="E947" s="112"/>
      <c r="F947" s="111"/>
      <c r="G947" s="111"/>
      <c r="H947" s="111"/>
      <c r="I947" s="111"/>
      <c r="J947" s="111"/>
      <c r="K947" s="111"/>
      <c r="L947" s="111"/>
      <c r="M947" s="111"/>
      <c r="N947" s="111"/>
      <c r="O947" s="111"/>
      <c r="P947" s="111"/>
      <c r="Q947" s="111"/>
      <c r="R947" s="111"/>
      <c r="S947" s="111"/>
      <c r="T947" s="111"/>
      <c r="U947" s="111"/>
      <c r="V947" s="111"/>
      <c r="W947" s="111"/>
      <c r="X947" s="111"/>
      <c r="Y947" s="111"/>
      <c r="Z947" s="111"/>
      <c r="AA947" s="111"/>
    </row>
    <row r="948" spans="1:27" ht="15.75" customHeight="1">
      <c r="A948" s="111"/>
      <c r="B948" s="123"/>
      <c r="C948" s="112"/>
      <c r="D948" s="112"/>
      <c r="E948" s="112"/>
      <c r="F948" s="111"/>
      <c r="G948" s="111"/>
      <c r="H948" s="111"/>
      <c r="I948" s="111"/>
      <c r="J948" s="111"/>
      <c r="K948" s="111"/>
      <c r="L948" s="111"/>
      <c r="M948" s="111"/>
      <c r="N948" s="111"/>
      <c r="O948" s="111"/>
      <c r="P948" s="111"/>
      <c r="Q948" s="111"/>
      <c r="R948" s="111"/>
      <c r="S948" s="111"/>
      <c r="T948" s="111"/>
      <c r="U948" s="111"/>
      <c r="V948" s="111"/>
      <c r="W948" s="111"/>
      <c r="X948" s="111"/>
      <c r="Y948" s="111"/>
      <c r="Z948" s="111"/>
      <c r="AA948" s="111"/>
    </row>
    <row r="949" spans="1:27" ht="15.75" customHeight="1">
      <c r="A949" s="111"/>
      <c r="B949" s="123"/>
      <c r="C949" s="112"/>
      <c r="D949" s="112"/>
      <c r="E949" s="112"/>
      <c r="F949" s="111"/>
      <c r="G949" s="111"/>
      <c r="H949" s="111"/>
      <c r="I949" s="111"/>
      <c r="J949" s="111"/>
      <c r="K949" s="111"/>
      <c r="L949" s="111"/>
      <c r="M949" s="111"/>
      <c r="N949" s="111"/>
      <c r="O949" s="111"/>
      <c r="P949" s="111"/>
      <c r="Q949" s="111"/>
      <c r="R949" s="111"/>
      <c r="S949" s="111"/>
      <c r="T949" s="111"/>
      <c r="U949" s="111"/>
      <c r="V949" s="111"/>
      <c r="W949" s="111"/>
      <c r="X949" s="111"/>
      <c r="Y949" s="111"/>
      <c r="Z949" s="111"/>
      <c r="AA949" s="111"/>
    </row>
    <row r="950" spans="1:27" ht="15.75" customHeight="1">
      <c r="A950" s="111"/>
      <c r="B950" s="123"/>
      <c r="C950" s="112"/>
      <c r="D950" s="112"/>
      <c r="E950" s="112"/>
      <c r="F950" s="111"/>
      <c r="G950" s="111"/>
      <c r="H950" s="111"/>
      <c r="I950" s="111"/>
      <c r="J950" s="111"/>
      <c r="K950" s="111"/>
      <c r="L950" s="111"/>
      <c r="M950" s="111"/>
      <c r="N950" s="111"/>
      <c r="O950" s="111"/>
      <c r="P950" s="111"/>
      <c r="Q950" s="111"/>
      <c r="R950" s="111"/>
      <c r="S950" s="111"/>
      <c r="T950" s="111"/>
      <c r="U950" s="111"/>
      <c r="V950" s="111"/>
      <c r="W950" s="111"/>
      <c r="X950" s="111"/>
      <c r="Y950" s="111"/>
      <c r="Z950" s="111"/>
      <c r="AA950" s="111"/>
    </row>
    <row r="951" spans="1:27" ht="15.75" customHeight="1">
      <c r="A951" s="111"/>
      <c r="B951" s="123"/>
      <c r="C951" s="112"/>
      <c r="D951" s="112"/>
      <c r="E951" s="112"/>
      <c r="F951" s="111"/>
      <c r="G951" s="111"/>
      <c r="H951" s="111"/>
      <c r="I951" s="111"/>
      <c r="J951" s="111"/>
      <c r="K951" s="111"/>
      <c r="L951" s="111"/>
      <c r="M951" s="111"/>
      <c r="N951" s="111"/>
      <c r="O951" s="111"/>
      <c r="P951" s="111"/>
      <c r="Q951" s="111"/>
      <c r="R951" s="111"/>
      <c r="S951" s="111"/>
      <c r="T951" s="111"/>
      <c r="U951" s="111"/>
      <c r="V951" s="111"/>
      <c r="W951" s="111"/>
      <c r="X951" s="111"/>
      <c r="Y951" s="111"/>
      <c r="Z951" s="111"/>
      <c r="AA951" s="111"/>
    </row>
    <row r="952" spans="1:27" ht="15.75" customHeight="1">
      <c r="A952" s="111"/>
      <c r="B952" s="123"/>
      <c r="C952" s="112"/>
      <c r="D952" s="112"/>
      <c r="E952" s="112"/>
      <c r="F952" s="111"/>
      <c r="G952" s="111"/>
      <c r="H952" s="111"/>
      <c r="I952" s="111"/>
      <c r="J952" s="111"/>
      <c r="K952" s="111"/>
      <c r="L952" s="111"/>
      <c r="M952" s="111"/>
      <c r="N952" s="111"/>
      <c r="O952" s="111"/>
      <c r="P952" s="111"/>
      <c r="Q952" s="111"/>
      <c r="R952" s="111"/>
      <c r="S952" s="111"/>
      <c r="T952" s="111"/>
      <c r="U952" s="111"/>
      <c r="V952" s="111"/>
      <c r="W952" s="111"/>
      <c r="X952" s="111"/>
      <c r="Y952" s="111"/>
      <c r="Z952" s="111"/>
      <c r="AA952" s="111"/>
    </row>
    <row r="953" spans="1:27" ht="15.75" customHeight="1">
      <c r="A953" s="111"/>
      <c r="B953" s="123"/>
      <c r="C953" s="112"/>
      <c r="D953" s="112"/>
      <c r="E953" s="112"/>
      <c r="F953" s="111"/>
      <c r="G953" s="111"/>
      <c r="H953" s="111"/>
      <c r="I953" s="111"/>
      <c r="J953" s="111"/>
      <c r="K953" s="111"/>
      <c r="L953" s="111"/>
      <c r="M953" s="111"/>
      <c r="N953" s="111"/>
      <c r="O953" s="111"/>
      <c r="P953" s="111"/>
      <c r="Q953" s="111"/>
      <c r="R953" s="111"/>
      <c r="S953" s="111"/>
      <c r="T953" s="111"/>
      <c r="U953" s="111"/>
      <c r="V953" s="111"/>
      <c r="W953" s="111"/>
      <c r="X953" s="111"/>
      <c r="Y953" s="111"/>
      <c r="Z953" s="111"/>
      <c r="AA953" s="111"/>
    </row>
    <row r="954" spans="1:27" ht="15.75" customHeight="1">
      <c r="A954" s="111"/>
      <c r="B954" s="123"/>
      <c r="C954" s="112"/>
      <c r="D954" s="112"/>
      <c r="E954" s="112"/>
      <c r="F954" s="111"/>
      <c r="G954" s="111"/>
      <c r="H954" s="111"/>
      <c r="I954" s="111"/>
      <c r="J954" s="111"/>
      <c r="K954" s="111"/>
      <c r="L954" s="111"/>
      <c r="M954" s="111"/>
      <c r="N954" s="111"/>
      <c r="O954" s="111"/>
      <c r="P954" s="111"/>
      <c r="Q954" s="111"/>
      <c r="R954" s="111"/>
      <c r="S954" s="111"/>
      <c r="T954" s="111"/>
      <c r="U954" s="111"/>
      <c r="V954" s="111"/>
      <c r="W954" s="111"/>
      <c r="X954" s="111"/>
      <c r="Y954" s="111"/>
      <c r="Z954" s="111"/>
      <c r="AA954" s="111"/>
    </row>
    <row r="955" spans="1:27" ht="15.75" customHeight="1">
      <c r="A955" s="111"/>
      <c r="B955" s="123"/>
      <c r="C955" s="112"/>
      <c r="D955" s="112"/>
      <c r="E955" s="112"/>
      <c r="F955" s="111"/>
      <c r="G955" s="111"/>
      <c r="H955" s="111"/>
      <c r="I955" s="111"/>
      <c r="J955" s="111"/>
      <c r="K955" s="111"/>
      <c r="L955" s="111"/>
      <c r="M955" s="111"/>
      <c r="N955" s="111"/>
      <c r="O955" s="111"/>
      <c r="P955" s="111"/>
      <c r="Q955" s="111"/>
      <c r="R955" s="111"/>
      <c r="S955" s="111"/>
      <c r="T955" s="111"/>
      <c r="U955" s="111"/>
      <c r="V955" s="111"/>
      <c r="W955" s="111"/>
      <c r="X955" s="111"/>
      <c r="Y955" s="111"/>
      <c r="Z955" s="111"/>
      <c r="AA955" s="111"/>
    </row>
    <row r="956" spans="1:27" ht="15.75" customHeight="1">
      <c r="A956" s="111"/>
      <c r="B956" s="123"/>
      <c r="C956" s="112"/>
      <c r="D956" s="112"/>
      <c r="E956" s="112"/>
      <c r="F956" s="111"/>
      <c r="G956" s="111"/>
      <c r="H956" s="111"/>
      <c r="I956" s="111"/>
      <c r="J956" s="111"/>
      <c r="K956" s="111"/>
      <c r="L956" s="111"/>
      <c r="M956" s="111"/>
      <c r="N956" s="111"/>
      <c r="O956" s="111"/>
      <c r="P956" s="111"/>
      <c r="Q956" s="111"/>
      <c r="R956" s="111"/>
      <c r="S956" s="111"/>
      <c r="T956" s="111"/>
      <c r="U956" s="111"/>
      <c r="V956" s="111"/>
      <c r="W956" s="111"/>
      <c r="X956" s="111"/>
      <c r="Y956" s="111"/>
      <c r="Z956" s="111"/>
      <c r="AA956" s="111"/>
    </row>
    <row r="957" spans="1:27" ht="15.75" customHeight="1">
      <c r="A957" s="111"/>
      <c r="B957" s="123"/>
      <c r="C957" s="112"/>
      <c r="D957" s="112"/>
      <c r="E957" s="112"/>
      <c r="F957" s="111"/>
      <c r="G957" s="111"/>
      <c r="H957" s="111"/>
      <c r="I957" s="111"/>
      <c r="J957" s="111"/>
      <c r="K957" s="111"/>
      <c r="L957" s="111"/>
      <c r="M957" s="111"/>
      <c r="N957" s="111"/>
      <c r="O957" s="111"/>
      <c r="P957" s="111"/>
      <c r="Q957" s="111"/>
      <c r="R957" s="111"/>
      <c r="S957" s="111"/>
      <c r="T957" s="111"/>
      <c r="U957" s="111"/>
      <c r="V957" s="111"/>
      <c r="W957" s="111"/>
      <c r="X957" s="111"/>
      <c r="Y957" s="111"/>
      <c r="Z957" s="111"/>
      <c r="AA957" s="111"/>
    </row>
    <row r="958" spans="1:27" ht="15.75" customHeight="1">
      <c r="A958" s="111"/>
      <c r="B958" s="123"/>
      <c r="C958" s="112"/>
      <c r="D958" s="112"/>
      <c r="E958" s="112"/>
      <c r="F958" s="111"/>
      <c r="G958" s="111"/>
      <c r="H958" s="111"/>
      <c r="I958" s="111"/>
      <c r="J958" s="111"/>
      <c r="K958" s="111"/>
      <c r="L958" s="111"/>
      <c r="M958" s="111"/>
      <c r="N958" s="111"/>
      <c r="O958" s="111"/>
      <c r="P958" s="111"/>
      <c r="Q958" s="111"/>
      <c r="R958" s="111"/>
      <c r="S958" s="111"/>
      <c r="T958" s="111"/>
      <c r="U958" s="111"/>
      <c r="V958" s="111"/>
      <c r="W958" s="111"/>
      <c r="X958" s="111"/>
      <c r="Y958" s="111"/>
      <c r="Z958" s="111"/>
      <c r="AA958" s="111"/>
    </row>
    <row r="959" spans="1:27" ht="15.75" customHeight="1">
      <c r="A959" s="111"/>
      <c r="B959" s="123"/>
      <c r="C959" s="112"/>
      <c r="D959" s="112"/>
      <c r="E959" s="112"/>
      <c r="F959" s="111"/>
      <c r="G959" s="111"/>
      <c r="H959" s="111"/>
      <c r="I959" s="111"/>
      <c r="J959" s="111"/>
      <c r="K959" s="111"/>
      <c r="L959" s="111"/>
      <c r="M959" s="111"/>
      <c r="N959" s="111"/>
      <c r="O959" s="111"/>
      <c r="P959" s="111"/>
      <c r="Q959" s="111"/>
      <c r="R959" s="111"/>
      <c r="S959" s="111"/>
      <c r="T959" s="111"/>
      <c r="U959" s="111"/>
      <c r="V959" s="111"/>
      <c r="W959" s="111"/>
      <c r="X959" s="111"/>
      <c r="Y959" s="111"/>
      <c r="Z959" s="111"/>
      <c r="AA959" s="111"/>
    </row>
    <row r="960" spans="1:27" ht="15.75" customHeight="1">
      <c r="A960" s="111"/>
      <c r="B960" s="123"/>
      <c r="C960" s="112"/>
      <c r="D960" s="112"/>
      <c r="E960" s="112"/>
      <c r="F960" s="111"/>
      <c r="G960" s="111"/>
      <c r="H960" s="111"/>
      <c r="I960" s="111"/>
      <c r="J960" s="111"/>
      <c r="K960" s="111"/>
      <c r="L960" s="111"/>
      <c r="M960" s="111"/>
      <c r="N960" s="111"/>
      <c r="O960" s="111"/>
      <c r="P960" s="111"/>
      <c r="Q960" s="111"/>
      <c r="R960" s="111"/>
      <c r="S960" s="111"/>
      <c r="T960" s="111"/>
      <c r="U960" s="111"/>
      <c r="V960" s="111"/>
      <c r="W960" s="111"/>
      <c r="X960" s="111"/>
      <c r="Y960" s="111"/>
      <c r="Z960" s="111"/>
      <c r="AA960" s="111"/>
    </row>
    <row r="961" spans="1:27" ht="15.75" customHeight="1">
      <c r="A961" s="111"/>
      <c r="B961" s="123"/>
      <c r="C961" s="112"/>
      <c r="D961" s="112"/>
      <c r="E961" s="112"/>
      <c r="F961" s="111"/>
      <c r="G961" s="111"/>
      <c r="H961" s="111"/>
      <c r="I961" s="111"/>
      <c r="J961" s="111"/>
      <c r="K961" s="111"/>
      <c r="L961" s="111"/>
      <c r="M961" s="111"/>
      <c r="N961" s="111"/>
      <c r="O961" s="111"/>
      <c r="P961" s="111"/>
      <c r="Q961" s="111"/>
      <c r="R961" s="111"/>
      <c r="S961" s="111"/>
      <c r="T961" s="111"/>
      <c r="U961" s="111"/>
      <c r="V961" s="111"/>
      <c r="W961" s="111"/>
      <c r="X961" s="111"/>
      <c r="Y961" s="111"/>
      <c r="Z961" s="111"/>
      <c r="AA961" s="111"/>
    </row>
    <row r="962" spans="1:27" ht="15.75" customHeight="1">
      <c r="A962" s="111"/>
      <c r="B962" s="123"/>
      <c r="C962" s="112"/>
      <c r="D962" s="112"/>
      <c r="E962" s="112"/>
      <c r="F962" s="111"/>
      <c r="G962" s="111"/>
      <c r="H962" s="111"/>
      <c r="I962" s="111"/>
      <c r="J962" s="111"/>
      <c r="K962" s="111"/>
      <c r="L962" s="111"/>
      <c r="M962" s="111"/>
      <c r="N962" s="111"/>
      <c r="O962" s="111"/>
      <c r="P962" s="111"/>
      <c r="Q962" s="111"/>
      <c r="R962" s="111"/>
      <c r="S962" s="111"/>
      <c r="T962" s="111"/>
      <c r="U962" s="111"/>
      <c r="V962" s="111"/>
      <c r="W962" s="111"/>
      <c r="X962" s="111"/>
      <c r="Y962" s="111"/>
      <c r="Z962" s="111"/>
      <c r="AA962" s="111"/>
    </row>
    <row r="963" spans="1:27" ht="15.75" customHeight="1">
      <c r="A963" s="111"/>
      <c r="B963" s="123"/>
      <c r="C963" s="112"/>
      <c r="D963" s="112"/>
      <c r="E963" s="112"/>
      <c r="F963" s="111"/>
      <c r="G963" s="111"/>
      <c r="H963" s="111"/>
      <c r="I963" s="111"/>
      <c r="J963" s="111"/>
      <c r="K963" s="111"/>
      <c r="L963" s="111"/>
      <c r="M963" s="111"/>
      <c r="N963" s="111"/>
      <c r="O963" s="111"/>
      <c r="P963" s="111"/>
      <c r="Q963" s="111"/>
      <c r="R963" s="111"/>
      <c r="S963" s="111"/>
      <c r="T963" s="111"/>
      <c r="U963" s="111"/>
      <c r="V963" s="111"/>
      <c r="W963" s="111"/>
      <c r="X963" s="111"/>
      <c r="Y963" s="111"/>
      <c r="Z963" s="111"/>
      <c r="AA963" s="111"/>
    </row>
    <row r="964" spans="1:27" ht="15.75" customHeight="1">
      <c r="A964" s="111"/>
      <c r="B964" s="123"/>
      <c r="C964" s="112"/>
      <c r="D964" s="112"/>
      <c r="E964" s="112"/>
      <c r="F964" s="111"/>
      <c r="G964" s="111"/>
      <c r="H964" s="111"/>
      <c r="I964" s="111"/>
      <c r="J964" s="111"/>
      <c r="K964" s="111"/>
      <c r="L964" s="111"/>
      <c r="M964" s="111"/>
      <c r="N964" s="111"/>
      <c r="O964" s="111"/>
      <c r="P964" s="111"/>
      <c r="Q964" s="111"/>
      <c r="R964" s="111"/>
      <c r="S964" s="111"/>
      <c r="T964" s="111"/>
      <c r="U964" s="111"/>
      <c r="V964" s="111"/>
      <c r="W964" s="111"/>
      <c r="X964" s="111"/>
      <c r="Y964" s="111"/>
      <c r="Z964" s="111"/>
      <c r="AA964" s="111"/>
    </row>
    <row r="965" spans="1:27" ht="15.75" customHeight="1">
      <c r="A965" s="111"/>
      <c r="B965" s="123"/>
      <c r="C965" s="112"/>
      <c r="D965" s="112"/>
      <c r="E965" s="112"/>
      <c r="F965" s="111"/>
      <c r="G965" s="111"/>
      <c r="H965" s="111"/>
      <c r="I965" s="111"/>
      <c r="J965" s="111"/>
      <c r="K965" s="111"/>
      <c r="L965" s="111"/>
      <c r="M965" s="111"/>
      <c r="N965" s="111"/>
      <c r="O965" s="111"/>
      <c r="P965" s="111"/>
      <c r="Q965" s="111"/>
      <c r="R965" s="111"/>
      <c r="S965" s="111"/>
      <c r="T965" s="111"/>
      <c r="U965" s="111"/>
      <c r="V965" s="111"/>
      <c r="W965" s="111"/>
      <c r="X965" s="111"/>
      <c r="Y965" s="111"/>
      <c r="Z965" s="111"/>
      <c r="AA965" s="111"/>
    </row>
    <row r="966" spans="1:27" ht="15.75" customHeight="1">
      <c r="A966" s="111"/>
      <c r="B966" s="123"/>
      <c r="C966" s="112"/>
      <c r="D966" s="112"/>
      <c r="E966" s="112"/>
      <c r="F966" s="111"/>
      <c r="G966" s="111"/>
      <c r="H966" s="111"/>
      <c r="I966" s="111"/>
      <c r="J966" s="111"/>
      <c r="K966" s="111"/>
      <c r="L966" s="111"/>
      <c r="M966" s="111"/>
      <c r="N966" s="111"/>
      <c r="O966" s="111"/>
      <c r="P966" s="111"/>
      <c r="Q966" s="111"/>
      <c r="R966" s="111"/>
      <c r="S966" s="111"/>
      <c r="T966" s="111"/>
      <c r="U966" s="111"/>
      <c r="V966" s="111"/>
      <c r="W966" s="111"/>
      <c r="X966" s="111"/>
      <c r="Y966" s="111"/>
      <c r="Z966" s="111"/>
      <c r="AA966" s="111"/>
    </row>
    <row r="967" spans="1:27" ht="15.75" customHeight="1">
      <c r="A967" s="111"/>
      <c r="B967" s="123"/>
      <c r="C967" s="112"/>
      <c r="D967" s="112"/>
      <c r="E967" s="112"/>
      <c r="F967" s="111"/>
      <c r="G967" s="111"/>
      <c r="H967" s="111"/>
      <c r="I967" s="111"/>
      <c r="J967" s="111"/>
      <c r="K967" s="111"/>
      <c r="L967" s="111"/>
      <c r="M967" s="111"/>
      <c r="N967" s="111"/>
      <c r="O967" s="111"/>
      <c r="P967" s="111"/>
      <c r="Q967" s="111"/>
      <c r="R967" s="111"/>
      <c r="S967" s="111"/>
      <c r="T967" s="111"/>
      <c r="U967" s="111"/>
      <c r="V967" s="111"/>
      <c r="W967" s="111"/>
      <c r="X967" s="111"/>
      <c r="Y967" s="111"/>
      <c r="Z967" s="111"/>
      <c r="AA967" s="111"/>
    </row>
    <row r="968" spans="1:27" ht="15.75" customHeight="1">
      <c r="A968" s="111"/>
      <c r="B968" s="123"/>
      <c r="C968" s="112"/>
      <c r="D968" s="112"/>
      <c r="E968" s="112"/>
      <c r="F968" s="111"/>
      <c r="G968" s="111"/>
      <c r="H968" s="111"/>
      <c r="I968" s="111"/>
      <c r="J968" s="111"/>
      <c r="K968" s="111"/>
      <c r="L968" s="111"/>
      <c r="M968" s="111"/>
      <c r="N968" s="111"/>
      <c r="O968" s="111"/>
      <c r="P968" s="111"/>
      <c r="Q968" s="111"/>
      <c r="R968" s="111"/>
      <c r="S968" s="111"/>
      <c r="T968" s="111"/>
      <c r="U968" s="111"/>
      <c r="V968" s="111"/>
      <c r="W968" s="111"/>
      <c r="X968" s="111"/>
      <c r="Y968" s="111"/>
      <c r="Z968" s="111"/>
      <c r="AA968" s="111"/>
    </row>
    <row r="969" spans="1:27" ht="15.75" customHeight="1">
      <c r="A969" s="111"/>
      <c r="B969" s="123"/>
      <c r="C969" s="112"/>
      <c r="D969" s="112"/>
      <c r="E969" s="112"/>
      <c r="F969" s="111"/>
      <c r="G969" s="111"/>
      <c r="H969" s="111"/>
      <c r="I969" s="111"/>
      <c r="J969" s="111"/>
      <c r="K969" s="111"/>
      <c r="L969" s="111"/>
      <c r="M969" s="111"/>
      <c r="N969" s="111"/>
      <c r="O969" s="111"/>
      <c r="P969" s="111"/>
      <c r="Q969" s="111"/>
      <c r="R969" s="111"/>
      <c r="S969" s="111"/>
      <c r="T969" s="111"/>
      <c r="U969" s="111"/>
      <c r="V969" s="111"/>
      <c r="W969" s="111"/>
      <c r="X969" s="111"/>
      <c r="Y969" s="111"/>
      <c r="Z969" s="111"/>
      <c r="AA969" s="111"/>
    </row>
    <row r="970" spans="1:27" ht="15.75" customHeight="1">
      <c r="A970" s="111"/>
      <c r="B970" s="123"/>
      <c r="C970" s="112"/>
      <c r="D970" s="112"/>
      <c r="E970" s="112"/>
      <c r="F970" s="111"/>
      <c r="G970" s="111"/>
      <c r="H970" s="111"/>
      <c r="I970" s="111"/>
      <c r="J970" s="111"/>
      <c r="K970" s="111"/>
      <c r="L970" s="111"/>
      <c r="M970" s="111"/>
      <c r="N970" s="111"/>
      <c r="O970" s="111"/>
      <c r="P970" s="111"/>
      <c r="Q970" s="111"/>
      <c r="R970" s="111"/>
      <c r="S970" s="111"/>
      <c r="T970" s="111"/>
      <c r="U970" s="111"/>
      <c r="V970" s="111"/>
      <c r="W970" s="111"/>
      <c r="X970" s="111"/>
      <c r="Y970" s="111"/>
      <c r="Z970" s="111"/>
      <c r="AA970" s="111"/>
    </row>
    <row r="971" spans="1:27" ht="15.75" customHeight="1">
      <c r="A971" s="111"/>
      <c r="B971" s="123"/>
      <c r="C971" s="112"/>
      <c r="D971" s="112"/>
      <c r="E971" s="112"/>
      <c r="F971" s="111"/>
      <c r="G971" s="111"/>
      <c r="H971" s="111"/>
      <c r="I971" s="111"/>
      <c r="J971" s="111"/>
      <c r="K971" s="111"/>
      <c r="L971" s="111"/>
      <c r="M971" s="111"/>
      <c r="N971" s="111"/>
      <c r="O971" s="111"/>
      <c r="P971" s="111"/>
      <c r="Q971" s="111"/>
      <c r="R971" s="111"/>
      <c r="S971" s="111"/>
      <c r="T971" s="111"/>
      <c r="U971" s="111"/>
      <c r="V971" s="111"/>
      <c r="W971" s="111"/>
      <c r="X971" s="111"/>
      <c r="Y971" s="111"/>
      <c r="Z971" s="111"/>
      <c r="AA971" s="111"/>
    </row>
    <row r="972" spans="1:27" ht="15.75" customHeight="1">
      <c r="A972" s="111"/>
      <c r="B972" s="123"/>
      <c r="C972" s="112"/>
      <c r="D972" s="112"/>
      <c r="E972" s="112"/>
      <c r="F972" s="111"/>
      <c r="G972" s="111"/>
      <c r="H972" s="111"/>
      <c r="I972" s="111"/>
      <c r="J972" s="111"/>
      <c r="K972" s="111"/>
      <c r="L972" s="111"/>
      <c r="M972" s="111"/>
      <c r="N972" s="111"/>
      <c r="O972" s="111"/>
      <c r="P972" s="111"/>
      <c r="Q972" s="111"/>
      <c r="R972" s="111"/>
      <c r="S972" s="111"/>
      <c r="T972" s="111"/>
      <c r="U972" s="111"/>
      <c r="V972" s="111"/>
      <c r="W972" s="111"/>
      <c r="X972" s="111"/>
      <c r="Y972" s="111"/>
      <c r="Z972" s="111"/>
      <c r="AA972" s="111"/>
    </row>
    <row r="973" spans="1:27" ht="15.75" customHeight="1">
      <c r="A973" s="111"/>
      <c r="B973" s="123"/>
      <c r="C973" s="112"/>
      <c r="D973" s="112"/>
      <c r="E973" s="112"/>
      <c r="F973" s="111"/>
      <c r="G973" s="111"/>
      <c r="H973" s="111"/>
      <c r="I973" s="111"/>
      <c r="J973" s="111"/>
      <c r="K973" s="111"/>
      <c r="L973" s="111"/>
      <c r="M973" s="111"/>
      <c r="N973" s="111"/>
      <c r="O973" s="111"/>
      <c r="P973" s="111"/>
      <c r="Q973" s="111"/>
      <c r="R973" s="111"/>
      <c r="S973" s="111"/>
      <c r="T973" s="111"/>
      <c r="U973" s="111"/>
      <c r="V973" s="111"/>
      <c r="W973" s="111"/>
      <c r="X973" s="111"/>
      <c r="Y973" s="111"/>
      <c r="Z973" s="111"/>
      <c r="AA973" s="111"/>
    </row>
    <row r="974" spans="1:27" ht="15.75" customHeight="1">
      <c r="A974" s="111"/>
      <c r="B974" s="123"/>
      <c r="C974" s="112"/>
      <c r="D974" s="112"/>
      <c r="E974" s="112"/>
      <c r="F974" s="111"/>
      <c r="G974" s="111"/>
      <c r="H974" s="111"/>
      <c r="I974" s="111"/>
      <c r="J974" s="111"/>
      <c r="K974" s="111"/>
      <c r="L974" s="111"/>
      <c r="M974" s="111"/>
      <c r="N974" s="111"/>
      <c r="O974" s="111"/>
      <c r="P974" s="111"/>
      <c r="Q974" s="111"/>
      <c r="R974" s="111"/>
      <c r="S974" s="111"/>
      <c r="T974" s="111"/>
      <c r="U974" s="111"/>
      <c r="V974" s="111"/>
      <c r="W974" s="111"/>
      <c r="X974" s="111"/>
      <c r="Y974" s="111"/>
      <c r="Z974" s="111"/>
      <c r="AA974" s="111"/>
    </row>
    <row r="975" spans="1:27" ht="15.75" customHeight="1">
      <c r="A975" s="111"/>
      <c r="B975" s="123"/>
      <c r="C975" s="112"/>
      <c r="D975" s="112"/>
      <c r="E975" s="112"/>
      <c r="F975" s="111"/>
      <c r="G975" s="111"/>
      <c r="H975" s="111"/>
      <c r="I975" s="111"/>
      <c r="J975" s="111"/>
      <c r="K975" s="111"/>
      <c r="L975" s="111"/>
      <c r="M975" s="111"/>
      <c r="N975" s="111"/>
      <c r="O975" s="111"/>
      <c r="P975" s="111"/>
      <c r="Q975" s="111"/>
      <c r="R975" s="111"/>
      <c r="S975" s="111"/>
      <c r="T975" s="111"/>
      <c r="U975" s="111"/>
      <c r="V975" s="111"/>
      <c r="W975" s="111"/>
      <c r="X975" s="111"/>
      <c r="Y975" s="111"/>
      <c r="Z975" s="111"/>
      <c r="AA975" s="111"/>
    </row>
    <row r="976" spans="1:27" ht="15.75" customHeight="1">
      <c r="A976" s="111"/>
      <c r="B976" s="123"/>
      <c r="C976" s="112"/>
      <c r="D976" s="112"/>
      <c r="E976" s="112"/>
      <c r="F976" s="111"/>
      <c r="G976" s="111"/>
      <c r="H976" s="111"/>
      <c r="I976" s="111"/>
      <c r="J976" s="111"/>
      <c r="K976" s="111"/>
      <c r="L976" s="111"/>
      <c r="M976" s="111"/>
      <c r="N976" s="111"/>
      <c r="O976" s="111"/>
      <c r="P976" s="111"/>
      <c r="Q976" s="111"/>
      <c r="R976" s="111"/>
      <c r="S976" s="111"/>
      <c r="T976" s="111"/>
      <c r="U976" s="111"/>
      <c r="V976" s="111"/>
      <c r="W976" s="111"/>
      <c r="X976" s="111"/>
      <c r="Y976" s="111"/>
      <c r="Z976" s="111"/>
      <c r="AA976" s="111"/>
    </row>
    <row r="977" spans="1:27" ht="15.75" customHeight="1">
      <c r="A977" s="111"/>
      <c r="B977" s="123"/>
      <c r="C977" s="112"/>
      <c r="D977" s="112"/>
      <c r="E977" s="112"/>
      <c r="F977" s="111"/>
      <c r="G977" s="111"/>
      <c r="H977" s="111"/>
      <c r="I977" s="111"/>
      <c r="J977" s="111"/>
      <c r="K977" s="111"/>
      <c r="L977" s="111"/>
      <c r="M977" s="111"/>
      <c r="N977" s="111"/>
      <c r="O977" s="111"/>
      <c r="P977" s="111"/>
      <c r="Q977" s="111"/>
      <c r="R977" s="111"/>
      <c r="S977" s="111"/>
      <c r="T977" s="111"/>
      <c r="U977" s="111"/>
      <c r="V977" s="111"/>
      <c r="W977" s="111"/>
      <c r="X977" s="111"/>
      <c r="Y977" s="111"/>
      <c r="Z977" s="111"/>
      <c r="AA977" s="111"/>
    </row>
    <row r="978" spans="1:27" ht="15.75" customHeight="1">
      <c r="A978" s="111"/>
      <c r="B978" s="123"/>
      <c r="C978" s="112"/>
      <c r="D978" s="112"/>
      <c r="E978" s="112"/>
      <c r="F978" s="111"/>
      <c r="G978" s="111"/>
      <c r="H978" s="111"/>
      <c r="I978" s="111"/>
      <c r="J978" s="111"/>
      <c r="K978" s="111"/>
      <c r="L978" s="111"/>
      <c r="M978" s="111"/>
      <c r="N978" s="111"/>
      <c r="O978" s="111"/>
      <c r="P978" s="111"/>
      <c r="Q978" s="111"/>
      <c r="R978" s="111"/>
      <c r="S978" s="111"/>
      <c r="T978" s="111"/>
      <c r="U978" s="111"/>
      <c r="V978" s="111"/>
      <c r="W978" s="111"/>
      <c r="X978" s="111"/>
      <c r="Y978" s="111"/>
      <c r="Z978" s="111"/>
      <c r="AA978" s="111"/>
    </row>
    <row r="979" spans="1:27" ht="15.75" customHeight="1">
      <c r="A979" s="111"/>
      <c r="B979" s="123"/>
      <c r="C979" s="112"/>
      <c r="D979" s="112"/>
      <c r="E979" s="112"/>
      <c r="F979" s="111"/>
      <c r="G979" s="111"/>
      <c r="H979" s="111"/>
      <c r="I979" s="111"/>
      <c r="J979" s="111"/>
      <c r="K979" s="111"/>
      <c r="L979" s="111"/>
      <c r="M979" s="111"/>
      <c r="N979" s="111"/>
      <c r="O979" s="111"/>
      <c r="P979" s="111"/>
      <c r="Q979" s="111"/>
      <c r="R979" s="111"/>
      <c r="S979" s="111"/>
      <c r="T979" s="111"/>
      <c r="U979" s="111"/>
      <c r="V979" s="111"/>
      <c r="W979" s="111"/>
      <c r="X979" s="111"/>
      <c r="Y979" s="111"/>
      <c r="Z979" s="111"/>
      <c r="AA979" s="111"/>
    </row>
    <row r="980" spans="1:27" ht="15.75" customHeight="1">
      <c r="A980" s="111"/>
      <c r="B980" s="123"/>
      <c r="C980" s="112"/>
      <c r="D980" s="112"/>
      <c r="E980" s="112"/>
      <c r="F980" s="111"/>
      <c r="G980" s="111"/>
      <c r="H980" s="111"/>
      <c r="I980" s="111"/>
      <c r="J980" s="111"/>
      <c r="K980" s="111"/>
      <c r="L980" s="111"/>
      <c r="M980" s="111"/>
      <c r="N980" s="111"/>
      <c r="O980" s="111"/>
      <c r="P980" s="111"/>
      <c r="Q980" s="111"/>
      <c r="R980" s="111"/>
      <c r="S980" s="111"/>
      <c r="T980" s="111"/>
      <c r="U980" s="111"/>
      <c r="V980" s="111"/>
      <c r="W980" s="111"/>
      <c r="X980" s="111"/>
      <c r="Y980" s="111"/>
      <c r="Z980" s="111"/>
      <c r="AA980" s="111"/>
    </row>
    <row r="981" spans="1:27" ht="15.75" customHeight="1">
      <c r="A981" s="111"/>
      <c r="B981" s="123"/>
      <c r="C981" s="112"/>
      <c r="D981" s="112"/>
      <c r="E981" s="112"/>
      <c r="F981" s="111"/>
      <c r="G981" s="111"/>
      <c r="H981" s="111"/>
      <c r="I981" s="111"/>
      <c r="J981" s="111"/>
      <c r="K981" s="111"/>
      <c r="L981" s="111"/>
      <c r="M981" s="111"/>
      <c r="N981" s="111"/>
      <c r="O981" s="111"/>
      <c r="P981" s="111"/>
      <c r="Q981" s="111"/>
      <c r="R981" s="111"/>
      <c r="S981" s="111"/>
      <c r="T981" s="111"/>
      <c r="U981" s="111"/>
      <c r="V981" s="111"/>
      <c r="W981" s="111"/>
      <c r="X981" s="111"/>
      <c r="Y981" s="111"/>
      <c r="Z981" s="111"/>
      <c r="AA981" s="111"/>
    </row>
    <row r="982" spans="1:27" ht="15.75" customHeight="1">
      <c r="A982" s="111"/>
      <c r="B982" s="123"/>
      <c r="C982" s="112"/>
      <c r="D982" s="112"/>
      <c r="E982" s="112"/>
      <c r="F982" s="111"/>
      <c r="G982" s="111"/>
      <c r="H982" s="111"/>
      <c r="I982" s="111"/>
      <c r="J982" s="111"/>
      <c r="K982" s="111"/>
      <c r="L982" s="111"/>
      <c r="M982" s="111"/>
      <c r="N982" s="111"/>
      <c r="O982" s="111"/>
      <c r="P982" s="111"/>
      <c r="Q982" s="111"/>
      <c r="R982" s="111"/>
      <c r="S982" s="111"/>
      <c r="T982" s="111"/>
      <c r="U982" s="111"/>
      <c r="V982" s="111"/>
      <c r="W982" s="111"/>
      <c r="X982" s="111"/>
      <c r="Y982" s="111"/>
      <c r="Z982" s="111"/>
      <c r="AA982" s="111"/>
    </row>
    <row r="983" spans="1:27" ht="15.75" customHeight="1">
      <c r="A983" s="111"/>
      <c r="B983" s="123"/>
      <c r="C983" s="112"/>
      <c r="D983" s="112"/>
      <c r="E983" s="112"/>
      <c r="F983" s="111"/>
      <c r="G983" s="111"/>
      <c r="H983" s="111"/>
      <c r="I983" s="111"/>
      <c r="J983" s="111"/>
      <c r="K983" s="111"/>
      <c r="L983" s="111"/>
      <c r="M983" s="111"/>
      <c r="N983" s="111"/>
      <c r="O983" s="111"/>
      <c r="P983" s="111"/>
      <c r="Q983" s="111"/>
      <c r="R983" s="111"/>
      <c r="S983" s="111"/>
      <c r="T983" s="111"/>
      <c r="U983" s="111"/>
      <c r="V983" s="111"/>
      <c r="W983" s="111"/>
      <c r="X983" s="111"/>
      <c r="Y983" s="111"/>
      <c r="Z983" s="111"/>
      <c r="AA983" s="111"/>
    </row>
    <row r="984" spans="1:27" ht="15.75" customHeight="1">
      <c r="A984" s="111"/>
      <c r="B984" s="123"/>
      <c r="C984" s="112"/>
      <c r="D984" s="112"/>
      <c r="E984" s="112"/>
      <c r="F984" s="111"/>
      <c r="G984" s="111"/>
      <c r="H984" s="111"/>
      <c r="I984" s="111"/>
      <c r="J984" s="111"/>
      <c r="K984" s="111"/>
      <c r="L984" s="111"/>
      <c r="M984" s="111"/>
      <c r="N984" s="111"/>
      <c r="O984" s="111"/>
      <c r="P984" s="111"/>
      <c r="Q984" s="111"/>
      <c r="R984" s="111"/>
      <c r="S984" s="111"/>
      <c r="T984" s="111"/>
      <c r="U984" s="111"/>
      <c r="V984" s="111"/>
      <c r="W984" s="111"/>
      <c r="X984" s="111"/>
      <c r="Y984" s="111"/>
      <c r="Z984" s="111"/>
      <c r="AA984" s="111"/>
    </row>
    <row r="985" spans="1:27" ht="15.75" customHeight="1">
      <c r="A985" s="111"/>
      <c r="B985" s="123"/>
      <c r="C985" s="112"/>
      <c r="D985" s="112"/>
      <c r="E985" s="112"/>
      <c r="F985" s="111"/>
      <c r="G985" s="111"/>
      <c r="H985" s="111"/>
      <c r="I985" s="111"/>
      <c r="J985" s="111"/>
      <c r="K985" s="111"/>
      <c r="L985" s="111"/>
      <c r="M985" s="111"/>
      <c r="N985" s="111"/>
      <c r="O985" s="111"/>
      <c r="P985" s="111"/>
      <c r="Q985" s="111"/>
      <c r="R985" s="111"/>
      <c r="S985" s="111"/>
      <c r="T985" s="111"/>
      <c r="U985" s="111"/>
      <c r="V985" s="111"/>
      <c r="W985" s="111"/>
      <c r="X985" s="111"/>
      <c r="Y985" s="111"/>
      <c r="Z985" s="111"/>
      <c r="AA985" s="111"/>
    </row>
    <row r="986" spans="1:27" ht="15.75" customHeight="1">
      <c r="A986" s="111"/>
      <c r="B986" s="123"/>
      <c r="C986" s="112"/>
      <c r="D986" s="112"/>
      <c r="E986" s="112"/>
      <c r="F986" s="111"/>
      <c r="G986" s="111"/>
      <c r="H986" s="111"/>
      <c r="I986" s="111"/>
      <c r="J986" s="111"/>
      <c r="K986" s="111"/>
      <c r="L986" s="111"/>
      <c r="M986" s="111"/>
      <c r="N986" s="111"/>
      <c r="O986" s="111"/>
      <c r="P986" s="111"/>
      <c r="Q986" s="111"/>
      <c r="R986" s="111"/>
      <c r="S986" s="111"/>
      <c r="T986" s="111"/>
      <c r="U986" s="111"/>
      <c r="V986" s="111"/>
      <c r="W986" s="111"/>
      <c r="X986" s="111"/>
      <c r="Y986" s="111"/>
      <c r="Z986" s="111"/>
      <c r="AA986" s="111"/>
    </row>
    <row r="987" spans="1:27" ht="15.75" customHeight="1">
      <c r="A987" s="111"/>
      <c r="B987" s="123"/>
      <c r="C987" s="112"/>
      <c r="D987" s="112"/>
      <c r="E987" s="112"/>
      <c r="F987" s="111"/>
      <c r="G987" s="111"/>
      <c r="H987" s="111"/>
      <c r="I987" s="111"/>
      <c r="J987" s="111"/>
      <c r="K987" s="111"/>
      <c r="L987" s="111"/>
      <c r="M987" s="111"/>
      <c r="N987" s="111"/>
      <c r="O987" s="111"/>
      <c r="P987" s="111"/>
      <c r="Q987" s="111"/>
      <c r="R987" s="111"/>
      <c r="S987" s="111"/>
      <c r="T987" s="111"/>
      <c r="U987" s="111"/>
      <c r="V987" s="111"/>
      <c r="W987" s="111"/>
      <c r="X987" s="111"/>
      <c r="Y987" s="111"/>
      <c r="Z987" s="111"/>
      <c r="AA987" s="111"/>
    </row>
    <row r="988" spans="1:27" ht="15.75" customHeight="1">
      <c r="A988" s="111"/>
      <c r="B988" s="123"/>
      <c r="C988" s="112"/>
      <c r="D988" s="112"/>
      <c r="E988" s="112"/>
      <c r="F988" s="111"/>
      <c r="G988" s="111"/>
      <c r="H988" s="111"/>
      <c r="I988" s="111"/>
      <c r="J988" s="111"/>
      <c r="K988" s="111"/>
      <c r="L988" s="111"/>
      <c r="M988" s="111"/>
      <c r="N988" s="111"/>
      <c r="O988" s="111"/>
      <c r="P988" s="111"/>
      <c r="Q988" s="111"/>
      <c r="R988" s="111"/>
      <c r="S988" s="111"/>
      <c r="T988" s="111"/>
      <c r="U988" s="111"/>
      <c r="V988" s="111"/>
      <c r="W988" s="111"/>
      <c r="X988" s="111"/>
      <c r="Y988" s="111"/>
      <c r="Z988" s="111"/>
      <c r="AA988" s="111"/>
    </row>
    <row r="989" spans="1:27" ht="15.75" customHeight="1">
      <c r="A989" s="111"/>
      <c r="B989" s="123"/>
      <c r="C989" s="112"/>
      <c r="D989" s="112"/>
      <c r="E989" s="112"/>
      <c r="F989" s="111"/>
      <c r="G989" s="111"/>
      <c r="H989" s="111"/>
      <c r="I989" s="111"/>
      <c r="J989" s="111"/>
      <c r="K989" s="111"/>
      <c r="L989" s="111"/>
      <c r="M989" s="111"/>
      <c r="N989" s="111"/>
      <c r="O989" s="111"/>
      <c r="P989" s="111"/>
      <c r="Q989" s="111"/>
      <c r="R989" s="111"/>
      <c r="S989" s="111"/>
      <c r="T989" s="111"/>
      <c r="U989" s="111"/>
      <c r="V989" s="111"/>
      <c r="W989" s="111"/>
      <c r="X989" s="111"/>
      <c r="Y989" s="111"/>
      <c r="Z989" s="111"/>
      <c r="AA989" s="111"/>
    </row>
    <row r="990" spans="1:27" ht="15.75" customHeight="1">
      <c r="A990" s="111"/>
      <c r="B990" s="123"/>
      <c r="C990" s="112"/>
      <c r="D990" s="112"/>
      <c r="E990" s="112"/>
      <c r="F990" s="111"/>
      <c r="G990" s="111"/>
      <c r="H990" s="111"/>
      <c r="I990" s="111"/>
      <c r="J990" s="111"/>
      <c r="K990" s="111"/>
      <c r="L990" s="111"/>
      <c r="M990" s="111"/>
      <c r="N990" s="111"/>
      <c r="O990" s="111"/>
      <c r="P990" s="111"/>
      <c r="Q990" s="111"/>
      <c r="R990" s="111"/>
      <c r="S990" s="111"/>
      <c r="T990" s="111"/>
      <c r="U990" s="111"/>
      <c r="V990" s="111"/>
      <c r="W990" s="111"/>
      <c r="X990" s="111"/>
      <c r="Y990" s="111"/>
      <c r="Z990" s="111"/>
      <c r="AA990" s="111"/>
    </row>
    <row r="991" spans="1:27" ht="15.75" customHeight="1">
      <c r="A991" s="111"/>
      <c r="B991" s="123"/>
      <c r="C991" s="112"/>
      <c r="D991" s="112"/>
      <c r="E991" s="112"/>
      <c r="F991" s="111"/>
      <c r="G991" s="111"/>
      <c r="H991" s="111"/>
      <c r="I991" s="111"/>
      <c r="J991" s="111"/>
      <c r="K991" s="111"/>
      <c r="L991" s="111"/>
      <c r="M991" s="111"/>
      <c r="N991" s="111"/>
      <c r="O991" s="111"/>
      <c r="P991" s="111"/>
      <c r="Q991" s="111"/>
      <c r="R991" s="111"/>
      <c r="S991" s="111"/>
      <c r="T991" s="111"/>
      <c r="U991" s="111"/>
      <c r="V991" s="111"/>
      <c r="W991" s="111"/>
      <c r="X991" s="111"/>
      <c r="Y991" s="111"/>
      <c r="Z991" s="111"/>
      <c r="AA991" s="111"/>
    </row>
    <row r="992" spans="1:27" ht="15.75" customHeight="1">
      <c r="A992" s="111"/>
      <c r="B992" s="123"/>
      <c r="C992" s="112"/>
      <c r="D992" s="112"/>
      <c r="E992" s="112"/>
      <c r="F992" s="111"/>
      <c r="G992" s="111"/>
      <c r="H992" s="111"/>
      <c r="I992" s="111"/>
      <c r="J992" s="111"/>
      <c r="K992" s="111"/>
      <c r="L992" s="111"/>
      <c r="M992" s="111"/>
      <c r="N992" s="111"/>
      <c r="O992" s="111"/>
      <c r="P992" s="111"/>
      <c r="Q992" s="111"/>
      <c r="R992" s="111"/>
      <c r="S992" s="111"/>
      <c r="T992" s="111"/>
      <c r="U992" s="111"/>
      <c r="V992" s="111"/>
      <c r="W992" s="111"/>
      <c r="X992" s="111"/>
      <c r="Y992" s="111"/>
      <c r="Z992" s="111"/>
      <c r="AA992" s="111"/>
    </row>
    <row r="993" spans="1:27" ht="15.75" customHeight="1">
      <c r="A993" s="111"/>
      <c r="B993" s="123"/>
      <c r="C993" s="112"/>
      <c r="D993" s="112"/>
      <c r="E993" s="112"/>
      <c r="F993" s="111"/>
      <c r="G993" s="111"/>
      <c r="H993" s="111"/>
      <c r="I993" s="111"/>
      <c r="J993" s="111"/>
      <c r="K993" s="111"/>
      <c r="L993" s="111"/>
      <c r="M993" s="111"/>
      <c r="N993" s="111"/>
      <c r="O993" s="111"/>
      <c r="P993" s="111"/>
      <c r="Q993" s="111"/>
      <c r="R993" s="111"/>
      <c r="S993" s="111"/>
      <c r="T993" s="111"/>
      <c r="U993" s="111"/>
      <c r="V993" s="111"/>
      <c r="W993" s="111"/>
      <c r="X993" s="111"/>
      <c r="Y993" s="111"/>
      <c r="Z993" s="111"/>
      <c r="AA993" s="111"/>
    </row>
    <row r="994" spans="1:27" ht="15.75" customHeight="1">
      <c r="A994" s="111"/>
      <c r="B994" s="123"/>
      <c r="C994" s="112"/>
      <c r="D994" s="112"/>
      <c r="E994" s="112"/>
      <c r="F994" s="111"/>
      <c r="G994" s="111"/>
      <c r="H994" s="111"/>
      <c r="I994" s="111"/>
      <c r="J994" s="111"/>
      <c r="K994" s="111"/>
      <c r="L994" s="111"/>
      <c r="M994" s="111"/>
      <c r="N994" s="111"/>
      <c r="O994" s="111"/>
      <c r="P994" s="111"/>
      <c r="Q994" s="111"/>
      <c r="R994" s="111"/>
      <c r="S994" s="111"/>
      <c r="T994" s="111"/>
      <c r="U994" s="111"/>
      <c r="V994" s="111"/>
      <c r="W994" s="111"/>
      <c r="X994" s="111"/>
      <c r="Y994" s="111"/>
      <c r="Z994" s="111"/>
      <c r="AA994" s="111"/>
    </row>
    <row r="995" spans="1:27" ht="15.75" customHeight="1">
      <c r="A995" s="111"/>
      <c r="B995" s="123"/>
      <c r="C995" s="112"/>
      <c r="D995" s="112"/>
      <c r="E995" s="112"/>
      <c r="F995" s="111"/>
      <c r="G995" s="111"/>
      <c r="H995" s="111"/>
      <c r="I995" s="111"/>
      <c r="J995" s="111"/>
      <c r="K995" s="111"/>
      <c r="L995" s="111"/>
      <c r="M995" s="111"/>
      <c r="N995" s="111"/>
      <c r="O995" s="111"/>
      <c r="P995" s="111"/>
      <c r="Q995" s="111"/>
      <c r="R995" s="111"/>
      <c r="S995" s="111"/>
      <c r="T995" s="111"/>
      <c r="U995" s="111"/>
      <c r="V995" s="111"/>
      <c r="W995" s="111"/>
      <c r="X995" s="111"/>
      <c r="Y995" s="111"/>
      <c r="Z995" s="111"/>
      <c r="AA995" s="111"/>
    </row>
    <row r="996" spans="1:27" ht="15.75" customHeight="1">
      <c r="A996" s="111"/>
      <c r="B996" s="123"/>
      <c r="C996" s="112"/>
      <c r="D996" s="112"/>
      <c r="E996" s="112"/>
      <c r="F996" s="111"/>
      <c r="G996" s="111"/>
      <c r="H996" s="111"/>
      <c r="I996" s="111"/>
      <c r="J996" s="111"/>
      <c r="K996" s="111"/>
      <c r="L996" s="111"/>
      <c r="M996" s="111"/>
      <c r="N996" s="111"/>
      <c r="O996" s="111"/>
      <c r="P996" s="111"/>
      <c r="Q996" s="111"/>
      <c r="R996" s="111"/>
      <c r="S996" s="111"/>
      <c r="T996" s="111"/>
      <c r="U996" s="111"/>
      <c r="V996" s="111"/>
      <c r="W996" s="111"/>
      <c r="X996" s="111"/>
      <c r="Y996" s="111"/>
      <c r="Z996" s="111"/>
      <c r="AA996" s="111"/>
    </row>
    <row r="997" spans="1:27" ht="15.75" customHeight="1">
      <c r="A997" s="111"/>
      <c r="B997" s="123"/>
      <c r="C997" s="112"/>
      <c r="D997" s="112"/>
      <c r="E997" s="112"/>
      <c r="F997" s="111"/>
      <c r="G997" s="111"/>
      <c r="H997" s="111"/>
      <c r="I997" s="111"/>
      <c r="J997" s="111"/>
      <c r="K997" s="111"/>
      <c r="L997" s="111"/>
      <c r="M997" s="111"/>
      <c r="N997" s="111"/>
      <c r="O997" s="111"/>
      <c r="P997" s="111"/>
      <c r="Q997" s="111"/>
      <c r="R997" s="111"/>
      <c r="S997" s="111"/>
      <c r="T997" s="111"/>
      <c r="U997" s="111"/>
      <c r="V997" s="111"/>
      <c r="W997" s="111"/>
      <c r="X997" s="111"/>
      <c r="Y997" s="111"/>
      <c r="Z997" s="111"/>
      <c r="AA997" s="111"/>
    </row>
    <row r="998" spans="1:27" ht="15.75" customHeight="1">
      <c r="A998" s="111"/>
      <c r="B998" s="123"/>
      <c r="C998" s="112"/>
      <c r="D998" s="112"/>
      <c r="E998" s="112"/>
      <c r="F998" s="111"/>
      <c r="G998" s="111"/>
      <c r="H998" s="111"/>
      <c r="I998" s="111"/>
      <c r="J998" s="111"/>
      <c r="K998" s="111"/>
      <c r="L998" s="111"/>
      <c r="M998" s="111"/>
      <c r="N998" s="111"/>
      <c r="O998" s="111"/>
      <c r="P998" s="111"/>
      <c r="Q998" s="111"/>
      <c r="R998" s="111"/>
      <c r="S998" s="111"/>
      <c r="T998" s="111"/>
      <c r="U998" s="111"/>
      <c r="V998" s="111"/>
      <c r="W998" s="111"/>
      <c r="X998" s="111"/>
      <c r="Y998" s="111"/>
      <c r="Z998" s="111"/>
      <c r="AA998" s="111"/>
    </row>
    <row r="999" spans="1:27" ht="15.75" customHeight="1">
      <c r="A999" s="111"/>
      <c r="B999" s="123"/>
      <c r="C999" s="112"/>
      <c r="D999" s="112"/>
      <c r="E999" s="112"/>
      <c r="F999" s="111"/>
      <c r="G999" s="111"/>
      <c r="H999" s="111"/>
      <c r="I999" s="111"/>
      <c r="J999" s="111"/>
      <c r="K999" s="111"/>
      <c r="L999" s="111"/>
      <c r="M999" s="111"/>
      <c r="N999" s="111"/>
      <c r="O999" s="111"/>
      <c r="P999" s="111"/>
      <c r="Q999" s="111"/>
      <c r="R999" s="111"/>
      <c r="S999" s="111"/>
      <c r="T999" s="111"/>
      <c r="U999" s="111"/>
      <c r="V999" s="111"/>
      <c r="W999" s="111"/>
      <c r="X999" s="111"/>
      <c r="Y999" s="111"/>
      <c r="Z999" s="111"/>
      <c r="AA999" s="111"/>
    </row>
  </sheetData>
  <mergeCells count="12">
    <mergeCell ref="H1:K1"/>
    <mergeCell ref="H2:K2"/>
    <mergeCell ref="H5:H6"/>
    <mergeCell ref="I5:I6"/>
    <mergeCell ref="J5:J6"/>
    <mergeCell ref="K5:K6"/>
    <mergeCell ref="B1:E1"/>
    <mergeCell ref="B2:E2"/>
    <mergeCell ref="B5:B6"/>
    <mergeCell ref="C5:C6"/>
    <mergeCell ref="D5:D6"/>
    <mergeCell ref="E5:E6"/>
  </mergeCells>
  <phoneticPr fontId="8"/>
  <pageMargins left="0.23622047244094491" right="0.23622047244094491" top="0.74803149606299213" bottom="0.74803149606299213" header="0" footer="0"/>
  <pageSetup paperSize="8" scale="50" fitToWidth="3" orientation="landscape" r:id="rId1"/>
  <colBreaks count="1" manualBreakCount="1">
    <brk id="6" min="1" max="7"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4AF6-8D24-41CF-B4D8-078BF78914CB}">
  <sheetPr>
    <tabColor rgb="FF00B0F0"/>
  </sheetPr>
  <dimension ref="A1:Q29"/>
  <sheetViews>
    <sheetView zoomScale="70" zoomScaleNormal="70" zoomScaleSheetLayoutView="68" workbookViewId="0">
      <selection activeCell="B1" sqref="B1:D1"/>
    </sheetView>
  </sheetViews>
  <sheetFormatPr defaultColWidth="8.75" defaultRowHeight="13.5"/>
  <cols>
    <col min="1" max="1" width="0.875" style="9" customWidth="1"/>
    <col min="2" max="2" width="45.625" style="9" customWidth="1"/>
    <col min="3" max="3" width="45.25" style="9" customWidth="1"/>
    <col min="4" max="4" width="48.125" style="9" customWidth="1"/>
    <col min="5" max="6" width="0.875" style="9" customWidth="1"/>
    <col min="7" max="7" width="45.625" style="9" customWidth="1"/>
    <col min="8" max="8" width="45.25" style="9" customWidth="1"/>
    <col min="9" max="9" width="48.125" style="9" customWidth="1"/>
    <col min="10" max="10" width="0.875" style="9" customWidth="1"/>
    <col min="11" max="11" width="8.75" style="9" customWidth="1"/>
    <col min="12" max="12" width="0.875" style="9" customWidth="1"/>
    <col min="13" max="16384" width="8.75" style="9"/>
  </cols>
  <sheetData>
    <row r="1" spans="1:17" customFormat="1" ht="34.9" customHeight="1" thickBot="1">
      <c r="A1" s="28"/>
      <c r="B1" s="505" t="s">
        <v>229</v>
      </c>
      <c r="C1" s="506"/>
      <c r="D1" s="555"/>
      <c r="E1" s="28"/>
      <c r="F1" s="28"/>
      <c r="G1" s="505" t="s">
        <v>228</v>
      </c>
      <c r="H1" s="506"/>
      <c r="I1" s="555"/>
      <c r="J1" s="28"/>
      <c r="K1" s="519"/>
      <c r="L1" s="519"/>
      <c r="M1" s="519"/>
      <c r="N1" s="519"/>
      <c r="O1" s="519"/>
      <c r="P1" s="519"/>
      <c r="Q1" s="519"/>
    </row>
    <row r="2" spans="1:17" ht="43.15" customHeight="1" thickBot="1">
      <c r="B2" s="594" t="s">
        <v>135</v>
      </c>
      <c r="C2" s="595"/>
      <c r="D2" s="596"/>
      <c r="G2" s="591" t="s">
        <v>135</v>
      </c>
      <c r="H2" s="592"/>
      <c r="I2" s="593"/>
    </row>
    <row r="3" spans="1:17" ht="60.6" customHeight="1" thickBot="1">
      <c r="B3" s="581" t="s">
        <v>411</v>
      </c>
      <c r="C3" s="582"/>
      <c r="D3" s="583"/>
      <c r="G3" s="587" t="s">
        <v>411</v>
      </c>
      <c r="H3" s="582"/>
      <c r="I3" s="588"/>
    </row>
    <row r="4" spans="1:17" ht="4.1500000000000004" customHeight="1" thickBot="1">
      <c r="B4" s="348"/>
      <c r="C4" s="10"/>
      <c r="D4" s="349"/>
      <c r="G4" s="324"/>
      <c r="H4" s="10"/>
      <c r="I4" s="325"/>
    </row>
    <row r="5" spans="1:17" ht="21.6" customHeight="1" thickBot="1">
      <c r="B5" s="584" t="s">
        <v>136</v>
      </c>
      <c r="C5" s="585"/>
      <c r="D5" s="586"/>
      <c r="G5" s="589" t="s">
        <v>136</v>
      </c>
      <c r="H5" s="585"/>
      <c r="I5" s="590"/>
    </row>
    <row r="6" spans="1:17" ht="28.9" customHeight="1" thickBot="1">
      <c r="B6" s="350" t="s">
        <v>137</v>
      </c>
      <c r="C6" s="11" t="s">
        <v>138</v>
      </c>
      <c r="D6" s="351" t="s">
        <v>417</v>
      </c>
      <c r="G6" s="326" t="s">
        <v>137</v>
      </c>
      <c r="H6" s="11" t="s">
        <v>138</v>
      </c>
      <c r="I6" s="327" t="s">
        <v>418</v>
      </c>
    </row>
    <row r="7" spans="1:17" ht="34.9" customHeight="1">
      <c r="B7" s="352"/>
      <c r="C7" s="61"/>
      <c r="D7" s="61"/>
      <c r="G7" s="328" t="s">
        <v>139</v>
      </c>
      <c r="H7" s="227" t="s">
        <v>139</v>
      </c>
      <c r="I7" s="329" t="s">
        <v>139</v>
      </c>
    </row>
    <row r="8" spans="1:17" ht="34.9" customHeight="1">
      <c r="B8" s="353"/>
      <c r="C8" s="62"/>
      <c r="D8" s="62"/>
      <c r="G8" s="330" t="s">
        <v>413</v>
      </c>
      <c r="H8" s="228" t="s">
        <v>140</v>
      </c>
      <c r="I8" s="331" t="s">
        <v>141</v>
      </c>
    </row>
    <row r="9" spans="1:17" ht="34.9" customHeight="1" thickBot="1">
      <c r="B9" s="353"/>
      <c r="C9" s="62"/>
      <c r="D9" s="62"/>
      <c r="G9" s="330" t="s">
        <v>141</v>
      </c>
      <c r="H9" s="229" t="s">
        <v>142</v>
      </c>
      <c r="I9" s="332" t="s">
        <v>143</v>
      </c>
    </row>
    <row r="10" spans="1:17" ht="34.9" customHeight="1">
      <c r="B10" s="63"/>
      <c r="C10" s="64"/>
      <c r="D10" s="62"/>
      <c r="G10" s="333" t="s">
        <v>144</v>
      </c>
      <c r="H10" s="230" t="s">
        <v>145</v>
      </c>
      <c r="I10" s="334" t="s">
        <v>420</v>
      </c>
    </row>
    <row r="11" spans="1:17" ht="34.9" customHeight="1">
      <c r="B11" s="353"/>
      <c r="C11" s="62"/>
      <c r="D11" s="62"/>
      <c r="G11" s="330" t="s">
        <v>143</v>
      </c>
      <c r="H11" s="228" t="s">
        <v>146</v>
      </c>
      <c r="I11" s="331" t="s">
        <v>147</v>
      </c>
    </row>
    <row r="12" spans="1:17" ht="34.9" customHeight="1" thickBot="1">
      <c r="B12" s="353"/>
      <c r="C12" s="62"/>
      <c r="D12" s="62"/>
      <c r="G12" s="335" t="s">
        <v>412</v>
      </c>
      <c r="H12" s="229" t="s">
        <v>148</v>
      </c>
      <c r="I12" s="331" t="s">
        <v>149</v>
      </c>
    </row>
    <row r="13" spans="1:17" ht="34.9" customHeight="1">
      <c r="B13" s="353"/>
      <c r="C13" s="62"/>
      <c r="D13" s="62"/>
      <c r="G13" s="336" t="s">
        <v>150</v>
      </c>
      <c r="H13" s="231" t="s">
        <v>151</v>
      </c>
      <c r="I13" s="331" t="s">
        <v>152</v>
      </c>
    </row>
    <row r="14" spans="1:17" ht="34.9" customHeight="1">
      <c r="B14" s="353"/>
      <c r="C14" s="62"/>
      <c r="D14" s="62"/>
      <c r="G14" s="330" t="s">
        <v>149</v>
      </c>
      <c r="H14" s="228" t="s">
        <v>419</v>
      </c>
      <c r="I14" s="331" t="s">
        <v>153</v>
      </c>
    </row>
    <row r="15" spans="1:17" ht="34.9" customHeight="1">
      <c r="B15" s="353"/>
      <c r="C15" s="62"/>
      <c r="D15" s="62"/>
      <c r="G15" s="330" t="s">
        <v>152</v>
      </c>
      <c r="H15" s="233" t="s">
        <v>422</v>
      </c>
      <c r="I15" s="331" t="s">
        <v>154</v>
      </c>
    </row>
    <row r="16" spans="1:17" ht="34.9" customHeight="1" thickBot="1">
      <c r="B16" s="353"/>
      <c r="C16" s="62"/>
      <c r="D16" s="62"/>
      <c r="G16" s="330" t="s">
        <v>153</v>
      </c>
      <c r="H16" s="234" t="s">
        <v>423</v>
      </c>
      <c r="I16" s="337" t="s">
        <v>155</v>
      </c>
    </row>
    <row r="17" spans="2:9" ht="34.9" customHeight="1">
      <c r="B17" s="353"/>
      <c r="C17" s="63"/>
      <c r="D17" s="62"/>
      <c r="G17" s="330" t="s">
        <v>154</v>
      </c>
      <c r="H17" s="12"/>
      <c r="I17" s="334" t="s">
        <v>156</v>
      </c>
    </row>
    <row r="18" spans="2:9" ht="34.9" customHeight="1">
      <c r="B18" s="353"/>
      <c r="C18" s="63"/>
      <c r="D18" s="62"/>
      <c r="G18" s="330" t="s">
        <v>155</v>
      </c>
      <c r="H18" s="13"/>
      <c r="I18" s="331" t="s">
        <v>157</v>
      </c>
    </row>
    <row r="19" spans="2:9" ht="34.9" customHeight="1" thickBot="1">
      <c r="B19" s="353"/>
      <c r="C19" s="63"/>
      <c r="D19" s="62"/>
      <c r="G19" s="330" t="s">
        <v>158</v>
      </c>
      <c r="H19" s="13"/>
      <c r="I19" s="337" t="s">
        <v>159</v>
      </c>
    </row>
    <row r="20" spans="2:9" ht="34.9" customHeight="1" thickBot="1">
      <c r="B20" s="353"/>
      <c r="C20" s="63"/>
      <c r="D20" s="62"/>
      <c r="G20" s="338" t="s">
        <v>160</v>
      </c>
      <c r="H20" s="13"/>
      <c r="I20" s="339" t="s">
        <v>142</v>
      </c>
    </row>
    <row r="21" spans="2:9" ht="34.9" customHeight="1">
      <c r="B21" s="353"/>
      <c r="C21" s="63"/>
      <c r="D21" s="62"/>
      <c r="G21" s="340" t="s">
        <v>142</v>
      </c>
      <c r="H21" s="13"/>
      <c r="I21" s="331" t="s">
        <v>161</v>
      </c>
    </row>
    <row r="22" spans="2:9" ht="34.9" customHeight="1">
      <c r="B22" s="354"/>
      <c r="C22" s="63"/>
      <c r="D22" s="62"/>
      <c r="G22" s="341" t="s">
        <v>145</v>
      </c>
      <c r="H22" s="13"/>
      <c r="I22" s="331" t="s">
        <v>162</v>
      </c>
    </row>
    <row r="23" spans="2:9" ht="34.9" customHeight="1">
      <c r="B23" s="353"/>
      <c r="C23" s="63"/>
      <c r="D23" s="62"/>
      <c r="G23" s="330" t="s">
        <v>146</v>
      </c>
      <c r="H23" s="13"/>
      <c r="I23" s="331" t="s">
        <v>421</v>
      </c>
    </row>
    <row r="24" spans="2:9" ht="39.6" customHeight="1">
      <c r="B24" s="353"/>
      <c r="C24" s="63"/>
      <c r="D24" s="62"/>
      <c r="G24" s="330" t="s">
        <v>148</v>
      </c>
      <c r="H24" s="63"/>
      <c r="I24" s="342"/>
    </row>
    <row r="25" spans="2:9" ht="34.9" customHeight="1">
      <c r="B25" s="353"/>
      <c r="C25" s="63"/>
      <c r="D25" s="62"/>
      <c r="G25" s="330" t="s">
        <v>151</v>
      </c>
      <c r="H25" s="63"/>
      <c r="I25" s="342"/>
    </row>
    <row r="26" spans="2:9" ht="34.9" customHeight="1">
      <c r="B26" s="353"/>
      <c r="C26" s="63"/>
      <c r="D26" s="355"/>
      <c r="G26" s="330" t="s">
        <v>414</v>
      </c>
      <c r="H26" s="63"/>
      <c r="I26" s="343"/>
    </row>
    <row r="27" spans="2:9" ht="34.9" customHeight="1">
      <c r="B27" s="353"/>
      <c r="C27" s="63"/>
      <c r="D27" s="355"/>
      <c r="G27" s="330" t="s">
        <v>415</v>
      </c>
      <c r="H27" s="13"/>
      <c r="I27" s="344"/>
    </row>
    <row r="28" spans="2:9" ht="34.9" customHeight="1" thickBot="1">
      <c r="B28" s="356"/>
      <c r="C28" s="357"/>
      <c r="D28" s="358"/>
      <c r="G28" s="345" t="s">
        <v>416</v>
      </c>
      <c r="H28" s="346"/>
      <c r="I28" s="347"/>
    </row>
    <row r="29" spans="2:9" ht="14.25">
      <c r="B29" s="14" t="s">
        <v>163</v>
      </c>
      <c r="C29" s="10"/>
      <c r="G29" s="232" t="s">
        <v>163</v>
      </c>
      <c r="H29" s="226"/>
      <c r="I29" s="225"/>
    </row>
  </sheetData>
  <mergeCells count="9">
    <mergeCell ref="B3:D3"/>
    <mergeCell ref="B5:D5"/>
    <mergeCell ref="G3:I3"/>
    <mergeCell ref="G5:I5"/>
    <mergeCell ref="K1:Q1"/>
    <mergeCell ref="G1:I1"/>
    <mergeCell ref="B1:D1"/>
    <mergeCell ref="G2:I2"/>
    <mergeCell ref="B2:D2"/>
  </mergeCells>
  <phoneticPr fontId="8"/>
  <pageMargins left="0.7" right="0.7" top="0.75" bottom="0.75" header="0.3" footer="0.3"/>
  <pageSetup paperSize="9" scale="57" orientation="portrait" horizontalDpi="4294967293" verticalDpi="300" r:id="rId1"/>
  <colBreaks count="1" manualBreakCount="1">
    <brk id="5" min="1" max="27"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30414-24F3-4A25-9F23-765BE7BDB17D}">
  <sheetPr>
    <tabColor rgb="FF00B0F0"/>
  </sheetPr>
  <dimension ref="A1:K26"/>
  <sheetViews>
    <sheetView zoomScale="70" zoomScaleNormal="70" workbookViewId="0">
      <selection activeCell="B1" sqref="B1:E1"/>
    </sheetView>
  </sheetViews>
  <sheetFormatPr defaultColWidth="8.75" defaultRowHeight="13.5"/>
  <cols>
    <col min="1" max="1" width="0.875" style="235" customWidth="1"/>
    <col min="2" max="2" width="46.75" style="235" customWidth="1"/>
    <col min="3" max="3" width="24.625" style="235" customWidth="1"/>
    <col min="4" max="4" width="19.75" style="235" customWidth="1"/>
    <col min="5" max="5" width="59.875" style="235" customWidth="1"/>
    <col min="6" max="7" width="0.875" style="235" customWidth="1"/>
    <col min="8" max="8" width="46.75" style="235" customWidth="1"/>
    <col min="9" max="9" width="24.625" style="235" customWidth="1"/>
    <col min="10" max="10" width="19.75" style="235" customWidth="1"/>
    <col min="11" max="11" width="59.875" style="235" customWidth="1"/>
    <col min="12" max="12" width="0.875" style="235" customWidth="1"/>
    <col min="13" max="13" width="8.75" style="235"/>
    <col min="14" max="14" width="0.875" style="235" customWidth="1"/>
    <col min="15" max="16384" width="8.75" style="235"/>
  </cols>
  <sheetData>
    <row r="1" spans="1:11" customFormat="1" ht="34.9" customHeight="1" thickBot="1">
      <c r="A1" s="30"/>
      <c r="B1" s="505" t="s">
        <v>229</v>
      </c>
      <c r="C1" s="506"/>
      <c r="D1" s="506"/>
      <c r="E1" s="555"/>
      <c r="F1" s="30"/>
      <c r="H1" s="505" t="s">
        <v>228</v>
      </c>
      <c r="I1" s="506"/>
      <c r="J1" s="506"/>
      <c r="K1" s="555"/>
    </row>
    <row r="2" spans="1:11" ht="40.15" customHeight="1" thickBot="1">
      <c r="B2" s="657" t="s">
        <v>135</v>
      </c>
      <c r="C2" s="658"/>
      <c r="D2" s="658"/>
      <c r="E2" s="659"/>
      <c r="H2" s="657" t="s">
        <v>135</v>
      </c>
      <c r="I2" s="658"/>
      <c r="J2" s="658"/>
      <c r="K2" s="659"/>
    </row>
    <row r="3" spans="1:11" ht="3.6" customHeight="1" thickBot="1">
      <c r="B3" s="236"/>
      <c r="C3" s="237"/>
      <c r="D3" s="237"/>
      <c r="E3" s="238"/>
      <c r="H3" s="236"/>
      <c r="I3" s="237"/>
      <c r="J3" s="237"/>
      <c r="K3" s="238"/>
    </row>
    <row r="4" spans="1:11" ht="45.6" customHeight="1" thickBot="1">
      <c r="B4" s="660" t="s">
        <v>164</v>
      </c>
      <c r="C4" s="661"/>
      <c r="D4" s="662"/>
      <c r="E4" s="663"/>
      <c r="H4" s="660" t="s">
        <v>164</v>
      </c>
      <c r="I4" s="661"/>
      <c r="J4" s="662"/>
      <c r="K4" s="663"/>
    </row>
    <row r="5" spans="1:11" ht="30" customHeight="1" thickBot="1">
      <c r="B5" s="631" t="s">
        <v>165</v>
      </c>
      <c r="C5" s="632"/>
      <c r="D5" s="632"/>
      <c r="E5" s="633"/>
      <c r="H5" s="631" t="s">
        <v>165</v>
      </c>
      <c r="I5" s="632"/>
      <c r="J5" s="632"/>
      <c r="K5" s="633"/>
    </row>
    <row r="6" spans="1:11" s="241" customFormat="1" ht="25.9" customHeight="1" thickBot="1">
      <c r="B6" s="239" t="s">
        <v>166</v>
      </c>
      <c r="C6" s="634" t="s">
        <v>167</v>
      </c>
      <c r="D6" s="635"/>
      <c r="E6" s="240" t="s">
        <v>168</v>
      </c>
      <c r="H6" s="242" t="s">
        <v>166</v>
      </c>
      <c r="I6" s="634" t="s">
        <v>167</v>
      </c>
      <c r="J6" s="635"/>
      <c r="K6" s="240" t="s">
        <v>168</v>
      </c>
    </row>
    <row r="7" spans="1:11" s="241" customFormat="1" ht="44.25" customHeight="1">
      <c r="B7" s="243"/>
      <c r="C7" s="648"/>
      <c r="D7" s="649"/>
      <c r="E7" s="244"/>
      <c r="H7" s="245" t="s">
        <v>169</v>
      </c>
      <c r="I7" s="650" t="s">
        <v>170</v>
      </c>
      <c r="J7" s="650"/>
      <c r="K7" s="246" t="s">
        <v>171</v>
      </c>
    </row>
    <row r="8" spans="1:11" ht="41.25" customHeight="1">
      <c r="B8" s="247"/>
      <c r="C8" s="624"/>
      <c r="D8" s="625"/>
      <c r="E8" s="247"/>
      <c r="H8" s="248" t="s">
        <v>172</v>
      </c>
      <c r="I8" s="651" t="s">
        <v>173</v>
      </c>
      <c r="J8" s="652"/>
      <c r="K8" s="249" t="s">
        <v>174</v>
      </c>
    </row>
    <row r="9" spans="1:11" ht="40.5" customHeight="1">
      <c r="B9" s="250"/>
      <c r="C9" s="624"/>
      <c r="D9" s="625"/>
      <c r="E9" s="247"/>
      <c r="H9" s="251" t="s">
        <v>175</v>
      </c>
      <c r="I9" s="653"/>
      <c r="J9" s="654"/>
      <c r="K9" s="252" t="s">
        <v>176</v>
      </c>
    </row>
    <row r="10" spans="1:11" ht="42" customHeight="1">
      <c r="B10" s="253"/>
      <c r="C10" s="624"/>
      <c r="D10" s="625"/>
      <c r="E10" s="247"/>
      <c r="H10" s="254" t="s">
        <v>429</v>
      </c>
      <c r="I10" s="653"/>
      <c r="J10" s="654"/>
      <c r="K10" s="255" t="s">
        <v>177</v>
      </c>
    </row>
    <row r="11" spans="1:11" ht="34.9" customHeight="1">
      <c r="B11" s="253"/>
      <c r="C11" s="624"/>
      <c r="D11" s="625"/>
      <c r="E11" s="247"/>
      <c r="H11" s="621"/>
      <c r="I11" s="653"/>
      <c r="J11" s="654"/>
      <c r="K11" s="256" t="s">
        <v>178</v>
      </c>
    </row>
    <row r="12" spans="1:11" ht="27" customHeight="1">
      <c r="B12" s="253"/>
      <c r="C12" s="624"/>
      <c r="D12" s="625"/>
      <c r="E12" s="247"/>
      <c r="H12" s="622"/>
      <c r="I12" s="653"/>
      <c r="J12" s="654"/>
      <c r="K12" s="252" t="s">
        <v>430</v>
      </c>
    </row>
    <row r="13" spans="1:11" ht="33.75" customHeight="1" thickBot="1">
      <c r="B13" s="257"/>
      <c r="C13" s="626"/>
      <c r="D13" s="627"/>
      <c r="E13" s="258"/>
      <c r="H13" s="623"/>
      <c r="I13" s="655"/>
      <c r="J13" s="656"/>
      <c r="K13" s="259" t="s">
        <v>431</v>
      </c>
    </row>
    <row r="14" spans="1:11" ht="9.6" customHeight="1" thickBot="1">
      <c r="B14" s="628"/>
      <c r="C14" s="629"/>
      <c r="D14" s="629"/>
      <c r="E14" s="630"/>
      <c r="H14" s="628"/>
      <c r="I14" s="629"/>
      <c r="J14" s="629"/>
      <c r="K14" s="630"/>
    </row>
    <row r="15" spans="1:11" ht="34.9" customHeight="1" thickBot="1">
      <c r="B15" s="615" t="s">
        <v>179</v>
      </c>
      <c r="C15" s="616"/>
      <c r="D15" s="616"/>
      <c r="E15" s="617"/>
      <c r="H15" s="615" t="s">
        <v>179</v>
      </c>
      <c r="I15" s="616"/>
      <c r="J15" s="616"/>
      <c r="K15" s="617"/>
    </row>
    <row r="16" spans="1:11" ht="52.15" customHeight="1">
      <c r="B16" s="636"/>
      <c r="C16" s="637"/>
      <c r="D16" s="640" t="s">
        <v>180</v>
      </c>
      <c r="E16" s="641"/>
      <c r="H16" s="644" t="s">
        <v>432</v>
      </c>
      <c r="I16" s="645"/>
      <c r="J16" s="640" t="s">
        <v>180</v>
      </c>
      <c r="K16" s="641"/>
    </row>
    <row r="17" spans="2:11" ht="68.25" customHeight="1" thickBot="1">
      <c r="B17" s="638"/>
      <c r="C17" s="639"/>
      <c r="D17" s="642"/>
      <c r="E17" s="643"/>
      <c r="H17" s="646"/>
      <c r="I17" s="647"/>
      <c r="J17" s="642"/>
      <c r="K17" s="643"/>
    </row>
    <row r="18" spans="2:11" ht="18" customHeight="1" thickBot="1">
      <c r="B18" s="618"/>
      <c r="C18" s="619"/>
      <c r="D18" s="619"/>
      <c r="E18" s="620"/>
      <c r="H18" s="618"/>
      <c r="I18" s="619"/>
      <c r="J18" s="619"/>
      <c r="K18" s="620"/>
    </row>
    <row r="19" spans="2:11" ht="37.9" customHeight="1" thickBot="1">
      <c r="B19" s="615" t="s">
        <v>181</v>
      </c>
      <c r="C19" s="616"/>
      <c r="D19" s="616"/>
      <c r="E19" s="617"/>
      <c r="H19" s="615" t="s">
        <v>181</v>
      </c>
      <c r="I19" s="616"/>
      <c r="J19" s="616"/>
      <c r="K19" s="617"/>
    </row>
    <row r="20" spans="2:11" ht="98.25" customHeight="1" thickBot="1">
      <c r="B20" s="260" t="s">
        <v>182</v>
      </c>
      <c r="C20" s="597"/>
      <c r="D20" s="598"/>
      <c r="E20" s="599"/>
      <c r="H20" s="260" t="s">
        <v>182</v>
      </c>
      <c r="I20" s="600" t="s">
        <v>183</v>
      </c>
      <c r="J20" s="601"/>
      <c r="K20" s="602"/>
    </row>
    <row r="21" spans="2:11" ht="67.5" customHeight="1" thickBot="1">
      <c r="B21" s="260" t="s">
        <v>184</v>
      </c>
      <c r="C21" s="597"/>
      <c r="D21" s="598"/>
      <c r="E21" s="599"/>
      <c r="H21" s="260" t="s">
        <v>184</v>
      </c>
      <c r="I21" s="600" t="s">
        <v>185</v>
      </c>
      <c r="J21" s="601"/>
      <c r="K21" s="602"/>
    </row>
    <row r="22" spans="2:11" ht="71.25" customHeight="1" thickBot="1">
      <c r="B22" s="260" t="s">
        <v>186</v>
      </c>
      <c r="C22" s="597"/>
      <c r="D22" s="598"/>
      <c r="E22" s="599"/>
      <c r="H22" s="260" t="s">
        <v>186</v>
      </c>
      <c r="I22" s="600" t="s">
        <v>187</v>
      </c>
      <c r="J22" s="601"/>
      <c r="K22" s="602"/>
    </row>
    <row r="23" spans="2:11" ht="75.75" customHeight="1" thickBot="1">
      <c r="B23" s="261" t="s">
        <v>188</v>
      </c>
      <c r="C23" s="603"/>
      <c r="D23" s="604"/>
      <c r="E23" s="605"/>
      <c r="H23" s="261" t="s">
        <v>188</v>
      </c>
      <c r="I23" s="606" t="s">
        <v>189</v>
      </c>
      <c r="J23" s="607"/>
      <c r="K23" s="608"/>
    </row>
    <row r="24" spans="2:11" ht="13.15" customHeight="1" thickBot="1">
      <c r="B24" s="609"/>
      <c r="C24" s="610"/>
      <c r="D24" s="610"/>
      <c r="E24" s="611"/>
      <c r="H24" s="609"/>
      <c r="I24" s="610"/>
      <c r="J24" s="610"/>
      <c r="K24" s="611"/>
    </row>
    <row r="25" spans="2:11" ht="36" customHeight="1" thickBot="1">
      <c r="B25" s="612" t="s">
        <v>190</v>
      </c>
      <c r="C25" s="613"/>
      <c r="D25" s="613"/>
      <c r="E25" s="614"/>
      <c r="H25" s="612" t="s">
        <v>190</v>
      </c>
      <c r="I25" s="613"/>
      <c r="J25" s="613"/>
      <c r="K25" s="614"/>
    </row>
    <row r="26" spans="2:11" ht="90.75" customHeight="1" thickBot="1">
      <c r="B26" s="597"/>
      <c r="C26" s="598"/>
      <c r="D26" s="598"/>
      <c r="E26" s="599"/>
      <c r="H26" s="600" t="s">
        <v>191</v>
      </c>
      <c r="I26" s="601"/>
      <c r="J26" s="601"/>
      <c r="K26" s="602"/>
    </row>
  </sheetData>
  <mergeCells count="47">
    <mergeCell ref="B1:E1"/>
    <mergeCell ref="H1:K1"/>
    <mergeCell ref="B2:E2"/>
    <mergeCell ref="H2:K2"/>
    <mergeCell ref="B4:E4"/>
    <mergeCell ref="H4:K4"/>
    <mergeCell ref="B5:E5"/>
    <mergeCell ref="H5:K5"/>
    <mergeCell ref="C6:D6"/>
    <mergeCell ref="I6:J6"/>
    <mergeCell ref="B16:C17"/>
    <mergeCell ref="D16:E17"/>
    <mergeCell ref="H16:I17"/>
    <mergeCell ref="J16:K17"/>
    <mergeCell ref="C7:D7"/>
    <mergeCell ref="I7:J7"/>
    <mergeCell ref="C8:D8"/>
    <mergeCell ref="I8:J8"/>
    <mergeCell ref="C9:D9"/>
    <mergeCell ref="I9:J13"/>
    <mergeCell ref="C10:D10"/>
    <mergeCell ref="C11:D11"/>
    <mergeCell ref="H11:H13"/>
    <mergeCell ref="C12:D12"/>
    <mergeCell ref="C13:D13"/>
    <mergeCell ref="B14:E14"/>
    <mergeCell ref="H14:K14"/>
    <mergeCell ref="B15:E15"/>
    <mergeCell ref="H15:K15"/>
    <mergeCell ref="B18:E18"/>
    <mergeCell ref="H18:K18"/>
    <mergeCell ref="B19:E19"/>
    <mergeCell ref="H19:K19"/>
    <mergeCell ref="C20:E20"/>
    <mergeCell ref="I20:K20"/>
    <mergeCell ref="C21:E21"/>
    <mergeCell ref="I21:K21"/>
    <mergeCell ref="C22:E22"/>
    <mergeCell ref="I22:K22"/>
    <mergeCell ref="B26:E26"/>
    <mergeCell ref="H26:K26"/>
    <mergeCell ref="C23:E23"/>
    <mergeCell ref="I23:K23"/>
    <mergeCell ref="B24:E24"/>
    <mergeCell ref="H24:K24"/>
    <mergeCell ref="B25:E25"/>
    <mergeCell ref="H25:K25"/>
  </mergeCells>
  <phoneticPr fontId="8"/>
  <printOptions horizontalCentered="1"/>
  <pageMargins left="0.23622047244094491" right="0.23622047244094491" top="0.74803149606299213" bottom="0.74803149606299213" header="0.31496062992125984" footer="0.31496062992125984"/>
  <pageSetup paperSize="9" scale="61" orientation="portrait" horizontalDpi="4294967293" verticalDpi="300" r:id="rId1"/>
  <colBreaks count="1" manualBreakCount="1">
    <brk id="6" min="1" max="2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D2FE6-630F-4AA7-9E95-C910F27DE8EC}">
  <sheetPr>
    <tabColor rgb="FF4472C4"/>
  </sheetPr>
  <dimension ref="A1:AM45"/>
  <sheetViews>
    <sheetView showGridLines="0" showWhiteSpace="0" zoomScale="80" zoomScaleNormal="80" zoomScaleSheetLayoutView="80" zoomScalePageLayoutView="110" workbookViewId="0">
      <selection activeCell="B1" sqref="B1:O1"/>
    </sheetView>
  </sheetViews>
  <sheetFormatPr defaultColWidth="8.875" defaultRowHeight="13.5"/>
  <cols>
    <col min="1" max="1" width="0.875" style="23" customWidth="1"/>
    <col min="2" max="2" width="15.125" style="24" customWidth="1"/>
    <col min="3" max="15" width="8.5" style="23" customWidth="1"/>
    <col min="16" max="17" width="0.875" style="23" customWidth="1"/>
    <col min="18" max="18" width="15.125" style="24" customWidth="1"/>
    <col min="19" max="31" width="8.5" style="23" customWidth="1"/>
    <col min="32" max="32" width="0.875" style="23" customWidth="1"/>
    <col min="33" max="33" width="8.875" style="23"/>
    <col min="34" max="34" width="0.875" style="23" customWidth="1"/>
    <col min="35" max="16384" width="8.875" style="23"/>
  </cols>
  <sheetData>
    <row r="1" spans="1:39" customFormat="1" ht="34.9" customHeight="1">
      <c r="A1" s="30"/>
      <c r="B1" s="505" t="s">
        <v>229</v>
      </c>
      <c r="C1" s="506"/>
      <c r="D1" s="506"/>
      <c r="E1" s="506"/>
      <c r="F1" s="506"/>
      <c r="G1" s="506"/>
      <c r="H1" s="506"/>
      <c r="I1" s="506"/>
      <c r="J1" s="506"/>
      <c r="K1" s="506"/>
      <c r="L1" s="506"/>
      <c r="M1" s="506"/>
      <c r="N1" s="506"/>
      <c r="O1" s="506"/>
      <c r="P1" s="30"/>
      <c r="Q1" s="30"/>
      <c r="R1" s="506" t="s">
        <v>228</v>
      </c>
      <c r="S1" s="506"/>
      <c r="T1" s="506"/>
      <c r="U1" s="506"/>
      <c r="V1" s="506"/>
      <c r="W1" s="506"/>
      <c r="X1" s="506"/>
      <c r="Y1" s="506"/>
      <c r="Z1" s="506"/>
      <c r="AA1" s="506"/>
      <c r="AB1" s="506"/>
      <c r="AC1" s="506"/>
      <c r="AD1" s="506"/>
      <c r="AE1" s="555"/>
      <c r="AF1" s="30"/>
      <c r="AG1" s="30"/>
      <c r="AH1" s="30"/>
      <c r="AI1" s="30"/>
      <c r="AJ1" s="30"/>
      <c r="AK1" s="30"/>
    </row>
    <row r="2" spans="1:39" s="127" customFormat="1" ht="27" customHeight="1" thickBot="1">
      <c r="B2" s="664" t="s">
        <v>302</v>
      </c>
      <c r="C2" s="664"/>
      <c r="D2" s="664"/>
      <c r="E2" s="664"/>
      <c r="F2" s="664"/>
      <c r="G2" s="664"/>
      <c r="H2" s="664"/>
      <c r="I2" s="664"/>
      <c r="J2" s="664"/>
      <c r="K2" s="664"/>
      <c r="L2" s="664"/>
      <c r="M2" s="664"/>
      <c r="N2" s="664"/>
      <c r="O2" s="664"/>
      <c r="R2" s="664" t="s">
        <v>302</v>
      </c>
      <c r="S2" s="664"/>
      <c r="T2" s="664"/>
      <c r="U2" s="664"/>
      <c r="V2" s="664"/>
      <c r="W2" s="664"/>
      <c r="X2" s="664"/>
      <c r="Y2" s="664"/>
      <c r="Z2" s="664"/>
      <c r="AA2" s="664"/>
      <c r="AB2" s="664"/>
      <c r="AC2" s="664"/>
      <c r="AD2" s="664"/>
      <c r="AE2" s="664"/>
    </row>
    <row r="3" spans="1:39" s="126" customFormat="1" ht="15">
      <c r="A3" s="125"/>
      <c r="B3" s="288"/>
      <c r="C3" s="681"/>
      <c r="D3" s="681"/>
      <c r="E3" s="681" t="s">
        <v>203</v>
      </c>
      <c r="F3" s="681"/>
      <c r="G3" s="681" t="s">
        <v>207</v>
      </c>
      <c r="H3" s="681"/>
      <c r="I3" s="681"/>
      <c r="J3" s="681" t="s">
        <v>206</v>
      </c>
      <c r="K3" s="681"/>
      <c r="L3" s="681" t="s">
        <v>205</v>
      </c>
      <c r="M3" s="681"/>
      <c r="N3" s="681" t="s">
        <v>204</v>
      </c>
      <c r="O3" s="682"/>
      <c r="P3" s="125"/>
      <c r="Q3" s="125"/>
      <c r="R3" s="674" t="s">
        <v>301</v>
      </c>
      <c r="S3" s="681"/>
      <c r="T3" s="681"/>
      <c r="U3" s="681" t="s">
        <v>203</v>
      </c>
      <c r="V3" s="681"/>
      <c r="W3" s="681" t="s">
        <v>207</v>
      </c>
      <c r="X3" s="681"/>
      <c r="Y3" s="681"/>
      <c r="Z3" s="681" t="s">
        <v>206</v>
      </c>
      <c r="AA3" s="681"/>
      <c r="AB3" s="681" t="s">
        <v>205</v>
      </c>
      <c r="AC3" s="681"/>
      <c r="AD3" s="681" t="s">
        <v>204</v>
      </c>
      <c r="AE3" s="682"/>
      <c r="AF3" s="125"/>
      <c r="AG3" s="125"/>
      <c r="AH3" s="125"/>
      <c r="AI3" s="125"/>
      <c r="AJ3" s="125"/>
      <c r="AK3" s="125"/>
      <c r="AL3" s="125"/>
      <c r="AM3" s="125"/>
    </row>
    <row r="4" spans="1:39" s="126" customFormat="1" ht="15">
      <c r="A4" s="125"/>
      <c r="B4" s="289"/>
      <c r="C4" s="683" t="s">
        <v>193</v>
      </c>
      <c r="D4" s="683"/>
      <c r="E4" s="683" t="s">
        <v>194</v>
      </c>
      <c r="F4" s="683"/>
      <c r="G4" s="683" t="s">
        <v>195</v>
      </c>
      <c r="H4" s="683"/>
      <c r="I4" s="683"/>
      <c r="J4" s="683" t="s">
        <v>196</v>
      </c>
      <c r="K4" s="683"/>
      <c r="L4" s="683" t="s">
        <v>197</v>
      </c>
      <c r="M4" s="683"/>
      <c r="N4" s="683" t="s">
        <v>198</v>
      </c>
      <c r="O4" s="687"/>
      <c r="P4" s="125"/>
      <c r="Q4" s="125"/>
      <c r="R4" s="669"/>
      <c r="S4" s="683" t="s">
        <v>193</v>
      </c>
      <c r="T4" s="683"/>
      <c r="U4" s="683" t="s">
        <v>194</v>
      </c>
      <c r="V4" s="683"/>
      <c r="W4" s="683" t="s">
        <v>195</v>
      </c>
      <c r="X4" s="683"/>
      <c r="Y4" s="683"/>
      <c r="Z4" s="683" t="s">
        <v>196</v>
      </c>
      <c r="AA4" s="683"/>
      <c r="AB4" s="683" t="s">
        <v>197</v>
      </c>
      <c r="AC4" s="683"/>
      <c r="AD4" s="683" t="s">
        <v>198</v>
      </c>
      <c r="AE4" s="687"/>
      <c r="AF4" s="125"/>
      <c r="AG4" s="125"/>
      <c r="AH4" s="125"/>
      <c r="AI4" s="125"/>
      <c r="AJ4" s="125"/>
      <c r="AK4" s="125"/>
      <c r="AL4" s="125"/>
      <c r="AM4" s="125"/>
    </row>
    <row r="5" spans="1:39" s="126" customFormat="1" ht="95.25" customHeight="1">
      <c r="A5" s="125"/>
      <c r="B5" s="286" t="s">
        <v>199</v>
      </c>
      <c r="C5" s="691"/>
      <c r="D5" s="691"/>
      <c r="E5" s="691"/>
      <c r="F5" s="691"/>
      <c r="G5" s="691"/>
      <c r="H5" s="691"/>
      <c r="I5" s="691"/>
      <c r="J5" s="691"/>
      <c r="K5" s="691"/>
      <c r="L5" s="691"/>
      <c r="M5" s="691"/>
      <c r="N5" s="691"/>
      <c r="O5" s="697"/>
      <c r="P5" s="125"/>
      <c r="Q5" s="125"/>
      <c r="R5" s="286" t="s">
        <v>199</v>
      </c>
      <c r="S5" s="684" t="s">
        <v>434</v>
      </c>
      <c r="T5" s="684"/>
      <c r="U5" s="684" t="s">
        <v>435</v>
      </c>
      <c r="V5" s="684"/>
      <c r="W5" s="684" t="s">
        <v>446</v>
      </c>
      <c r="X5" s="684"/>
      <c r="Y5" s="684"/>
      <c r="Z5" s="684" t="s">
        <v>436</v>
      </c>
      <c r="AA5" s="684"/>
      <c r="AB5" s="684" t="s">
        <v>436</v>
      </c>
      <c r="AC5" s="684"/>
      <c r="AD5" s="684" t="s">
        <v>433</v>
      </c>
      <c r="AE5" s="686"/>
      <c r="AF5" s="125"/>
      <c r="AG5" s="125"/>
      <c r="AH5" s="125"/>
      <c r="AI5" s="125"/>
      <c r="AJ5" s="125"/>
      <c r="AK5" s="125"/>
      <c r="AL5" s="125"/>
      <c r="AM5" s="125"/>
    </row>
    <row r="6" spans="1:39" s="126" customFormat="1" ht="277.5" customHeight="1">
      <c r="A6" s="125"/>
      <c r="B6" s="286" t="s">
        <v>200</v>
      </c>
      <c r="C6" s="691"/>
      <c r="D6" s="692"/>
      <c r="E6" s="691"/>
      <c r="F6" s="691"/>
      <c r="G6" s="691"/>
      <c r="H6" s="692"/>
      <c r="I6" s="692"/>
      <c r="J6" s="691"/>
      <c r="K6" s="692"/>
      <c r="L6" s="691"/>
      <c r="M6" s="692"/>
      <c r="N6" s="691"/>
      <c r="O6" s="693"/>
      <c r="P6" s="125"/>
      <c r="Q6" s="125"/>
      <c r="R6" s="286" t="s">
        <v>300</v>
      </c>
      <c r="S6" s="684" t="s">
        <v>445</v>
      </c>
      <c r="T6" s="685"/>
      <c r="U6" s="684" t="s">
        <v>447</v>
      </c>
      <c r="V6" s="684"/>
      <c r="W6" s="684" t="s">
        <v>448</v>
      </c>
      <c r="X6" s="685"/>
      <c r="Y6" s="685"/>
      <c r="Z6" s="684" t="s">
        <v>449</v>
      </c>
      <c r="AA6" s="685"/>
      <c r="AB6" s="684" t="s">
        <v>450</v>
      </c>
      <c r="AC6" s="685"/>
      <c r="AD6" s="675" t="s">
        <v>303</v>
      </c>
      <c r="AE6" s="676"/>
      <c r="AF6" s="125"/>
      <c r="AG6" s="125"/>
      <c r="AH6" s="125"/>
      <c r="AI6" s="125"/>
      <c r="AJ6" s="125"/>
      <c r="AK6" s="125"/>
      <c r="AL6" s="125"/>
      <c r="AM6" s="125"/>
    </row>
    <row r="7" spans="1:39" s="126" customFormat="1" ht="93" customHeight="1">
      <c r="A7" s="125"/>
      <c r="B7" s="286" t="s">
        <v>437</v>
      </c>
      <c r="C7" s="695"/>
      <c r="D7" s="695"/>
      <c r="E7" s="695"/>
      <c r="F7" s="695"/>
      <c r="G7" s="695"/>
      <c r="H7" s="695"/>
      <c r="I7" s="695"/>
      <c r="J7" s="695"/>
      <c r="K7" s="695"/>
      <c r="L7" s="695"/>
      <c r="M7" s="695"/>
      <c r="N7" s="695"/>
      <c r="O7" s="696"/>
      <c r="P7" s="125"/>
      <c r="Q7" s="125"/>
      <c r="R7" s="668" t="s">
        <v>438</v>
      </c>
      <c r="S7" s="670" t="s">
        <v>451</v>
      </c>
      <c r="T7" s="671"/>
      <c r="U7" s="684" t="s">
        <v>439</v>
      </c>
      <c r="V7" s="684"/>
      <c r="W7" s="684" t="s">
        <v>440</v>
      </c>
      <c r="X7" s="684"/>
      <c r="Y7" s="684"/>
      <c r="Z7" s="684" t="s">
        <v>444</v>
      </c>
      <c r="AA7" s="684"/>
      <c r="AB7" s="684" t="s">
        <v>441</v>
      </c>
      <c r="AC7" s="684"/>
      <c r="AD7" s="677"/>
      <c r="AE7" s="678"/>
      <c r="AF7" s="125"/>
      <c r="AG7" s="125"/>
      <c r="AH7" s="125"/>
      <c r="AI7" s="125"/>
      <c r="AJ7" s="125"/>
      <c r="AK7" s="125"/>
      <c r="AL7" s="125"/>
      <c r="AM7" s="125"/>
    </row>
    <row r="8" spans="1:39" s="126" customFormat="1" ht="102.75" customHeight="1" thickBot="1">
      <c r="A8" s="125"/>
      <c r="B8" s="290" t="s">
        <v>201</v>
      </c>
      <c r="C8" s="689"/>
      <c r="D8" s="689"/>
      <c r="E8" s="694"/>
      <c r="F8" s="694"/>
      <c r="G8" s="694"/>
      <c r="H8" s="694"/>
      <c r="I8" s="694"/>
      <c r="J8" s="694"/>
      <c r="K8" s="694"/>
      <c r="L8" s="694"/>
      <c r="M8" s="694"/>
      <c r="N8" s="689"/>
      <c r="O8" s="690"/>
      <c r="P8" s="125"/>
      <c r="Q8" s="125"/>
      <c r="R8" s="669"/>
      <c r="S8" s="672"/>
      <c r="T8" s="673"/>
      <c r="U8" s="684" t="s">
        <v>452</v>
      </c>
      <c r="V8" s="684"/>
      <c r="W8" s="684" t="s">
        <v>442</v>
      </c>
      <c r="X8" s="684"/>
      <c r="Y8" s="684"/>
      <c r="Z8" s="684" t="s">
        <v>443</v>
      </c>
      <c r="AA8" s="684"/>
      <c r="AB8" s="684" t="s">
        <v>443</v>
      </c>
      <c r="AC8" s="684"/>
      <c r="AD8" s="679"/>
      <c r="AE8" s="680"/>
      <c r="AF8" s="125"/>
      <c r="AG8" s="125"/>
      <c r="AH8" s="125"/>
      <c r="AI8" s="125"/>
      <c r="AJ8" s="125"/>
      <c r="AK8" s="125"/>
      <c r="AL8" s="125"/>
      <c r="AM8" s="125"/>
    </row>
    <row r="9" spans="1:39" s="126" customFormat="1" ht="68.25" customHeight="1" thickBot="1">
      <c r="A9" s="125"/>
      <c r="B9" s="125"/>
      <c r="C9" s="125"/>
      <c r="D9" s="125"/>
      <c r="E9" s="125"/>
      <c r="F9" s="125"/>
      <c r="G9" s="125"/>
      <c r="H9" s="125"/>
      <c r="I9" s="125"/>
      <c r="J9" s="125"/>
      <c r="K9" s="125"/>
      <c r="L9" s="125"/>
      <c r="M9" s="125"/>
      <c r="N9" s="125"/>
      <c r="O9" s="125"/>
      <c r="P9" s="125"/>
      <c r="Q9" s="125"/>
      <c r="R9" s="287" t="s">
        <v>125</v>
      </c>
      <c r="S9" s="665" t="s">
        <v>453</v>
      </c>
      <c r="T9" s="666"/>
      <c r="U9" s="666"/>
      <c r="V9" s="666"/>
      <c r="W9" s="666"/>
      <c r="X9" s="666"/>
      <c r="Y9" s="666"/>
      <c r="Z9" s="666"/>
      <c r="AA9" s="666"/>
      <c r="AB9" s="666"/>
      <c r="AC9" s="666"/>
      <c r="AD9" s="666"/>
      <c r="AE9" s="667"/>
      <c r="AF9" s="125"/>
      <c r="AG9" s="125"/>
      <c r="AH9" s="125"/>
      <c r="AI9" s="125"/>
      <c r="AJ9" s="125"/>
      <c r="AK9" s="125"/>
      <c r="AL9" s="125"/>
      <c r="AM9" s="125"/>
    </row>
    <row r="10" spans="1:39" s="126" customFormat="1" ht="15">
      <c r="A10" s="125"/>
      <c r="B10" s="125"/>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row>
    <row r="11" spans="1:39" s="126" customFormat="1" ht="15">
      <c r="A11" s="125"/>
      <c r="B11" s="688" t="s">
        <v>242</v>
      </c>
      <c r="C11" s="688"/>
      <c r="D11" s="688"/>
      <c r="E11" s="688"/>
      <c r="F11" s="688"/>
      <c r="G11" s="688"/>
      <c r="H11" s="688"/>
      <c r="I11" s="688"/>
      <c r="J11" s="688"/>
      <c r="K11" s="688"/>
      <c r="L11" s="125"/>
      <c r="M11" s="125"/>
      <c r="N11" s="125"/>
      <c r="O11" s="125"/>
      <c r="P11" s="125"/>
      <c r="Q11" s="125"/>
      <c r="R11" s="688" t="s">
        <v>202</v>
      </c>
      <c r="S11" s="688"/>
      <c r="T11" s="688"/>
      <c r="U11" s="688"/>
      <c r="V11" s="688"/>
      <c r="W11" s="688"/>
      <c r="X11" s="688"/>
      <c r="Y11" s="688"/>
      <c r="Z11" s="688"/>
      <c r="AA11" s="688"/>
      <c r="AB11" s="125"/>
      <c r="AC11" s="125"/>
      <c r="AD11" s="125"/>
      <c r="AE11" s="125"/>
      <c r="AF11" s="125"/>
      <c r="AG11" s="125"/>
      <c r="AH11" s="125"/>
      <c r="AI11" s="125"/>
      <c r="AJ11" s="125"/>
      <c r="AK11" s="125"/>
      <c r="AL11" s="125"/>
      <c r="AM11" s="125"/>
    </row>
    <row r="12" spans="1:39" s="126" customFormat="1" ht="15">
      <c r="A12" s="125"/>
      <c r="B12" s="688"/>
      <c r="C12" s="688"/>
      <c r="D12" s="688"/>
      <c r="E12" s="688"/>
      <c r="F12" s="688"/>
      <c r="G12" s="688"/>
      <c r="H12" s="688"/>
      <c r="I12" s="688"/>
      <c r="J12" s="688"/>
      <c r="K12" s="688"/>
      <c r="L12" s="125"/>
      <c r="M12" s="125"/>
      <c r="N12" s="125"/>
      <c r="O12" s="125"/>
      <c r="P12" s="125"/>
      <c r="Q12" s="125"/>
      <c r="R12" s="688"/>
      <c r="S12" s="688"/>
      <c r="T12" s="688"/>
      <c r="U12" s="688"/>
      <c r="V12" s="688"/>
      <c r="W12" s="688"/>
      <c r="X12" s="688"/>
      <c r="Y12" s="688"/>
      <c r="Z12" s="688"/>
      <c r="AA12" s="688"/>
      <c r="AB12" s="125"/>
      <c r="AC12" s="125"/>
      <c r="AD12" s="125"/>
      <c r="AE12" s="125"/>
      <c r="AF12" s="125"/>
      <c r="AG12" s="125"/>
      <c r="AH12" s="125"/>
      <c r="AI12" s="125"/>
      <c r="AJ12" s="125"/>
      <c r="AK12" s="125"/>
      <c r="AL12" s="125"/>
      <c r="AM12" s="125"/>
    </row>
    <row r="13" spans="1:39" s="126" customFormat="1" ht="15">
      <c r="A13" s="125"/>
      <c r="B13" s="688"/>
      <c r="C13" s="688"/>
      <c r="D13" s="688"/>
      <c r="E13" s="688"/>
      <c r="F13" s="688"/>
      <c r="G13" s="688"/>
      <c r="H13" s="688"/>
      <c r="I13" s="688"/>
      <c r="J13" s="688"/>
      <c r="K13" s="688"/>
      <c r="L13" s="125"/>
      <c r="M13" s="125"/>
      <c r="N13" s="125"/>
      <c r="O13" s="125"/>
      <c r="P13" s="125"/>
      <c r="Q13" s="125"/>
      <c r="R13" s="688"/>
      <c r="S13" s="688"/>
      <c r="T13" s="688"/>
      <c r="U13" s="688"/>
      <c r="V13" s="688"/>
      <c r="W13" s="688"/>
      <c r="X13" s="688"/>
      <c r="Y13" s="688"/>
      <c r="Z13" s="688"/>
      <c r="AA13" s="688"/>
      <c r="AB13" s="125"/>
      <c r="AC13" s="125"/>
      <c r="AD13" s="125"/>
      <c r="AE13" s="125"/>
      <c r="AF13" s="125"/>
      <c r="AG13" s="125"/>
      <c r="AH13" s="125"/>
      <c r="AI13" s="125"/>
      <c r="AJ13" s="125"/>
      <c r="AK13" s="125"/>
      <c r="AL13" s="125"/>
      <c r="AM13" s="125"/>
    </row>
    <row r="14" spans="1:39" s="126" customFormat="1" ht="15">
      <c r="A14" s="125"/>
      <c r="B14" s="688"/>
      <c r="C14" s="688"/>
      <c r="D14" s="688"/>
      <c r="E14" s="688"/>
      <c r="F14" s="688"/>
      <c r="G14" s="688"/>
      <c r="H14" s="688"/>
      <c r="I14" s="688"/>
      <c r="J14" s="688"/>
      <c r="K14" s="688"/>
      <c r="L14" s="125"/>
      <c r="M14" s="125"/>
      <c r="N14" s="125"/>
      <c r="O14" s="125"/>
      <c r="P14" s="125"/>
      <c r="Q14" s="125"/>
      <c r="R14" s="688"/>
      <c r="S14" s="688"/>
      <c r="T14" s="688"/>
      <c r="U14" s="688"/>
      <c r="V14" s="688"/>
      <c r="W14" s="688"/>
      <c r="X14" s="688"/>
      <c r="Y14" s="688"/>
      <c r="Z14" s="688"/>
      <c r="AA14" s="688"/>
      <c r="AB14" s="125"/>
      <c r="AC14" s="125"/>
      <c r="AD14" s="125"/>
      <c r="AE14" s="125"/>
      <c r="AF14" s="125"/>
      <c r="AG14" s="125"/>
      <c r="AH14" s="125"/>
      <c r="AI14" s="125"/>
      <c r="AJ14" s="125"/>
      <c r="AK14" s="125"/>
      <c r="AL14" s="125"/>
      <c r="AM14" s="125"/>
    </row>
    <row r="15" spans="1:39" s="126" customFormat="1" ht="15">
      <c r="A15" s="125"/>
      <c r="B15" s="688"/>
      <c r="C15" s="688"/>
      <c r="D15" s="688"/>
      <c r="E15" s="688"/>
      <c r="F15" s="688"/>
      <c r="G15" s="688"/>
      <c r="H15" s="688"/>
      <c r="I15" s="688"/>
      <c r="J15" s="688"/>
      <c r="K15" s="688"/>
      <c r="L15" s="125"/>
      <c r="M15" s="125"/>
      <c r="N15" s="125"/>
      <c r="O15" s="125"/>
      <c r="P15" s="125"/>
      <c r="Q15" s="125"/>
      <c r="R15" s="688"/>
      <c r="S15" s="688"/>
      <c r="T15" s="688"/>
      <c r="U15" s="688"/>
      <c r="V15" s="688"/>
      <c r="W15" s="688"/>
      <c r="X15" s="688"/>
      <c r="Y15" s="688"/>
      <c r="Z15" s="688"/>
      <c r="AA15" s="688"/>
      <c r="AB15" s="125"/>
      <c r="AC15" s="125"/>
      <c r="AD15" s="125"/>
      <c r="AE15" s="125"/>
      <c r="AF15" s="125"/>
      <c r="AG15" s="125"/>
      <c r="AH15" s="125"/>
      <c r="AI15" s="125"/>
      <c r="AJ15" s="125"/>
      <c r="AK15" s="125"/>
      <c r="AL15" s="125"/>
      <c r="AM15" s="125"/>
    </row>
    <row r="16" spans="1:39" s="126" customFormat="1" ht="15">
      <c r="A16" s="125"/>
      <c r="B16" s="688"/>
      <c r="C16" s="688"/>
      <c r="D16" s="688"/>
      <c r="E16" s="688"/>
      <c r="F16" s="688"/>
      <c r="G16" s="688"/>
      <c r="H16" s="688"/>
      <c r="I16" s="688"/>
      <c r="J16" s="688"/>
      <c r="K16" s="688"/>
      <c r="L16" s="125"/>
      <c r="M16" s="125"/>
      <c r="N16" s="125"/>
      <c r="O16" s="125"/>
      <c r="P16" s="125"/>
      <c r="Q16" s="125"/>
      <c r="R16" s="688"/>
      <c r="S16" s="688"/>
      <c r="T16" s="688"/>
      <c r="U16" s="688"/>
      <c r="V16" s="688"/>
      <c r="W16" s="688"/>
      <c r="X16" s="688"/>
      <c r="Y16" s="688"/>
      <c r="Z16" s="688"/>
      <c r="AA16" s="688"/>
      <c r="AB16" s="125"/>
      <c r="AC16" s="125"/>
      <c r="AD16" s="125"/>
      <c r="AE16" s="125"/>
      <c r="AF16" s="125"/>
      <c r="AG16" s="125"/>
      <c r="AH16" s="125"/>
      <c r="AI16" s="125"/>
      <c r="AJ16" s="125"/>
      <c r="AK16" s="125"/>
      <c r="AL16" s="125"/>
      <c r="AM16" s="125"/>
    </row>
    <row r="17" spans="1:39" s="126" customFormat="1" ht="15">
      <c r="A17" s="125"/>
      <c r="B17" s="688"/>
      <c r="C17" s="688"/>
      <c r="D17" s="688"/>
      <c r="E17" s="688"/>
      <c r="F17" s="688"/>
      <c r="G17" s="688"/>
      <c r="H17" s="688"/>
      <c r="I17" s="688"/>
      <c r="J17" s="688"/>
      <c r="K17" s="688"/>
      <c r="L17" s="125"/>
      <c r="M17" s="125"/>
      <c r="N17" s="125"/>
      <c r="O17" s="125"/>
      <c r="P17" s="125"/>
      <c r="Q17" s="125"/>
      <c r="R17" s="688"/>
      <c r="S17" s="688"/>
      <c r="T17" s="688"/>
      <c r="U17" s="688"/>
      <c r="V17" s="688"/>
      <c r="W17" s="688"/>
      <c r="X17" s="688"/>
      <c r="Y17" s="688"/>
      <c r="Z17" s="688"/>
      <c r="AA17" s="688"/>
      <c r="AB17" s="125"/>
      <c r="AC17" s="125"/>
      <c r="AD17" s="125"/>
      <c r="AE17" s="125"/>
      <c r="AF17" s="125"/>
      <c r="AG17" s="125"/>
      <c r="AH17" s="125"/>
      <c r="AI17" s="125"/>
      <c r="AJ17" s="125"/>
      <c r="AK17" s="125"/>
      <c r="AL17" s="125"/>
      <c r="AM17" s="125"/>
    </row>
    <row r="18" spans="1:39" s="126" customFormat="1" ht="15">
      <c r="A18" s="125"/>
      <c r="B18" s="688"/>
      <c r="C18" s="688"/>
      <c r="D18" s="688"/>
      <c r="E18" s="688"/>
      <c r="F18" s="688"/>
      <c r="G18" s="688"/>
      <c r="H18" s="688"/>
      <c r="I18" s="688"/>
      <c r="J18" s="688"/>
      <c r="K18" s="688"/>
      <c r="L18" s="125"/>
      <c r="M18" s="125"/>
      <c r="N18" s="125"/>
      <c r="O18" s="125"/>
      <c r="P18" s="125"/>
      <c r="Q18" s="125"/>
      <c r="R18" s="688"/>
      <c r="S18" s="688"/>
      <c r="T18" s="688"/>
      <c r="U18" s="688"/>
      <c r="V18" s="688"/>
      <c r="W18" s="688"/>
      <c r="X18" s="688"/>
      <c r="Y18" s="688"/>
      <c r="Z18" s="688"/>
      <c r="AA18" s="688"/>
      <c r="AB18" s="125"/>
      <c r="AC18" s="125"/>
      <c r="AD18" s="125"/>
      <c r="AE18" s="125"/>
      <c r="AF18" s="125"/>
      <c r="AG18" s="125"/>
      <c r="AH18" s="125"/>
      <c r="AI18" s="125"/>
      <c r="AJ18" s="125"/>
      <c r="AK18" s="125"/>
      <c r="AL18" s="125"/>
      <c r="AM18" s="125"/>
    </row>
    <row r="19" spans="1:39" s="126" customFormat="1" ht="15">
      <c r="A19" s="125"/>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row>
    <row r="20" spans="1:39">
      <c r="A20" s="22"/>
      <c r="B20" s="21"/>
      <c r="C20" s="21"/>
      <c r="D20" s="21"/>
      <c r="E20" s="21"/>
      <c r="F20" s="21"/>
      <c r="G20" s="21"/>
      <c r="H20" s="21"/>
      <c r="I20" s="21"/>
      <c r="J20" s="21"/>
      <c r="K20" s="21"/>
      <c r="L20" s="21"/>
      <c r="M20" s="21"/>
      <c r="N20" s="21"/>
      <c r="O20" s="21"/>
      <c r="P20" s="22"/>
      <c r="Q20" s="22"/>
      <c r="R20" s="21"/>
      <c r="S20" s="21"/>
      <c r="T20" s="21"/>
      <c r="U20" s="21"/>
      <c r="V20" s="21"/>
      <c r="W20" s="21"/>
      <c r="X20" s="21"/>
      <c r="Y20" s="21"/>
      <c r="Z20" s="21"/>
      <c r="AA20" s="21"/>
      <c r="AB20" s="21"/>
      <c r="AC20" s="21"/>
      <c r="AD20" s="21"/>
      <c r="AE20" s="21"/>
      <c r="AF20" s="22"/>
      <c r="AG20" s="21"/>
      <c r="AH20" s="22"/>
      <c r="AI20" s="22"/>
      <c r="AJ20" s="22"/>
      <c r="AK20" s="22"/>
      <c r="AL20" s="22"/>
      <c r="AM20" s="22"/>
    </row>
    <row r="21" spans="1:39">
      <c r="A21" s="22"/>
      <c r="B21" s="21"/>
      <c r="C21" s="21"/>
      <c r="D21" s="21"/>
      <c r="E21" s="21"/>
      <c r="F21" s="21"/>
      <c r="G21" s="21"/>
      <c r="H21" s="21"/>
      <c r="I21" s="21"/>
      <c r="J21" s="21"/>
      <c r="K21" s="21"/>
      <c r="L21" s="21"/>
      <c r="M21" s="21"/>
      <c r="N21" s="21"/>
      <c r="O21" s="21"/>
      <c r="P21" s="22"/>
      <c r="Q21" s="22"/>
      <c r="R21" s="21"/>
      <c r="S21" s="21"/>
      <c r="T21" s="21"/>
      <c r="U21" s="21"/>
      <c r="V21" s="21"/>
      <c r="W21" s="21"/>
      <c r="X21" s="21"/>
      <c r="Y21" s="21"/>
      <c r="Z21" s="21"/>
      <c r="AA21" s="21"/>
      <c r="AB21" s="21"/>
      <c r="AC21" s="21"/>
      <c r="AD21" s="21"/>
      <c r="AE21" s="21"/>
      <c r="AF21" s="22"/>
      <c r="AG21" s="21"/>
      <c r="AH21" s="22"/>
      <c r="AI21" s="22"/>
      <c r="AJ21" s="22"/>
      <c r="AK21" s="22"/>
      <c r="AL21" s="22"/>
      <c r="AM21" s="22"/>
    </row>
    <row r="22" spans="1:39">
      <c r="A22" s="22"/>
      <c r="B22" s="21"/>
      <c r="C22" s="21"/>
      <c r="D22" s="21"/>
      <c r="E22" s="21"/>
      <c r="F22" s="21"/>
      <c r="G22" s="21"/>
      <c r="H22" s="21"/>
      <c r="I22" s="21"/>
      <c r="J22" s="21"/>
      <c r="K22" s="21"/>
      <c r="L22" s="21"/>
      <c r="M22" s="21"/>
      <c r="N22" s="21"/>
      <c r="O22" s="21"/>
      <c r="P22" s="22"/>
      <c r="Q22" s="22"/>
      <c r="R22" s="21"/>
      <c r="S22" s="21"/>
      <c r="T22" s="21"/>
      <c r="U22" s="21"/>
      <c r="V22" s="21"/>
      <c r="W22" s="21"/>
      <c r="X22" s="21"/>
      <c r="Y22" s="21"/>
      <c r="Z22" s="21"/>
      <c r="AA22" s="21"/>
      <c r="AB22" s="21"/>
      <c r="AC22" s="21"/>
      <c r="AD22" s="21"/>
      <c r="AE22" s="21"/>
      <c r="AF22" s="22"/>
      <c r="AG22" s="21"/>
      <c r="AH22" s="22"/>
      <c r="AI22" s="22"/>
      <c r="AJ22" s="22"/>
      <c r="AK22" s="22"/>
      <c r="AL22" s="22"/>
      <c r="AM22" s="22"/>
    </row>
    <row r="23" spans="1:39">
      <c r="A23" s="22"/>
      <c r="B23" s="21"/>
      <c r="C23" s="21"/>
      <c r="D23" s="21"/>
      <c r="E23" s="21"/>
      <c r="F23" s="21"/>
      <c r="G23" s="21"/>
      <c r="H23" s="21"/>
      <c r="I23" s="21"/>
      <c r="J23" s="21"/>
      <c r="K23" s="21"/>
      <c r="L23" s="21"/>
      <c r="M23" s="21"/>
      <c r="N23" s="21"/>
      <c r="O23" s="21"/>
      <c r="P23" s="22"/>
      <c r="Q23" s="22"/>
      <c r="R23" s="21"/>
      <c r="S23" s="21"/>
      <c r="T23" s="21"/>
      <c r="U23" s="21"/>
      <c r="V23" s="21"/>
      <c r="W23" s="21"/>
      <c r="X23" s="21"/>
      <c r="Y23" s="21"/>
      <c r="Z23" s="21"/>
      <c r="AA23" s="21"/>
      <c r="AB23" s="21"/>
      <c r="AC23" s="21"/>
      <c r="AD23" s="21"/>
      <c r="AE23" s="21"/>
      <c r="AF23" s="22"/>
      <c r="AG23" s="21"/>
      <c r="AH23" s="22"/>
      <c r="AI23" s="22"/>
      <c r="AJ23" s="22"/>
      <c r="AK23" s="22"/>
      <c r="AL23" s="22"/>
      <c r="AM23" s="22"/>
    </row>
    <row r="24" spans="1:39">
      <c r="A24" s="22"/>
      <c r="B24" s="21"/>
      <c r="C24" s="21"/>
      <c r="D24" s="21"/>
      <c r="E24" s="21"/>
      <c r="F24" s="21"/>
      <c r="G24" s="21"/>
      <c r="H24" s="21"/>
      <c r="I24" s="21"/>
      <c r="J24" s="21"/>
      <c r="K24" s="21"/>
      <c r="L24" s="21"/>
      <c r="M24" s="21"/>
      <c r="N24" s="21"/>
      <c r="O24" s="21"/>
      <c r="P24" s="22"/>
      <c r="Q24" s="22"/>
      <c r="R24" s="21"/>
      <c r="S24" s="21"/>
      <c r="T24" s="21"/>
      <c r="U24" s="21"/>
      <c r="V24" s="21"/>
      <c r="W24" s="21"/>
      <c r="X24" s="21"/>
      <c r="Y24" s="21"/>
      <c r="Z24" s="21"/>
      <c r="AA24" s="21"/>
      <c r="AB24" s="21"/>
      <c r="AC24" s="21"/>
      <c r="AD24" s="21"/>
      <c r="AE24" s="21"/>
      <c r="AF24" s="22"/>
      <c r="AG24" s="21"/>
      <c r="AH24" s="22"/>
      <c r="AI24" s="22"/>
      <c r="AJ24" s="22"/>
      <c r="AK24" s="22"/>
      <c r="AL24" s="22"/>
      <c r="AM24" s="22"/>
    </row>
    <row r="25" spans="1:39">
      <c r="A25" s="22"/>
      <c r="B25" s="21"/>
      <c r="C25" s="21"/>
      <c r="D25" s="21"/>
      <c r="E25" s="21"/>
      <c r="F25" s="21"/>
      <c r="G25" s="21"/>
      <c r="H25" s="21"/>
      <c r="I25" s="21"/>
      <c r="J25" s="21"/>
      <c r="K25" s="21"/>
      <c r="L25" s="21"/>
      <c r="M25" s="21"/>
      <c r="N25" s="21"/>
      <c r="O25" s="21"/>
      <c r="P25" s="22"/>
      <c r="Q25" s="22"/>
      <c r="R25" s="21"/>
      <c r="S25" s="21"/>
      <c r="T25" s="21"/>
      <c r="U25" s="21"/>
      <c r="V25" s="21"/>
      <c r="W25" s="21"/>
      <c r="X25" s="21"/>
      <c r="Y25" s="21"/>
      <c r="Z25" s="21"/>
      <c r="AA25" s="21"/>
      <c r="AB25" s="21"/>
      <c r="AC25" s="21"/>
      <c r="AD25" s="21"/>
      <c r="AE25" s="21"/>
      <c r="AF25" s="22"/>
      <c r="AG25" s="21"/>
      <c r="AH25" s="22"/>
      <c r="AI25" s="22"/>
      <c r="AJ25" s="22"/>
      <c r="AK25" s="22"/>
      <c r="AL25" s="22"/>
      <c r="AM25" s="22"/>
    </row>
    <row r="26" spans="1:39">
      <c r="A26" s="22"/>
      <c r="B26" s="21"/>
      <c r="C26" s="21"/>
      <c r="D26" s="21"/>
      <c r="E26" s="21"/>
      <c r="F26" s="21"/>
      <c r="G26" s="21"/>
      <c r="H26" s="21"/>
      <c r="I26" s="21"/>
      <c r="J26" s="21"/>
      <c r="K26" s="21"/>
      <c r="L26" s="21"/>
      <c r="M26" s="21"/>
      <c r="N26" s="21"/>
      <c r="O26" s="21"/>
      <c r="P26" s="22"/>
      <c r="Q26" s="22"/>
      <c r="R26" s="21"/>
      <c r="S26" s="21"/>
      <c r="T26" s="21"/>
      <c r="U26" s="21"/>
      <c r="V26" s="21"/>
      <c r="W26" s="21"/>
      <c r="X26" s="21"/>
      <c r="Y26" s="21"/>
      <c r="Z26" s="21"/>
      <c r="AA26" s="21"/>
      <c r="AB26" s="21"/>
      <c r="AC26" s="21"/>
      <c r="AD26" s="21"/>
      <c r="AE26" s="21"/>
      <c r="AF26" s="22"/>
      <c r="AG26" s="21"/>
      <c r="AH26" s="22"/>
      <c r="AI26" s="22"/>
      <c r="AJ26" s="22"/>
      <c r="AK26" s="22"/>
      <c r="AL26" s="22"/>
      <c r="AM26" s="22"/>
    </row>
    <row r="27" spans="1:39">
      <c r="A27" s="22"/>
      <c r="B27" s="21"/>
      <c r="C27" s="21"/>
      <c r="D27" s="21"/>
      <c r="E27" s="21"/>
      <c r="F27" s="21"/>
      <c r="G27" s="21"/>
      <c r="H27" s="21"/>
      <c r="I27" s="21"/>
      <c r="J27" s="21"/>
      <c r="K27" s="21"/>
      <c r="L27" s="21"/>
      <c r="M27" s="21"/>
      <c r="N27" s="21"/>
      <c r="O27" s="21"/>
      <c r="P27" s="22"/>
      <c r="Q27" s="22"/>
      <c r="R27" s="21"/>
      <c r="S27" s="21"/>
      <c r="T27" s="21"/>
      <c r="U27" s="21"/>
      <c r="V27" s="21"/>
      <c r="W27" s="21"/>
      <c r="X27" s="21"/>
      <c r="Y27" s="21"/>
      <c r="Z27" s="21"/>
      <c r="AA27" s="21"/>
      <c r="AB27" s="21"/>
      <c r="AC27" s="21"/>
      <c r="AD27" s="21"/>
      <c r="AE27" s="21"/>
      <c r="AF27" s="22"/>
      <c r="AG27" s="21"/>
      <c r="AH27" s="22"/>
      <c r="AI27" s="22"/>
      <c r="AJ27" s="22"/>
      <c r="AK27" s="22"/>
      <c r="AL27" s="22"/>
      <c r="AM27" s="22"/>
    </row>
    <row r="28" spans="1:39">
      <c r="A28" s="22"/>
      <c r="B28" s="21"/>
      <c r="C28" s="21"/>
      <c r="D28" s="21"/>
      <c r="E28" s="21"/>
      <c r="F28" s="21"/>
      <c r="G28" s="21"/>
      <c r="H28" s="21"/>
      <c r="I28" s="21"/>
      <c r="J28" s="21"/>
      <c r="K28" s="21"/>
      <c r="L28" s="21"/>
      <c r="M28" s="21"/>
      <c r="N28" s="21"/>
      <c r="O28" s="21"/>
      <c r="P28" s="22"/>
      <c r="Q28" s="22"/>
      <c r="R28" s="21"/>
      <c r="S28" s="21"/>
      <c r="T28" s="21"/>
      <c r="U28" s="21"/>
      <c r="V28" s="21"/>
      <c r="W28" s="21"/>
      <c r="X28" s="21"/>
      <c r="Y28" s="21"/>
      <c r="Z28" s="21"/>
      <c r="AA28" s="21"/>
      <c r="AB28" s="21"/>
      <c r="AC28" s="21"/>
      <c r="AD28" s="21"/>
      <c r="AE28" s="21"/>
      <c r="AF28" s="22"/>
      <c r="AG28" s="21"/>
      <c r="AH28" s="22"/>
      <c r="AI28" s="22"/>
      <c r="AJ28" s="22"/>
      <c r="AK28" s="22"/>
      <c r="AL28" s="22"/>
      <c r="AM28" s="22"/>
    </row>
    <row r="29" spans="1:39">
      <c r="A29" s="22"/>
      <c r="B29" s="21"/>
      <c r="C29" s="21"/>
      <c r="D29" s="21"/>
      <c r="E29" s="21"/>
      <c r="F29" s="21"/>
      <c r="G29" s="21"/>
      <c r="H29" s="21"/>
      <c r="I29" s="21"/>
      <c r="J29" s="21"/>
      <c r="K29" s="21"/>
      <c r="L29" s="21"/>
      <c r="M29" s="21"/>
      <c r="N29" s="21"/>
      <c r="O29" s="21"/>
      <c r="P29" s="22"/>
      <c r="Q29" s="22"/>
      <c r="R29" s="21"/>
      <c r="S29" s="21"/>
      <c r="T29" s="21"/>
      <c r="U29" s="21"/>
      <c r="V29" s="21"/>
      <c r="W29" s="21"/>
      <c r="X29" s="21"/>
      <c r="Y29" s="21"/>
      <c r="Z29" s="21"/>
      <c r="AA29" s="21"/>
      <c r="AB29" s="21"/>
      <c r="AC29" s="21"/>
      <c r="AD29" s="21"/>
      <c r="AE29" s="21"/>
      <c r="AF29" s="22"/>
      <c r="AG29" s="21"/>
      <c r="AH29" s="22"/>
      <c r="AI29" s="22"/>
      <c r="AJ29" s="22"/>
      <c r="AK29" s="22"/>
      <c r="AL29" s="22"/>
      <c r="AM29" s="22"/>
    </row>
    <row r="30" spans="1:39">
      <c r="A30" s="22"/>
      <c r="B30" s="21"/>
      <c r="C30" s="21"/>
      <c r="D30" s="21"/>
      <c r="E30" s="21"/>
      <c r="F30" s="21"/>
      <c r="G30" s="21"/>
      <c r="H30" s="21"/>
      <c r="I30" s="21"/>
      <c r="J30" s="21"/>
      <c r="K30" s="21"/>
      <c r="L30" s="21"/>
      <c r="M30" s="21"/>
      <c r="N30" s="21"/>
      <c r="O30" s="21"/>
      <c r="P30" s="22"/>
      <c r="Q30" s="22"/>
      <c r="R30" s="21"/>
      <c r="S30" s="21"/>
      <c r="T30" s="21"/>
      <c r="U30" s="21"/>
      <c r="V30" s="21"/>
      <c r="W30" s="21"/>
      <c r="X30" s="21"/>
      <c r="Y30" s="21"/>
      <c r="Z30" s="21"/>
      <c r="AA30" s="21"/>
      <c r="AB30" s="21"/>
      <c r="AC30" s="21"/>
      <c r="AD30" s="21"/>
      <c r="AE30" s="21"/>
      <c r="AF30" s="22"/>
      <c r="AG30" s="21"/>
      <c r="AH30" s="22"/>
      <c r="AI30" s="22"/>
      <c r="AJ30" s="22"/>
      <c r="AK30" s="22"/>
      <c r="AL30" s="22"/>
      <c r="AM30" s="22"/>
    </row>
    <row r="31" spans="1:39">
      <c r="A31" s="22"/>
      <c r="B31" s="21"/>
      <c r="C31" s="21"/>
      <c r="D31" s="21"/>
      <c r="E31" s="21"/>
      <c r="F31" s="21"/>
      <c r="G31" s="21"/>
      <c r="H31" s="21"/>
      <c r="I31" s="21"/>
      <c r="J31" s="21"/>
      <c r="K31" s="21"/>
      <c r="L31" s="21"/>
      <c r="M31" s="21"/>
      <c r="N31" s="21"/>
      <c r="O31" s="21"/>
      <c r="P31" s="22"/>
      <c r="Q31" s="22"/>
      <c r="R31" s="21"/>
      <c r="S31" s="21"/>
      <c r="T31" s="21"/>
      <c r="U31" s="21"/>
      <c r="V31" s="21"/>
      <c r="W31" s="21"/>
      <c r="X31" s="21"/>
      <c r="Y31" s="21"/>
      <c r="Z31" s="21"/>
      <c r="AA31" s="21"/>
      <c r="AB31" s="21"/>
      <c r="AC31" s="21"/>
      <c r="AD31" s="21"/>
      <c r="AE31" s="21"/>
      <c r="AF31" s="22"/>
      <c r="AG31" s="21"/>
      <c r="AH31" s="22"/>
      <c r="AI31" s="22"/>
      <c r="AJ31" s="22"/>
      <c r="AK31" s="22"/>
      <c r="AL31" s="22"/>
      <c r="AM31" s="22"/>
    </row>
    <row r="32" spans="1:39">
      <c r="A32" s="22"/>
      <c r="B32" s="21"/>
      <c r="C32" s="21"/>
      <c r="D32" s="21"/>
      <c r="E32" s="21"/>
      <c r="F32" s="21"/>
      <c r="G32" s="21"/>
      <c r="H32" s="21"/>
      <c r="I32" s="21"/>
      <c r="J32" s="21"/>
      <c r="K32" s="21"/>
      <c r="L32" s="21"/>
      <c r="M32" s="21"/>
      <c r="N32" s="21"/>
      <c r="O32" s="21"/>
      <c r="P32" s="22"/>
      <c r="Q32" s="22"/>
      <c r="R32" s="21"/>
      <c r="S32" s="21"/>
      <c r="T32" s="21"/>
      <c r="U32" s="21"/>
      <c r="V32" s="21"/>
      <c r="W32" s="21"/>
      <c r="X32" s="21"/>
      <c r="Y32" s="21"/>
      <c r="Z32" s="21"/>
      <c r="AA32" s="21"/>
      <c r="AB32" s="21"/>
      <c r="AC32" s="21"/>
      <c r="AD32" s="21"/>
      <c r="AE32" s="21"/>
      <c r="AF32" s="22"/>
      <c r="AG32" s="21"/>
      <c r="AH32" s="22"/>
      <c r="AI32" s="22"/>
      <c r="AJ32" s="22"/>
      <c r="AK32" s="22"/>
      <c r="AL32" s="22"/>
      <c r="AM32" s="22"/>
    </row>
    <row r="33" spans="1:39">
      <c r="A33" s="22"/>
      <c r="B33" s="21"/>
      <c r="C33" s="21"/>
      <c r="D33" s="21"/>
      <c r="E33" s="21"/>
      <c r="F33" s="21"/>
      <c r="G33" s="21"/>
      <c r="H33" s="21"/>
      <c r="I33" s="21"/>
      <c r="J33" s="21"/>
      <c r="K33" s="21"/>
      <c r="L33" s="21"/>
      <c r="M33" s="21"/>
      <c r="N33" s="21"/>
      <c r="O33" s="21"/>
      <c r="P33" s="22"/>
      <c r="Q33" s="22"/>
      <c r="R33" s="21"/>
      <c r="S33" s="21"/>
      <c r="T33" s="21"/>
      <c r="U33" s="21"/>
      <c r="V33" s="21"/>
      <c r="W33" s="21"/>
      <c r="X33" s="21"/>
      <c r="Y33" s="21"/>
      <c r="Z33" s="21"/>
      <c r="AA33" s="21"/>
      <c r="AB33" s="21"/>
      <c r="AC33" s="21"/>
      <c r="AD33" s="21"/>
      <c r="AE33" s="21"/>
      <c r="AF33" s="22"/>
      <c r="AG33" s="21"/>
      <c r="AH33" s="22"/>
      <c r="AI33" s="22"/>
      <c r="AJ33" s="22"/>
      <c r="AK33" s="22"/>
      <c r="AL33" s="22"/>
      <c r="AM33" s="22"/>
    </row>
    <row r="34" spans="1:39">
      <c r="A34" s="22"/>
      <c r="B34" s="21"/>
      <c r="C34" s="21"/>
      <c r="D34" s="21"/>
      <c r="E34" s="21"/>
      <c r="F34" s="21"/>
      <c r="G34" s="21"/>
      <c r="H34" s="21"/>
      <c r="I34" s="21"/>
      <c r="J34" s="21"/>
      <c r="K34" s="21"/>
      <c r="L34" s="21"/>
      <c r="M34" s="21"/>
      <c r="N34" s="21"/>
      <c r="O34" s="21"/>
      <c r="P34" s="22"/>
      <c r="Q34" s="22"/>
      <c r="R34" s="21"/>
      <c r="S34" s="21"/>
      <c r="T34" s="21"/>
      <c r="U34" s="21"/>
      <c r="V34" s="21"/>
      <c r="W34" s="21"/>
      <c r="X34" s="21"/>
      <c r="Y34" s="21"/>
      <c r="Z34" s="21"/>
      <c r="AA34" s="21"/>
      <c r="AB34" s="21"/>
      <c r="AC34" s="21"/>
      <c r="AD34" s="21"/>
      <c r="AE34" s="21"/>
      <c r="AF34" s="22"/>
      <c r="AG34" s="21"/>
      <c r="AH34" s="22"/>
      <c r="AI34" s="22"/>
      <c r="AJ34" s="22"/>
      <c r="AK34" s="22"/>
      <c r="AL34" s="22"/>
      <c r="AM34" s="22"/>
    </row>
    <row r="35" spans="1:39">
      <c r="A35" s="22"/>
      <c r="B35" s="21"/>
      <c r="C35" s="21"/>
      <c r="D35" s="21"/>
      <c r="E35" s="21"/>
      <c r="F35" s="21"/>
      <c r="G35" s="21"/>
      <c r="H35" s="21"/>
      <c r="I35" s="21"/>
      <c r="J35" s="21"/>
      <c r="K35" s="21"/>
      <c r="L35" s="21"/>
      <c r="M35" s="21"/>
      <c r="N35" s="21"/>
      <c r="O35" s="21"/>
      <c r="P35" s="22"/>
      <c r="Q35" s="22"/>
      <c r="R35" s="21"/>
      <c r="S35" s="21"/>
      <c r="T35" s="21"/>
      <c r="U35" s="21"/>
      <c r="V35" s="21"/>
      <c r="W35" s="21"/>
      <c r="X35" s="21"/>
      <c r="Y35" s="21"/>
      <c r="Z35" s="21"/>
      <c r="AA35" s="21"/>
      <c r="AB35" s="21"/>
      <c r="AC35" s="21"/>
      <c r="AD35" s="21"/>
      <c r="AE35" s="21"/>
      <c r="AF35" s="22"/>
      <c r="AG35" s="21"/>
      <c r="AH35" s="22"/>
      <c r="AI35" s="22"/>
      <c r="AJ35" s="22"/>
      <c r="AK35" s="22"/>
      <c r="AL35" s="22"/>
      <c r="AM35" s="22"/>
    </row>
    <row r="36" spans="1:39">
      <c r="C36" s="24"/>
      <c r="D36" s="24"/>
      <c r="E36" s="24"/>
      <c r="F36" s="24"/>
      <c r="G36" s="24"/>
      <c r="H36" s="24"/>
      <c r="I36" s="24"/>
      <c r="J36" s="24"/>
      <c r="K36" s="24"/>
      <c r="L36" s="24"/>
      <c r="M36" s="24"/>
      <c r="N36" s="24"/>
      <c r="O36" s="24"/>
      <c r="S36" s="24"/>
      <c r="T36" s="24"/>
      <c r="U36" s="24"/>
      <c r="V36" s="24"/>
      <c r="W36" s="24"/>
      <c r="X36" s="24"/>
      <c r="Y36" s="24"/>
      <c r="Z36" s="24"/>
      <c r="AA36" s="24"/>
      <c r="AB36" s="24"/>
      <c r="AC36" s="24"/>
      <c r="AD36" s="24"/>
      <c r="AE36" s="24"/>
      <c r="AG36" s="24"/>
    </row>
    <row r="37" spans="1:39">
      <c r="C37" s="24"/>
      <c r="D37" s="24"/>
      <c r="E37" s="24"/>
      <c r="F37" s="24"/>
      <c r="G37" s="24"/>
      <c r="H37" s="24"/>
      <c r="I37" s="24"/>
      <c r="J37" s="24"/>
      <c r="K37" s="24"/>
      <c r="L37" s="24"/>
      <c r="M37" s="24"/>
      <c r="N37" s="24"/>
      <c r="O37" s="24"/>
      <c r="S37" s="24"/>
      <c r="T37" s="24"/>
      <c r="U37" s="24"/>
      <c r="V37" s="24"/>
      <c r="W37" s="24"/>
      <c r="X37" s="24"/>
      <c r="Y37" s="24"/>
      <c r="Z37" s="24"/>
      <c r="AA37" s="24"/>
      <c r="AB37" s="24"/>
      <c r="AC37" s="24"/>
      <c r="AD37" s="24"/>
      <c r="AE37" s="24"/>
      <c r="AG37" s="24"/>
    </row>
    <row r="38" spans="1:39">
      <c r="C38" s="24"/>
      <c r="D38" s="24"/>
      <c r="E38" s="24"/>
      <c r="F38" s="24"/>
      <c r="G38" s="24"/>
      <c r="H38" s="24"/>
      <c r="I38" s="24"/>
      <c r="J38" s="24"/>
      <c r="K38" s="24"/>
      <c r="L38" s="24"/>
      <c r="M38" s="24"/>
      <c r="N38" s="24"/>
      <c r="O38" s="24"/>
      <c r="S38" s="24"/>
      <c r="T38" s="24"/>
      <c r="U38" s="24"/>
      <c r="V38" s="24"/>
      <c r="W38" s="24"/>
      <c r="X38" s="24"/>
      <c r="Y38" s="24"/>
      <c r="Z38" s="24"/>
      <c r="AA38" s="24"/>
      <c r="AB38" s="24"/>
      <c r="AC38" s="24"/>
      <c r="AD38" s="24"/>
      <c r="AE38" s="24"/>
      <c r="AG38" s="24"/>
    </row>
    <row r="39" spans="1:39">
      <c r="C39" s="24"/>
      <c r="D39" s="24"/>
      <c r="E39" s="24"/>
      <c r="F39" s="24"/>
      <c r="G39" s="24"/>
      <c r="H39" s="24"/>
      <c r="I39" s="24"/>
      <c r="J39" s="24"/>
      <c r="K39" s="24"/>
      <c r="L39" s="24"/>
      <c r="M39" s="24"/>
      <c r="N39" s="24"/>
      <c r="O39" s="24"/>
      <c r="S39" s="24"/>
      <c r="T39" s="24"/>
      <c r="U39" s="24"/>
      <c r="V39" s="24"/>
      <c r="W39" s="24"/>
      <c r="X39" s="24"/>
      <c r="Y39" s="24"/>
      <c r="Z39" s="24"/>
      <c r="AA39" s="24"/>
      <c r="AB39" s="24"/>
      <c r="AC39" s="24"/>
      <c r="AD39" s="24"/>
      <c r="AE39" s="24"/>
      <c r="AG39" s="24"/>
    </row>
    <row r="40" spans="1:39">
      <c r="C40" s="24"/>
      <c r="D40" s="24"/>
      <c r="E40" s="24"/>
      <c r="F40" s="24"/>
      <c r="G40" s="24"/>
      <c r="H40" s="24"/>
      <c r="I40" s="24"/>
      <c r="J40" s="24"/>
      <c r="K40" s="24"/>
      <c r="L40" s="24"/>
      <c r="M40" s="24"/>
      <c r="N40" s="24"/>
      <c r="O40" s="24"/>
      <c r="S40" s="24"/>
      <c r="T40" s="24"/>
      <c r="U40" s="24"/>
      <c r="V40" s="24"/>
      <c r="W40" s="24"/>
      <c r="X40" s="24"/>
      <c r="Y40" s="24"/>
      <c r="Z40" s="24"/>
      <c r="AA40" s="24"/>
      <c r="AB40" s="24"/>
      <c r="AC40" s="24"/>
      <c r="AD40" s="24"/>
      <c r="AE40" s="24"/>
      <c r="AG40" s="24"/>
    </row>
    <row r="41" spans="1:39">
      <c r="C41" s="24"/>
      <c r="D41" s="24"/>
      <c r="E41" s="24"/>
      <c r="F41" s="24"/>
      <c r="G41" s="24"/>
      <c r="H41" s="24"/>
      <c r="I41" s="24"/>
      <c r="J41" s="24"/>
      <c r="K41" s="24"/>
      <c r="L41" s="24"/>
      <c r="M41" s="24"/>
      <c r="N41" s="24"/>
      <c r="O41" s="24"/>
      <c r="S41" s="24"/>
      <c r="T41" s="24"/>
      <c r="U41" s="24"/>
      <c r="V41" s="24"/>
      <c r="W41" s="24"/>
      <c r="X41" s="24"/>
      <c r="Y41" s="24"/>
      <c r="Z41" s="24"/>
      <c r="AA41" s="24"/>
      <c r="AB41" s="24"/>
      <c r="AC41" s="24"/>
      <c r="AD41" s="24"/>
      <c r="AE41" s="24"/>
      <c r="AG41" s="24"/>
    </row>
    <row r="42" spans="1:39">
      <c r="C42" s="24"/>
      <c r="D42" s="24"/>
      <c r="E42" s="24"/>
      <c r="F42" s="24"/>
      <c r="G42" s="24"/>
      <c r="H42" s="24"/>
      <c r="I42" s="24"/>
      <c r="J42" s="24"/>
      <c r="K42" s="24"/>
      <c r="L42" s="24"/>
      <c r="M42" s="24"/>
      <c r="N42" s="24"/>
      <c r="O42" s="24"/>
      <c r="S42" s="24"/>
      <c r="T42" s="24"/>
      <c r="U42" s="24"/>
      <c r="V42" s="24"/>
      <c r="W42" s="24"/>
      <c r="X42" s="24"/>
      <c r="Y42" s="24"/>
      <c r="Z42" s="24"/>
      <c r="AA42" s="24"/>
      <c r="AB42" s="24"/>
      <c r="AC42" s="24"/>
      <c r="AD42" s="24"/>
      <c r="AE42" s="24"/>
      <c r="AG42" s="24"/>
    </row>
    <row r="43" spans="1:39">
      <c r="C43" s="24"/>
      <c r="D43" s="24"/>
      <c r="E43" s="24"/>
      <c r="F43" s="24"/>
      <c r="G43" s="24"/>
      <c r="H43" s="24"/>
      <c r="I43" s="24"/>
      <c r="J43" s="24"/>
      <c r="K43" s="24"/>
      <c r="L43" s="24"/>
      <c r="M43" s="24"/>
      <c r="N43" s="24"/>
      <c r="O43" s="24"/>
      <c r="S43" s="24"/>
      <c r="T43" s="24"/>
      <c r="U43" s="24"/>
      <c r="V43" s="24"/>
      <c r="W43" s="24"/>
      <c r="X43" s="24"/>
      <c r="Y43" s="24"/>
      <c r="Z43" s="24"/>
      <c r="AA43" s="24"/>
      <c r="AB43" s="24"/>
      <c r="AC43" s="24"/>
      <c r="AD43" s="24"/>
      <c r="AE43" s="24"/>
      <c r="AG43" s="24"/>
    </row>
    <row r="44" spans="1:39">
      <c r="C44" s="24"/>
      <c r="D44" s="24"/>
      <c r="E44" s="24"/>
      <c r="F44" s="24"/>
      <c r="G44" s="24"/>
      <c r="H44" s="24"/>
      <c r="I44" s="24"/>
      <c r="J44" s="24"/>
      <c r="K44" s="24"/>
      <c r="L44" s="24"/>
      <c r="M44" s="24"/>
      <c r="N44" s="24"/>
      <c r="O44" s="24"/>
      <c r="S44" s="24"/>
      <c r="T44" s="24"/>
      <c r="U44" s="24"/>
      <c r="V44" s="24"/>
      <c r="W44" s="24"/>
      <c r="X44" s="24"/>
      <c r="Y44" s="24"/>
      <c r="Z44" s="24"/>
      <c r="AA44" s="24"/>
      <c r="AB44" s="24"/>
      <c r="AC44" s="24"/>
      <c r="AD44" s="24"/>
      <c r="AE44" s="24"/>
      <c r="AG44" s="24"/>
    </row>
    <row r="45" spans="1:39">
      <c r="C45" s="24"/>
      <c r="D45" s="24"/>
      <c r="E45" s="24"/>
      <c r="F45" s="24"/>
      <c r="G45" s="24"/>
      <c r="H45" s="24"/>
      <c r="I45" s="24"/>
      <c r="J45" s="24"/>
      <c r="K45" s="24"/>
      <c r="L45" s="24"/>
      <c r="M45" s="24"/>
      <c r="N45" s="24"/>
      <c r="O45" s="24"/>
      <c r="S45" s="24"/>
      <c r="T45" s="24"/>
      <c r="U45" s="24"/>
      <c r="V45" s="24"/>
      <c r="W45" s="24"/>
      <c r="X45" s="24"/>
      <c r="Y45" s="24"/>
      <c r="Z45" s="24"/>
      <c r="AA45" s="24"/>
      <c r="AB45" s="24"/>
      <c r="AC45" s="24"/>
      <c r="AD45" s="24"/>
      <c r="AE45" s="24"/>
      <c r="AG45" s="24"/>
    </row>
  </sheetData>
  <mergeCells count="78">
    <mergeCell ref="B11:K18"/>
    <mergeCell ref="B1:O1"/>
    <mergeCell ref="R1:AE1"/>
    <mergeCell ref="C8:D8"/>
    <mergeCell ref="E8:F8"/>
    <mergeCell ref="G8:I8"/>
    <mergeCell ref="J8:K8"/>
    <mergeCell ref="L8:M8"/>
    <mergeCell ref="C7:D7"/>
    <mergeCell ref="E7:F7"/>
    <mergeCell ref="G7:I7"/>
    <mergeCell ref="J7:K7"/>
    <mergeCell ref="L7:M7"/>
    <mergeCell ref="N7:O7"/>
    <mergeCell ref="N5:O5"/>
    <mergeCell ref="C6:D6"/>
    <mergeCell ref="G6:I6"/>
    <mergeCell ref="J6:K6"/>
    <mergeCell ref="L6:M6"/>
    <mergeCell ref="N6:O6"/>
    <mergeCell ref="C5:D5"/>
    <mergeCell ref="E5:F5"/>
    <mergeCell ref="G5:I5"/>
    <mergeCell ref="J5:K5"/>
    <mergeCell ref="L5:M5"/>
    <mergeCell ref="E6:F6"/>
    <mergeCell ref="C4:D4"/>
    <mergeCell ref="E4:F4"/>
    <mergeCell ref="G4:I4"/>
    <mergeCell ref="J4:K4"/>
    <mergeCell ref="L4:M4"/>
    <mergeCell ref="N3:O3"/>
    <mergeCell ref="R11:AA18"/>
    <mergeCell ref="U8:V8"/>
    <mergeCell ref="W8:Y8"/>
    <mergeCell ref="Z8:AA8"/>
    <mergeCell ref="S6:T6"/>
    <mergeCell ref="U6:V6"/>
    <mergeCell ref="W6:Y6"/>
    <mergeCell ref="Z6:AA6"/>
    <mergeCell ref="N4:O4"/>
    <mergeCell ref="N8:O8"/>
    <mergeCell ref="S5:T5"/>
    <mergeCell ref="U5:V5"/>
    <mergeCell ref="W5:Y5"/>
    <mergeCell ref="Z5:AA5"/>
    <mergeCell ref="C3:D3"/>
    <mergeCell ref="E3:F3"/>
    <mergeCell ref="G3:I3"/>
    <mergeCell ref="J3:K3"/>
    <mergeCell ref="L3:M3"/>
    <mergeCell ref="AB8:AC8"/>
    <mergeCell ref="U7:V7"/>
    <mergeCell ref="W7:Y7"/>
    <mergeCell ref="Z7:AA7"/>
    <mergeCell ref="AB7:AC7"/>
    <mergeCell ref="AB5:AC5"/>
    <mergeCell ref="Z3:AA3"/>
    <mergeCell ref="AB6:AC6"/>
    <mergeCell ref="AD5:AE5"/>
    <mergeCell ref="AD4:AE4"/>
    <mergeCell ref="AB4:AC4"/>
    <mergeCell ref="B2:O2"/>
    <mergeCell ref="R2:AE2"/>
    <mergeCell ref="S9:AE9"/>
    <mergeCell ref="R7:R8"/>
    <mergeCell ref="S7:T8"/>
    <mergeCell ref="R3:R4"/>
    <mergeCell ref="AD6:AE8"/>
    <mergeCell ref="AB3:AC3"/>
    <mergeCell ref="AD3:AE3"/>
    <mergeCell ref="S4:T4"/>
    <mergeCell ref="U4:V4"/>
    <mergeCell ref="W4:Y4"/>
    <mergeCell ref="Z4:AA4"/>
    <mergeCell ref="S3:T3"/>
    <mergeCell ref="U3:V3"/>
    <mergeCell ref="W3:Y3"/>
  </mergeCells>
  <phoneticPr fontId="8"/>
  <pageMargins left="0.25" right="0.25" top="0.75" bottom="0.75" header="0.3" footer="0.3"/>
  <pageSetup paperSize="9" scale="78" orientation="portrait" horizontalDpi="360" verticalDpi="360" r:id="rId1"/>
  <colBreaks count="1" manualBreakCount="1">
    <brk id="16" min="1" max="21"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B28B1-32D4-4110-8DF7-3210CABCB4A7}">
  <sheetPr>
    <tabColor rgb="FFFF0000"/>
  </sheetPr>
  <dimension ref="A1:AF17"/>
  <sheetViews>
    <sheetView topLeftCell="B1" zoomScale="60" zoomScaleNormal="60" zoomScaleSheetLayoutView="50" workbookViewId="0">
      <selection activeCell="B1" sqref="B1:E1"/>
    </sheetView>
  </sheetViews>
  <sheetFormatPr defaultColWidth="12.625" defaultRowHeight="15" customHeight="1"/>
  <cols>
    <col min="1" max="1" width="1" style="129" customWidth="1"/>
    <col min="2" max="2" width="32.75" style="143" customWidth="1"/>
    <col min="3" max="5" width="70.625" style="135" customWidth="1"/>
    <col min="6" max="7" width="1" style="129" customWidth="1"/>
    <col min="8" max="8" width="33.625" style="262" customWidth="1"/>
    <col min="9" max="9" width="80.875" style="136" customWidth="1"/>
    <col min="10" max="10" width="83.375" style="136" customWidth="1"/>
    <col min="11" max="11" width="83.875" style="136" customWidth="1"/>
    <col min="12" max="12" width="1" style="129" customWidth="1"/>
    <col min="13" max="13" width="11.5" style="129" customWidth="1"/>
    <col min="14" max="14" width="1" style="129" customWidth="1"/>
    <col min="15" max="32" width="11.5" style="129" customWidth="1"/>
    <col min="33" max="16384" width="12.625" style="129"/>
  </cols>
  <sheetData>
    <row r="1" spans="1:32" ht="34.5" customHeight="1">
      <c r="A1" s="128"/>
      <c r="B1" s="700" t="s">
        <v>229</v>
      </c>
      <c r="C1" s="700"/>
      <c r="D1" s="700"/>
      <c r="E1" s="700"/>
      <c r="F1" s="128"/>
      <c r="G1" s="128"/>
      <c r="J1" s="263" t="s">
        <v>228</v>
      </c>
      <c r="L1" s="128"/>
      <c r="M1" s="128"/>
      <c r="N1" s="128"/>
      <c r="O1" s="128"/>
      <c r="P1" s="128"/>
      <c r="Q1" s="128"/>
      <c r="R1" s="128"/>
      <c r="S1" s="128"/>
      <c r="T1" s="128"/>
      <c r="U1" s="128"/>
      <c r="V1" s="128"/>
      <c r="W1" s="128"/>
      <c r="X1" s="128"/>
      <c r="Y1" s="128"/>
      <c r="Z1" s="128"/>
      <c r="AA1" s="128"/>
      <c r="AB1" s="128"/>
      <c r="AC1" s="128"/>
      <c r="AD1" s="128"/>
      <c r="AE1" s="128"/>
      <c r="AF1" s="128"/>
    </row>
    <row r="2" spans="1:32" ht="43.5" customHeight="1" thickBot="1">
      <c r="A2" s="130"/>
      <c r="B2" s="701" t="s">
        <v>312</v>
      </c>
      <c r="C2" s="702"/>
      <c r="D2" s="702"/>
      <c r="E2" s="702"/>
      <c r="F2" s="130"/>
      <c r="G2" s="130"/>
      <c r="H2" s="698" t="s">
        <v>312</v>
      </c>
      <c r="I2" s="699"/>
      <c r="J2" s="699"/>
      <c r="K2" s="699"/>
      <c r="L2" s="130"/>
      <c r="M2" s="130"/>
      <c r="N2" s="130"/>
      <c r="O2" s="130"/>
      <c r="P2" s="130"/>
      <c r="Q2" s="130"/>
      <c r="R2" s="130"/>
      <c r="S2" s="130"/>
      <c r="T2" s="130"/>
      <c r="U2" s="130"/>
      <c r="V2" s="130"/>
      <c r="W2" s="130"/>
      <c r="X2" s="130"/>
      <c r="Y2" s="130"/>
      <c r="Z2" s="130"/>
      <c r="AA2" s="130"/>
      <c r="AB2" s="130"/>
      <c r="AC2" s="130"/>
      <c r="AD2" s="130"/>
      <c r="AE2" s="130"/>
      <c r="AF2" s="130"/>
    </row>
    <row r="3" spans="1:32" s="142" customFormat="1" ht="78.75" customHeight="1" thickBot="1">
      <c r="A3" s="141"/>
      <c r="B3" s="265"/>
      <c r="C3" s="266" t="s">
        <v>313</v>
      </c>
      <c r="D3" s="267" t="s">
        <v>314</v>
      </c>
      <c r="E3" s="268" t="s">
        <v>315</v>
      </c>
      <c r="F3" s="141"/>
      <c r="G3" s="141"/>
      <c r="H3" s="265"/>
      <c r="I3" s="279" t="s">
        <v>313</v>
      </c>
      <c r="J3" s="280" t="s">
        <v>314</v>
      </c>
      <c r="K3" s="281" t="s">
        <v>315</v>
      </c>
      <c r="L3" s="141"/>
      <c r="M3" s="141"/>
      <c r="N3" s="141"/>
      <c r="O3" s="141"/>
      <c r="P3" s="141"/>
      <c r="Q3" s="141"/>
      <c r="R3" s="141"/>
      <c r="S3" s="141"/>
      <c r="T3" s="141"/>
      <c r="U3" s="141"/>
      <c r="V3" s="141"/>
      <c r="W3" s="141"/>
      <c r="X3" s="141"/>
      <c r="Y3" s="141"/>
      <c r="Z3" s="141"/>
      <c r="AA3" s="141"/>
      <c r="AB3" s="141"/>
      <c r="AC3" s="141"/>
      <c r="AD3" s="141"/>
      <c r="AE3" s="141"/>
      <c r="AF3" s="141"/>
    </row>
    <row r="4" spans="1:32" ht="84" customHeight="1">
      <c r="A4" s="128"/>
      <c r="B4" s="269" t="s">
        <v>304</v>
      </c>
      <c r="C4" s="132"/>
      <c r="D4" s="133"/>
      <c r="E4" s="270"/>
      <c r="F4" s="128"/>
      <c r="G4" s="128"/>
      <c r="H4" s="269" t="s">
        <v>304</v>
      </c>
      <c r="I4" s="131" t="s">
        <v>455</v>
      </c>
      <c r="J4" s="131" t="s">
        <v>457</v>
      </c>
      <c r="K4" s="282" t="s">
        <v>456</v>
      </c>
      <c r="L4" s="128"/>
      <c r="M4" s="128"/>
      <c r="N4" s="128"/>
      <c r="O4" s="128"/>
      <c r="P4" s="128"/>
      <c r="Q4" s="128"/>
      <c r="R4" s="128"/>
      <c r="S4" s="128"/>
      <c r="T4" s="128"/>
      <c r="U4" s="128"/>
      <c r="V4" s="128"/>
      <c r="W4" s="128"/>
      <c r="X4" s="128"/>
      <c r="Y4" s="128"/>
      <c r="Z4" s="128"/>
      <c r="AA4" s="128"/>
      <c r="AB4" s="128"/>
      <c r="AC4" s="128"/>
      <c r="AD4" s="128"/>
      <c r="AE4" s="128"/>
      <c r="AF4" s="128"/>
    </row>
    <row r="5" spans="1:32" ht="219.75" customHeight="1">
      <c r="A5" s="128"/>
      <c r="B5" s="271" t="s">
        <v>316</v>
      </c>
      <c r="C5" s="137"/>
      <c r="D5" s="138"/>
      <c r="E5" s="272"/>
      <c r="F5" s="128"/>
      <c r="G5" s="128"/>
      <c r="H5" s="271" t="s">
        <v>316</v>
      </c>
      <c r="I5" s="134" t="s">
        <v>454</v>
      </c>
      <c r="J5" s="134" t="s">
        <v>458</v>
      </c>
      <c r="K5" s="283" t="s">
        <v>459</v>
      </c>
      <c r="L5" s="128"/>
      <c r="M5" s="128"/>
      <c r="N5" s="128"/>
      <c r="O5" s="128"/>
      <c r="P5" s="128"/>
      <c r="Q5" s="128"/>
      <c r="R5" s="128"/>
      <c r="S5" s="128"/>
      <c r="T5" s="128"/>
      <c r="U5" s="128"/>
      <c r="V5" s="128"/>
      <c r="W5" s="128"/>
      <c r="X5" s="128"/>
      <c r="Y5" s="128"/>
      <c r="Z5" s="128"/>
      <c r="AA5" s="128"/>
      <c r="AB5" s="128"/>
      <c r="AC5" s="128"/>
      <c r="AD5" s="128"/>
      <c r="AE5" s="128"/>
      <c r="AF5" s="128"/>
    </row>
    <row r="6" spans="1:32" ht="233.25" customHeight="1">
      <c r="A6" s="128"/>
      <c r="B6" s="271" t="s">
        <v>305</v>
      </c>
      <c r="C6" s="139"/>
      <c r="D6" s="140"/>
      <c r="E6" s="273"/>
      <c r="F6" s="128"/>
      <c r="G6" s="128"/>
      <c r="H6" s="271" t="s">
        <v>305</v>
      </c>
      <c r="I6" s="134" t="s">
        <v>463</v>
      </c>
      <c r="J6" s="134" t="s">
        <v>462</v>
      </c>
      <c r="K6" s="283" t="s">
        <v>462</v>
      </c>
      <c r="L6" s="128"/>
      <c r="M6" s="128"/>
      <c r="N6" s="128"/>
      <c r="O6" s="128"/>
      <c r="P6" s="128"/>
      <c r="Q6" s="128"/>
      <c r="R6" s="128"/>
      <c r="S6" s="128"/>
      <c r="T6" s="128"/>
      <c r="U6" s="128"/>
      <c r="V6" s="128"/>
      <c r="W6" s="128"/>
      <c r="X6" s="128"/>
      <c r="Y6" s="128"/>
      <c r="Z6" s="128"/>
      <c r="AA6" s="128"/>
      <c r="AB6" s="128"/>
      <c r="AC6" s="128"/>
      <c r="AD6" s="128"/>
      <c r="AE6" s="128"/>
      <c r="AF6" s="128"/>
    </row>
    <row r="7" spans="1:32" ht="60.75" customHeight="1">
      <c r="A7" s="128"/>
      <c r="B7" s="271" t="s">
        <v>317</v>
      </c>
      <c r="C7" s="137"/>
      <c r="D7" s="137"/>
      <c r="E7" s="274"/>
      <c r="F7" s="128"/>
      <c r="G7" s="128"/>
      <c r="H7" s="271" t="s">
        <v>317</v>
      </c>
      <c r="I7" s="134" t="s">
        <v>306</v>
      </c>
      <c r="J7" s="134" t="s">
        <v>307</v>
      </c>
      <c r="K7" s="283" t="s">
        <v>308</v>
      </c>
      <c r="L7" s="128"/>
      <c r="M7" s="128"/>
      <c r="N7" s="128"/>
      <c r="O7" s="128"/>
      <c r="P7" s="128"/>
      <c r="Q7" s="128"/>
      <c r="R7" s="128"/>
      <c r="S7" s="128"/>
      <c r="T7" s="128"/>
      <c r="U7" s="128"/>
      <c r="V7" s="128"/>
      <c r="W7" s="128"/>
      <c r="X7" s="128"/>
      <c r="Y7" s="128"/>
      <c r="Z7" s="128"/>
      <c r="AA7" s="128"/>
      <c r="AB7" s="128"/>
      <c r="AC7" s="128"/>
      <c r="AD7" s="128"/>
      <c r="AE7" s="128"/>
      <c r="AF7" s="128"/>
    </row>
    <row r="8" spans="1:32" ht="150" customHeight="1">
      <c r="A8" s="128"/>
      <c r="B8" s="271" t="s">
        <v>318</v>
      </c>
      <c r="C8" s="137"/>
      <c r="D8" s="137"/>
      <c r="E8" s="274"/>
      <c r="F8" s="128"/>
      <c r="G8" s="128"/>
      <c r="H8" s="271" t="s">
        <v>318</v>
      </c>
      <c r="I8" s="134" t="s">
        <v>461</v>
      </c>
      <c r="J8" s="134" t="s">
        <v>461</v>
      </c>
      <c r="K8" s="283" t="s">
        <v>461</v>
      </c>
      <c r="L8" s="128"/>
      <c r="M8" s="128"/>
      <c r="N8" s="128"/>
      <c r="O8" s="128"/>
      <c r="P8" s="128"/>
      <c r="Q8" s="128"/>
      <c r="R8" s="128"/>
      <c r="S8" s="128"/>
      <c r="T8" s="128"/>
      <c r="U8" s="128"/>
      <c r="V8" s="128"/>
      <c r="W8" s="128"/>
      <c r="X8" s="128"/>
      <c r="Y8" s="128"/>
      <c r="Z8" s="128"/>
      <c r="AA8" s="128"/>
      <c r="AB8" s="128"/>
      <c r="AC8" s="128"/>
      <c r="AD8" s="128"/>
      <c r="AE8" s="128"/>
      <c r="AF8" s="128"/>
    </row>
    <row r="9" spans="1:32" ht="159.75" customHeight="1">
      <c r="A9" s="128"/>
      <c r="B9" s="271" t="s">
        <v>319</v>
      </c>
      <c r="C9" s="264"/>
      <c r="D9" s="140"/>
      <c r="E9" s="275"/>
      <c r="F9" s="128"/>
      <c r="G9" s="128"/>
      <c r="H9" s="271" t="s">
        <v>319</v>
      </c>
      <c r="I9" s="134" t="s">
        <v>309</v>
      </c>
      <c r="J9" s="134" t="s">
        <v>460</v>
      </c>
      <c r="K9" s="283" t="s">
        <v>460</v>
      </c>
      <c r="L9" s="128"/>
      <c r="M9" s="128"/>
      <c r="N9" s="128"/>
      <c r="O9" s="128"/>
      <c r="P9" s="128"/>
      <c r="Q9" s="128"/>
      <c r="R9" s="128"/>
      <c r="S9" s="128"/>
      <c r="T9" s="128"/>
      <c r="U9" s="128"/>
      <c r="V9" s="128"/>
      <c r="W9" s="128"/>
      <c r="X9" s="128"/>
      <c r="Y9" s="128"/>
      <c r="Z9" s="128"/>
      <c r="AA9" s="128"/>
      <c r="AB9" s="128"/>
      <c r="AC9" s="128"/>
      <c r="AD9" s="128"/>
      <c r="AE9" s="128"/>
      <c r="AF9" s="128"/>
    </row>
    <row r="10" spans="1:32" ht="107.25" customHeight="1" thickBot="1">
      <c r="A10" s="128"/>
      <c r="B10" s="276" t="s">
        <v>320</v>
      </c>
      <c r="C10" s="277"/>
      <c r="D10" s="277"/>
      <c r="E10" s="278"/>
      <c r="F10" s="128"/>
      <c r="G10" s="128"/>
      <c r="H10" s="276" t="s">
        <v>320</v>
      </c>
      <c r="I10" s="284" t="s">
        <v>310</v>
      </c>
      <c r="J10" s="284" t="s">
        <v>311</v>
      </c>
      <c r="K10" s="285" t="s">
        <v>311</v>
      </c>
      <c r="L10" s="128"/>
      <c r="M10" s="128"/>
      <c r="N10" s="128"/>
      <c r="O10" s="128"/>
      <c r="P10" s="128"/>
      <c r="Q10" s="128"/>
      <c r="R10" s="128"/>
      <c r="S10" s="128"/>
      <c r="T10" s="128"/>
      <c r="U10" s="128"/>
      <c r="V10" s="128"/>
      <c r="W10" s="128"/>
      <c r="X10" s="128"/>
      <c r="Y10" s="128"/>
      <c r="Z10" s="128"/>
      <c r="AA10" s="128"/>
      <c r="AB10" s="128"/>
      <c r="AC10" s="128"/>
      <c r="AD10" s="128"/>
      <c r="AE10" s="128"/>
      <c r="AF10" s="128"/>
    </row>
    <row r="11" spans="1:32" ht="18.75" customHeight="1">
      <c r="AC11" s="128"/>
      <c r="AD11" s="128"/>
      <c r="AE11" s="128"/>
      <c r="AF11" s="128"/>
    </row>
    <row r="12" spans="1:32" ht="18.75" customHeight="1">
      <c r="AC12" s="128"/>
      <c r="AD12" s="128"/>
      <c r="AE12" s="128"/>
      <c r="AF12" s="128"/>
    </row>
    <row r="13" spans="1:32" ht="18.75" customHeight="1">
      <c r="AC13" s="128"/>
      <c r="AD13" s="128"/>
      <c r="AE13" s="128"/>
      <c r="AF13" s="128"/>
    </row>
    <row r="14" spans="1:32" ht="18.75" customHeight="1">
      <c r="AC14" s="128"/>
      <c r="AD14" s="128"/>
      <c r="AE14" s="128"/>
      <c r="AF14" s="128"/>
    </row>
    <row r="15" spans="1:32" ht="18.75" customHeight="1">
      <c r="AC15" s="128"/>
      <c r="AD15" s="128"/>
      <c r="AE15" s="128"/>
      <c r="AF15" s="128"/>
    </row>
    <row r="16" spans="1:32" ht="18.75" customHeight="1">
      <c r="AC16" s="128"/>
      <c r="AD16" s="128"/>
      <c r="AE16" s="128"/>
      <c r="AF16" s="128"/>
    </row>
    <row r="17" spans="29:32" ht="18.75" customHeight="1">
      <c r="AC17" s="128"/>
      <c r="AD17" s="128"/>
      <c r="AE17" s="128"/>
      <c r="AF17" s="128"/>
    </row>
  </sheetData>
  <mergeCells count="3">
    <mergeCell ref="H2:K2"/>
    <mergeCell ref="B1:E1"/>
    <mergeCell ref="B2:E2"/>
  </mergeCells>
  <phoneticPr fontId="8"/>
  <pageMargins left="0.70866141732283472" right="0.70866141732283472" top="0.74803149606299213" bottom="0.74803149606299213" header="0" footer="0"/>
  <pageSetup paperSize="8" scale="68" fitToWidth="2" orientation="landscape" r:id="rId1"/>
  <colBreaks count="1" manualBreakCount="1">
    <brk id="6" min="1" max="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4E508-0DDB-4ADB-A7BF-5FFB6C8462AC}">
  <sheetPr>
    <tabColor rgb="FFFF0000"/>
  </sheetPr>
  <dimension ref="B1:K8"/>
  <sheetViews>
    <sheetView zoomScale="70" zoomScaleNormal="70" workbookViewId="0">
      <selection activeCell="B1" sqref="B1:D1"/>
    </sheetView>
  </sheetViews>
  <sheetFormatPr defaultColWidth="13.125" defaultRowHeight="15.75"/>
  <cols>
    <col min="1" max="1" width="0.875" style="15" customWidth="1"/>
    <col min="2" max="2" width="8.625" style="18" customWidth="1"/>
    <col min="3" max="3" width="80.625" style="19" customWidth="1"/>
    <col min="4" max="4" width="80.625" style="25" customWidth="1"/>
    <col min="5" max="6" width="0.875" style="15" customWidth="1"/>
    <col min="7" max="7" width="6.75" style="148" customWidth="1"/>
    <col min="8" max="8" width="74.125" style="19" customWidth="1"/>
    <col min="9" max="9" width="85.875" style="25" customWidth="1"/>
    <col min="10" max="10" width="0.875" style="15" customWidth="1"/>
    <col min="11" max="11" width="13.125" style="15"/>
    <col min="12" max="12" width="0.875" style="15" customWidth="1"/>
    <col min="13" max="16384" width="13.125" style="15"/>
  </cols>
  <sheetData>
    <row r="1" spans="2:11" customFormat="1" ht="34.9" customHeight="1">
      <c r="B1" s="489" t="s">
        <v>229</v>
      </c>
      <c r="C1" s="489"/>
      <c r="D1" s="490"/>
      <c r="G1" s="489" t="s">
        <v>228</v>
      </c>
      <c r="H1" s="489"/>
      <c r="I1" s="490"/>
      <c r="K1" s="30"/>
    </row>
    <row r="2" spans="2:11" ht="50.45" customHeight="1" thickBot="1">
      <c r="B2" s="712" t="s">
        <v>327</v>
      </c>
      <c r="C2" s="712"/>
      <c r="D2" s="712"/>
      <c r="G2" s="712" t="s">
        <v>327</v>
      </c>
      <c r="H2" s="712"/>
      <c r="I2" s="712"/>
    </row>
    <row r="3" spans="2:11" s="17" customFormat="1" ht="41.45" customHeight="1" thickBot="1">
      <c r="B3" s="703" t="s">
        <v>322</v>
      </c>
      <c r="C3" s="704"/>
      <c r="D3" s="705"/>
      <c r="G3" s="703" t="s">
        <v>322</v>
      </c>
      <c r="H3" s="704"/>
      <c r="I3" s="705"/>
    </row>
    <row r="4" spans="2:11" s="16" customFormat="1" ht="409.6" customHeight="1">
      <c r="B4" s="706"/>
      <c r="C4" s="707"/>
      <c r="D4" s="708"/>
      <c r="G4" s="706" t="s">
        <v>464</v>
      </c>
      <c r="H4" s="707"/>
      <c r="I4" s="708"/>
    </row>
    <row r="5" spans="2:11" s="16" customFormat="1" ht="48.75" customHeight="1" thickBot="1">
      <c r="B5" s="709"/>
      <c r="C5" s="710"/>
      <c r="D5" s="711"/>
      <c r="G5" s="709"/>
      <c r="H5" s="710"/>
      <c r="I5" s="711"/>
    </row>
    <row r="6" spans="2:11" s="17" customFormat="1" ht="41.45" customHeight="1" thickBot="1">
      <c r="B6" s="146"/>
      <c r="C6" s="144" t="s">
        <v>321</v>
      </c>
      <c r="D6" s="145" t="s">
        <v>323</v>
      </c>
      <c r="G6" s="146"/>
      <c r="H6" s="144" t="s">
        <v>321</v>
      </c>
      <c r="I6" s="145" t="s">
        <v>323</v>
      </c>
    </row>
    <row r="7" spans="2:11" s="16" customFormat="1" ht="265.5" customHeight="1">
      <c r="B7" s="147" t="s">
        <v>300</v>
      </c>
      <c r="C7" s="149"/>
      <c r="D7" s="359"/>
      <c r="G7" s="147" t="s">
        <v>300</v>
      </c>
      <c r="H7" s="149" t="s">
        <v>326</v>
      </c>
      <c r="I7" s="359" t="s">
        <v>328</v>
      </c>
    </row>
    <row r="8" spans="2:11" s="16" customFormat="1" ht="153.75" customHeight="1" thickBot="1">
      <c r="B8" s="360" t="s">
        <v>299</v>
      </c>
      <c r="C8" s="361"/>
      <c r="D8" s="362"/>
      <c r="G8" s="360" t="s">
        <v>299</v>
      </c>
      <c r="H8" s="361" t="s">
        <v>324</v>
      </c>
      <c r="I8" s="362" t="s">
        <v>325</v>
      </c>
    </row>
  </sheetData>
  <mergeCells count="8">
    <mergeCell ref="B1:D1"/>
    <mergeCell ref="G1:I1"/>
    <mergeCell ref="B3:D3"/>
    <mergeCell ref="B4:D5"/>
    <mergeCell ref="G3:I3"/>
    <mergeCell ref="G4:I5"/>
    <mergeCell ref="G2:I2"/>
    <mergeCell ref="B2:D2"/>
  </mergeCells>
  <phoneticPr fontId="8"/>
  <pageMargins left="0.7" right="0.7" top="0.75" bottom="0.75" header="0.3" footer="0.3"/>
  <pageSetup paperSize="9" scale="52" orientation="portrait" horizontalDpi="4294967293" r:id="rId1"/>
  <colBreaks count="1" manualBreakCount="1">
    <brk id="5" min="1" max="7"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CC024-66DB-4197-8F06-E4C3FC3262C6}">
  <sheetPr>
    <tabColor rgb="FFFFFF00"/>
    <pageSetUpPr fitToPage="1"/>
  </sheetPr>
  <dimension ref="B1:L124"/>
  <sheetViews>
    <sheetView showGridLines="0" tabSelected="1" zoomScale="80" zoomScaleNormal="80" workbookViewId="0">
      <selection activeCell="G18" sqref="G18"/>
    </sheetView>
  </sheetViews>
  <sheetFormatPr defaultColWidth="10.75" defaultRowHeight="15" customHeight="1" outlineLevelCol="1"/>
  <cols>
    <col min="1" max="1" width="0.875" style="363" customWidth="1"/>
    <col min="2" max="2" width="41.125" style="363" customWidth="1" outlineLevel="1"/>
    <col min="3" max="5" width="9.625" style="363" customWidth="1" outlineLevel="1"/>
    <col min="6" max="6" width="0.875" style="363" customWidth="1"/>
    <col min="7" max="7" width="41.125" style="363" customWidth="1" outlineLevel="1"/>
    <col min="8" max="11" width="37.75" style="363" customWidth="1" outlineLevel="1"/>
    <col min="12" max="12" width="1.25" style="20" customWidth="1"/>
    <col min="13" max="16384" width="10.75" style="363"/>
  </cols>
  <sheetData>
    <row r="1" spans="2:12" ht="15" customHeight="1" thickBot="1"/>
    <row r="2" spans="2:12" ht="32.1" customHeight="1" thickBot="1">
      <c r="B2" s="364" t="s">
        <v>229</v>
      </c>
      <c r="E2" s="365"/>
      <c r="G2" s="713" t="s">
        <v>192</v>
      </c>
      <c r="H2" s="714"/>
      <c r="I2" s="714"/>
      <c r="J2" s="714"/>
      <c r="K2" s="715"/>
    </row>
    <row r="3" spans="2:12" ht="24.6" customHeight="1">
      <c r="G3" s="366" t="s">
        <v>498</v>
      </c>
      <c r="H3" s="367" t="s">
        <v>263</v>
      </c>
      <c r="I3" s="367" t="s">
        <v>262</v>
      </c>
      <c r="J3" s="367" t="s">
        <v>499</v>
      </c>
      <c r="K3" s="368" t="s">
        <v>261</v>
      </c>
    </row>
    <row r="4" spans="2:12" ht="120" customHeight="1" thickBot="1">
      <c r="G4" s="369" t="s">
        <v>500</v>
      </c>
      <c r="H4" s="370"/>
      <c r="I4" s="371"/>
      <c r="J4" s="371"/>
      <c r="K4" s="371"/>
    </row>
    <row r="5" spans="2:12" ht="67.5" customHeight="1" thickBot="1">
      <c r="B5" s="713" t="s">
        <v>484</v>
      </c>
      <c r="C5" s="714"/>
      <c r="D5" s="714"/>
      <c r="E5" s="715"/>
      <c r="G5" s="372" t="s">
        <v>285</v>
      </c>
      <c r="H5" s="373"/>
      <c r="I5" s="373"/>
      <c r="J5" s="373"/>
      <c r="K5" s="374"/>
    </row>
    <row r="6" spans="2:12" ht="90.75" customHeight="1" thickBot="1">
      <c r="B6" s="375" t="s">
        <v>501</v>
      </c>
      <c r="C6" s="376" t="s">
        <v>502</v>
      </c>
      <c r="D6" s="376" t="s">
        <v>503</v>
      </c>
      <c r="E6" s="377" t="s">
        <v>504</v>
      </c>
      <c r="G6" s="378" t="s">
        <v>505</v>
      </c>
      <c r="H6" s="379"/>
      <c r="I6" s="380"/>
      <c r="J6" s="380"/>
      <c r="K6" s="381"/>
    </row>
    <row r="7" spans="2:12" s="469" customFormat="1" ht="19.5" customHeight="1">
      <c r="B7" s="716"/>
      <c r="C7" s="717"/>
      <c r="D7" s="717"/>
      <c r="E7" s="718"/>
      <c r="F7" s="467"/>
      <c r="G7" s="462"/>
      <c r="H7" s="462"/>
      <c r="I7" s="462"/>
      <c r="J7" s="462"/>
      <c r="K7" s="462"/>
      <c r="L7" s="468"/>
    </row>
    <row r="8" spans="2:12" ht="18" customHeight="1">
      <c r="B8" s="386"/>
      <c r="C8" s="387"/>
      <c r="D8" s="387"/>
      <c r="E8" s="388"/>
      <c r="F8" s="382"/>
      <c r="G8" s="389" t="str">
        <f t="shared" ref="G8:G70" si="0">IF(B8="","",B8)</f>
        <v/>
      </c>
      <c r="H8" s="390" t="str">
        <f t="shared" ref="H8:H71" si="1">IF(C8&lt;&gt;"","○",IF(D8&lt;&gt;"","○",IF(E8&lt;&gt;"","○","")))</f>
        <v/>
      </c>
      <c r="I8" s="390" t="str">
        <f t="shared" ref="I8:I71" si="2">IF(C8&lt;&gt;"","○",IF(D8&lt;&gt;"","○",""))</f>
        <v/>
      </c>
      <c r="J8" s="390" t="str">
        <f t="shared" ref="J8:J71" si="3">IF(C8&lt;&gt;"","○","")</f>
        <v/>
      </c>
      <c r="K8" s="391"/>
    </row>
    <row r="9" spans="2:12" ht="18" customHeight="1">
      <c r="B9" s="386"/>
      <c r="C9" s="387"/>
      <c r="D9" s="387"/>
      <c r="E9" s="388"/>
      <c r="F9" s="382"/>
      <c r="G9" s="389" t="str">
        <f t="shared" si="0"/>
        <v/>
      </c>
      <c r="H9" s="390" t="str">
        <f t="shared" si="1"/>
        <v/>
      </c>
      <c r="I9" s="390" t="str">
        <f t="shared" si="2"/>
        <v/>
      </c>
      <c r="J9" s="390" t="str">
        <f t="shared" si="3"/>
        <v/>
      </c>
      <c r="K9" s="391"/>
    </row>
    <row r="10" spans="2:12" ht="16.5" customHeight="1">
      <c r="B10" s="386"/>
      <c r="C10" s="387"/>
      <c r="D10" s="387"/>
      <c r="E10" s="388"/>
      <c r="F10" s="382"/>
      <c r="G10" s="389" t="str">
        <f t="shared" si="0"/>
        <v/>
      </c>
      <c r="H10" s="390" t="str">
        <f t="shared" si="1"/>
        <v/>
      </c>
      <c r="I10" s="390" t="str">
        <f t="shared" si="2"/>
        <v/>
      </c>
      <c r="J10" s="390" t="str">
        <f t="shared" si="3"/>
        <v/>
      </c>
      <c r="K10" s="391"/>
    </row>
    <row r="11" spans="2:12" ht="16.5" customHeight="1">
      <c r="B11" s="386"/>
      <c r="C11" s="387"/>
      <c r="D11" s="387"/>
      <c r="E11" s="388"/>
      <c r="F11" s="382"/>
      <c r="G11" s="389" t="str">
        <f t="shared" si="0"/>
        <v/>
      </c>
      <c r="H11" s="390" t="str">
        <f t="shared" si="1"/>
        <v/>
      </c>
      <c r="I11" s="390" t="str">
        <f t="shared" si="2"/>
        <v/>
      </c>
      <c r="J11" s="390" t="str">
        <f t="shared" si="3"/>
        <v/>
      </c>
      <c r="K11" s="391"/>
    </row>
    <row r="12" spans="2:12" ht="16.5" customHeight="1">
      <c r="B12" s="386"/>
      <c r="C12" s="387"/>
      <c r="D12" s="387"/>
      <c r="E12" s="388"/>
      <c r="F12" s="382"/>
      <c r="G12" s="389" t="str">
        <f t="shared" si="0"/>
        <v/>
      </c>
      <c r="H12" s="390" t="str">
        <f t="shared" si="1"/>
        <v/>
      </c>
      <c r="I12" s="390" t="str">
        <f t="shared" si="2"/>
        <v/>
      </c>
      <c r="J12" s="390" t="str">
        <f t="shared" si="3"/>
        <v/>
      </c>
      <c r="K12" s="391"/>
    </row>
    <row r="13" spans="2:12" ht="16.5" customHeight="1">
      <c r="B13" s="386"/>
      <c r="C13" s="392"/>
      <c r="D13" s="387"/>
      <c r="E13" s="388"/>
      <c r="F13" s="382"/>
      <c r="G13" s="389" t="str">
        <f t="shared" si="0"/>
        <v/>
      </c>
      <c r="H13" s="390" t="str">
        <f t="shared" si="1"/>
        <v/>
      </c>
      <c r="I13" s="390" t="str">
        <f t="shared" si="2"/>
        <v/>
      </c>
      <c r="J13" s="390" t="str">
        <f t="shared" si="3"/>
        <v/>
      </c>
      <c r="K13" s="391"/>
    </row>
    <row r="14" spans="2:12" ht="16.5" customHeight="1">
      <c r="B14" s="386"/>
      <c r="C14" s="387"/>
      <c r="D14" s="387"/>
      <c r="E14" s="388"/>
      <c r="F14" s="382"/>
      <c r="G14" s="389" t="str">
        <f t="shared" si="0"/>
        <v/>
      </c>
      <c r="H14" s="390" t="str">
        <f t="shared" si="1"/>
        <v/>
      </c>
      <c r="I14" s="390" t="str">
        <f t="shared" si="2"/>
        <v/>
      </c>
      <c r="J14" s="390" t="str">
        <f t="shared" si="3"/>
        <v/>
      </c>
      <c r="K14" s="391"/>
    </row>
    <row r="15" spans="2:12" ht="16.5" customHeight="1">
      <c r="B15" s="386"/>
      <c r="C15" s="387"/>
      <c r="D15" s="387"/>
      <c r="E15" s="388"/>
      <c r="F15" s="382"/>
      <c r="G15" s="389" t="str">
        <f t="shared" si="0"/>
        <v/>
      </c>
      <c r="H15" s="390" t="str">
        <f t="shared" si="1"/>
        <v/>
      </c>
      <c r="I15" s="390" t="str">
        <f t="shared" si="2"/>
        <v/>
      </c>
      <c r="J15" s="390" t="str">
        <f t="shared" si="3"/>
        <v/>
      </c>
      <c r="K15" s="391"/>
    </row>
    <row r="16" spans="2:12" ht="16.5" customHeight="1">
      <c r="B16" s="386"/>
      <c r="C16" s="387"/>
      <c r="D16" s="387"/>
      <c r="E16" s="388"/>
      <c r="F16" s="382"/>
      <c r="G16" s="389" t="str">
        <f t="shared" si="0"/>
        <v/>
      </c>
      <c r="H16" s="390" t="str">
        <f t="shared" si="1"/>
        <v/>
      </c>
      <c r="I16" s="390" t="str">
        <f t="shared" si="2"/>
        <v/>
      </c>
      <c r="J16" s="390" t="str">
        <f t="shared" si="3"/>
        <v/>
      </c>
      <c r="K16" s="391"/>
    </row>
    <row r="17" spans="2:11" ht="16.5" customHeight="1">
      <c r="B17" s="386"/>
      <c r="C17" s="387"/>
      <c r="D17" s="387"/>
      <c r="E17" s="388"/>
      <c r="F17" s="382"/>
      <c r="G17" s="389" t="str">
        <f t="shared" si="0"/>
        <v/>
      </c>
      <c r="H17" s="390" t="str">
        <f t="shared" si="1"/>
        <v/>
      </c>
      <c r="I17" s="390" t="str">
        <f t="shared" si="2"/>
        <v/>
      </c>
      <c r="J17" s="390" t="str">
        <f t="shared" si="3"/>
        <v/>
      </c>
      <c r="K17" s="391"/>
    </row>
    <row r="18" spans="2:11" ht="16.5" customHeight="1">
      <c r="B18" s="386"/>
      <c r="C18" s="387"/>
      <c r="D18" s="387"/>
      <c r="E18" s="388"/>
      <c r="F18" s="382"/>
      <c r="G18" s="389" t="str">
        <f t="shared" si="0"/>
        <v/>
      </c>
      <c r="H18" s="390" t="str">
        <f t="shared" si="1"/>
        <v/>
      </c>
      <c r="I18" s="390" t="str">
        <f t="shared" si="2"/>
        <v/>
      </c>
      <c r="J18" s="390" t="str">
        <f t="shared" si="3"/>
        <v/>
      </c>
      <c r="K18" s="391"/>
    </row>
    <row r="19" spans="2:11" ht="16.5" customHeight="1">
      <c r="B19" s="386"/>
      <c r="C19" s="387"/>
      <c r="D19" s="387"/>
      <c r="E19" s="388"/>
      <c r="F19" s="382"/>
      <c r="G19" s="389" t="str">
        <f t="shared" si="0"/>
        <v/>
      </c>
      <c r="H19" s="390" t="str">
        <f t="shared" si="1"/>
        <v/>
      </c>
      <c r="I19" s="390" t="str">
        <f t="shared" si="2"/>
        <v/>
      </c>
      <c r="J19" s="390" t="str">
        <f t="shared" si="3"/>
        <v/>
      </c>
      <c r="K19" s="391"/>
    </row>
    <row r="20" spans="2:11" ht="16.5" customHeight="1">
      <c r="B20" s="386"/>
      <c r="C20" s="387"/>
      <c r="D20" s="387"/>
      <c r="E20" s="388"/>
      <c r="F20" s="382"/>
      <c r="G20" s="389" t="str">
        <f t="shared" si="0"/>
        <v/>
      </c>
      <c r="H20" s="390" t="str">
        <f t="shared" si="1"/>
        <v/>
      </c>
      <c r="I20" s="390" t="str">
        <f t="shared" si="2"/>
        <v/>
      </c>
      <c r="J20" s="390" t="str">
        <f t="shared" si="3"/>
        <v/>
      </c>
      <c r="K20" s="391"/>
    </row>
    <row r="21" spans="2:11" ht="16.5" customHeight="1">
      <c r="B21" s="386"/>
      <c r="C21" s="387"/>
      <c r="D21" s="387"/>
      <c r="E21" s="388"/>
      <c r="F21" s="382"/>
      <c r="G21" s="389" t="str">
        <f t="shared" si="0"/>
        <v/>
      </c>
      <c r="H21" s="390" t="str">
        <f t="shared" si="1"/>
        <v/>
      </c>
      <c r="I21" s="390" t="str">
        <f t="shared" si="2"/>
        <v/>
      </c>
      <c r="J21" s="390" t="str">
        <f t="shared" si="3"/>
        <v/>
      </c>
      <c r="K21" s="391"/>
    </row>
    <row r="22" spans="2:11" ht="16.5" customHeight="1">
      <c r="B22" s="386"/>
      <c r="C22" s="387"/>
      <c r="D22" s="387"/>
      <c r="E22" s="388"/>
      <c r="F22" s="382"/>
      <c r="G22" s="389" t="str">
        <f t="shared" si="0"/>
        <v/>
      </c>
      <c r="H22" s="390" t="str">
        <f t="shared" si="1"/>
        <v/>
      </c>
      <c r="I22" s="390" t="str">
        <f t="shared" si="2"/>
        <v/>
      </c>
      <c r="J22" s="390" t="str">
        <f t="shared" si="3"/>
        <v/>
      </c>
      <c r="K22" s="391"/>
    </row>
    <row r="23" spans="2:11" ht="16.5" customHeight="1">
      <c r="B23" s="386"/>
      <c r="C23" s="387"/>
      <c r="D23" s="387"/>
      <c r="E23" s="388"/>
      <c r="F23" s="382"/>
      <c r="G23" s="389" t="str">
        <f t="shared" si="0"/>
        <v/>
      </c>
      <c r="H23" s="390" t="str">
        <f t="shared" si="1"/>
        <v/>
      </c>
      <c r="I23" s="390" t="str">
        <f t="shared" si="2"/>
        <v/>
      </c>
      <c r="J23" s="390" t="str">
        <f t="shared" si="3"/>
        <v/>
      </c>
      <c r="K23" s="391"/>
    </row>
    <row r="24" spans="2:11" ht="16.5" customHeight="1">
      <c r="B24" s="386"/>
      <c r="C24" s="387"/>
      <c r="D24" s="387"/>
      <c r="E24" s="388"/>
      <c r="F24" s="382"/>
      <c r="G24" s="389" t="str">
        <f t="shared" si="0"/>
        <v/>
      </c>
      <c r="H24" s="390" t="str">
        <f t="shared" si="1"/>
        <v/>
      </c>
      <c r="I24" s="390" t="str">
        <f t="shared" si="2"/>
        <v/>
      </c>
      <c r="J24" s="390" t="str">
        <f t="shared" si="3"/>
        <v/>
      </c>
      <c r="K24" s="391"/>
    </row>
    <row r="25" spans="2:11" ht="16.5" customHeight="1">
      <c r="B25" s="386"/>
      <c r="C25" s="387"/>
      <c r="D25" s="387"/>
      <c r="E25" s="388"/>
      <c r="F25" s="382"/>
      <c r="G25" s="389" t="str">
        <f t="shared" si="0"/>
        <v/>
      </c>
      <c r="H25" s="390" t="str">
        <f t="shared" si="1"/>
        <v/>
      </c>
      <c r="I25" s="390" t="str">
        <f t="shared" si="2"/>
        <v/>
      </c>
      <c r="J25" s="390" t="str">
        <f t="shared" si="3"/>
        <v/>
      </c>
      <c r="K25" s="391"/>
    </row>
    <row r="26" spans="2:11" ht="16.5" customHeight="1">
      <c r="B26" s="386"/>
      <c r="C26" s="387"/>
      <c r="D26" s="387"/>
      <c r="E26" s="388"/>
      <c r="F26" s="382"/>
      <c r="G26" s="389" t="str">
        <f t="shared" si="0"/>
        <v/>
      </c>
      <c r="H26" s="390" t="str">
        <f t="shared" si="1"/>
        <v/>
      </c>
      <c r="I26" s="390" t="str">
        <f t="shared" si="2"/>
        <v/>
      </c>
      <c r="J26" s="390" t="str">
        <f t="shared" si="3"/>
        <v/>
      </c>
      <c r="K26" s="391"/>
    </row>
    <row r="27" spans="2:11" ht="16.5" customHeight="1">
      <c r="B27" s="386"/>
      <c r="C27" s="387"/>
      <c r="D27" s="387"/>
      <c r="E27" s="388"/>
      <c r="F27" s="382"/>
      <c r="G27" s="389" t="str">
        <f t="shared" si="0"/>
        <v/>
      </c>
      <c r="H27" s="390" t="str">
        <f t="shared" si="1"/>
        <v/>
      </c>
      <c r="I27" s="390" t="str">
        <f t="shared" si="2"/>
        <v/>
      </c>
      <c r="J27" s="390" t="str">
        <f t="shared" si="3"/>
        <v/>
      </c>
      <c r="K27" s="391"/>
    </row>
    <row r="28" spans="2:11" ht="16.5" customHeight="1">
      <c r="B28" s="386"/>
      <c r="C28" s="387"/>
      <c r="D28" s="387"/>
      <c r="E28" s="388"/>
      <c r="F28" s="382"/>
      <c r="G28" s="389" t="str">
        <f t="shared" si="0"/>
        <v/>
      </c>
      <c r="H28" s="390" t="str">
        <f t="shared" si="1"/>
        <v/>
      </c>
      <c r="I28" s="390" t="str">
        <f t="shared" si="2"/>
        <v/>
      </c>
      <c r="J28" s="390" t="str">
        <f t="shared" si="3"/>
        <v/>
      </c>
      <c r="K28" s="391"/>
    </row>
    <row r="29" spans="2:11" ht="16.5" customHeight="1">
      <c r="B29" s="386"/>
      <c r="C29" s="387"/>
      <c r="D29" s="387"/>
      <c r="E29" s="388"/>
      <c r="F29" s="382"/>
      <c r="G29" s="389" t="str">
        <f t="shared" si="0"/>
        <v/>
      </c>
      <c r="H29" s="390" t="str">
        <f t="shared" si="1"/>
        <v/>
      </c>
      <c r="I29" s="390" t="str">
        <f t="shared" si="2"/>
        <v/>
      </c>
      <c r="J29" s="390" t="str">
        <f t="shared" si="3"/>
        <v/>
      </c>
      <c r="K29" s="391"/>
    </row>
    <row r="30" spans="2:11" ht="16.5" customHeight="1">
      <c r="B30" s="386"/>
      <c r="C30" s="387"/>
      <c r="D30" s="387"/>
      <c r="E30" s="388"/>
      <c r="F30" s="382"/>
      <c r="G30" s="389" t="str">
        <f t="shared" si="0"/>
        <v/>
      </c>
      <c r="H30" s="390" t="str">
        <f t="shared" si="1"/>
        <v/>
      </c>
      <c r="I30" s="390" t="str">
        <f t="shared" si="2"/>
        <v/>
      </c>
      <c r="J30" s="390" t="str">
        <f t="shared" si="3"/>
        <v/>
      </c>
      <c r="K30" s="391"/>
    </row>
    <row r="31" spans="2:11" ht="16.5" customHeight="1">
      <c r="B31" s="386"/>
      <c r="C31" s="387"/>
      <c r="D31" s="387"/>
      <c r="E31" s="388"/>
      <c r="F31" s="382"/>
      <c r="G31" s="389" t="str">
        <f t="shared" si="0"/>
        <v/>
      </c>
      <c r="H31" s="390" t="str">
        <f t="shared" si="1"/>
        <v/>
      </c>
      <c r="I31" s="390" t="str">
        <f t="shared" si="2"/>
        <v/>
      </c>
      <c r="J31" s="390" t="str">
        <f t="shared" si="3"/>
        <v/>
      </c>
      <c r="K31" s="391"/>
    </row>
    <row r="32" spans="2:11" ht="16.5" customHeight="1">
      <c r="B32" s="386"/>
      <c r="C32" s="387"/>
      <c r="D32" s="387"/>
      <c r="E32" s="388"/>
      <c r="F32" s="382"/>
      <c r="G32" s="389" t="str">
        <f t="shared" si="0"/>
        <v/>
      </c>
      <c r="H32" s="390" t="str">
        <f t="shared" si="1"/>
        <v/>
      </c>
      <c r="I32" s="390" t="str">
        <f t="shared" si="2"/>
        <v/>
      </c>
      <c r="J32" s="390" t="str">
        <f t="shared" si="3"/>
        <v/>
      </c>
      <c r="K32" s="391"/>
    </row>
    <row r="33" spans="2:11" ht="16.5" customHeight="1">
      <c r="B33" s="386"/>
      <c r="C33" s="387"/>
      <c r="D33" s="387"/>
      <c r="E33" s="388"/>
      <c r="F33" s="382"/>
      <c r="G33" s="389" t="str">
        <f t="shared" si="0"/>
        <v/>
      </c>
      <c r="H33" s="390" t="str">
        <f t="shared" si="1"/>
        <v/>
      </c>
      <c r="I33" s="390" t="str">
        <f t="shared" si="2"/>
        <v/>
      </c>
      <c r="J33" s="390" t="str">
        <f t="shared" si="3"/>
        <v/>
      </c>
      <c r="K33" s="391"/>
    </row>
    <row r="34" spans="2:11" ht="16.5" customHeight="1">
      <c r="B34" s="386"/>
      <c r="C34" s="387"/>
      <c r="D34" s="387"/>
      <c r="E34" s="388"/>
      <c r="F34" s="382"/>
      <c r="G34" s="389" t="str">
        <f t="shared" si="0"/>
        <v/>
      </c>
      <c r="H34" s="390" t="str">
        <f t="shared" si="1"/>
        <v/>
      </c>
      <c r="I34" s="390" t="str">
        <f t="shared" si="2"/>
        <v/>
      </c>
      <c r="J34" s="390" t="str">
        <f t="shared" si="3"/>
        <v/>
      </c>
      <c r="K34" s="391"/>
    </row>
    <row r="35" spans="2:11" ht="16.5" customHeight="1">
      <c r="B35" s="386"/>
      <c r="C35" s="387"/>
      <c r="D35" s="387"/>
      <c r="E35" s="388"/>
      <c r="F35" s="382"/>
      <c r="G35" s="389" t="str">
        <f t="shared" si="0"/>
        <v/>
      </c>
      <c r="H35" s="390" t="str">
        <f t="shared" si="1"/>
        <v/>
      </c>
      <c r="I35" s="390" t="str">
        <f t="shared" si="2"/>
        <v/>
      </c>
      <c r="J35" s="390" t="str">
        <f t="shared" si="3"/>
        <v/>
      </c>
      <c r="K35" s="391"/>
    </row>
    <row r="36" spans="2:11" ht="16.5" customHeight="1">
      <c r="B36" s="386"/>
      <c r="C36" s="387"/>
      <c r="D36" s="387"/>
      <c r="E36" s="388"/>
      <c r="F36" s="382"/>
      <c r="G36" s="389" t="str">
        <f t="shared" si="0"/>
        <v/>
      </c>
      <c r="H36" s="390" t="str">
        <f t="shared" si="1"/>
        <v/>
      </c>
      <c r="I36" s="390" t="str">
        <f t="shared" si="2"/>
        <v/>
      </c>
      <c r="J36" s="390" t="str">
        <f t="shared" si="3"/>
        <v/>
      </c>
      <c r="K36" s="391"/>
    </row>
    <row r="37" spans="2:11" ht="16.5" customHeight="1">
      <c r="B37" s="386"/>
      <c r="C37" s="387"/>
      <c r="D37" s="387"/>
      <c r="E37" s="388"/>
      <c r="F37" s="382"/>
      <c r="G37" s="389" t="str">
        <f t="shared" si="0"/>
        <v/>
      </c>
      <c r="H37" s="390" t="str">
        <f t="shared" si="1"/>
        <v/>
      </c>
      <c r="I37" s="390" t="str">
        <f t="shared" si="2"/>
        <v/>
      </c>
      <c r="J37" s="390" t="str">
        <f t="shared" si="3"/>
        <v/>
      </c>
      <c r="K37" s="391"/>
    </row>
    <row r="38" spans="2:11" ht="16.5" customHeight="1">
      <c r="B38" s="386"/>
      <c r="C38" s="387"/>
      <c r="D38" s="387"/>
      <c r="E38" s="388"/>
      <c r="F38" s="382"/>
      <c r="G38" s="389" t="str">
        <f t="shared" si="0"/>
        <v/>
      </c>
      <c r="H38" s="390" t="str">
        <f t="shared" si="1"/>
        <v/>
      </c>
      <c r="I38" s="390" t="str">
        <f t="shared" si="2"/>
        <v/>
      </c>
      <c r="J38" s="390" t="str">
        <f t="shared" si="3"/>
        <v/>
      </c>
      <c r="K38" s="391"/>
    </row>
    <row r="39" spans="2:11" ht="16.5" customHeight="1">
      <c r="B39" s="386"/>
      <c r="C39" s="387"/>
      <c r="D39" s="387"/>
      <c r="E39" s="388"/>
      <c r="F39" s="382"/>
      <c r="G39" s="389" t="str">
        <f t="shared" si="0"/>
        <v/>
      </c>
      <c r="H39" s="390" t="str">
        <f t="shared" si="1"/>
        <v/>
      </c>
      <c r="I39" s="390" t="str">
        <f t="shared" si="2"/>
        <v/>
      </c>
      <c r="J39" s="390" t="str">
        <f t="shared" si="3"/>
        <v/>
      </c>
      <c r="K39" s="391"/>
    </row>
    <row r="40" spans="2:11" ht="16.5" customHeight="1">
      <c r="B40" s="386"/>
      <c r="C40" s="387"/>
      <c r="D40" s="387"/>
      <c r="E40" s="388"/>
      <c r="F40" s="382"/>
      <c r="G40" s="389" t="str">
        <f t="shared" si="0"/>
        <v/>
      </c>
      <c r="H40" s="390" t="str">
        <f t="shared" si="1"/>
        <v/>
      </c>
      <c r="I40" s="390" t="str">
        <f t="shared" si="2"/>
        <v/>
      </c>
      <c r="J40" s="390" t="str">
        <f t="shared" si="3"/>
        <v/>
      </c>
      <c r="K40" s="391"/>
    </row>
    <row r="41" spans="2:11" ht="16.5" customHeight="1">
      <c r="B41" s="386"/>
      <c r="C41" s="387"/>
      <c r="D41" s="387"/>
      <c r="E41" s="388"/>
      <c r="F41" s="382"/>
      <c r="G41" s="389" t="str">
        <f t="shared" si="0"/>
        <v/>
      </c>
      <c r="H41" s="390" t="str">
        <f t="shared" si="1"/>
        <v/>
      </c>
      <c r="I41" s="390" t="str">
        <f t="shared" si="2"/>
        <v/>
      </c>
      <c r="J41" s="390" t="str">
        <f t="shared" si="3"/>
        <v/>
      </c>
      <c r="K41" s="391"/>
    </row>
    <row r="42" spans="2:11" ht="16.5" customHeight="1">
      <c r="B42" s="386"/>
      <c r="C42" s="387"/>
      <c r="D42" s="387"/>
      <c r="E42" s="388"/>
      <c r="F42" s="382"/>
      <c r="G42" s="389" t="str">
        <f t="shared" si="0"/>
        <v/>
      </c>
      <c r="H42" s="390" t="str">
        <f t="shared" si="1"/>
        <v/>
      </c>
      <c r="I42" s="390" t="str">
        <f t="shared" si="2"/>
        <v/>
      </c>
      <c r="J42" s="390" t="str">
        <f t="shared" si="3"/>
        <v/>
      </c>
      <c r="K42" s="391"/>
    </row>
    <row r="43" spans="2:11" ht="16.5" customHeight="1">
      <c r="B43" s="386"/>
      <c r="C43" s="387"/>
      <c r="D43" s="387"/>
      <c r="E43" s="388"/>
      <c r="F43" s="382"/>
      <c r="G43" s="389" t="str">
        <f t="shared" si="0"/>
        <v/>
      </c>
      <c r="H43" s="390" t="str">
        <f t="shared" si="1"/>
        <v/>
      </c>
      <c r="I43" s="390" t="str">
        <f t="shared" si="2"/>
        <v/>
      </c>
      <c r="J43" s="390" t="str">
        <f t="shared" si="3"/>
        <v/>
      </c>
      <c r="K43" s="391"/>
    </row>
    <row r="44" spans="2:11" ht="16.5" customHeight="1">
      <c r="B44" s="386"/>
      <c r="C44" s="387"/>
      <c r="D44" s="387"/>
      <c r="E44" s="388"/>
      <c r="F44" s="382"/>
      <c r="G44" s="389" t="str">
        <f t="shared" si="0"/>
        <v/>
      </c>
      <c r="H44" s="390" t="str">
        <f t="shared" si="1"/>
        <v/>
      </c>
      <c r="I44" s="390" t="str">
        <f t="shared" si="2"/>
        <v/>
      </c>
      <c r="J44" s="390" t="str">
        <f t="shared" si="3"/>
        <v/>
      </c>
      <c r="K44" s="391"/>
    </row>
    <row r="45" spans="2:11" ht="16.5" customHeight="1">
      <c r="B45" s="386"/>
      <c r="C45" s="387"/>
      <c r="D45" s="387"/>
      <c r="E45" s="388"/>
      <c r="F45" s="382"/>
      <c r="G45" s="389" t="str">
        <f t="shared" si="0"/>
        <v/>
      </c>
      <c r="H45" s="390" t="str">
        <f t="shared" si="1"/>
        <v/>
      </c>
      <c r="I45" s="390" t="str">
        <f t="shared" si="2"/>
        <v/>
      </c>
      <c r="J45" s="390" t="str">
        <f t="shared" si="3"/>
        <v/>
      </c>
      <c r="K45" s="391"/>
    </row>
    <row r="46" spans="2:11" ht="16.5" customHeight="1">
      <c r="B46" s="386"/>
      <c r="C46" s="387"/>
      <c r="D46" s="387"/>
      <c r="E46" s="388"/>
      <c r="F46" s="382"/>
      <c r="G46" s="389" t="str">
        <f t="shared" si="0"/>
        <v/>
      </c>
      <c r="H46" s="390" t="str">
        <f t="shared" si="1"/>
        <v/>
      </c>
      <c r="I46" s="390" t="str">
        <f t="shared" si="2"/>
        <v/>
      </c>
      <c r="J46" s="390" t="str">
        <f t="shared" si="3"/>
        <v/>
      </c>
      <c r="K46" s="391"/>
    </row>
    <row r="47" spans="2:11" ht="16.5" customHeight="1">
      <c r="B47" s="386"/>
      <c r="C47" s="387"/>
      <c r="D47" s="387"/>
      <c r="E47" s="388"/>
      <c r="F47" s="382"/>
      <c r="G47" s="389" t="str">
        <f t="shared" si="0"/>
        <v/>
      </c>
      <c r="H47" s="390" t="str">
        <f t="shared" si="1"/>
        <v/>
      </c>
      <c r="I47" s="390" t="str">
        <f t="shared" si="2"/>
        <v/>
      </c>
      <c r="J47" s="390" t="str">
        <f t="shared" si="3"/>
        <v/>
      </c>
      <c r="K47" s="391"/>
    </row>
    <row r="48" spans="2:11" ht="16.5" customHeight="1">
      <c r="B48" s="386"/>
      <c r="C48" s="387"/>
      <c r="D48" s="387"/>
      <c r="E48" s="388"/>
      <c r="F48" s="382"/>
      <c r="G48" s="389" t="str">
        <f t="shared" si="0"/>
        <v/>
      </c>
      <c r="H48" s="390" t="str">
        <f t="shared" si="1"/>
        <v/>
      </c>
      <c r="I48" s="390" t="str">
        <f t="shared" si="2"/>
        <v/>
      </c>
      <c r="J48" s="390" t="str">
        <f t="shared" si="3"/>
        <v/>
      </c>
      <c r="K48" s="391"/>
    </row>
    <row r="49" spans="2:11" ht="16.5" customHeight="1">
      <c r="B49" s="386"/>
      <c r="C49" s="387"/>
      <c r="D49" s="387"/>
      <c r="E49" s="388"/>
      <c r="F49" s="382"/>
      <c r="G49" s="389" t="str">
        <f t="shared" si="0"/>
        <v/>
      </c>
      <c r="H49" s="390" t="str">
        <f t="shared" si="1"/>
        <v/>
      </c>
      <c r="I49" s="390" t="str">
        <f t="shared" si="2"/>
        <v/>
      </c>
      <c r="J49" s="390" t="str">
        <f t="shared" si="3"/>
        <v/>
      </c>
      <c r="K49" s="391"/>
    </row>
    <row r="50" spans="2:11" ht="16.5" customHeight="1">
      <c r="B50" s="386"/>
      <c r="C50" s="387"/>
      <c r="D50" s="387"/>
      <c r="E50" s="388"/>
      <c r="F50" s="382"/>
      <c r="G50" s="389" t="str">
        <f t="shared" si="0"/>
        <v/>
      </c>
      <c r="H50" s="390" t="str">
        <f t="shared" si="1"/>
        <v/>
      </c>
      <c r="I50" s="390" t="str">
        <f t="shared" si="2"/>
        <v/>
      </c>
      <c r="J50" s="390" t="str">
        <f t="shared" si="3"/>
        <v/>
      </c>
      <c r="K50" s="391"/>
    </row>
    <row r="51" spans="2:11" ht="16.5" customHeight="1">
      <c r="B51" s="386"/>
      <c r="C51" s="387"/>
      <c r="D51" s="387"/>
      <c r="E51" s="388"/>
      <c r="F51" s="382"/>
      <c r="G51" s="389" t="str">
        <f t="shared" si="0"/>
        <v/>
      </c>
      <c r="H51" s="390" t="str">
        <f t="shared" si="1"/>
        <v/>
      </c>
      <c r="I51" s="390" t="str">
        <f t="shared" si="2"/>
        <v/>
      </c>
      <c r="J51" s="390" t="str">
        <f t="shared" si="3"/>
        <v/>
      </c>
      <c r="K51" s="391"/>
    </row>
    <row r="52" spans="2:11" ht="16.5" customHeight="1">
      <c r="B52" s="386"/>
      <c r="C52" s="387"/>
      <c r="D52" s="387"/>
      <c r="E52" s="388"/>
      <c r="F52" s="382"/>
      <c r="G52" s="389" t="str">
        <f t="shared" si="0"/>
        <v/>
      </c>
      <c r="H52" s="390" t="str">
        <f t="shared" si="1"/>
        <v/>
      </c>
      <c r="I52" s="390" t="str">
        <f t="shared" si="2"/>
        <v/>
      </c>
      <c r="J52" s="390" t="str">
        <f t="shared" si="3"/>
        <v/>
      </c>
      <c r="K52" s="391"/>
    </row>
    <row r="53" spans="2:11" ht="16.5" customHeight="1">
      <c r="B53" s="386"/>
      <c r="C53" s="387"/>
      <c r="D53" s="387"/>
      <c r="E53" s="388"/>
      <c r="F53" s="382"/>
      <c r="G53" s="389" t="str">
        <f t="shared" si="0"/>
        <v/>
      </c>
      <c r="H53" s="390" t="str">
        <f t="shared" si="1"/>
        <v/>
      </c>
      <c r="I53" s="390" t="str">
        <f t="shared" si="2"/>
        <v/>
      </c>
      <c r="J53" s="390" t="str">
        <f t="shared" si="3"/>
        <v/>
      </c>
      <c r="K53" s="391"/>
    </row>
    <row r="54" spans="2:11" ht="16.5" customHeight="1">
      <c r="B54" s="386"/>
      <c r="C54" s="387"/>
      <c r="D54" s="387"/>
      <c r="E54" s="388"/>
      <c r="F54" s="382"/>
      <c r="G54" s="389" t="str">
        <f t="shared" si="0"/>
        <v/>
      </c>
      <c r="H54" s="390" t="str">
        <f t="shared" si="1"/>
        <v/>
      </c>
      <c r="I54" s="390" t="str">
        <f t="shared" si="2"/>
        <v/>
      </c>
      <c r="J54" s="390" t="str">
        <f t="shared" si="3"/>
        <v/>
      </c>
      <c r="K54" s="391"/>
    </row>
    <row r="55" spans="2:11" ht="16.5" customHeight="1">
      <c r="B55" s="386"/>
      <c r="C55" s="387"/>
      <c r="D55" s="387"/>
      <c r="E55" s="388"/>
      <c r="F55" s="382"/>
      <c r="G55" s="389" t="str">
        <f t="shared" si="0"/>
        <v/>
      </c>
      <c r="H55" s="390" t="str">
        <f t="shared" si="1"/>
        <v/>
      </c>
      <c r="I55" s="390" t="str">
        <f t="shared" si="2"/>
        <v/>
      </c>
      <c r="J55" s="390" t="str">
        <f t="shared" si="3"/>
        <v/>
      </c>
      <c r="K55" s="391"/>
    </row>
    <row r="56" spans="2:11" ht="16.5" customHeight="1">
      <c r="B56" s="386"/>
      <c r="C56" s="387"/>
      <c r="D56" s="387"/>
      <c r="E56" s="388"/>
      <c r="F56" s="382"/>
      <c r="G56" s="389" t="str">
        <f t="shared" si="0"/>
        <v/>
      </c>
      <c r="H56" s="390" t="str">
        <f t="shared" si="1"/>
        <v/>
      </c>
      <c r="I56" s="390" t="str">
        <f t="shared" si="2"/>
        <v/>
      </c>
      <c r="J56" s="390" t="str">
        <f t="shared" si="3"/>
        <v/>
      </c>
      <c r="K56" s="391"/>
    </row>
    <row r="57" spans="2:11" ht="16.5" customHeight="1">
      <c r="B57" s="386"/>
      <c r="C57" s="387"/>
      <c r="D57" s="387"/>
      <c r="E57" s="388"/>
      <c r="F57" s="382"/>
      <c r="G57" s="389" t="str">
        <f t="shared" si="0"/>
        <v/>
      </c>
      <c r="H57" s="390" t="str">
        <f t="shared" si="1"/>
        <v/>
      </c>
      <c r="I57" s="390" t="str">
        <f t="shared" si="2"/>
        <v/>
      </c>
      <c r="J57" s="390" t="str">
        <f t="shared" si="3"/>
        <v/>
      </c>
      <c r="K57" s="391"/>
    </row>
    <row r="58" spans="2:11" ht="16.5" customHeight="1">
      <c r="B58" s="386"/>
      <c r="C58" s="387"/>
      <c r="D58" s="387"/>
      <c r="E58" s="388"/>
      <c r="F58" s="382"/>
      <c r="G58" s="389" t="str">
        <f t="shared" si="0"/>
        <v/>
      </c>
      <c r="H58" s="390" t="str">
        <f t="shared" si="1"/>
        <v/>
      </c>
      <c r="I58" s="390" t="str">
        <f t="shared" si="2"/>
        <v/>
      </c>
      <c r="J58" s="390" t="str">
        <f t="shared" si="3"/>
        <v/>
      </c>
      <c r="K58" s="391"/>
    </row>
    <row r="59" spans="2:11" ht="16.5" customHeight="1">
      <c r="B59" s="386"/>
      <c r="C59" s="387"/>
      <c r="D59" s="387"/>
      <c r="E59" s="388"/>
      <c r="F59" s="382"/>
      <c r="G59" s="389" t="str">
        <f t="shared" si="0"/>
        <v/>
      </c>
      <c r="H59" s="390" t="str">
        <f t="shared" si="1"/>
        <v/>
      </c>
      <c r="I59" s="390" t="str">
        <f t="shared" si="2"/>
        <v/>
      </c>
      <c r="J59" s="390" t="str">
        <f t="shared" si="3"/>
        <v/>
      </c>
      <c r="K59" s="391"/>
    </row>
    <row r="60" spans="2:11" ht="16.5" customHeight="1">
      <c r="B60" s="386"/>
      <c r="C60" s="387"/>
      <c r="D60" s="387"/>
      <c r="E60" s="388"/>
      <c r="F60" s="382"/>
      <c r="G60" s="389" t="str">
        <f t="shared" si="0"/>
        <v/>
      </c>
      <c r="H60" s="390" t="str">
        <f t="shared" si="1"/>
        <v/>
      </c>
      <c r="I60" s="390" t="str">
        <f t="shared" si="2"/>
        <v/>
      </c>
      <c r="J60" s="390" t="str">
        <f t="shared" si="3"/>
        <v/>
      </c>
      <c r="K60" s="391"/>
    </row>
    <row r="61" spans="2:11" ht="16.5" customHeight="1">
      <c r="B61" s="386"/>
      <c r="C61" s="387"/>
      <c r="D61" s="387"/>
      <c r="E61" s="388"/>
      <c r="F61" s="382"/>
      <c r="G61" s="389" t="str">
        <f t="shared" si="0"/>
        <v/>
      </c>
      <c r="H61" s="390" t="str">
        <f t="shared" si="1"/>
        <v/>
      </c>
      <c r="I61" s="390" t="str">
        <f t="shared" si="2"/>
        <v/>
      </c>
      <c r="J61" s="390" t="str">
        <f t="shared" si="3"/>
        <v/>
      </c>
      <c r="K61" s="391"/>
    </row>
    <row r="62" spans="2:11" ht="16.5" customHeight="1">
      <c r="B62" s="386"/>
      <c r="C62" s="387"/>
      <c r="D62" s="387"/>
      <c r="E62" s="388"/>
      <c r="F62" s="382"/>
      <c r="G62" s="389" t="str">
        <f t="shared" si="0"/>
        <v/>
      </c>
      <c r="H62" s="390" t="str">
        <f t="shared" si="1"/>
        <v/>
      </c>
      <c r="I62" s="390" t="str">
        <f t="shared" si="2"/>
        <v/>
      </c>
      <c r="J62" s="390" t="str">
        <f t="shared" si="3"/>
        <v/>
      </c>
      <c r="K62" s="391"/>
    </row>
    <row r="63" spans="2:11" ht="16.5" customHeight="1">
      <c r="B63" s="386"/>
      <c r="C63" s="387"/>
      <c r="D63" s="387"/>
      <c r="E63" s="388"/>
      <c r="F63" s="382"/>
      <c r="G63" s="389" t="str">
        <f t="shared" si="0"/>
        <v/>
      </c>
      <c r="H63" s="390" t="str">
        <f t="shared" si="1"/>
        <v/>
      </c>
      <c r="I63" s="390" t="str">
        <f t="shared" si="2"/>
        <v/>
      </c>
      <c r="J63" s="390" t="str">
        <f t="shared" si="3"/>
        <v/>
      </c>
      <c r="K63" s="391"/>
    </row>
    <row r="64" spans="2:11" ht="16.5" customHeight="1">
      <c r="B64" s="386"/>
      <c r="C64" s="387"/>
      <c r="D64" s="387"/>
      <c r="E64" s="388"/>
      <c r="F64" s="382"/>
      <c r="G64" s="389" t="str">
        <f t="shared" si="0"/>
        <v/>
      </c>
      <c r="H64" s="390" t="str">
        <f t="shared" si="1"/>
        <v/>
      </c>
      <c r="I64" s="390" t="str">
        <f t="shared" si="2"/>
        <v/>
      </c>
      <c r="J64" s="390" t="str">
        <f t="shared" si="3"/>
        <v/>
      </c>
      <c r="K64" s="391"/>
    </row>
    <row r="65" spans="2:11" ht="16.5" customHeight="1">
      <c r="B65" s="386"/>
      <c r="C65" s="387"/>
      <c r="D65" s="387"/>
      <c r="E65" s="388"/>
      <c r="F65" s="382"/>
      <c r="G65" s="389" t="str">
        <f t="shared" si="0"/>
        <v/>
      </c>
      <c r="H65" s="390" t="str">
        <f t="shared" si="1"/>
        <v/>
      </c>
      <c r="I65" s="390" t="str">
        <f t="shared" si="2"/>
        <v/>
      </c>
      <c r="J65" s="390" t="str">
        <f t="shared" si="3"/>
        <v/>
      </c>
      <c r="K65" s="391"/>
    </row>
    <row r="66" spans="2:11" ht="16.5" customHeight="1">
      <c r="B66" s="386"/>
      <c r="C66" s="387"/>
      <c r="D66" s="387"/>
      <c r="E66" s="388"/>
      <c r="F66" s="382"/>
      <c r="G66" s="389" t="str">
        <f t="shared" si="0"/>
        <v/>
      </c>
      <c r="H66" s="390" t="str">
        <f t="shared" si="1"/>
        <v/>
      </c>
      <c r="I66" s="390" t="str">
        <f t="shared" si="2"/>
        <v/>
      </c>
      <c r="J66" s="390" t="str">
        <f t="shared" si="3"/>
        <v/>
      </c>
      <c r="K66" s="391"/>
    </row>
    <row r="67" spans="2:11" ht="16.5" customHeight="1">
      <c r="B67" s="386"/>
      <c r="C67" s="387"/>
      <c r="D67" s="387"/>
      <c r="E67" s="388"/>
      <c r="F67" s="382"/>
      <c r="G67" s="389" t="str">
        <f t="shared" si="0"/>
        <v/>
      </c>
      <c r="H67" s="390" t="str">
        <f t="shared" si="1"/>
        <v/>
      </c>
      <c r="I67" s="390" t="str">
        <f t="shared" si="2"/>
        <v/>
      </c>
      <c r="J67" s="390" t="str">
        <f t="shared" si="3"/>
        <v/>
      </c>
      <c r="K67" s="391"/>
    </row>
    <row r="68" spans="2:11" ht="16.5" customHeight="1">
      <c r="B68" s="386"/>
      <c r="C68" s="387"/>
      <c r="D68" s="387"/>
      <c r="E68" s="388"/>
      <c r="F68" s="382"/>
      <c r="G68" s="389" t="str">
        <f t="shared" si="0"/>
        <v/>
      </c>
      <c r="H68" s="390" t="str">
        <f t="shared" si="1"/>
        <v/>
      </c>
      <c r="I68" s="390" t="str">
        <f t="shared" si="2"/>
        <v/>
      </c>
      <c r="J68" s="390" t="str">
        <f t="shared" si="3"/>
        <v/>
      </c>
      <c r="K68" s="391"/>
    </row>
    <row r="69" spans="2:11" ht="16.5" customHeight="1">
      <c r="B69" s="386"/>
      <c r="C69" s="387"/>
      <c r="D69" s="387"/>
      <c r="E69" s="388"/>
      <c r="F69" s="382"/>
      <c r="G69" s="389" t="str">
        <f t="shared" si="0"/>
        <v/>
      </c>
      <c r="H69" s="390" t="str">
        <f t="shared" si="1"/>
        <v/>
      </c>
      <c r="I69" s="390" t="str">
        <f t="shared" si="2"/>
        <v/>
      </c>
      <c r="J69" s="390" t="str">
        <f t="shared" si="3"/>
        <v/>
      </c>
      <c r="K69" s="391"/>
    </row>
    <row r="70" spans="2:11" ht="16.5" customHeight="1">
      <c r="B70" s="386"/>
      <c r="C70" s="387"/>
      <c r="D70" s="387"/>
      <c r="E70" s="388"/>
      <c r="F70" s="382"/>
      <c r="G70" s="389" t="str">
        <f t="shared" si="0"/>
        <v/>
      </c>
      <c r="H70" s="390" t="str">
        <f t="shared" si="1"/>
        <v/>
      </c>
      <c r="I70" s="390" t="str">
        <f t="shared" si="2"/>
        <v/>
      </c>
      <c r="J70" s="390" t="str">
        <f t="shared" si="3"/>
        <v/>
      </c>
      <c r="K70" s="391"/>
    </row>
    <row r="71" spans="2:11" ht="16.5" customHeight="1">
      <c r="B71" s="386"/>
      <c r="C71" s="387"/>
      <c r="D71" s="387"/>
      <c r="E71" s="388"/>
      <c r="F71" s="382"/>
      <c r="G71" s="389" t="str">
        <f t="shared" ref="G71:G124" si="4">IF(B71="","",B71)</f>
        <v/>
      </c>
      <c r="H71" s="390" t="str">
        <f t="shared" si="1"/>
        <v/>
      </c>
      <c r="I71" s="390" t="str">
        <f t="shared" si="2"/>
        <v/>
      </c>
      <c r="J71" s="390" t="str">
        <f t="shared" si="3"/>
        <v/>
      </c>
      <c r="K71" s="391"/>
    </row>
    <row r="72" spans="2:11" ht="16.5" customHeight="1">
      <c r="B72" s="386"/>
      <c r="C72" s="387"/>
      <c r="D72" s="387"/>
      <c r="E72" s="388"/>
      <c r="F72" s="382"/>
      <c r="G72" s="389" t="str">
        <f t="shared" si="4"/>
        <v/>
      </c>
      <c r="H72" s="390" t="str">
        <f t="shared" ref="H72:H124" si="5">IF(C72&lt;&gt;"","○",IF(D72&lt;&gt;"","○",IF(E72&lt;&gt;"","○","")))</f>
        <v/>
      </c>
      <c r="I72" s="390" t="str">
        <f t="shared" ref="I72:I124" si="6">IF(C72&lt;&gt;"","○",IF(D72&lt;&gt;"","○",""))</f>
        <v/>
      </c>
      <c r="J72" s="390" t="str">
        <f t="shared" ref="J72:J124" si="7">IF(C72&lt;&gt;"","○","")</f>
        <v/>
      </c>
      <c r="K72" s="391"/>
    </row>
    <row r="73" spans="2:11" ht="16.5" customHeight="1">
      <c r="B73" s="386"/>
      <c r="C73" s="387"/>
      <c r="D73" s="387"/>
      <c r="E73" s="388"/>
      <c r="F73" s="382"/>
      <c r="G73" s="389" t="str">
        <f t="shared" si="4"/>
        <v/>
      </c>
      <c r="H73" s="390" t="str">
        <f t="shared" si="5"/>
        <v/>
      </c>
      <c r="I73" s="390" t="str">
        <f t="shared" si="6"/>
        <v/>
      </c>
      <c r="J73" s="390" t="str">
        <f t="shared" si="7"/>
        <v/>
      </c>
      <c r="K73" s="391"/>
    </row>
    <row r="74" spans="2:11" ht="16.5" customHeight="1">
      <c r="B74" s="386"/>
      <c r="C74" s="387"/>
      <c r="D74" s="387"/>
      <c r="E74" s="388"/>
      <c r="F74" s="382"/>
      <c r="G74" s="389" t="str">
        <f t="shared" si="4"/>
        <v/>
      </c>
      <c r="H74" s="390" t="str">
        <f t="shared" si="5"/>
        <v/>
      </c>
      <c r="I74" s="390" t="str">
        <f t="shared" si="6"/>
        <v/>
      </c>
      <c r="J74" s="390" t="str">
        <f t="shared" si="7"/>
        <v/>
      </c>
      <c r="K74" s="391"/>
    </row>
    <row r="75" spans="2:11" ht="16.5" customHeight="1">
      <c r="B75" s="386"/>
      <c r="C75" s="387"/>
      <c r="D75" s="387"/>
      <c r="E75" s="388"/>
      <c r="F75" s="382"/>
      <c r="G75" s="389" t="str">
        <f t="shared" si="4"/>
        <v/>
      </c>
      <c r="H75" s="390" t="str">
        <f t="shared" si="5"/>
        <v/>
      </c>
      <c r="I75" s="390" t="str">
        <f t="shared" si="6"/>
        <v/>
      </c>
      <c r="J75" s="390" t="str">
        <f t="shared" si="7"/>
        <v/>
      </c>
      <c r="K75" s="391"/>
    </row>
    <row r="76" spans="2:11" ht="16.5" customHeight="1">
      <c r="B76" s="386"/>
      <c r="C76" s="387"/>
      <c r="D76" s="387"/>
      <c r="E76" s="388"/>
      <c r="F76" s="382"/>
      <c r="G76" s="389" t="str">
        <f t="shared" si="4"/>
        <v/>
      </c>
      <c r="H76" s="390" t="str">
        <f t="shared" si="5"/>
        <v/>
      </c>
      <c r="I76" s="390" t="str">
        <f t="shared" si="6"/>
        <v/>
      </c>
      <c r="J76" s="390" t="str">
        <f t="shared" si="7"/>
        <v/>
      </c>
      <c r="K76" s="391"/>
    </row>
    <row r="77" spans="2:11" ht="16.5" customHeight="1">
      <c r="B77" s="386"/>
      <c r="C77" s="387"/>
      <c r="D77" s="387"/>
      <c r="E77" s="388"/>
      <c r="F77" s="382"/>
      <c r="G77" s="389" t="str">
        <f t="shared" si="4"/>
        <v/>
      </c>
      <c r="H77" s="390" t="str">
        <f t="shared" si="5"/>
        <v/>
      </c>
      <c r="I77" s="390" t="str">
        <f t="shared" si="6"/>
        <v/>
      </c>
      <c r="J77" s="390" t="str">
        <f t="shared" si="7"/>
        <v/>
      </c>
      <c r="K77" s="391"/>
    </row>
    <row r="78" spans="2:11" ht="16.5" customHeight="1">
      <c r="B78" s="386"/>
      <c r="C78" s="387"/>
      <c r="D78" s="387"/>
      <c r="E78" s="388"/>
      <c r="F78" s="382"/>
      <c r="G78" s="389" t="str">
        <f t="shared" si="4"/>
        <v/>
      </c>
      <c r="H78" s="390" t="str">
        <f t="shared" si="5"/>
        <v/>
      </c>
      <c r="I78" s="390" t="str">
        <f t="shared" si="6"/>
        <v/>
      </c>
      <c r="J78" s="390" t="str">
        <f t="shared" si="7"/>
        <v/>
      </c>
      <c r="K78" s="391"/>
    </row>
    <row r="79" spans="2:11" ht="16.5" customHeight="1">
      <c r="B79" s="386"/>
      <c r="C79" s="387"/>
      <c r="D79" s="387"/>
      <c r="E79" s="388"/>
      <c r="F79" s="382"/>
      <c r="G79" s="389" t="str">
        <f t="shared" si="4"/>
        <v/>
      </c>
      <c r="H79" s="390" t="str">
        <f t="shared" si="5"/>
        <v/>
      </c>
      <c r="I79" s="390" t="str">
        <f t="shared" si="6"/>
        <v/>
      </c>
      <c r="J79" s="390" t="str">
        <f t="shared" si="7"/>
        <v/>
      </c>
      <c r="K79" s="391"/>
    </row>
    <row r="80" spans="2:11" ht="16.5" customHeight="1">
      <c r="B80" s="386"/>
      <c r="C80" s="387"/>
      <c r="D80" s="387"/>
      <c r="E80" s="388"/>
      <c r="F80" s="382"/>
      <c r="G80" s="389" t="str">
        <f t="shared" si="4"/>
        <v/>
      </c>
      <c r="H80" s="390" t="str">
        <f t="shared" si="5"/>
        <v/>
      </c>
      <c r="I80" s="390" t="str">
        <f t="shared" si="6"/>
        <v/>
      </c>
      <c r="J80" s="390" t="str">
        <f t="shared" si="7"/>
        <v/>
      </c>
      <c r="K80" s="391"/>
    </row>
    <row r="81" spans="2:11" ht="16.5" customHeight="1">
      <c r="B81" s="386"/>
      <c r="C81" s="387"/>
      <c r="D81" s="387"/>
      <c r="E81" s="388"/>
      <c r="F81" s="382"/>
      <c r="G81" s="389" t="str">
        <f t="shared" si="4"/>
        <v/>
      </c>
      <c r="H81" s="390" t="str">
        <f t="shared" si="5"/>
        <v/>
      </c>
      <c r="I81" s="390" t="str">
        <f t="shared" si="6"/>
        <v/>
      </c>
      <c r="J81" s="390" t="str">
        <f t="shared" si="7"/>
        <v/>
      </c>
      <c r="K81" s="391"/>
    </row>
    <row r="82" spans="2:11" ht="16.5" customHeight="1">
      <c r="B82" s="386"/>
      <c r="C82" s="387"/>
      <c r="D82" s="387"/>
      <c r="E82" s="388"/>
      <c r="F82" s="382"/>
      <c r="G82" s="389" t="str">
        <f t="shared" si="4"/>
        <v/>
      </c>
      <c r="H82" s="390" t="str">
        <f t="shared" si="5"/>
        <v/>
      </c>
      <c r="I82" s="390" t="str">
        <f t="shared" si="6"/>
        <v/>
      </c>
      <c r="J82" s="390" t="str">
        <f t="shared" si="7"/>
        <v/>
      </c>
      <c r="K82" s="391"/>
    </row>
    <row r="83" spans="2:11" ht="16.5" customHeight="1">
      <c r="B83" s="386"/>
      <c r="C83" s="387"/>
      <c r="D83" s="387"/>
      <c r="E83" s="388"/>
      <c r="F83" s="382"/>
      <c r="G83" s="389" t="str">
        <f t="shared" si="4"/>
        <v/>
      </c>
      <c r="H83" s="390" t="str">
        <f t="shared" si="5"/>
        <v/>
      </c>
      <c r="I83" s="390" t="str">
        <f t="shared" si="6"/>
        <v/>
      </c>
      <c r="J83" s="390" t="str">
        <f t="shared" si="7"/>
        <v/>
      </c>
      <c r="K83" s="391"/>
    </row>
    <row r="84" spans="2:11" ht="16.5" customHeight="1">
      <c r="B84" s="386"/>
      <c r="C84" s="387"/>
      <c r="D84" s="387"/>
      <c r="E84" s="388"/>
      <c r="F84" s="382"/>
      <c r="G84" s="389" t="str">
        <f t="shared" si="4"/>
        <v/>
      </c>
      <c r="H84" s="390" t="str">
        <f t="shared" si="5"/>
        <v/>
      </c>
      <c r="I84" s="390" t="str">
        <f t="shared" si="6"/>
        <v/>
      </c>
      <c r="J84" s="390" t="str">
        <f t="shared" si="7"/>
        <v/>
      </c>
      <c r="K84" s="391"/>
    </row>
    <row r="85" spans="2:11" ht="16.5" customHeight="1">
      <c r="B85" s="386"/>
      <c r="C85" s="387"/>
      <c r="D85" s="387"/>
      <c r="E85" s="388"/>
      <c r="F85" s="382"/>
      <c r="G85" s="389" t="str">
        <f t="shared" si="4"/>
        <v/>
      </c>
      <c r="H85" s="390" t="str">
        <f t="shared" si="5"/>
        <v/>
      </c>
      <c r="I85" s="390" t="str">
        <f t="shared" si="6"/>
        <v/>
      </c>
      <c r="J85" s="390" t="str">
        <f t="shared" si="7"/>
        <v/>
      </c>
      <c r="K85" s="391"/>
    </row>
    <row r="86" spans="2:11" ht="16.5" customHeight="1">
      <c r="B86" s="386"/>
      <c r="C86" s="387"/>
      <c r="D86" s="387"/>
      <c r="E86" s="388"/>
      <c r="F86" s="382"/>
      <c r="G86" s="389" t="str">
        <f t="shared" si="4"/>
        <v/>
      </c>
      <c r="H86" s="390" t="str">
        <f t="shared" si="5"/>
        <v/>
      </c>
      <c r="I86" s="390" t="str">
        <f t="shared" si="6"/>
        <v/>
      </c>
      <c r="J86" s="390" t="str">
        <f t="shared" si="7"/>
        <v/>
      </c>
      <c r="K86" s="391"/>
    </row>
    <row r="87" spans="2:11" ht="16.5" customHeight="1">
      <c r="B87" s="386"/>
      <c r="C87" s="387"/>
      <c r="D87" s="387"/>
      <c r="E87" s="388"/>
      <c r="F87" s="382"/>
      <c r="G87" s="389" t="str">
        <f t="shared" si="4"/>
        <v/>
      </c>
      <c r="H87" s="390" t="str">
        <f t="shared" si="5"/>
        <v/>
      </c>
      <c r="I87" s="390" t="str">
        <f t="shared" si="6"/>
        <v/>
      </c>
      <c r="J87" s="390" t="str">
        <f t="shared" si="7"/>
        <v/>
      </c>
      <c r="K87" s="391"/>
    </row>
    <row r="88" spans="2:11" ht="16.5" customHeight="1">
      <c r="B88" s="386"/>
      <c r="C88" s="387"/>
      <c r="D88" s="387"/>
      <c r="E88" s="388"/>
      <c r="F88" s="382"/>
      <c r="G88" s="389" t="str">
        <f t="shared" si="4"/>
        <v/>
      </c>
      <c r="H88" s="390" t="str">
        <f t="shared" si="5"/>
        <v/>
      </c>
      <c r="I88" s="390" t="str">
        <f t="shared" si="6"/>
        <v/>
      </c>
      <c r="J88" s="390" t="str">
        <f t="shared" si="7"/>
        <v/>
      </c>
      <c r="K88" s="391"/>
    </row>
    <row r="89" spans="2:11" ht="16.5" customHeight="1">
      <c r="B89" s="386"/>
      <c r="C89" s="387"/>
      <c r="D89" s="387"/>
      <c r="E89" s="388"/>
      <c r="F89" s="382"/>
      <c r="G89" s="389" t="str">
        <f t="shared" si="4"/>
        <v/>
      </c>
      <c r="H89" s="390" t="str">
        <f t="shared" si="5"/>
        <v/>
      </c>
      <c r="I89" s="390" t="str">
        <f t="shared" si="6"/>
        <v/>
      </c>
      <c r="J89" s="390" t="str">
        <f t="shared" si="7"/>
        <v/>
      </c>
      <c r="K89" s="391"/>
    </row>
    <row r="90" spans="2:11" ht="16.5" customHeight="1">
      <c r="B90" s="386"/>
      <c r="C90" s="387"/>
      <c r="D90" s="387"/>
      <c r="E90" s="388"/>
      <c r="F90" s="382"/>
      <c r="G90" s="389" t="str">
        <f t="shared" si="4"/>
        <v/>
      </c>
      <c r="H90" s="390" t="str">
        <f t="shared" si="5"/>
        <v/>
      </c>
      <c r="I90" s="390" t="str">
        <f t="shared" si="6"/>
        <v/>
      </c>
      <c r="J90" s="390" t="str">
        <f t="shared" si="7"/>
        <v/>
      </c>
      <c r="K90" s="391"/>
    </row>
    <row r="91" spans="2:11" ht="16.5" customHeight="1">
      <c r="B91" s="386"/>
      <c r="C91" s="387"/>
      <c r="D91" s="387"/>
      <c r="E91" s="388"/>
      <c r="F91" s="382"/>
      <c r="G91" s="389" t="str">
        <f t="shared" si="4"/>
        <v/>
      </c>
      <c r="H91" s="390" t="str">
        <f t="shared" si="5"/>
        <v/>
      </c>
      <c r="I91" s="390" t="str">
        <f t="shared" si="6"/>
        <v/>
      </c>
      <c r="J91" s="390" t="str">
        <f t="shared" si="7"/>
        <v/>
      </c>
      <c r="K91" s="391"/>
    </row>
    <row r="92" spans="2:11" ht="16.5" customHeight="1">
      <c r="B92" s="386"/>
      <c r="C92" s="387"/>
      <c r="D92" s="387"/>
      <c r="E92" s="388"/>
      <c r="F92" s="382"/>
      <c r="G92" s="389" t="str">
        <f t="shared" si="4"/>
        <v/>
      </c>
      <c r="H92" s="390" t="str">
        <f t="shared" si="5"/>
        <v/>
      </c>
      <c r="I92" s="390" t="str">
        <f t="shared" si="6"/>
        <v/>
      </c>
      <c r="J92" s="390" t="str">
        <f t="shared" si="7"/>
        <v/>
      </c>
      <c r="K92" s="391"/>
    </row>
    <row r="93" spans="2:11" ht="16.5" customHeight="1">
      <c r="B93" s="386"/>
      <c r="C93" s="387"/>
      <c r="D93" s="387"/>
      <c r="E93" s="388"/>
      <c r="F93" s="382"/>
      <c r="G93" s="389" t="str">
        <f t="shared" si="4"/>
        <v/>
      </c>
      <c r="H93" s="390" t="str">
        <f t="shared" si="5"/>
        <v/>
      </c>
      <c r="I93" s="390" t="str">
        <f t="shared" si="6"/>
        <v/>
      </c>
      <c r="J93" s="390" t="str">
        <f t="shared" si="7"/>
        <v/>
      </c>
      <c r="K93" s="391"/>
    </row>
    <row r="94" spans="2:11" ht="16.5" customHeight="1">
      <c r="B94" s="386"/>
      <c r="C94" s="387"/>
      <c r="D94" s="387"/>
      <c r="E94" s="388"/>
      <c r="F94" s="382"/>
      <c r="G94" s="389" t="str">
        <f t="shared" si="4"/>
        <v/>
      </c>
      <c r="H94" s="390" t="str">
        <f t="shared" si="5"/>
        <v/>
      </c>
      <c r="I94" s="390" t="str">
        <f t="shared" si="6"/>
        <v/>
      </c>
      <c r="J94" s="390" t="str">
        <f t="shared" si="7"/>
        <v/>
      </c>
      <c r="K94" s="391"/>
    </row>
    <row r="95" spans="2:11" ht="16.5" customHeight="1">
      <c r="B95" s="386"/>
      <c r="C95" s="387"/>
      <c r="D95" s="387"/>
      <c r="E95" s="388"/>
      <c r="F95" s="382"/>
      <c r="G95" s="389" t="str">
        <f t="shared" si="4"/>
        <v/>
      </c>
      <c r="H95" s="390" t="str">
        <f t="shared" si="5"/>
        <v/>
      </c>
      <c r="I95" s="390" t="str">
        <f t="shared" si="6"/>
        <v/>
      </c>
      <c r="J95" s="390" t="str">
        <f t="shared" si="7"/>
        <v/>
      </c>
      <c r="K95" s="391"/>
    </row>
    <row r="96" spans="2:11" ht="16.5" customHeight="1">
      <c r="B96" s="386"/>
      <c r="C96" s="387"/>
      <c r="D96" s="387"/>
      <c r="E96" s="388"/>
      <c r="F96" s="382"/>
      <c r="G96" s="389" t="str">
        <f t="shared" si="4"/>
        <v/>
      </c>
      <c r="H96" s="390" t="str">
        <f t="shared" si="5"/>
        <v/>
      </c>
      <c r="I96" s="390" t="str">
        <f t="shared" si="6"/>
        <v/>
      </c>
      <c r="J96" s="390" t="str">
        <f t="shared" si="7"/>
        <v/>
      </c>
      <c r="K96" s="391"/>
    </row>
    <row r="97" spans="2:11" ht="16.5" customHeight="1">
      <c r="B97" s="386"/>
      <c r="C97" s="387"/>
      <c r="D97" s="387"/>
      <c r="E97" s="388"/>
      <c r="F97" s="382"/>
      <c r="G97" s="389" t="str">
        <f t="shared" si="4"/>
        <v/>
      </c>
      <c r="H97" s="390" t="str">
        <f t="shared" si="5"/>
        <v/>
      </c>
      <c r="I97" s="390" t="str">
        <f t="shared" si="6"/>
        <v/>
      </c>
      <c r="J97" s="390" t="str">
        <f t="shared" si="7"/>
        <v/>
      </c>
      <c r="K97" s="391"/>
    </row>
    <row r="98" spans="2:11" ht="16.5" customHeight="1">
      <c r="B98" s="386"/>
      <c r="C98" s="387"/>
      <c r="D98" s="387"/>
      <c r="E98" s="388"/>
      <c r="F98" s="382"/>
      <c r="G98" s="389" t="str">
        <f t="shared" si="4"/>
        <v/>
      </c>
      <c r="H98" s="390" t="str">
        <f t="shared" si="5"/>
        <v/>
      </c>
      <c r="I98" s="390" t="str">
        <f t="shared" si="6"/>
        <v/>
      </c>
      <c r="J98" s="390" t="str">
        <f t="shared" si="7"/>
        <v/>
      </c>
      <c r="K98" s="391"/>
    </row>
    <row r="99" spans="2:11" ht="16.5" customHeight="1">
      <c r="B99" s="386"/>
      <c r="C99" s="387"/>
      <c r="D99" s="387"/>
      <c r="E99" s="388"/>
      <c r="F99" s="382"/>
      <c r="G99" s="389" t="str">
        <f t="shared" si="4"/>
        <v/>
      </c>
      <c r="H99" s="390" t="str">
        <f t="shared" si="5"/>
        <v/>
      </c>
      <c r="I99" s="390" t="str">
        <f t="shared" si="6"/>
        <v/>
      </c>
      <c r="J99" s="390" t="str">
        <f t="shared" si="7"/>
        <v/>
      </c>
      <c r="K99" s="391"/>
    </row>
    <row r="100" spans="2:11" ht="16.5" customHeight="1">
      <c r="B100" s="386"/>
      <c r="C100" s="387"/>
      <c r="D100" s="387"/>
      <c r="E100" s="388"/>
      <c r="F100" s="382"/>
      <c r="G100" s="389" t="str">
        <f t="shared" si="4"/>
        <v/>
      </c>
      <c r="H100" s="390" t="str">
        <f t="shared" si="5"/>
        <v/>
      </c>
      <c r="I100" s="390" t="str">
        <f t="shared" si="6"/>
        <v/>
      </c>
      <c r="J100" s="390" t="str">
        <f t="shared" si="7"/>
        <v/>
      </c>
      <c r="K100" s="391"/>
    </row>
    <row r="101" spans="2:11" ht="16.5" customHeight="1">
      <c r="B101" s="386"/>
      <c r="C101" s="387"/>
      <c r="D101" s="387"/>
      <c r="E101" s="388"/>
      <c r="F101" s="382"/>
      <c r="G101" s="389" t="str">
        <f t="shared" si="4"/>
        <v/>
      </c>
      <c r="H101" s="390" t="str">
        <f t="shared" si="5"/>
        <v/>
      </c>
      <c r="I101" s="390" t="str">
        <f t="shared" si="6"/>
        <v/>
      </c>
      <c r="J101" s="390" t="str">
        <f t="shared" si="7"/>
        <v/>
      </c>
      <c r="K101" s="391"/>
    </row>
    <row r="102" spans="2:11" ht="16.5" customHeight="1">
      <c r="B102" s="386"/>
      <c r="C102" s="387"/>
      <c r="D102" s="387"/>
      <c r="E102" s="388"/>
      <c r="F102" s="382"/>
      <c r="G102" s="389" t="str">
        <f t="shared" si="4"/>
        <v/>
      </c>
      <c r="H102" s="390" t="str">
        <f t="shared" si="5"/>
        <v/>
      </c>
      <c r="I102" s="390" t="str">
        <f t="shared" si="6"/>
        <v/>
      </c>
      <c r="J102" s="390" t="str">
        <f t="shared" si="7"/>
        <v/>
      </c>
      <c r="K102" s="391"/>
    </row>
    <row r="103" spans="2:11" ht="16.5" customHeight="1">
      <c r="B103" s="386"/>
      <c r="C103" s="387"/>
      <c r="D103" s="387"/>
      <c r="E103" s="388"/>
      <c r="F103" s="382"/>
      <c r="G103" s="389" t="str">
        <f t="shared" si="4"/>
        <v/>
      </c>
      <c r="H103" s="390" t="str">
        <f t="shared" si="5"/>
        <v/>
      </c>
      <c r="I103" s="390" t="str">
        <f t="shared" si="6"/>
        <v/>
      </c>
      <c r="J103" s="390" t="str">
        <f t="shared" si="7"/>
        <v/>
      </c>
      <c r="K103" s="391"/>
    </row>
    <row r="104" spans="2:11" ht="16.5" customHeight="1">
      <c r="B104" s="386"/>
      <c r="C104" s="387"/>
      <c r="D104" s="387"/>
      <c r="E104" s="388"/>
      <c r="F104" s="382"/>
      <c r="G104" s="389" t="str">
        <f t="shared" si="4"/>
        <v/>
      </c>
      <c r="H104" s="390" t="str">
        <f t="shared" si="5"/>
        <v/>
      </c>
      <c r="I104" s="390" t="str">
        <f t="shared" si="6"/>
        <v/>
      </c>
      <c r="J104" s="390" t="str">
        <f t="shared" si="7"/>
        <v/>
      </c>
      <c r="K104" s="391"/>
    </row>
    <row r="105" spans="2:11" ht="16.5" customHeight="1">
      <c r="B105" s="386"/>
      <c r="C105" s="387"/>
      <c r="D105" s="387"/>
      <c r="E105" s="388"/>
      <c r="F105" s="382"/>
      <c r="G105" s="389" t="str">
        <f t="shared" si="4"/>
        <v/>
      </c>
      <c r="H105" s="390" t="str">
        <f t="shared" si="5"/>
        <v/>
      </c>
      <c r="I105" s="390" t="str">
        <f t="shared" si="6"/>
        <v/>
      </c>
      <c r="J105" s="390" t="str">
        <f t="shared" si="7"/>
        <v/>
      </c>
      <c r="K105" s="391"/>
    </row>
    <row r="106" spans="2:11" ht="16.5" customHeight="1">
      <c r="B106" s="386"/>
      <c r="C106" s="387"/>
      <c r="D106" s="387"/>
      <c r="E106" s="388"/>
      <c r="F106" s="382"/>
      <c r="G106" s="389" t="str">
        <f t="shared" si="4"/>
        <v/>
      </c>
      <c r="H106" s="390" t="str">
        <f t="shared" si="5"/>
        <v/>
      </c>
      <c r="I106" s="390" t="str">
        <f t="shared" si="6"/>
        <v/>
      </c>
      <c r="J106" s="390" t="str">
        <f t="shared" si="7"/>
        <v/>
      </c>
      <c r="K106" s="391"/>
    </row>
    <row r="107" spans="2:11" ht="16.5" customHeight="1">
      <c r="B107" s="386"/>
      <c r="C107" s="387"/>
      <c r="D107" s="387"/>
      <c r="E107" s="388"/>
      <c r="F107" s="382"/>
      <c r="G107" s="389" t="str">
        <f t="shared" si="4"/>
        <v/>
      </c>
      <c r="H107" s="390" t="str">
        <f t="shared" si="5"/>
        <v/>
      </c>
      <c r="I107" s="390" t="str">
        <f t="shared" si="6"/>
        <v/>
      </c>
      <c r="J107" s="390" t="str">
        <f t="shared" si="7"/>
        <v/>
      </c>
      <c r="K107" s="391"/>
    </row>
    <row r="108" spans="2:11" ht="16.5" customHeight="1">
      <c r="B108" s="386"/>
      <c r="C108" s="387"/>
      <c r="D108" s="387"/>
      <c r="E108" s="388"/>
      <c r="F108" s="382"/>
      <c r="G108" s="389" t="str">
        <f t="shared" si="4"/>
        <v/>
      </c>
      <c r="H108" s="390" t="str">
        <f t="shared" si="5"/>
        <v/>
      </c>
      <c r="I108" s="390" t="str">
        <f t="shared" si="6"/>
        <v/>
      </c>
      <c r="J108" s="390" t="str">
        <f t="shared" si="7"/>
        <v/>
      </c>
      <c r="K108" s="391"/>
    </row>
    <row r="109" spans="2:11" ht="16.5" customHeight="1">
      <c r="B109" s="386"/>
      <c r="C109" s="387"/>
      <c r="D109" s="387"/>
      <c r="E109" s="388"/>
      <c r="F109" s="382"/>
      <c r="G109" s="389" t="str">
        <f t="shared" si="4"/>
        <v/>
      </c>
      <c r="H109" s="390" t="str">
        <f t="shared" si="5"/>
        <v/>
      </c>
      <c r="I109" s="390" t="str">
        <f t="shared" si="6"/>
        <v/>
      </c>
      <c r="J109" s="390" t="str">
        <f t="shared" si="7"/>
        <v/>
      </c>
      <c r="K109" s="391"/>
    </row>
    <row r="110" spans="2:11" ht="16.5" customHeight="1">
      <c r="B110" s="386"/>
      <c r="C110" s="387"/>
      <c r="D110" s="387"/>
      <c r="E110" s="388"/>
      <c r="F110" s="382"/>
      <c r="G110" s="389" t="str">
        <f t="shared" si="4"/>
        <v/>
      </c>
      <c r="H110" s="390" t="str">
        <f t="shared" si="5"/>
        <v/>
      </c>
      <c r="I110" s="390" t="str">
        <f t="shared" si="6"/>
        <v/>
      </c>
      <c r="J110" s="390" t="str">
        <f t="shared" si="7"/>
        <v/>
      </c>
      <c r="K110" s="391"/>
    </row>
    <row r="111" spans="2:11" ht="16.5" customHeight="1">
      <c r="B111" s="386"/>
      <c r="C111" s="387"/>
      <c r="D111" s="387"/>
      <c r="E111" s="388"/>
      <c r="F111" s="382"/>
      <c r="G111" s="389" t="str">
        <f t="shared" si="4"/>
        <v/>
      </c>
      <c r="H111" s="390" t="str">
        <f t="shared" si="5"/>
        <v/>
      </c>
      <c r="I111" s="390" t="str">
        <f t="shared" si="6"/>
        <v/>
      </c>
      <c r="J111" s="390" t="str">
        <f t="shared" si="7"/>
        <v/>
      </c>
      <c r="K111" s="391"/>
    </row>
    <row r="112" spans="2:11" ht="16.5" customHeight="1">
      <c r="B112" s="386"/>
      <c r="C112" s="387"/>
      <c r="D112" s="387"/>
      <c r="E112" s="388"/>
      <c r="F112" s="382"/>
      <c r="G112" s="389" t="str">
        <f t="shared" si="4"/>
        <v/>
      </c>
      <c r="H112" s="390" t="str">
        <f t="shared" si="5"/>
        <v/>
      </c>
      <c r="I112" s="390" t="str">
        <f t="shared" si="6"/>
        <v/>
      </c>
      <c r="J112" s="390" t="str">
        <f t="shared" si="7"/>
        <v/>
      </c>
      <c r="K112" s="391"/>
    </row>
    <row r="113" spans="2:11" ht="16.5" customHeight="1">
      <c r="B113" s="386"/>
      <c r="C113" s="387"/>
      <c r="D113" s="387"/>
      <c r="E113" s="388"/>
      <c r="F113" s="382"/>
      <c r="G113" s="389" t="str">
        <f t="shared" si="4"/>
        <v/>
      </c>
      <c r="H113" s="390" t="str">
        <f t="shared" si="5"/>
        <v/>
      </c>
      <c r="I113" s="390" t="str">
        <f t="shared" si="6"/>
        <v/>
      </c>
      <c r="J113" s="390" t="str">
        <f t="shared" si="7"/>
        <v/>
      </c>
      <c r="K113" s="391"/>
    </row>
    <row r="114" spans="2:11" ht="16.5" customHeight="1">
      <c r="B114" s="386"/>
      <c r="C114" s="387"/>
      <c r="D114" s="387"/>
      <c r="E114" s="388"/>
      <c r="F114" s="382"/>
      <c r="G114" s="389" t="str">
        <f t="shared" si="4"/>
        <v/>
      </c>
      <c r="H114" s="390" t="str">
        <f t="shared" si="5"/>
        <v/>
      </c>
      <c r="I114" s="390" t="str">
        <f t="shared" si="6"/>
        <v/>
      </c>
      <c r="J114" s="390" t="str">
        <f t="shared" si="7"/>
        <v/>
      </c>
      <c r="K114" s="391"/>
    </row>
    <row r="115" spans="2:11" ht="16.5" customHeight="1">
      <c r="B115" s="386"/>
      <c r="C115" s="387"/>
      <c r="D115" s="387"/>
      <c r="E115" s="388"/>
      <c r="F115" s="382"/>
      <c r="G115" s="389" t="str">
        <f t="shared" si="4"/>
        <v/>
      </c>
      <c r="H115" s="390" t="str">
        <f t="shared" si="5"/>
        <v/>
      </c>
      <c r="I115" s="390" t="str">
        <f t="shared" si="6"/>
        <v/>
      </c>
      <c r="J115" s="390" t="str">
        <f t="shared" si="7"/>
        <v/>
      </c>
      <c r="K115" s="391"/>
    </row>
    <row r="116" spans="2:11" ht="16.5" customHeight="1">
      <c r="B116" s="386"/>
      <c r="C116" s="387"/>
      <c r="D116" s="387"/>
      <c r="E116" s="388"/>
      <c r="F116" s="382"/>
      <c r="G116" s="389" t="str">
        <f t="shared" si="4"/>
        <v/>
      </c>
      <c r="H116" s="390" t="str">
        <f t="shared" si="5"/>
        <v/>
      </c>
      <c r="I116" s="390" t="str">
        <f t="shared" si="6"/>
        <v/>
      </c>
      <c r="J116" s="390" t="str">
        <f t="shared" si="7"/>
        <v/>
      </c>
      <c r="K116" s="391"/>
    </row>
    <row r="117" spans="2:11" ht="16.5" customHeight="1">
      <c r="B117" s="386"/>
      <c r="C117" s="387"/>
      <c r="D117" s="387"/>
      <c r="E117" s="388"/>
      <c r="F117" s="382"/>
      <c r="G117" s="389" t="str">
        <f t="shared" si="4"/>
        <v/>
      </c>
      <c r="H117" s="390" t="str">
        <f t="shared" si="5"/>
        <v/>
      </c>
      <c r="I117" s="390" t="str">
        <f t="shared" si="6"/>
        <v/>
      </c>
      <c r="J117" s="390" t="str">
        <f t="shared" si="7"/>
        <v/>
      </c>
      <c r="K117" s="391"/>
    </row>
    <row r="118" spans="2:11" ht="16.5" customHeight="1">
      <c r="B118" s="386"/>
      <c r="C118" s="387"/>
      <c r="D118" s="387"/>
      <c r="E118" s="388"/>
      <c r="F118" s="382"/>
      <c r="G118" s="389" t="str">
        <f t="shared" si="4"/>
        <v/>
      </c>
      <c r="H118" s="390" t="str">
        <f t="shared" si="5"/>
        <v/>
      </c>
      <c r="I118" s="390" t="str">
        <f t="shared" si="6"/>
        <v/>
      </c>
      <c r="J118" s="390" t="str">
        <f t="shared" si="7"/>
        <v/>
      </c>
      <c r="K118" s="391"/>
    </row>
    <row r="119" spans="2:11" ht="16.5" customHeight="1">
      <c r="B119" s="386"/>
      <c r="C119" s="387"/>
      <c r="D119" s="387"/>
      <c r="E119" s="388"/>
      <c r="F119" s="382"/>
      <c r="G119" s="389" t="str">
        <f t="shared" si="4"/>
        <v/>
      </c>
      <c r="H119" s="390" t="str">
        <f t="shared" si="5"/>
        <v/>
      </c>
      <c r="I119" s="390" t="str">
        <f t="shared" si="6"/>
        <v/>
      </c>
      <c r="J119" s="390" t="str">
        <f t="shared" si="7"/>
        <v/>
      </c>
      <c r="K119" s="391"/>
    </row>
    <row r="120" spans="2:11" ht="16.5" customHeight="1">
      <c r="B120" s="386"/>
      <c r="C120" s="387"/>
      <c r="D120" s="387"/>
      <c r="E120" s="388"/>
      <c r="F120" s="382"/>
      <c r="G120" s="389" t="str">
        <f t="shared" si="4"/>
        <v/>
      </c>
      <c r="H120" s="390" t="str">
        <f t="shared" si="5"/>
        <v/>
      </c>
      <c r="I120" s="390" t="str">
        <f t="shared" si="6"/>
        <v/>
      </c>
      <c r="J120" s="390" t="str">
        <f t="shared" si="7"/>
        <v/>
      </c>
      <c r="K120" s="391"/>
    </row>
    <row r="121" spans="2:11" ht="16.5" customHeight="1">
      <c r="B121" s="386"/>
      <c r="C121" s="387"/>
      <c r="D121" s="387"/>
      <c r="E121" s="388"/>
      <c r="F121" s="382"/>
      <c r="G121" s="389" t="str">
        <f t="shared" si="4"/>
        <v/>
      </c>
      <c r="H121" s="390" t="str">
        <f t="shared" si="5"/>
        <v/>
      </c>
      <c r="I121" s="390" t="str">
        <f t="shared" si="6"/>
        <v/>
      </c>
      <c r="J121" s="390" t="str">
        <f t="shared" si="7"/>
        <v/>
      </c>
      <c r="K121" s="391"/>
    </row>
    <row r="122" spans="2:11" ht="16.5" customHeight="1">
      <c r="B122" s="386"/>
      <c r="C122" s="387"/>
      <c r="D122" s="387"/>
      <c r="E122" s="388"/>
      <c r="F122" s="382"/>
      <c r="G122" s="389" t="str">
        <f t="shared" si="4"/>
        <v/>
      </c>
      <c r="H122" s="390" t="str">
        <f t="shared" si="5"/>
        <v/>
      </c>
      <c r="I122" s="390" t="str">
        <f t="shared" si="6"/>
        <v/>
      </c>
      <c r="J122" s="390" t="str">
        <f t="shared" si="7"/>
        <v/>
      </c>
      <c r="K122" s="391"/>
    </row>
    <row r="123" spans="2:11" ht="16.5" customHeight="1">
      <c r="B123" s="393"/>
      <c r="C123" s="394"/>
      <c r="D123" s="395"/>
      <c r="E123" s="396"/>
      <c r="F123" s="382"/>
      <c r="G123" s="397" t="str">
        <f t="shared" si="4"/>
        <v/>
      </c>
      <c r="H123" s="398" t="str">
        <f t="shared" si="5"/>
        <v/>
      </c>
      <c r="I123" s="398" t="str">
        <f t="shared" si="6"/>
        <v/>
      </c>
      <c r="J123" s="398" t="str">
        <f t="shared" si="7"/>
        <v/>
      </c>
      <c r="K123" s="399"/>
    </row>
    <row r="124" spans="2:11" ht="16.5" customHeight="1" thickBot="1">
      <c r="B124" s="400"/>
      <c r="C124" s="401"/>
      <c r="D124" s="402"/>
      <c r="E124" s="403"/>
      <c r="F124" s="382"/>
      <c r="G124" s="404" t="str">
        <f t="shared" si="4"/>
        <v/>
      </c>
      <c r="H124" s="405" t="str">
        <f t="shared" si="5"/>
        <v/>
      </c>
      <c r="I124" s="405" t="str">
        <f t="shared" si="6"/>
        <v/>
      </c>
      <c r="J124" s="405" t="str">
        <f t="shared" si="7"/>
        <v/>
      </c>
      <c r="K124" s="406"/>
    </row>
  </sheetData>
  <autoFilter ref="B6:K124" xr:uid="{4F1F47F9-BA2B-4CBA-A3E6-28AF7839A07E}"/>
  <mergeCells count="3">
    <mergeCell ref="G2:K2"/>
    <mergeCell ref="B5:E5"/>
    <mergeCell ref="B7:E7"/>
  </mergeCells>
  <phoneticPr fontId="8"/>
  <pageMargins left="0.70866141732283472" right="0.39370078740157483" top="0.74803149606299213" bottom="0.74803149606299213" header="0" footer="0"/>
  <pageSetup paperSize="9" scale="46"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C299A-821C-4A7A-81AB-450D3D1330DF}">
  <sheetPr>
    <tabColor rgb="FFFFFF00"/>
    <pageSetUpPr fitToPage="1"/>
  </sheetPr>
  <dimension ref="B1:L78"/>
  <sheetViews>
    <sheetView showGridLines="0" view="pageBreakPreview" topLeftCell="C3" zoomScale="80" zoomScaleNormal="80" zoomScaleSheetLayoutView="80" workbookViewId="0">
      <selection activeCell="A7" sqref="A7:XFD7"/>
    </sheetView>
  </sheetViews>
  <sheetFormatPr defaultColWidth="10.75" defaultRowHeight="15" customHeight="1" outlineLevelCol="1"/>
  <cols>
    <col min="1" max="1" width="0.875" style="363" customWidth="1"/>
    <col min="2" max="2" width="41.125" style="407" customWidth="1" outlineLevel="1"/>
    <col min="3" max="5" width="9.625" style="363" customWidth="1" outlineLevel="1"/>
    <col min="6" max="6" width="0.875" style="363" customWidth="1"/>
    <col min="7" max="7" width="41.125" style="363" customWidth="1" outlineLevel="1"/>
    <col min="8" max="11" width="37.75" style="363" customWidth="1" outlineLevel="1"/>
    <col min="12" max="12" width="1.25" style="20" customWidth="1"/>
    <col min="13" max="16384" width="10.75" style="363"/>
  </cols>
  <sheetData>
    <row r="1" spans="2:12" ht="15" customHeight="1" thickBot="1"/>
    <row r="2" spans="2:12" ht="32.1" customHeight="1" thickBot="1">
      <c r="B2" s="408" t="s">
        <v>228</v>
      </c>
      <c r="E2" s="365"/>
      <c r="G2" s="713" t="s">
        <v>192</v>
      </c>
      <c r="H2" s="714"/>
      <c r="I2" s="714"/>
      <c r="J2" s="714"/>
      <c r="K2" s="715"/>
    </row>
    <row r="3" spans="2:12" ht="24.6" customHeight="1">
      <c r="G3" s="366" t="s">
        <v>498</v>
      </c>
      <c r="H3" s="367" t="s">
        <v>263</v>
      </c>
      <c r="I3" s="367" t="s">
        <v>262</v>
      </c>
      <c r="J3" s="367" t="s">
        <v>499</v>
      </c>
      <c r="K3" s="368" t="s">
        <v>261</v>
      </c>
    </row>
    <row r="4" spans="2:12" ht="69.95" customHeight="1" thickBot="1">
      <c r="G4" s="369" t="s">
        <v>500</v>
      </c>
      <c r="H4" s="409" t="s">
        <v>506</v>
      </c>
      <c r="I4" s="409" t="s">
        <v>507</v>
      </c>
      <c r="J4" s="409" t="s">
        <v>508</v>
      </c>
      <c r="K4" s="409" t="s">
        <v>509</v>
      </c>
    </row>
    <row r="5" spans="2:12" ht="67.5" customHeight="1" thickBot="1">
      <c r="B5" s="713" t="s">
        <v>484</v>
      </c>
      <c r="C5" s="714"/>
      <c r="D5" s="714"/>
      <c r="E5" s="715"/>
      <c r="G5" s="372" t="s">
        <v>285</v>
      </c>
      <c r="H5" s="410" t="s">
        <v>510</v>
      </c>
      <c r="I5" s="410" t="s">
        <v>511</v>
      </c>
      <c r="J5" s="410" t="s">
        <v>512</v>
      </c>
      <c r="K5" s="411" t="s">
        <v>513</v>
      </c>
    </row>
    <row r="6" spans="2:12" ht="69.95" customHeight="1" thickBot="1">
      <c r="B6" s="412" t="s">
        <v>501</v>
      </c>
      <c r="C6" s="413" t="s">
        <v>502</v>
      </c>
      <c r="D6" s="413" t="s">
        <v>503</v>
      </c>
      <c r="E6" s="414" t="s">
        <v>504</v>
      </c>
      <c r="G6" s="378" t="s">
        <v>505</v>
      </c>
      <c r="H6" s="415" t="s">
        <v>514</v>
      </c>
      <c r="I6" s="415" t="s">
        <v>515</v>
      </c>
      <c r="J6" s="415" t="s">
        <v>516</v>
      </c>
      <c r="K6" s="416" t="s">
        <v>517</v>
      </c>
    </row>
    <row r="7" spans="2:12" s="466" customFormat="1" ht="19.5" customHeight="1">
      <c r="B7" s="458" t="s">
        <v>518</v>
      </c>
      <c r="C7" s="459"/>
      <c r="D7" s="459"/>
      <c r="E7" s="460"/>
      <c r="F7" s="461"/>
      <c r="G7" s="462" t="str">
        <f t="shared" ref="G7:G70" si="0">IF(B7="","",B7)</f>
        <v>訪問診療業務</v>
      </c>
      <c r="H7" s="463" t="str">
        <f>$G7</f>
        <v>訪問診療業務</v>
      </c>
      <c r="I7" s="463" t="str">
        <f t="shared" ref="I7:K7" si="1">$G7</f>
        <v>訪問診療業務</v>
      </c>
      <c r="J7" s="463" t="str">
        <f t="shared" si="1"/>
        <v>訪問診療業務</v>
      </c>
      <c r="K7" s="464" t="str">
        <f t="shared" si="1"/>
        <v>訪問診療業務</v>
      </c>
      <c r="L7" s="465"/>
    </row>
    <row r="8" spans="2:12" ht="18" customHeight="1">
      <c r="B8" s="417" t="s">
        <v>519</v>
      </c>
      <c r="C8" s="387"/>
      <c r="D8" s="387" t="s">
        <v>466</v>
      </c>
      <c r="E8" s="388"/>
      <c r="F8" s="382"/>
      <c r="G8" s="389" t="str">
        <f t="shared" si="0"/>
        <v>①定期訪問・処方・検査</v>
      </c>
      <c r="H8" s="390" t="str">
        <f t="shared" ref="H8:H15" si="2">IF(C8&lt;&gt;"","○",IF(D8&lt;&gt;"","○",IF(E8&lt;&gt;"","○","")))</f>
        <v>○</v>
      </c>
      <c r="I8" s="390" t="str">
        <f t="shared" ref="I8:I15" si="3">IF(C8&lt;&gt;"","○",IF(D8&lt;&gt;"","○",""))</f>
        <v>○</v>
      </c>
      <c r="J8" s="390" t="str">
        <f t="shared" ref="J8:J15" si="4">IF(C8&lt;&gt;"","○","")</f>
        <v/>
      </c>
      <c r="K8" s="391"/>
    </row>
    <row r="9" spans="2:12" ht="18" customHeight="1">
      <c r="B9" s="417" t="s">
        <v>520</v>
      </c>
      <c r="C9" s="387" t="s">
        <v>466</v>
      </c>
      <c r="D9" s="387"/>
      <c r="E9" s="388"/>
      <c r="F9" s="382"/>
      <c r="G9" s="389" t="str">
        <f t="shared" si="0"/>
        <v>②緊急訪問・往診</v>
      </c>
      <c r="H9" s="390" t="str">
        <f t="shared" si="2"/>
        <v>○</v>
      </c>
      <c r="I9" s="390" t="str">
        <f t="shared" si="3"/>
        <v>○</v>
      </c>
      <c r="J9" s="390" t="str">
        <f t="shared" si="4"/>
        <v>○</v>
      </c>
      <c r="K9" s="391"/>
    </row>
    <row r="10" spans="2:12" ht="16.5" customHeight="1">
      <c r="B10" s="417"/>
      <c r="C10" s="387"/>
      <c r="D10" s="387"/>
      <c r="E10" s="388"/>
      <c r="F10" s="382"/>
      <c r="G10" s="389" t="str">
        <f t="shared" si="0"/>
        <v/>
      </c>
      <c r="H10" s="390" t="str">
        <f t="shared" si="2"/>
        <v/>
      </c>
      <c r="I10" s="390" t="str">
        <f t="shared" si="3"/>
        <v/>
      </c>
      <c r="J10" s="390" t="str">
        <f t="shared" si="4"/>
        <v/>
      </c>
      <c r="K10" s="391"/>
    </row>
    <row r="11" spans="2:12" ht="16.5" customHeight="1">
      <c r="B11" s="417"/>
      <c r="C11" s="387"/>
      <c r="D11" s="387"/>
      <c r="E11" s="388"/>
      <c r="F11" s="382"/>
      <c r="G11" s="389" t="str">
        <f t="shared" si="0"/>
        <v/>
      </c>
      <c r="H11" s="390" t="str">
        <f t="shared" si="2"/>
        <v/>
      </c>
      <c r="I11" s="390" t="str">
        <f t="shared" si="3"/>
        <v/>
      </c>
      <c r="J11" s="390" t="str">
        <f t="shared" si="4"/>
        <v/>
      </c>
      <c r="K11" s="391"/>
    </row>
    <row r="12" spans="2:12" ht="16.5" customHeight="1">
      <c r="B12" s="417"/>
      <c r="C12" s="387"/>
      <c r="D12" s="387"/>
      <c r="E12" s="388"/>
      <c r="F12" s="382"/>
      <c r="G12" s="389" t="str">
        <f t="shared" si="0"/>
        <v/>
      </c>
      <c r="H12" s="390" t="str">
        <f t="shared" si="2"/>
        <v/>
      </c>
      <c r="I12" s="390" t="str">
        <f t="shared" si="3"/>
        <v/>
      </c>
      <c r="J12" s="390" t="str">
        <f t="shared" si="4"/>
        <v/>
      </c>
      <c r="K12" s="391"/>
    </row>
    <row r="13" spans="2:12" ht="16.5" customHeight="1">
      <c r="B13" s="417"/>
      <c r="C13" s="392"/>
      <c r="D13" s="387"/>
      <c r="E13" s="388"/>
      <c r="F13" s="382"/>
      <c r="G13" s="389" t="str">
        <f t="shared" si="0"/>
        <v/>
      </c>
      <c r="H13" s="390" t="str">
        <f t="shared" si="2"/>
        <v/>
      </c>
      <c r="I13" s="390" t="str">
        <f t="shared" si="3"/>
        <v/>
      </c>
      <c r="J13" s="390" t="str">
        <f t="shared" si="4"/>
        <v/>
      </c>
      <c r="K13" s="391"/>
    </row>
    <row r="14" spans="2:12" ht="16.5" customHeight="1">
      <c r="B14" s="417"/>
      <c r="C14" s="387"/>
      <c r="D14" s="387"/>
      <c r="E14" s="388"/>
      <c r="F14" s="382"/>
      <c r="G14" s="389" t="str">
        <f t="shared" si="0"/>
        <v/>
      </c>
      <c r="H14" s="390" t="str">
        <f t="shared" si="2"/>
        <v/>
      </c>
      <c r="I14" s="390" t="str">
        <f t="shared" si="3"/>
        <v/>
      </c>
      <c r="J14" s="390" t="str">
        <f t="shared" si="4"/>
        <v/>
      </c>
      <c r="K14" s="391"/>
    </row>
    <row r="15" spans="2:12" ht="16.5" customHeight="1">
      <c r="B15" s="417"/>
      <c r="C15" s="387"/>
      <c r="D15" s="387"/>
      <c r="E15" s="388"/>
      <c r="F15" s="382"/>
      <c r="G15" s="389" t="str">
        <f t="shared" si="0"/>
        <v/>
      </c>
      <c r="H15" s="390" t="str">
        <f t="shared" si="2"/>
        <v/>
      </c>
      <c r="I15" s="390" t="str">
        <f t="shared" si="3"/>
        <v/>
      </c>
      <c r="J15" s="390" t="str">
        <f t="shared" si="4"/>
        <v/>
      </c>
      <c r="K15" s="391"/>
    </row>
    <row r="16" spans="2:12" ht="16.5" customHeight="1">
      <c r="B16" s="418" t="s">
        <v>521</v>
      </c>
      <c r="C16" s="419"/>
      <c r="D16" s="419"/>
      <c r="E16" s="420"/>
      <c r="F16" s="382"/>
      <c r="G16" s="383" t="str">
        <f t="shared" si="0"/>
        <v>外来診療業務</v>
      </c>
      <c r="H16" s="384" t="str">
        <f>$G16</f>
        <v>外来診療業務</v>
      </c>
      <c r="I16" s="384" t="str">
        <f t="shared" ref="I16:K16" si="5">$G16</f>
        <v>外来診療業務</v>
      </c>
      <c r="J16" s="384" t="str">
        <f t="shared" si="5"/>
        <v>外来診療業務</v>
      </c>
      <c r="K16" s="385" t="str">
        <f t="shared" si="5"/>
        <v>外来診療業務</v>
      </c>
    </row>
    <row r="17" spans="2:11" ht="16.5" customHeight="1">
      <c r="B17" s="417" t="s">
        <v>467</v>
      </c>
      <c r="C17" s="387"/>
      <c r="D17" s="387" t="s">
        <v>466</v>
      </c>
      <c r="E17" s="388"/>
      <c r="F17" s="382"/>
      <c r="G17" s="389" t="str">
        <f t="shared" si="0"/>
        <v>①定期診察・処方</v>
      </c>
      <c r="H17" s="390" t="str">
        <f t="shared" ref="H17:H24" si="6">IF(C17&lt;&gt;"","○",IF(D17&lt;&gt;"","○",IF(E17&lt;&gt;"","○","")))</f>
        <v>○</v>
      </c>
      <c r="I17" s="390" t="str">
        <f t="shared" ref="I17:I24" si="7">IF(C17&lt;&gt;"","○",IF(D17&lt;&gt;"","○",""))</f>
        <v>○</v>
      </c>
      <c r="J17" s="390" t="str">
        <f t="shared" ref="J17:J24" si="8">IF(C17&lt;&gt;"","○","")</f>
        <v/>
      </c>
      <c r="K17" s="391"/>
    </row>
    <row r="18" spans="2:11" ht="16.5" customHeight="1">
      <c r="B18" s="417" t="s">
        <v>468</v>
      </c>
      <c r="C18" s="387"/>
      <c r="D18" s="387" t="s">
        <v>466</v>
      </c>
      <c r="E18" s="388"/>
      <c r="F18" s="382"/>
      <c r="G18" s="389" t="str">
        <f t="shared" si="0"/>
        <v>②検査　（採血・レントゲン・心電図・エコー・HbA1c測定）</v>
      </c>
      <c r="H18" s="390" t="str">
        <f t="shared" si="6"/>
        <v>○</v>
      </c>
      <c r="I18" s="390" t="str">
        <f t="shared" si="7"/>
        <v>○</v>
      </c>
      <c r="J18" s="390" t="str">
        <f t="shared" si="8"/>
        <v/>
      </c>
      <c r="K18" s="391"/>
    </row>
    <row r="19" spans="2:11" ht="16.5" customHeight="1">
      <c r="B19" s="417" t="s">
        <v>469</v>
      </c>
      <c r="C19" s="387"/>
      <c r="D19" s="387" t="s">
        <v>466</v>
      </c>
      <c r="E19" s="388"/>
      <c r="F19" s="382"/>
      <c r="G19" s="389" t="str">
        <f t="shared" si="0"/>
        <v>③処置（点滴・注射）</v>
      </c>
      <c r="H19" s="390" t="str">
        <f t="shared" si="6"/>
        <v>○</v>
      </c>
      <c r="I19" s="390" t="str">
        <f t="shared" si="7"/>
        <v>○</v>
      </c>
      <c r="J19" s="390" t="str">
        <f t="shared" si="8"/>
        <v/>
      </c>
      <c r="K19" s="391"/>
    </row>
    <row r="20" spans="2:11" ht="16.5" customHeight="1">
      <c r="B20" s="417"/>
      <c r="C20" s="387"/>
      <c r="D20" s="387"/>
      <c r="E20" s="388"/>
      <c r="F20" s="382"/>
      <c r="G20" s="389" t="str">
        <f t="shared" si="0"/>
        <v/>
      </c>
      <c r="H20" s="390" t="str">
        <f t="shared" si="6"/>
        <v/>
      </c>
      <c r="I20" s="390" t="str">
        <f t="shared" si="7"/>
        <v/>
      </c>
      <c r="J20" s="390" t="str">
        <f t="shared" si="8"/>
        <v/>
      </c>
      <c r="K20" s="391"/>
    </row>
    <row r="21" spans="2:11" ht="16.5" customHeight="1">
      <c r="B21" s="417"/>
      <c r="C21" s="387"/>
      <c r="D21" s="387"/>
      <c r="E21" s="388"/>
      <c r="F21" s="382"/>
      <c r="G21" s="389" t="str">
        <f t="shared" si="0"/>
        <v/>
      </c>
      <c r="H21" s="390" t="str">
        <f t="shared" si="6"/>
        <v/>
      </c>
      <c r="I21" s="390" t="str">
        <f t="shared" si="7"/>
        <v/>
      </c>
      <c r="J21" s="390" t="str">
        <f t="shared" si="8"/>
        <v/>
      </c>
      <c r="K21" s="391"/>
    </row>
    <row r="22" spans="2:11" ht="16.5" customHeight="1">
      <c r="B22" s="417"/>
      <c r="C22" s="387"/>
      <c r="D22" s="387"/>
      <c r="E22" s="388"/>
      <c r="F22" s="382"/>
      <c r="G22" s="389" t="str">
        <f t="shared" si="0"/>
        <v/>
      </c>
      <c r="H22" s="390" t="str">
        <f t="shared" si="6"/>
        <v/>
      </c>
      <c r="I22" s="390" t="str">
        <f t="shared" si="7"/>
        <v/>
      </c>
      <c r="J22" s="390" t="str">
        <f t="shared" si="8"/>
        <v/>
      </c>
      <c r="K22" s="391"/>
    </row>
    <row r="23" spans="2:11" ht="16.5" customHeight="1">
      <c r="B23" s="417"/>
      <c r="C23" s="387"/>
      <c r="D23" s="387"/>
      <c r="E23" s="388"/>
      <c r="F23" s="382"/>
      <c r="G23" s="389" t="str">
        <f t="shared" si="0"/>
        <v/>
      </c>
      <c r="H23" s="390" t="str">
        <f t="shared" si="6"/>
        <v/>
      </c>
      <c r="I23" s="390" t="str">
        <f t="shared" si="7"/>
        <v/>
      </c>
      <c r="J23" s="390" t="str">
        <f t="shared" si="8"/>
        <v/>
      </c>
      <c r="K23" s="391"/>
    </row>
    <row r="24" spans="2:11" ht="16.5" customHeight="1">
      <c r="B24" s="417"/>
      <c r="C24" s="387"/>
      <c r="D24" s="387"/>
      <c r="E24" s="388"/>
      <c r="F24" s="382"/>
      <c r="G24" s="389" t="str">
        <f t="shared" si="0"/>
        <v/>
      </c>
      <c r="H24" s="390" t="str">
        <f t="shared" si="6"/>
        <v/>
      </c>
      <c r="I24" s="390" t="str">
        <f t="shared" si="7"/>
        <v/>
      </c>
      <c r="J24" s="390" t="str">
        <f t="shared" si="8"/>
        <v/>
      </c>
      <c r="K24" s="391"/>
    </row>
    <row r="25" spans="2:11" ht="16.5" customHeight="1">
      <c r="B25" s="418" t="s">
        <v>522</v>
      </c>
      <c r="C25" s="419"/>
      <c r="D25" s="419"/>
      <c r="E25" s="420"/>
      <c r="F25" s="382"/>
      <c r="G25" s="383" t="str">
        <f t="shared" si="0"/>
        <v>連携関連業務</v>
      </c>
      <c r="H25" s="384" t="str">
        <f>$G25</f>
        <v>連携関連業務</v>
      </c>
      <c r="I25" s="384" t="str">
        <f t="shared" ref="I25:K25" si="9">$G25</f>
        <v>連携関連業務</v>
      </c>
      <c r="J25" s="384" t="str">
        <f t="shared" si="9"/>
        <v>連携関連業務</v>
      </c>
      <c r="K25" s="385" t="str">
        <f t="shared" si="9"/>
        <v>連携関連業務</v>
      </c>
    </row>
    <row r="26" spans="2:11" ht="16.5" customHeight="1">
      <c r="B26" s="417" t="s">
        <v>470</v>
      </c>
      <c r="C26" s="387"/>
      <c r="D26" s="387" t="s">
        <v>466</v>
      </c>
      <c r="E26" s="388"/>
      <c r="F26" s="382"/>
      <c r="G26" s="389" t="str">
        <f t="shared" si="0"/>
        <v>①他機関との連携・調整（FAX,電話、メールなど）</v>
      </c>
      <c r="H26" s="390" t="str">
        <f t="shared" ref="H26:H33" si="10">IF(C26&lt;&gt;"","○",IF(D26&lt;&gt;"","○",IF(E26&lt;&gt;"","○","")))</f>
        <v>○</v>
      </c>
      <c r="I26" s="390" t="str">
        <f t="shared" ref="I26:I33" si="11">IF(C26&lt;&gt;"","○",IF(D26&lt;&gt;"","○",""))</f>
        <v>○</v>
      </c>
      <c r="J26" s="390" t="str">
        <f t="shared" ref="J26:J33" si="12">IF(C26&lt;&gt;"","○","")</f>
        <v/>
      </c>
      <c r="K26" s="391"/>
    </row>
    <row r="27" spans="2:11" ht="16.5" customHeight="1">
      <c r="B27" s="417" t="s">
        <v>465</v>
      </c>
      <c r="C27" s="387"/>
      <c r="D27" s="387"/>
      <c r="E27" s="388" t="s">
        <v>466</v>
      </c>
      <c r="F27" s="382"/>
      <c r="G27" s="389" t="str">
        <f t="shared" si="0"/>
        <v>②サービス担当者会議・退院カンファレンスなど多職種カンファレンス</v>
      </c>
      <c r="H27" s="390" t="str">
        <f t="shared" si="10"/>
        <v>○</v>
      </c>
      <c r="I27" s="390" t="str">
        <f t="shared" si="11"/>
        <v/>
      </c>
      <c r="J27" s="390" t="str">
        <f t="shared" si="12"/>
        <v/>
      </c>
      <c r="K27" s="391"/>
    </row>
    <row r="28" spans="2:11" ht="16.5" customHeight="1">
      <c r="B28" s="417" t="s">
        <v>523</v>
      </c>
      <c r="C28" s="387"/>
      <c r="D28" s="387"/>
      <c r="E28" s="388" t="s">
        <v>466</v>
      </c>
      <c r="F28" s="382"/>
      <c r="G28" s="389" t="str">
        <f t="shared" si="0"/>
        <v>③所外ブロック関連委員会、地域リハ会議</v>
      </c>
      <c r="H28" s="390" t="str">
        <f t="shared" si="10"/>
        <v>○</v>
      </c>
      <c r="I28" s="390" t="str">
        <f t="shared" si="11"/>
        <v/>
      </c>
      <c r="J28" s="390" t="str">
        <f t="shared" si="12"/>
        <v/>
      </c>
      <c r="K28" s="391"/>
    </row>
    <row r="29" spans="2:11" ht="16.5" customHeight="1">
      <c r="B29" s="417"/>
      <c r="C29" s="387"/>
      <c r="D29" s="387"/>
      <c r="E29" s="388"/>
      <c r="F29" s="382"/>
      <c r="G29" s="389" t="str">
        <f t="shared" si="0"/>
        <v/>
      </c>
      <c r="H29" s="390" t="str">
        <f t="shared" si="10"/>
        <v/>
      </c>
      <c r="I29" s="390" t="str">
        <f t="shared" si="11"/>
        <v/>
      </c>
      <c r="J29" s="390" t="str">
        <f t="shared" si="12"/>
        <v/>
      </c>
      <c r="K29" s="391"/>
    </row>
    <row r="30" spans="2:11" ht="16.5" customHeight="1">
      <c r="B30" s="417"/>
      <c r="C30" s="387"/>
      <c r="D30" s="387"/>
      <c r="E30" s="388"/>
      <c r="F30" s="382"/>
      <c r="G30" s="389" t="str">
        <f t="shared" si="0"/>
        <v/>
      </c>
      <c r="H30" s="390" t="str">
        <f t="shared" si="10"/>
        <v/>
      </c>
      <c r="I30" s="390" t="str">
        <f t="shared" si="11"/>
        <v/>
      </c>
      <c r="J30" s="390" t="str">
        <f t="shared" si="12"/>
        <v/>
      </c>
      <c r="K30" s="391"/>
    </row>
    <row r="31" spans="2:11" ht="16.5" customHeight="1">
      <c r="B31" s="417"/>
      <c r="C31" s="387"/>
      <c r="D31" s="387"/>
      <c r="E31" s="388"/>
      <c r="F31" s="382"/>
      <c r="G31" s="389" t="str">
        <f t="shared" si="0"/>
        <v/>
      </c>
      <c r="H31" s="390" t="str">
        <f t="shared" si="10"/>
        <v/>
      </c>
      <c r="I31" s="390" t="str">
        <f t="shared" si="11"/>
        <v/>
      </c>
      <c r="J31" s="390" t="str">
        <f t="shared" si="12"/>
        <v/>
      </c>
      <c r="K31" s="391"/>
    </row>
    <row r="32" spans="2:11" ht="16.5" customHeight="1">
      <c r="B32" s="417"/>
      <c r="C32" s="387"/>
      <c r="D32" s="387"/>
      <c r="E32" s="388"/>
      <c r="F32" s="382"/>
      <c r="G32" s="389" t="str">
        <f t="shared" si="0"/>
        <v/>
      </c>
      <c r="H32" s="390" t="str">
        <f t="shared" si="10"/>
        <v/>
      </c>
      <c r="I32" s="390" t="str">
        <f t="shared" si="11"/>
        <v/>
      </c>
      <c r="J32" s="390" t="str">
        <f t="shared" si="12"/>
        <v/>
      </c>
      <c r="K32" s="391"/>
    </row>
    <row r="33" spans="2:11" ht="16.5" customHeight="1">
      <c r="B33" s="417"/>
      <c r="C33" s="387"/>
      <c r="D33" s="387"/>
      <c r="E33" s="388"/>
      <c r="F33" s="382"/>
      <c r="G33" s="389" t="str">
        <f t="shared" si="0"/>
        <v/>
      </c>
      <c r="H33" s="390" t="str">
        <f t="shared" si="10"/>
        <v/>
      </c>
      <c r="I33" s="390" t="str">
        <f t="shared" si="11"/>
        <v/>
      </c>
      <c r="J33" s="390" t="str">
        <f t="shared" si="12"/>
        <v/>
      </c>
      <c r="K33" s="391"/>
    </row>
    <row r="34" spans="2:11" ht="16.5" customHeight="1">
      <c r="B34" s="418" t="s">
        <v>524</v>
      </c>
      <c r="C34" s="419"/>
      <c r="D34" s="419"/>
      <c r="E34" s="420"/>
      <c r="F34" s="382"/>
      <c r="G34" s="383" t="str">
        <f t="shared" si="0"/>
        <v>記録作成・情報共有確認</v>
      </c>
      <c r="H34" s="384" t="str">
        <f>$G34</f>
        <v>記録作成・情報共有確認</v>
      </c>
      <c r="I34" s="384" t="str">
        <f t="shared" ref="I34:K34" si="13">$G34</f>
        <v>記録作成・情報共有確認</v>
      </c>
      <c r="J34" s="384" t="str">
        <f t="shared" si="13"/>
        <v>記録作成・情報共有確認</v>
      </c>
      <c r="K34" s="385" t="str">
        <f t="shared" si="13"/>
        <v>記録作成・情報共有確認</v>
      </c>
    </row>
    <row r="35" spans="2:11" ht="16.5" customHeight="1">
      <c r="B35" s="417" t="s">
        <v>471</v>
      </c>
      <c r="C35" s="387" t="s">
        <v>466</v>
      </c>
      <c r="D35" s="387"/>
      <c r="E35" s="388"/>
      <c r="F35" s="382"/>
      <c r="G35" s="389" t="str">
        <f t="shared" si="0"/>
        <v>①診療記録</v>
      </c>
      <c r="H35" s="390" t="str">
        <f t="shared" ref="H35:H42" si="14">IF(C35&lt;&gt;"","○",IF(D35&lt;&gt;"","○",IF(E35&lt;&gt;"","○","")))</f>
        <v>○</v>
      </c>
      <c r="I35" s="390" t="str">
        <f t="shared" ref="I35:I42" si="15">IF(C35&lt;&gt;"","○",IF(D35&lt;&gt;"","○",""))</f>
        <v>○</v>
      </c>
      <c r="J35" s="390" t="str">
        <f t="shared" ref="J35:J42" si="16">IF(C35&lt;&gt;"","○","")</f>
        <v>○</v>
      </c>
      <c r="K35" s="391"/>
    </row>
    <row r="36" spans="2:11" ht="16.5" customHeight="1">
      <c r="B36" s="417" t="s">
        <v>472</v>
      </c>
      <c r="C36" s="387"/>
      <c r="D36" s="387"/>
      <c r="E36" s="388" t="s">
        <v>466</v>
      </c>
      <c r="F36" s="382"/>
      <c r="G36" s="389" t="str">
        <f t="shared" si="0"/>
        <v>②居宅療養管理指導書　作成・管理</v>
      </c>
      <c r="H36" s="390" t="str">
        <f t="shared" si="14"/>
        <v>○</v>
      </c>
      <c r="I36" s="390" t="str">
        <f t="shared" si="15"/>
        <v/>
      </c>
      <c r="J36" s="390" t="str">
        <f t="shared" si="16"/>
        <v/>
      </c>
      <c r="K36" s="391"/>
    </row>
    <row r="37" spans="2:11" ht="16.5" customHeight="1">
      <c r="B37" s="417" t="s">
        <v>473</v>
      </c>
      <c r="C37" s="387"/>
      <c r="D37" s="387" t="s">
        <v>466</v>
      </c>
      <c r="E37" s="388"/>
      <c r="F37" s="382"/>
      <c r="G37" s="389" t="str">
        <f t="shared" si="0"/>
        <v>③訪問看護指示書　作成・送付・管理</v>
      </c>
      <c r="H37" s="390" t="str">
        <f t="shared" si="14"/>
        <v>○</v>
      </c>
      <c r="I37" s="390" t="str">
        <f t="shared" si="15"/>
        <v>○</v>
      </c>
      <c r="J37" s="390" t="str">
        <f t="shared" si="16"/>
        <v/>
      </c>
      <c r="K37" s="391"/>
    </row>
    <row r="38" spans="2:11" ht="16.5" customHeight="1">
      <c r="B38" s="417" t="s">
        <v>474</v>
      </c>
      <c r="C38" s="387"/>
      <c r="D38" s="387"/>
      <c r="E38" s="388" t="s">
        <v>466</v>
      </c>
      <c r="F38" s="382"/>
      <c r="G38" s="389" t="str">
        <f t="shared" si="0"/>
        <v>④訪問薬剤管理指導書　作成・管理</v>
      </c>
      <c r="H38" s="390" t="str">
        <f t="shared" si="14"/>
        <v>○</v>
      </c>
      <c r="I38" s="390" t="str">
        <f t="shared" si="15"/>
        <v/>
      </c>
      <c r="J38" s="390" t="str">
        <f t="shared" si="16"/>
        <v/>
      </c>
      <c r="K38" s="391"/>
    </row>
    <row r="39" spans="2:11" ht="16.5" customHeight="1">
      <c r="B39" s="417" t="s">
        <v>525</v>
      </c>
      <c r="C39" s="387"/>
      <c r="D39" s="387" t="s">
        <v>466</v>
      </c>
      <c r="E39" s="388"/>
      <c r="F39" s="382"/>
      <c r="G39" s="389" t="str">
        <f t="shared" si="0"/>
        <v>⑤診療計画（クロスログ）の管理</v>
      </c>
      <c r="H39" s="390" t="str">
        <f t="shared" si="14"/>
        <v>○</v>
      </c>
      <c r="I39" s="390" t="str">
        <f t="shared" si="15"/>
        <v>○</v>
      </c>
      <c r="J39" s="390" t="str">
        <f t="shared" si="16"/>
        <v/>
      </c>
      <c r="K39" s="391"/>
    </row>
    <row r="40" spans="2:11" ht="16.5" customHeight="1">
      <c r="B40" s="417" t="s">
        <v>526</v>
      </c>
      <c r="C40" s="387"/>
      <c r="D40" s="387" t="s">
        <v>466</v>
      </c>
      <c r="E40" s="388"/>
      <c r="F40" s="382"/>
      <c r="G40" s="389" t="str">
        <f t="shared" si="0"/>
        <v>⑥FAXの確認</v>
      </c>
      <c r="H40" s="390" t="str">
        <f t="shared" si="14"/>
        <v>○</v>
      </c>
      <c r="I40" s="390" t="str">
        <f t="shared" si="15"/>
        <v>○</v>
      </c>
      <c r="J40" s="390" t="str">
        <f t="shared" si="16"/>
        <v/>
      </c>
      <c r="K40" s="391"/>
    </row>
    <row r="41" spans="2:11" ht="16.5" customHeight="1">
      <c r="B41" s="417" t="s">
        <v>527</v>
      </c>
      <c r="C41" s="387"/>
      <c r="D41" s="387" t="s">
        <v>466</v>
      </c>
      <c r="E41" s="388"/>
      <c r="F41" s="382"/>
      <c r="G41" s="389" t="str">
        <f t="shared" si="0"/>
        <v>⑦新患・看取り患者・麻薬使用者リスト管理</v>
      </c>
      <c r="H41" s="390" t="str">
        <f t="shared" si="14"/>
        <v>○</v>
      </c>
      <c r="I41" s="390" t="str">
        <f t="shared" si="15"/>
        <v>○</v>
      </c>
      <c r="J41" s="390" t="str">
        <f t="shared" si="16"/>
        <v/>
      </c>
      <c r="K41" s="391"/>
    </row>
    <row r="42" spans="2:11" ht="16.5" customHeight="1">
      <c r="B42" s="417" t="s">
        <v>475</v>
      </c>
      <c r="C42" s="387"/>
      <c r="D42" s="387"/>
      <c r="E42" s="388" t="s">
        <v>466</v>
      </c>
      <c r="F42" s="382"/>
      <c r="G42" s="389" t="str">
        <f t="shared" si="0"/>
        <v>⑧施設基準届の為の集計</v>
      </c>
      <c r="H42" s="390" t="str">
        <f t="shared" si="14"/>
        <v>○</v>
      </c>
      <c r="I42" s="390" t="str">
        <f t="shared" si="15"/>
        <v/>
      </c>
      <c r="J42" s="390" t="str">
        <f t="shared" si="16"/>
        <v/>
      </c>
      <c r="K42" s="391"/>
    </row>
    <row r="43" spans="2:11" ht="16.5" customHeight="1">
      <c r="B43" s="421" t="s">
        <v>528</v>
      </c>
      <c r="C43" s="422"/>
      <c r="D43" s="422"/>
      <c r="E43" s="423"/>
      <c r="F43" s="382"/>
      <c r="G43" s="383" t="str">
        <f t="shared" si="0"/>
        <v>請求業務</v>
      </c>
      <c r="H43" s="384" t="str">
        <f>$G43</f>
        <v>請求業務</v>
      </c>
      <c r="I43" s="384" t="str">
        <f t="shared" ref="I43:K43" si="17">$G43</f>
        <v>請求業務</v>
      </c>
      <c r="J43" s="384" t="str">
        <f t="shared" si="17"/>
        <v>請求業務</v>
      </c>
      <c r="K43" s="385" t="str">
        <f t="shared" si="17"/>
        <v>請求業務</v>
      </c>
    </row>
    <row r="44" spans="2:11" ht="16.5" customHeight="1">
      <c r="B44" s="417" t="s">
        <v>476</v>
      </c>
      <c r="C44" s="387" t="s">
        <v>466</v>
      </c>
      <c r="D44" s="392"/>
      <c r="E44" s="388"/>
      <c r="F44" s="382"/>
      <c r="G44" s="389" t="str">
        <f t="shared" si="0"/>
        <v>①請求業務・実績入力確認・レセプト送付</v>
      </c>
      <c r="H44" s="390" t="str">
        <f t="shared" ref="H44:H51" si="18">IF(C44&lt;&gt;"","○",IF(D44&lt;&gt;"","○",IF(E44&lt;&gt;"","○","")))</f>
        <v>○</v>
      </c>
      <c r="I44" s="390" t="str">
        <f t="shared" ref="I44:I51" si="19">IF(C44&lt;&gt;"","○",IF(D44&lt;&gt;"","○",""))</f>
        <v>○</v>
      </c>
      <c r="J44" s="390" t="str">
        <f t="shared" ref="J44:J51" si="20">IF(C44&lt;&gt;"","○","")</f>
        <v>○</v>
      </c>
      <c r="K44" s="391"/>
    </row>
    <row r="45" spans="2:11" ht="16.5" customHeight="1">
      <c r="B45" s="417" t="s">
        <v>529</v>
      </c>
      <c r="C45" s="387"/>
      <c r="D45" s="424"/>
      <c r="E45" s="388" t="s">
        <v>466</v>
      </c>
      <c r="F45" s="382"/>
      <c r="G45" s="389" t="str">
        <f t="shared" si="0"/>
        <v>②請求書、領収書の作成、送付</v>
      </c>
      <c r="H45" s="390" t="str">
        <f t="shared" si="18"/>
        <v>○</v>
      </c>
      <c r="I45" s="390" t="str">
        <f t="shared" si="19"/>
        <v/>
      </c>
      <c r="J45" s="390" t="str">
        <f t="shared" si="20"/>
        <v/>
      </c>
      <c r="K45" s="391"/>
    </row>
    <row r="46" spans="2:11" ht="16.5" customHeight="1">
      <c r="B46" s="417"/>
      <c r="C46" s="387"/>
      <c r="D46" s="387"/>
      <c r="E46" s="388"/>
      <c r="F46" s="382"/>
      <c r="G46" s="389" t="str">
        <f t="shared" si="0"/>
        <v/>
      </c>
      <c r="H46" s="390" t="str">
        <f t="shared" si="18"/>
        <v/>
      </c>
      <c r="I46" s="390" t="str">
        <f t="shared" si="19"/>
        <v/>
      </c>
      <c r="J46" s="390" t="str">
        <f t="shared" si="20"/>
        <v/>
      </c>
      <c r="K46" s="391"/>
    </row>
    <row r="47" spans="2:11" ht="16.5" customHeight="1">
      <c r="B47" s="417"/>
      <c r="C47" s="387"/>
      <c r="D47" s="387"/>
      <c r="E47" s="388"/>
      <c r="F47" s="382"/>
      <c r="G47" s="389" t="str">
        <f t="shared" si="0"/>
        <v/>
      </c>
      <c r="H47" s="390" t="str">
        <f t="shared" si="18"/>
        <v/>
      </c>
      <c r="I47" s="390" t="str">
        <f t="shared" si="19"/>
        <v/>
      </c>
      <c r="J47" s="390" t="str">
        <f t="shared" si="20"/>
        <v/>
      </c>
      <c r="K47" s="391"/>
    </row>
    <row r="48" spans="2:11" ht="16.5" customHeight="1">
      <c r="B48" s="417"/>
      <c r="C48" s="387"/>
      <c r="D48" s="387"/>
      <c r="E48" s="388"/>
      <c r="F48" s="382"/>
      <c r="G48" s="389" t="str">
        <f t="shared" si="0"/>
        <v/>
      </c>
      <c r="H48" s="390" t="str">
        <f t="shared" si="18"/>
        <v/>
      </c>
      <c r="I48" s="390" t="str">
        <f t="shared" si="19"/>
        <v/>
      </c>
      <c r="J48" s="390" t="str">
        <f t="shared" si="20"/>
        <v/>
      </c>
      <c r="K48" s="391"/>
    </row>
    <row r="49" spans="2:11" ht="16.5" customHeight="1">
      <c r="B49" s="417"/>
      <c r="C49" s="387"/>
      <c r="D49" s="387"/>
      <c r="E49" s="388"/>
      <c r="F49" s="382"/>
      <c r="G49" s="389" t="str">
        <f t="shared" si="0"/>
        <v/>
      </c>
      <c r="H49" s="390" t="str">
        <f t="shared" si="18"/>
        <v/>
      </c>
      <c r="I49" s="390" t="str">
        <f t="shared" si="19"/>
        <v/>
      </c>
      <c r="J49" s="390" t="str">
        <f t="shared" si="20"/>
        <v/>
      </c>
      <c r="K49" s="391"/>
    </row>
    <row r="50" spans="2:11" ht="16.5" customHeight="1">
      <c r="B50" s="417"/>
      <c r="C50" s="387"/>
      <c r="D50" s="387"/>
      <c r="E50" s="388"/>
      <c r="F50" s="382"/>
      <c r="G50" s="389" t="str">
        <f t="shared" si="0"/>
        <v/>
      </c>
      <c r="H50" s="390" t="str">
        <f t="shared" si="18"/>
        <v/>
      </c>
      <c r="I50" s="390" t="str">
        <f t="shared" si="19"/>
        <v/>
      </c>
      <c r="J50" s="390" t="str">
        <f t="shared" si="20"/>
        <v/>
      </c>
      <c r="K50" s="391"/>
    </row>
    <row r="51" spans="2:11" ht="16.5" customHeight="1">
      <c r="B51" s="417"/>
      <c r="C51" s="387"/>
      <c r="D51" s="387"/>
      <c r="E51" s="388"/>
      <c r="F51" s="382"/>
      <c r="G51" s="389" t="str">
        <f t="shared" si="0"/>
        <v/>
      </c>
      <c r="H51" s="390" t="str">
        <f t="shared" si="18"/>
        <v/>
      </c>
      <c r="I51" s="390" t="str">
        <f t="shared" si="19"/>
        <v/>
      </c>
      <c r="J51" s="390" t="str">
        <f t="shared" si="20"/>
        <v/>
      </c>
      <c r="K51" s="391"/>
    </row>
    <row r="52" spans="2:11" ht="16.5" customHeight="1">
      <c r="B52" s="418" t="s">
        <v>530</v>
      </c>
      <c r="C52" s="419"/>
      <c r="D52" s="419"/>
      <c r="E52" s="420"/>
      <c r="F52" s="382"/>
      <c r="G52" s="383" t="str">
        <f t="shared" si="0"/>
        <v>備品管理</v>
      </c>
      <c r="H52" s="384" t="str">
        <f>$G52</f>
        <v>備品管理</v>
      </c>
      <c r="I52" s="384" t="str">
        <f t="shared" ref="I52:K52" si="21">$G52</f>
        <v>備品管理</v>
      </c>
      <c r="J52" s="384" t="str">
        <f t="shared" si="21"/>
        <v>備品管理</v>
      </c>
      <c r="K52" s="385" t="str">
        <f t="shared" si="21"/>
        <v>備品管理</v>
      </c>
    </row>
    <row r="53" spans="2:11" ht="16.5" customHeight="1">
      <c r="B53" s="417" t="s">
        <v>477</v>
      </c>
      <c r="C53" s="387"/>
      <c r="D53" s="387" t="s">
        <v>466</v>
      </c>
      <c r="E53" s="388"/>
      <c r="F53" s="382"/>
      <c r="G53" s="389" t="str">
        <f t="shared" si="0"/>
        <v>①消耗品管理（発注、在庫確認）</v>
      </c>
      <c r="H53" s="390" t="str">
        <f t="shared" ref="H53:H60" si="22">IF(C53&lt;&gt;"","○",IF(D53&lt;&gt;"","○",IF(E53&lt;&gt;"","○","")))</f>
        <v>○</v>
      </c>
      <c r="I53" s="390" t="str">
        <f t="shared" ref="I53:I60" si="23">IF(C53&lt;&gt;"","○",IF(D53&lt;&gt;"","○",""))</f>
        <v>○</v>
      </c>
      <c r="J53" s="390" t="str">
        <f t="shared" ref="J53:J60" si="24">IF(C53&lt;&gt;"","○","")</f>
        <v/>
      </c>
      <c r="K53" s="391"/>
    </row>
    <row r="54" spans="2:11" ht="16.5" customHeight="1">
      <c r="B54" s="417" t="s">
        <v>478</v>
      </c>
      <c r="C54" s="387"/>
      <c r="D54" s="387" t="s">
        <v>466</v>
      </c>
      <c r="E54" s="388"/>
      <c r="F54" s="382"/>
      <c r="G54" s="389" t="str">
        <f t="shared" si="0"/>
        <v>②固定物品の管理（車、自転車、バイク、バイタルグッズ、端末）</v>
      </c>
      <c r="H54" s="390" t="str">
        <f t="shared" si="22"/>
        <v>○</v>
      </c>
      <c r="I54" s="390" t="str">
        <f t="shared" si="23"/>
        <v>○</v>
      </c>
      <c r="J54" s="390" t="str">
        <f t="shared" si="24"/>
        <v/>
      </c>
      <c r="K54" s="391"/>
    </row>
    <row r="55" spans="2:11" ht="16.5" customHeight="1">
      <c r="B55" s="417" t="s">
        <v>479</v>
      </c>
      <c r="C55" s="387"/>
      <c r="D55" s="392"/>
      <c r="E55" s="388" t="s">
        <v>466</v>
      </c>
      <c r="F55" s="382"/>
      <c r="G55" s="389" t="str">
        <f t="shared" si="0"/>
        <v>③掃除・整頓</v>
      </c>
      <c r="H55" s="390" t="str">
        <f t="shared" si="22"/>
        <v>○</v>
      </c>
      <c r="I55" s="390" t="str">
        <f t="shared" si="23"/>
        <v/>
      </c>
      <c r="J55" s="390" t="str">
        <f t="shared" si="24"/>
        <v/>
      </c>
      <c r="K55" s="391"/>
    </row>
    <row r="56" spans="2:11" ht="16.5" customHeight="1">
      <c r="B56" s="417" t="s">
        <v>531</v>
      </c>
      <c r="C56" s="387"/>
      <c r="D56" s="387" t="s">
        <v>466</v>
      </c>
      <c r="E56" s="388"/>
      <c r="F56" s="382"/>
      <c r="G56" s="389" t="str">
        <f t="shared" si="0"/>
        <v>④医療衛生材料の管理</v>
      </c>
      <c r="H56" s="390" t="str">
        <f t="shared" si="22"/>
        <v>○</v>
      </c>
      <c r="I56" s="390" t="str">
        <f t="shared" si="23"/>
        <v>○</v>
      </c>
      <c r="J56" s="390" t="str">
        <f t="shared" si="24"/>
        <v/>
      </c>
      <c r="K56" s="391"/>
    </row>
    <row r="57" spans="2:11" ht="16.5" customHeight="1">
      <c r="B57" s="417"/>
      <c r="C57" s="387"/>
      <c r="D57" s="387"/>
      <c r="E57" s="388"/>
      <c r="F57" s="382"/>
      <c r="G57" s="389" t="str">
        <f t="shared" si="0"/>
        <v/>
      </c>
      <c r="H57" s="390" t="str">
        <f t="shared" si="22"/>
        <v/>
      </c>
      <c r="I57" s="390" t="str">
        <f t="shared" si="23"/>
        <v/>
      </c>
      <c r="J57" s="390" t="str">
        <f t="shared" si="24"/>
        <v/>
      </c>
      <c r="K57" s="391"/>
    </row>
    <row r="58" spans="2:11" ht="16.5" customHeight="1">
      <c r="B58" s="417"/>
      <c r="C58" s="387"/>
      <c r="D58" s="387"/>
      <c r="E58" s="388"/>
      <c r="F58" s="382"/>
      <c r="G58" s="389" t="str">
        <f t="shared" si="0"/>
        <v/>
      </c>
      <c r="H58" s="390" t="str">
        <f t="shared" si="22"/>
        <v/>
      </c>
      <c r="I58" s="390" t="str">
        <f t="shared" si="23"/>
        <v/>
      </c>
      <c r="J58" s="390" t="str">
        <f t="shared" si="24"/>
        <v/>
      </c>
      <c r="K58" s="391"/>
    </row>
    <row r="59" spans="2:11" ht="16.5" customHeight="1">
      <c r="B59" s="417"/>
      <c r="C59" s="387"/>
      <c r="D59" s="387"/>
      <c r="E59" s="388"/>
      <c r="F59" s="382"/>
      <c r="G59" s="389" t="str">
        <f t="shared" si="0"/>
        <v/>
      </c>
      <c r="H59" s="390" t="str">
        <f t="shared" si="22"/>
        <v/>
      </c>
      <c r="I59" s="390" t="str">
        <f t="shared" si="23"/>
        <v/>
      </c>
      <c r="J59" s="390" t="str">
        <f t="shared" si="24"/>
        <v/>
      </c>
      <c r="K59" s="391"/>
    </row>
    <row r="60" spans="2:11" ht="16.5" customHeight="1">
      <c r="B60" s="417"/>
      <c r="C60" s="387"/>
      <c r="D60" s="387"/>
      <c r="E60" s="388"/>
      <c r="F60" s="382"/>
      <c r="G60" s="389" t="str">
        <f t="shared" si="0"/>
        <v/>
      </c>
      <c r="H60" s="390" t="str">
        <f t="shared" si="22"/>
        <v/>
      </c>
      <c r="I60" s="390" t="str">
        <f t="shared" si="23"/>
        <v/>
      </c>
      <c r="J60" s="390" t="str">
        <f t="shared" si="24"/>
        <v/>
      </c>
      <c r="K60" s="391"/>
    </row>
    <row r="61" spans="2:11" ht="16.5" customHeight="1">
      <c r="B61" s="418" t="s">
        <v>532</v>
      </c>
      <c r="C61" s="419"/>
      <c r="D61" s="419"/>
      <c r="E61" s="420"/>
      <c r="F61" s="382"/>
      <c r="G61" s="383" t="str">
        <f t="shared" si="0"/>
        <v>情報共有・教育・研修</v>
      </c>
      <c r="H61" s="384" t="str">
        <f>$G61</f>
        <v>情報共有・教育・研修</v>
      </c>
      <c r="I61" s="384" t="str">
        <f t="shared" ref="I61:K61" si="25">$G61</f>
        <v>情報共有・教育・研修</v>
      </c>
      <c r="J61" s="384" t="str">
        <f t="shared" si="25"/>
        <v>情報共有・教育・研修</v>
      </c>
      <c r="K61" s="385" t="str">
        <f t="shared" si="25"/>
        <v>情報共有・教育・研修</v>
      </c>
    </row>
    <row r="62" spans="2:11" ht="16.5" customHeight="1">
      <c r="B62" s="417" t="s">
        <v>480</v>
      </c>
      <c r="C62" s="387"/>
      <c r="D62" s="387" t="s">
        <v>466</v>
      </c>
      <c r="E62" s="388"/>
      <c r="F62" s="382"/>
      <c r="G62" s="389" t="str">
        <f t="shared" si="0"/>
        <v>①朝のミーティング（利用者情報、連絡事項）</v>
      </c>
      <c r="H62" s="390" t="str">
        <f t="shared" ref="H62:H69" si="26">IF(C62&lt;&gt;"","○",IF(D62&lt;&gt;"","○",IF(E62&lt;&gt;"","○","")))</f>
        <v>○</v>
      </c>
      <c r="I62" s="390" t="str">
        <f t="shared" ref="I62:I69" si="27">IF(C62&lt;&gt;"","○",IF(D62&lt;&gt;"","○",""))</f>
        <v>○</v>
      </c>
      <c r="J62" s="390" t="str">
        <f t="shared" ref="J62:J69" si="28">IF(C62&lt;&gt;"","○","")</f>
        <v/>
      </c>
      <c r="K62" s="391"/>
    </row>
    <row r="63" spans="2:11" ht="16.5" customHeight="1">
      <c r="B63" s="417" t="s">
        <v>481</v>
      </c>
      <c r="C63" s="387"/>
      <c r="D63" s="387"/>
      <c r="E63" s="388" t="s">
        <v>466</v>
      </c>
      <c r="F63" s="382"/>
      <c r="G63" s="389" t="str">
        <f t="shared" si="0"/>
        <v>②所内会議（サービス内容会議、合同会議、運営会議）</v>
      </c>
      <c r="H63" s="390" t="str">
        <f t="shared" si="26"/>
        <v>○</v>
      </c>
      <c r="I63" s="390" t="str">
        <f t="shared" si="27"/>
        <v/>
      </c>
      <c r="J63" s="390" t="str">
        <f t="shared" si="28"/>
        <v/>
      </c>
      <c r="K63" s="391"/>
    </row>
    <row r="64" spans="2:11" ht="16.5" customHeight="1">
      <c r="B64" s="417" t="s">
        <v>482</v>
      </c>
      <c r="C64" s="387"/>
      <c r="D64" s="387"/>
      <c r="E64" s="388" t="s">
        <v>466</v>
      </c>
      <c r="F64" s="382"/>
      <c r="G64" s="389" t="str">
        <f t="shared" si="0"/>
        <v>③制度上必要研修（認知症、感染症、虐待、ハラスメント等）</v>
      </c>
      <c r="H64" s="390" t="str">
        <f t="shared" si="26"/>
        <v>○</v>
      </c>
      <c r="I64" s="390" t="str">
        <f t="shared" si="27"/>
        <v/>
      </c>
      <c r="J64" s="390" t="str">
        <f t="shared" si="28"/>
        <v/>
      </c>
      <c r="K64" s="391"/>
    </row>
    <row r="65" spans="2:11" ht="16.5" customHeight="1">
      <c r="B65" s="417" t="s">
        <v>483</v>
      </c>
      <c r="C65" s="387"/>
      <c r="D65" s="387"/>
      <c r="E65" s="388" t="s">
        <v>466</v>
      </c>
      <c r="F65" s="382"/>
      <c r="G65" s="389" t="str">
        <f t="shared" si="0"/>
        <v>④法人内等級別研修・全体研修</v>
      </c>
      <c r="H65" s="390" t="str">
        <f t="shared" si="26"/>
        <v>○</v>
      </c>
      <c r="I65" s="390" t="str">
        <f t="shared" si="27"/>
        <v/>
      </c>
      <c r="J65" s="390" t="str">
        <f t="shared" si="28"/>
        <v/>
      </c>
      <c r="K65" s="391"/>
    </row>
    <row r="66" spans="2:11" ht="16.5" customHeight="1">
      <c r="B66" s="417"/>
      <c r="C66" s="387"/>
      <c r="D66" s="387"/>
      <c r="E66" s="388"/>
      <c r="F66" s="382"/>
      <c r="G66" s="389" t="str">
        <f t="shared" si="0"/>
        <v/>
      </c>
      <c r="H66" s="390" t="str">
        <f t="shared" si="26"/>
        <v/>
      </c>
      <c r="I66" s="390" t="str">
        <f t="shared" si="27"/>
        <v/>
      </c>
      <c r="J66" s="390" t="str">
        <f t="shared" si="28"/>
        <v/>
      </c>
      <c r="K66" s="391"/>
    </row>
    <row r="67" spans="2:11" ht="16.5" customHeight="1">
      <c r="B67" s="417"/>
      <c r="C67" s="387"/>
      <c r="D67" s="387"/>
      <c r="E67" s="388"/>
      <c r="F67" s="382"/>
      <c r="G67" s="389" t="str">
        <f t="shared" si="0"/>
        <v/>
      </c>
      <c r="H67" s="390" t="str">
        <f t="shared" si="26"/>
        <v/>
      </c>
      <c r="I67" s="390" t="str">
        <f t="shared" si="27"/>
        <v/>
      </c>
      <c r="J67" s="390" t="str">
        <f t="shared" si="28"/>
        <v/>
      </c>
      <c r="K67" s="391"/>
    </row>
    <row r="68" spans="2:11" ht="16.5" customHeight="1">
      <c r="B68" s="417"/>
      <c r="C68" s="387"/>
      <c r="D68" s="387"/>
      <c r="E68" s="388"/>
      <c r="F68" s="382"/>
      <c r="G68" s="389" t="str">
        <f t="shared" si="0"/>
        <v/>
      </c>
      <c r="H68" s="390" t="str">
        <f t="shared" si="26"/>
        <v/>
      </c>
      <c r="I68" s="390" t="str">
        <f t="shared" si="27"/>
        <v/>
      </c>
      <c r="J68" s="390" t="str">
        <f t="shared" si="28"/>
        <v/>
      </c>
      <c r="K68" s="391"/>
    </row>
    <row r="69" spans="2:11" ht="16.5" customHeight="1">
      <c r="B69" s="417"/>
      <c r="C69" s="387"/>
      <c r="D69" s="387"/>
      <c r="E69" s="388"/>
      <c r="F69" s="382"/>
      <c r="G69" s="389" t="str">
        <f t="shared" si="0"/>
        <v/>
      </c>
      <c r="H69" s="390" t="str">
        <f t="shared" si="26"/>
        <v/>
      </c>
      <c r="I69" s="390" t="str">
        <f t="shared" si="27"/>
        <v/>
      </c>
      <c r="J69" s="390" t="str">
        <f t="shared" si="28"/>
        <v/>
      </c>
      <c r="K69" s="391"/>
    </row>
    <row r="70" spans="2:11" ht="16.5" customHeight="1">
      <c r="B70" s="418" t="s">
        <v>533</v>
      </c>
      <c r="C70" s="419"/>
      <c r="D70" s="419"/>
      <c r="E70" s="420"/>
      <c r="F70" s="382"/>
      <c r="G70" s="383" t="str">
        <f t="shared" si="0"/>
        <v>マネジメント関連</v>
      </c>
      <c r="H70" s="384" t="str">
        <f>$G70</f>
        <v>マネジメント関連</v>
      </c>
      <c r="I70" s="384" t="str">
        <f t="shared" ref="I70:K70" si="29">$G70</f>
        <v>マネジメント関連</v>
      </c>
      <c r="J70" s="384" t="str">
        <f t="shared" si="29"/>
        <v>マネジメント関連</v>
      </c>
      <c r="K70" s="385" t="str">
        <f t="shared" si="29"/>
        <v>マネジメント関連</v>
      </c>
    </row>
    <row r="71" spans="2:11" ht="16.5" customHeight="1">
      <c r="B71" s="417" t="s">
        <v>534</v>
      </c>
      <c r="C71" s="387" t="s">
        <v>466</v>
      </c>
      <c r="D71" s="387"/>
      <c r="E71" s="388"/>
      <c r="F71" s="382"/>
      <c r="G71" s="389" t="str">
        <f t="shared" ref="G71:G78" si="30">IF(B71="","",B71)</f>
        <v>①金銭管理（入金・支払い・給与支払い等）</v>
      </c>
      <c r="H71" s="390" t="str">
        <f t="shared" ref="H71:H78" si="31">IF(C71&lt;&gt;"","○",IF(D71&lt;&gt;"","○",IF(E71&lt;&gt;"","○","")))</f>
        <v>○</v>
      </c>
      <c r="I71" s="390" t="str">
        <f t="shared" ref="I71:I78" si="32">IF(C71&lt;&gt;"","○",IF(D71&lt;&gt;"","○",""))</f>
        <v>○</v>
      </c>
      <c r="J71" s="390" t="str">
        <f t="shared" ref="J71:J78" si="33">IF(C71&lt;&gt;"","○","")</f>
        <v>○</v>
      </c>
      <c r="K71" s="391"/>
    </row>
    <row r="72" spans="2:11" ht="16.5" customHeight="1">
      <c r="B72" s="417" t="s">
        <v>535</v>
      </c>
      <c r="C72" s="387"/>
      <c r="D72" s="387"/>
      <c r="E72" s="388" t="s">
        <v>466</v>
      </c>
      <c r="F72" s="382"/>
      <c r="G72" s="389" t="str">
        <f>IF(B72="","",B72)</f>
        <v>②法人内会議・委員会・ミーティング</v>
      </c>
      <c r="H72" s="390" t="str">
        <f t="shared" si="31"/>
        <v>○</v>
      </c>
      <c r="I72" s="390" t="str">
        <f t="shared" si="32"/>
        <v/>
      </c>
      <c r="J72" s="390" t="str">
        <f t="shared" si="33"/>
        <v/>
      </c>
      <c r="K72" s="391"/>
    </row>
    <row r="73" spans="2:11" ht="16.5" customHeight="1">
      <c r="B73" s="417" t="s">
        <v>536</v>
      </c>
      <c r="C73" s="387"/>
      <c r="D73" s="387"/>
      <c r="E73" s="388" t="s">
        <v>466</v>
      </c>
      <c r="F73" s="382"/>
      <c r="G73" s="389" t="str">
        <f t="shared" si="30"/>
        <v>③各種提出書類管理（実績総括・施設基準届の為の集計等含む）</v>
      </c>
      <c r="H73" s="390" t="str">
        <f t="shared" si="31"/>
        <v>○</v>
      </c>
      <c r="I73" s="390" t="str">
        <f t="shared" si="32"/>
        <v/>
      </c>
      <c r="J73" s="390" t="str">
        <f t="shared" si="33"/>
        <v/>
      </c>
      <c r="K73" s="391"/>
    </row>
    <row r="74" spans="2:11" ht="16.5" customHeight="1">
      <c r="B74" s="417" t="s">
        <v>537</v>
      </c>
      <c r="C74" s="387" t="s">
        <v>466</v>
      </c>
      <c r="D74" s="387"/>
      <c r="E74" s="388"/>
      <c r="F74" s="382"/>
      <c r="G74" s="389" t="str">
        <f t="shared" si="30"/>
        <v>④労務管理（出退勤、休暇、超勤、勤務表、携帯当番シフト等）</v>
      </c>
      <c r="H74" s="390" t="str">
        <f t="shared" si="31"/>
        <v>○</v>
      </c>
      <c r="I74" s="390" t="str">
        <f t="shared" si="32"/>
        <v>○</v>
      </c>
      <c r="J74" s="390" t="str">
        <f t="shared" si="33"/>
        <v>○</v>
      </c>
      <c r="K74" s="391"/>
    </row>
    <row r="75" spans="2:11" ht="16.5" customHeight="1">
      <c r="B75" s="417" t="s">
        <v>538</v>
      </c>
      <c r="C75" s="387" t="s">
        <v>466</v>
      </c>
      <c r="D75" s="387"/>
      <c r="E75" s="388"/>
      <c r="F75" s="382"/>
      <c r="G75" s="389" t="str">
        <f t="shared" si="30"/>
        <v>⑤スタッフメンタルフォロー</v>
      </c>
      <c r="H75" s="390" t="str">
        <f t="shared" si="31"/>
        <v>○</v>
      </c>
      <c r="I75" s="390" t="str">
        <f t="shared" si="32"/>
        <v>○</v>
      </c>
      <c r="J75" s="390" t="str">
        <f t="shared" si="33"/>
        <v>○</v>
      </c>
      <c r="K75" s="391"/>
    </row>
    <row r="76" spans="2:11" ht="16.5" customHeight="1">
      <c r="B76" s="417"/>
      <c r="C76" s="387"/>
      <c r="D76" s="387"/>
      <c r="E76" s="388"/>
      <c r="F76" s="382"/>
      <c r="G76" s="389" t="str">
        <f t="shared" si="30"/>
        <v/>
      </c>
      <c r="H76" s="390" t="str">
        <f t="shared" si="31"/>
        <v/>
      </c>
      <c r="I76" s="390" t="str">
        <f t="shared" si="32"/>
        <v/>
      </c>
      <c r="J76" s="390" t="str">
        <f t="shared" si="33"/>
        <v/>
      </c>
      <c r="K76" s="391"/>
    </row>
    <row r="77" spans="2:11" ht="16.5" customHeight="1">
      <c r="B77" s="417"/>
      <c r="C77" s="387"/>
      <c r="D77" s="387"/>
      <c r="E77" s="388"/>
      <c r="F77" s="382"/>
      <c r="G77" s="397" t="str">
        <f t="shared" si="30"/>
        <v/>
      </c>
      <c r="H77" s="398" t="str">
        <f t="shared" si="31"/>
        <v/>
      </c>
      <c r="I77" s="398" t="str">
        <f t="shared" si="32"/>
        <v/>
      </c>
      <c r="J77" s="398" t="str">
        <f t="shared" si="33"/>
        <v/>
      </c>
      <c r="K77" s="399"/>
    </row>
    <row r="78" spans="2:11" ht="16.5" customHeight="1" thickBot="1">
      <c r="B78" s="425"/>
      <c r="C78" s="402"/>
      <c r="D78" s="402"/>
      <c r="E78" s="426"/>
      <c r="F78" s="382"/>
      <c r="G78" s="427" t="str">
        <f t="shared" si="30"/>
        <v/>
      </c>
      <c r="H78" s="428" t="str">
        <f t="shared" si="31"/>
        <v/>
      </c>
      <c r="I78" s="428" t="str">
        <f t="shared" si="32"/>
        <v/>
      </c>
      <c r="J78" s="428" t="str">
        <f t="shared" si="33"/>
        <v/>
      </c>
      <c r="K78" s="429"/>
    </row>
  </sheetData>
  <autoFilter ref="B6:K78" xr:uid="{4F1F47F9-BA2B-4CBA-A3E6-28AF7839A07E}"/>
  <mergeCells count="2">
    <mergeCell ref="G2:K2"/>
    <mergeCell ref="B5:E5"/>
  </mergeCells>
  <phoneticPr fontId="8"/>
  <pageMargins left="0.70866141732283472" right="0.39370078740157483" top="0.74803149606299213" bottom="0.74803149606299213" header="0" footer="0"/>
  <pageSetup paperSize="9" scale="50"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36ADF-FEE8-40F4-9CA1-C85B90A99B85}">
  <sheetPr>
    <tabColor rgb="FFFFFF00"/>
  </sheetPr>
  <dimension ref="B1:H55"/>
  <sheetViews>
    <sheetView showGridLines="0" zoomScale="70" zoomScaleNormal="70" zoomScaleSheetLayoutView="70" workbookViewId="0">
      <pane ySplit="3" topLeftCell="A4" activePane="bottomLeft" state="frozen"/>
      <selection pane="bottomLeft"/>
    </sheetView>
  </sheetViews>
  <sheetFormatPr defaultColWidth="7" defaultRowHeight="13.5"/>
  <cols>
    <col min="1" max="1" width="0.625" style="430" customWidth="1"/>
    <col min="2" max="2" width="10.625" style="443" customWidth="1"/>
    <col min="3" max="3" width="20.875" style="443" customWidth="1"/>
    <col min="4" max="4" width="25" style="444" customWidth="1"/>
    <col min="5" max="5" width="9.125" style="444" customWidth="1"/>
    <col min="6" max="6" width="25.25" style="444" customWidth="1"/>
    <col min="7" max="7" width="9.125" style="445" customWidth="1"/>
    <col min="8" max="8" width="103.875" style="446" customWidth="1"/>
    <col min="9" max="9" width="0.625" style="430" customWidth="1"/>
    <col min="10" max="16384" width="7" style="430"/>
  </cols>
  <sheetData>
    <row r="1" spans="2:8" ht="40.5" customHeight="1">
      <c r="B1" s="719" t="s">
        <v>229</v>
      </c>
      <c r="C1" s="720"/>
      <c r="D1" s="720"/>
      <c r="E1" s="720"/>
      <c r="F1" s="720"/>
      <c r="G1" s="720"/>
      <c r="H1" s="721"/>
    </row>
    <row r="2" spans="2:8" s="424" customFormat="1" ht="35.1" customHeight="1">
      <c r="B2" s="722" t="s">
        <v>539</v>
      </c>
      <c r="C2" s="723"/>
      <c r="D2" s="723"/>
      <c r="E2" s="723"/>
      <c r="F2" s="723"/>
      <c r="G2" s="723"/>
      <c r="H2" s="724"/>
    </row>
    <row r="3" spans="2:8" s="432" customFormat="1" ht="35.1" customHeight="1">
      <c r="B3" s="431" t="s">
        <v>540</v>
      </c>
      <c r="C3" s="431" t="s">
        <v>541</v>
      </c>
      <c r="D3" s="431" t="s">
        <v>542</v>
      </c>
      <c r="E3" s="431" t="s">
        <v>543</v>
      </c>
      <c r="F3" s="431" t="s">
        <v>544</v>
      </c>
      <c r="G3" s="431" t="s">
        <v>545</v>
      </c>
      <c r="H3" s="431" t="s">
        <v>546</v>
      </c>
    </row>
    <row r="4" spans="2:8" s="424" customFormat="1" ht="30" customHeight="1">
      <c r="B4" s="433"/>
      <c r="C4" s="434"/>
      <c r="D4" s="435"/>
      <c r="E4" s="436"/>
      <c r="F4" s="437"/>
      <c r="G4" s="437"/>
      <c r="H4" s="438"/>
    </row>
    <row r="5" spans="2:8" s="424" customFormat="1" ht="30.6" customHeight="1">
      <c r="B5" s="433"/>
      <c r="C5" s="434"/>
      <c r="D5" s="439"/>
      <c r="E5" s="434"/>
      <c r="F5" s="437"/>
      <c r="G5" s="437"/>
      <c r="H5" s="438"/>
    </row>
    <row r="6" spans="2:8" s="424" customFormat="1" ht="30" customHeight="1">
      <c r="B6" s="433"/>
      <c r="C6" s="434"/>
      <c r="D6" s="435"/>
      <c r="E6" s="436"/>
      <c r="F6" s="437"/>
      <c r="G6" s="437"/>
      <c r="H6" s="438"/>
    </row>
    <row r="7" spans="2:8" s="424" customFormat="1" ht="30.6" customHeight="1">
      <c r="B7" s="433"/>
      <c r="C7" s="434"/>
      <c r="D7" s="439"/>
      <c r="E7" s="434"/>
      <c r="F7" s="437"/>
      <c r="G7" s="437"/>
      <c r="H7" s="438"/>
    </row>
    <row r="8" spans="2:8" s="424" customFormat="1" ht="30.6" customHeight="1">
      <c r="B8" s="433"/>
      <c r="C8" s="434"/>
      <c r="D8" s="439"/>
      <c r="E8" s="434"/>
      <c r="F8" s="437"/>
      <c r="G8" s="437"/>
      <c r="H8" s="440"/>
    </row>
    <row r="9" spans="2:8" s="424" customFormat="1" ht="30" customHeight="1">
      <c r="B9" s="433"/>
      <c r="C9" s="434"/>
      <c r="D9" s="435"/>
      <c r="E9" s="436"/>
      <c r="F9" s="437"/>
      <c r="G9" s="437"/>
      <c r="H9" s="438"/>
    </row>
    <row r="10" spans="2:8" s="424" customFormat="1" ht="30" customHeight="1">
      <c r="B10" s="433"/>
      <c r="C10" s="434"/>
      <c r="D10" s="439"/>
      <c r="E10" s="434"/>
      <c r="F10" s="437"/>
      <c r="G10" s="437"/>
      <c r="H10" s="438"/>
    </row>
    <row r="11" spans="2:8" s="424" customFormat="1" ht="30" customHeight="1">
      <c r="B11" s="433"/>
      <c r="C11" s="434"/>
      <c r="D11" s="439"/>
      <c r="E11" s="434"/>
      <c r="F11" s="437"/>
      <c r="G11" s="437"/>
      <c r="H11" s="440"/>
    </row>
    <row r="12" spans="2:8" s="424" customFormat="1" ht="30" customHeight="1">
      <c r="B12" s="433"/>
      <c r="C12" s="434"/>
      <c r="D12" s="435"/>
      <c r="E12" s="435"/>
      <c r="F12" s="437"/>
      <c r="G12" s="437"/>
      <c r="H12" s="440"/>
    </row>
    <row r="13" spans="2:8" s="424" customFormat="1" ht="30" customHeight="1">
      <c r="B13" s="433"/>
      <c r="C13" s="434"/>
      <c r="D13" s="435"/>
      <c r="E13" s="436"/>
      <c r="F13" s="437"/>
      <c r="G13" s="437"/>
      <c r="H13" s="440"/>
    </row>
    <row r="14" spans="2:8" s="424" customFormat="1" ht="30" customHeight="1">
      <c r="B14" s="433"/>
      <c r="C14" s="434"/>
      <c r="D14" s="439"/>
      <c r="E14" s="434"/>
      <c r="F14" s="437"/>
      <c r="G14" s="437"/>
      <c r="H14" s="440"/>
    </row>
    <row r="15" spans="2:8" s="424" customFormat="1" ht="30" customHeight="1">
      <c r="B15" s="433"/>
      <c r="C15" s="434"/>
      <c r="D15" s="439"/>
      <c r="E15" s="434"/>
      <c r="F15" s="437"/>
      <c r="G15" s="437"/>
      <c r="H15" s="440"/>
    </row>
    <row r="16" spans="2:8" s="424" customFormat="1" ht="30" customHeight="1">
      <c r="B16" s="433"/>
      <c r="C16" s="434"/>
      <c r="D16" s="439"/>
      <c r="E16" s="434"/>
      <c r="F16" s="437"/>
      <c r="G16" s="437"/>
      <c r="H16" s="440"/>
    </row>
    <row r="17" spans="2:8" s="424" customFormat="1" ht="30" customHeight="1">
      <c r="B17" s="433"/>
      <c r="C17" s="434"/>
      <c r="D17" s="439"/>
      <c r="E17" s="434"/>
      <c r="F17" s="437"/>
      <c r="G17" s="437"/>
      <c r="H17" s="440"/>
    </row>
    <row r="18" spans="2:8" s="424" customFormat="1" ht="30" customHeight="1">
      <c r="B18" s="433"/>
      <c r="C18" s="434"/>
      <c r="D18" s="435"/>
      <c r="E18" s="436"/>
      <c r="F18" s="437"/>
      <c r="G18" s="437"/>
      <c r="H18" s="438"/>
    </row>
    <row r="19" spans="2:8" s="424" customFormat="1" ht="30" customHeight="1">
      <c r="B19" s="433"/>
      <c r="C19" s="434"/>
      <c r="D19" s="439"/>
      <c r="E19" s="434"/>
      <c r="F19" s="437"/>
      <c r="G19" s="437"/>
      <c r="H19" s="440"/>
    </row>
    <row r="20" spans="2:8" s="424" customFormat="1" ht="30" customHeight="1">
      <c r="B20" s="433"/>
      <c r="C20" s="434"/>
      <c r="D20" s="435"/>
      <c r="E20" s="436"/>
      <c r="F20" s="437"/>
      <c r="G20" s="437"/>
      <c r="H20" s="440"/>
    </row>
    <row r="21" spans="2:8" s="424" customFormat="1" ht="30" customHeight="1">
      <c r="B21" s="433"/>
      <c r="C21" s="434"/>
      <c r="D21" s="439"/>
      <c r="E21" s="434"/>
      <c r="F21" s="437"/>
      <c r="G21" s="437"/>
      <c r="H21" s="440"/>
    </row>
    <row r="22" spans="2:8" s="424" customFormat="1" ht="30" customHeight="1">
      <c r="B22" s="433"/>
      <c r="C22" s="434"/>
      <c r="D22" s="439"/>
      <c r="E22" s="434"/>
      <c r="F22" s="437"/>
      <c r="G22" s="437"/>
      <c r="H22" s="440"/>
    </row>
    <row r="23" spans="2:8" s="424" customFormat="1" ht="30" customHeight="1">
      <c r="B23" s="433"/>
      <c r="C23" s="434"/>
      <c r="D23" s="439"/>
      <c r="E23" s="434"/>
      <c r="F23" s="437"/>
      <c r="G23" s="437"/>
      <c r="H23" s="440"/>
    </row>
    <row r="24" spans="2:8" s="424" customFormat="1" ht="30" customHeight="1">
      <c r="B24" s="433"/>
      <c r="C24" s="434"/>
      <c r="D24" s="439"/>
      <c r="E24" s="434"/>
      <c r="F24" s="437"/>
      <c r="G24" s="437"/>
      <c r="H24" s="440"/>
    </row>
    <row r="25" spans="2:8" s="424" customFormat="1" ht="30" customHeight="1">
      <c r="B25" s="433"/>
      <c r="C25" s="434"/>
      <c r="D25" s="439"/>
      <c r="E25" s="434"/>
      <c r="F25" s="437"/>
      <c r="G25" s="437"/>
      <c r="H25" s="440"/>
    </row>
    <row r="26" spans="2:8" s="424" customFormat="1" ht="30" customHeight="1">
      <c r="B26" s="433"/>
      <c r="C26" s="434"/>
      <c r="D26" s="439"/>
      <c r="E26" s="434"/>
      <c r="F26" s="437"/>
      <c r="G26" s="437"/>
      <c r="H26" s="440"/>
    </row>
    <row r="27" spans="2:8" s="424" customFormat="1" ht="30" customHeight="1">
      <c r="B27" s="433"/>
      <c r="C27" s="434"/>
      <c r="D27" s="439"/>
      <c r="E27" s="434"/>
      <c r="F27" s="437"/>
      <c r="G27" s="437"/>
      <c r="H27" s="440"/>
    </row>
    <row r="28" spans="2:8" s="424" customFormat="1" ht="30" customHeight="1">
      <c r="B28" s="433"/>
      <c r="C28" s="434"/>
      <c r="D28" s="439"/>
      <c r="E28" s="434"/>
      <c r="F28" s="437"/>
      <c r="G28" s="437"/>
      <c r="H28" s="440"/>
    </row>
    <row r="29" spans="2:8" s="424" customFormat="1" ht="30" customHeight="1">
      <c r="B29" s="433"/>
      <c r="C29" s="434"/>
      <c r="D29" s="439"/>
      <c r="E29" s="434"/>
      <c r="F29" s="437"/>
      <c r="G29" s="437"/>
      <c r="H29" s="440"/>
    </row>
    <row r="30" spans="2:8" s="424" customFormat="1" ht="30" customHeight="1">
      <c r="B30" s="433"/>
      <c r="C30" s="434"/>
      <c r="D30" s="439"/>
      <c r="E30" s="434"/>
      <c r="F30" s="437"/>
      <c r="G30" s="437"/>
      <c r="H30" s="440"/>
    </row>
    <row r="31" spans="2:8" s="424" customFormat="1" ht="30" customHeight="1">
      <c r="B31" s="433"/>
      <c r="C31" s="434"/>
      <c r="D31" s="439"/>
      <c r="E31" s="434"/>
      <c r="F31" s="437"/>
      <c r="G31" s="437"/>
      <c r="H31" s="440"/>
    </row>
    <row r="32" spans="2:8" s="424" customFormat="1" ht="30" customHeight="1">
      <c r="B32" s="433"/>
      <c r="C32" s="434"/>
      <c r="D32" s="439"/>
      <c r="E32" s="434"/>
      <c r="F32" s="437"/>
      <c r="G32" s="437"/>
      <c r="H32" s="440"/>
    </row>
    <row r="33" spans="2:8" s="424" customFormat="1" ht="30" customHeight="1">
      <c r="B33" s="433"/>
      <c r="C33" s="434"/>
      <c r="D33" s="439"/>
      <c r="E33" s="434"/>
      <c r="F33" s="437"/>
      <c r="G33" s="437"/>
      <c r="H33" s="440"/>
    </row>
    <row r="34" spans="2:8" s="424" customFormat="1" ht="30" customHeight="1">
      <c r="B34" s="433"/>
      <c r="C34" s="434"/>
      <c r="D34" s="439"/>
      <c r="E34" s="434"/>
      <c r="F34" s="437"/>
      <c r="G34" s="437"/>
      <c r="H34" s="440"/>
    </row>
    <row r="35" spans="2:8" s="424" customFormat="1" ht="30" customHeight="1">
      <c r="B35" s="433"/>
      <c r="C35" s="434"/>
      <c r="D35" s="439"/>
      <c r="E35" s="434"/>
      <c r="F35" s="437"/>
      <c r="G35" s="437"/>
      <c r="H35" s="440"/>
    </row>
    <row r="36" spans="2:8" s="424" customFormat="1" ht="30" customHeight="1">
      <c r="B36" s="433"/>
      <c r="C36" s="434"/>
      <c r="D36" s="439"/>
      <c r="E36" s="434"/>
      <c r="F36" s="437"/>
      <c r="G36" s="437"/>
      <c r="H36" s="440"/>
    </row>
    <row r="37" spans="2:8" s="424" customFormat="1" ht="30" customHeight="1">
      <c r="B37" s="433"/>
      <c r="C37" s="434"/>
      <c r="D37" s="439"/>
      <c r="E37" s="434"/>
      <c r="F37" s="437"/>
      <c r="G37" s="437"/>
      <c r="H37" s="440"/>
    </row>
    <row r="38" spans="2:8" s="424" customFormat="1" ht="30" customHeight="1">
      <c r="B38" s="433"/>
      <c r="C38" s="434"/>
      <c r="D38" s="439"/>
      <c r="E38" s="434"/>
      <c r="F38" s="437"/>
      <c r="G38" s="437"/>
      <c r="H38" s="440"/>
    </row>
    <row r="39" spans="2:8" s="424" customFormat="1" ht="30" customHeight="1">
      <c r="B39" s="433"/>
      <c r="C39" s="434"/>
      <c r="D39" s="439"/>
      <c r="E39" s="434"/>
      <c r="F39" s="437"/>
      <c r="G39" s="437"/>
      <c r="H39" s="440"/>
    </row>
    <row r="40" spans="2:8" s="424" customFormat="1" ht="30" customHeight="1">
      <c r="B40" s="433"/>
      <c r="C40" s="434"/>
      <c r="D40" s="439"/>
      <c r="E40" s="434"/>
      <c r="F40" s="437"/>
      <c r="G40" s="437"/>
      <c r="H40" s="440"/>
    </row>
    <row r="41" spans="2:8" s="424" customFormat="1" ht="30" customHeight="1">
      <c r="B41" s="433"/>
      <c r="C41" s="434"/>
      <c r="D41" s="439"/>
      <c r="E41" s="434"/>
      <c r="F41" s="437"/>
      <c r="G41" s="437"/>
      <c r="H41" s="440"/>
    </row>
    <row r="42" spans="2:8" s="424" customFormat="1" ht="30" customHeight="1">
      <c r="B42" s="433"/>
      <c r="C42" s="434"/>
      <c r="D42" s="439"/>
      <c r="E42" s="434"/>
      <c r="F42" s="437"/>
      <c r="G42" s="437"/>
      <c r="H42" s="440"/>
    </row>
    <row r="43" spans="2:8" s="424" customFormat="1" ht="30" customHeight="1">
      <c r="B43" s="433"/>
      <c r="C43" s="434"/>
      <c r="D43" s="439"/>
      <c r="E43" s="434"/>
      <c r="F43" s="437"/>
      <c r="G43" s="437"/>
      <c r="H43" s="440"/>
    </row>
    <row r="44" spans="2:8" s="424" customFormat="1" ht="30" customHeight="1">
      <c r="B44" s="433"/>
      <c r="C44" s="434"/>
      <c r="D44" s="439"/>
      <c r="E44" s="434"/>
      <c r="F44" s="437"/>
      <c r="G44" s="437"/>
      <c r="H44" s="440"/>
    </row>
    <row r="45" spans="2:8" s="424" customFormat="1" ht="30" customHeight="1">
      <c r="B45" s="433"/>
      <c r="C45" s="434"/>
      <c r="D45" s="439"/>
      <c r="E45" s="434"/>
      <c r="F45" s="437"/>
      <c r="G45" s="437"/>
      <c r="H45" s="440"/>
    </row>
    <row r="46" spans="2:8" s="424" customFormat="1" ht="30" customHeight="1">
      <c r="B46" s="433"/>
      <c r="C46" s="434"/>
      <c r="D46" s="439"/>
      <c r="E46" s="434"/>
      <c r="F46" s="437"/>
      <c r="G46" s="437"/>
      <c r="H46" s="440"/>
    </row>
    <row r="47" spans="2:8" s="424" customFormat="1" ht="30" customHeight="1">
      <c r="B47" s="433"/>
      <c r="C47" s="434"/>
      <c r="D47" s="439"/>
      <c r="E47" s="434"/>
      <c r="F47" s="437"/>
      <c r="G47" s="437"/>
      <c r="H47" s="440"/>
    </row>
    <row r="48" spans="2:8" s="424" customFormat="1" ht="30" customHeight="1">
      <c r="B48" s="433"/>
      <c r="C48" s="434"/>
      <c r="D48" s="439"/>
      <c r="E48" s="434"/>
      <c r="F48" s="437"/>
      <c r="G48" s="437"/>
      <c r="H48" s="440"/>
    </row>
    <row r="49" spans="2:8" s="424" customFormat="1" ht="30" customHeight="1">
      <c r="B49" s="433"/>
      <c r="C49" s="434"/>
      <c r="D49" s="439"/>
      <c r="E49" s="434"/>
      <c r="F49" s="437"/>
      <c r="G49" s="437"/>
      <c r="H49" s="440"/>
    </row>
    <row r="50" spans="2:8" s="424" customFormat="1" ht="30" customHeight="1">
      <c r="B50" s="433"/>
      <c r="C50" s="434"/>
      <c r="D50" s="439"/>
      <c r="E50" s="434"/>
      <c r="F50" s="437"/>
      <c r="G50" s="437"/>
      <c r="H50" s="440"/>
    </row>
    <row r="51" spans="2:8" s="424" customFormat="1" ht="30" customHeight="1">
      <c r="B51" s="433"/>
      <c r="C51" s="434"/>
      <c r="D51" s="439"/>
      <c r="E51" s="434"/>
      <c r="F51" s="437"/>
      <c r="G51" s="437"/>
      <c r="H51" s="440"/>
    </row>
    <row r="52" spans="2:8" s="424" customFormat="1" ht="30" customHeight="1">
      <c r="B52" s="433"/>
      <c r="C52" s="434"/>
      <c r="D52" s="439"/>
      <c r="E52" s="434"/>
      <c r="F52" s="437"/>
      <c r="G52" s="437"/>
      <c r="H52" s="440"/>
    </row>
    <row r="53" spans="2:8" s="424" customFormat="1" ht="30" customHeight="1">
      <c r="B53" s="433"/>
      <c r="C53" s="434"/>
      <c r="D53" s="439"/>
      <c r="E53" s="434"/>
      <c r="F53" s="437"/>
      <c r="G53" s="437"/>
      <c r="H53" s="440"/>
    </row>
    <row r="54" spans="2:8" s="424" customFormat="1" ht="30" customHeight="1">
      <c r="B54" s="433"/>
      <c r="C54" s="434"/>
      <c r="D54" s="439"/>
      <c r="E54" s="434"/>
      <c r="F54" s="437"/>
      <c r="G54" s="437"/>
      <c r="H54" s="440"/>
    </row>
    <row r="55" spans="2:8" s="424" customFormat="1" ht="35.1" customHeight="1">
      <c r="B55" s="441"/>
      <c r="C55" s="441"/>
      <c r="D55" s="442"/>
      <c r="E55" s="442"/>
      <c r="F55" s="442"/>
      <c r="G55" s="442"/>
      <c r="H55" s="441"/>
    </row>
  </sheetData>
  <autoFilter ref="B3:H54" xr:uid="{AD976972-075B-4939-AB75-286484222F8C}"/>
  <mergeCells count="2">
    <mergeCell ref="B1:H1"/>
    <mergeCell ref="B2:H2"/>
  </mergeCells>
  <phoneticPr fontId="8"/>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106ED-C43A-4E91-A6E9-A41E1C411413}">
  <sheetPr>
    <tabColor rgb="FFFFFF00"/>
  </sheetPr>
  <dimension ref="B1:H37"/>
  <sheetViews>
    <sheetView showGridLines="0" zoomScale="70" zoomScaleNormal="70" zoomScaleSheetLayoutView="90" workbookViewId="0">
      <pane ySplit="3" topLeftCell="A4" activePane="bottomLeft" state="frozen"/>
      <selection pane="bottomLeft" activeCell="B1" sqref="B1:H1"/>
    </sheetView>
  </sheetViews>
  <sheetFormatPr defaultColWidth="7" defaultRowHeight="13.5"/>
  <cols>
    <col min="1" max="1" width="0.625" style="430" customWidth="1"/>
    <col min="2" max="2" width="10.625" style="443" customWidth="1"/>
    <col min="3" max="3" width="20.875" style="443" customWidth="1"/>
    <col min="4" max="4" width="25" style="444" customWidth="1"/>
    <col min="5" max="5" width="9.125" style="444" customWidth="1"/>
    <col min="6" max="6" width="25.25" style="444" customWidth="1"/>
    <col min="7" max="7" width="103.875" style="446" customWidth="1"/>
    <col min="8" max="8" width="0.625" style="430" customWidth="1"/>
    <col min="9" max="16384" width="7" style="430"/>
  </cols>
  <sheetData>
    <row r="1" spans="2:8" ht="40.5" customHeight="1">
      <c r="B1" s="719" t="s">
        <v>228</v>
      </c>
      <c r="C1" s="720"/>
      <c r="D1" s="720"/>
      <c r="E1" s="720"/>
      <c r="F1" s="720"/>
      <c r="G1" s="720"/>
      <c r="H1" s="721"/>
    </row>
    <row r="2" spans="2:8" s="424" customFormat="1" ht="35.1" customHeight="1">
      <c r="B2" s="725" t="s">
        <v>547</v>
      </c>
      <c r="C2" s="726"/>
      <c r="D2" s="726"/>
      <c r="E2" s="726"/>
      <c r="F2" s="726"/>
      <c r="G2" s="727"/>
    </row>
    <row r="3" spans="2:8" s="432" customFormat="1" ht="35.1" customHeight="1">
      <c r="B3" s="431" t="s">
        <v>540</v>
      </c>
      <c r="C3" s="431" t="s">
        <v>541</v>
      </c>
      <c r="D3" s="431" t="s">
        <v>542</v>
      </c>
      <c r="E3" s="431" t="s">
        <v>543</v>
      </c>
      <c r="F3" s="431" t="s">
        <v>544</v>
      </c>
      <c r="G3" s="431" t="s">
        <v>546</v>
      </c>
    </row>
    <row r="4" spans="2:8" s="424" customFormat="1" ht="292.89999999999998" customHeight="1">
      <c r="B4" s="447" t="s">
        <v>548</v>
      </c>
      <c r="C4" s="448" t="s">
        <v>549</v>
      </c>
      <c r="D4" s="449" t="s">
        <v>519</v>
      </c>
      <c r="E4" s="448" t="s">
        <v>550</v>
      </c>
      <c r="F4" s="449"/>
      <c r="G4" s="449" t="s">
        <v>551</v>
      </c>
    </row>
    <row r="5" spans="2:8" s="424" customFormat="1" ht="126" customHeight="1">
      <c r="B5" s="450"/>
      <c r="C5" s="451"/>
      <c r="D5" s="449" t="s">
        <v>520</v>
      </c>
      <c r="E5" s="448" t="s">
        <v>552</v>
      </c>
      <c r="F5" s="449"/>
      <c r="G5" s="449" t="s">
        <v>553</v>
      </c>
    </row>
    <row r="6" spans="2:8" s="424" customFormat="1" ht="156.6" customHeight="1">
      <c r="B6" s="450"/>
      <c r="C6" s="451"/>
      <c r="D6" s="452"/>
      <c r="E6" s="451"/>
      <c r="F6" s="452"/>
      <c r="G6" s="452" t="s">
        <v>554</v>
      </c>
    </row>
    <row r="7" spans="2:8" s="424" customFormat="1" ht="322.14999999999998" customHeight="1">
      <c r="B7" s="450"/>
      <c r="C7" s="453"/>
      <c r="D7" s="454"/>
      <c r="E7" s="453"/>
      <c r="F7" s="454"/>
      <c r="G7" s="454" t="s">
        <v>555</v>
      </c>
    </row>
    <row r="8" spans="2:8" s="424" customFormat="1" ht="94.5" customHeight="1">
      <c r="B8" s="450"/>
      <c r="C8" s="448" t="s">
        <v>556</v>
      </c>
      <c r="D8" s="455" t="s">
        <v>557</v>
      </c>
      <c r="E8" s="456" t="s">
        <v>550</v>
      </c>
      <c r="F8" s="455"/>
      <c r="G8" s="449" t="s">
        <v>558</v>
      </c>
    </row>
    <row r="9" spans="2:8" s="424" customFormat="1" ht="120.75" customHeight="1">
      <c r="B9" s="450"/>
      <c r="C9" s="451"/>
      <c r="D9" s="455" t="s">
        <v>559</v>
      </c>
      <c r="E9" s="456" t="s">
        <v>550</v>
      </c>
      <c r="F9" s="455" t="s">
        <v>560</v>
      </c>
      <c r="G9" s="452" t="s">
        <v>561</v>
      </c>
    </row>
    <row r="10" spans="2:8" s="424" customFormat="1" ht="64.5" customHeight="1">
      <c r="B10" s="450"/>
      <c r="C10" s="453"/>
      <c r="D10" s="455" t="s">
        <v>562</v>
      </c>
      <c r="E10" s="456" t="s">
        <v>550</v>
      </c>
      <c r="F10" s="455" t="s">
        <v>563</v>
      </c>
      <c r="G10" s="454" t="s">
        <v>564</v>
      </c>
    </row>
    <row r="11" spans="2:8" s="424" customFormat="1" ht="192.75" customHeight="1">
      <c r="B11" s="450"/>
      <c r="C11" s="448" t="s">
        <v>565</v>
      </c>
      <c r="D11" s="455" t="s">
        <v>566</v>
      </c>
      <c r="E11" s="456" t="s">
        <v>550</v>
      </c>
      <c r="F11" s="455"/>
      <c r="G11" s="455" t="s">
        <v>567</v>
      </c>
    </row>
    <row r="12" spans="2:8" s="424" customFormat="1" ht="96.95" customHeight="1">
      <c r="B12" s="450"/>
      <c r="C12" s="451"/>
      <c r="D12" s="455" t="s">
        <v>568</v>
      </c>
      <c r="E12" s="456" t="s">
        <v>569</v>
      </c>
      <c r="F12" s="455"/>
      <c r="G12" s="455"/>
    </row>
    <row r="13" spans="2:8" s="424" customFormat="1" ht="48" customHeight="1">
      <c r="B13" s="450"/>
      <c r="C13" s="453"/>
      <c r="D13" s="455" t="s">
        <v>485</v>
      </c>
      <c r="E13" s="456" t="s">
        <v>569</v>
      </c>
      <c r="F13" s="455"/>
      <c r="G13" s="455"/>
    </row>
    <row r="14" spans="2:8" s="424" customFormat="1" ht="204.75" customHeight="1">
      <c r="B14" s="450"/>
      <c r="C14" s="448" t="s">
        <v>524</v>
      </c>
      <c r="D14" s="455" t="s">
        <v>471</v>
      </c>
      <c r="E14" s="456" t="s">
        <v>552</v>
      </c>
      <c r="F14" s="455"/>
      <c r="G14" s="455" t="s">
        <v>570</v>
      </c>
    </row>
    <row r="15" spans="2:8" s="424" customFormat="1" ht="42.95" customHeight="1">
      <c r="B15" s="450"/>
      <c r="C15" s="451"/>
      <c r="D15" s="455" t="s">
        <v>472</v>
      </c>
      <c r="E15" s="456" t="s">
        <v>569</v>
      </c>
      <c r="F15" s="455"/>
      <c r="G15" s="455"/>
    </row>
    <row r="16" spans="2:8" s="424" customFormat="1" ht="51.95" customHeight="1">
      <c r="B16" s="450"/>
      <c r="C16" s="451"/>
      <c r="D16" s="455" t="s">
        <v>473</v>
      </c>
      <c r="E16" s="456" t="s">
        <v>550</v>
      </c>
      <c r="F16" s="455"/>
      <c r="G16" s="455"/>
    </row>
    <row r="17" spans="2:7" s="424" customFormat="1" ht="61.5" customHeight="1">
      <c r="B17" s="450"/>
      <c r="C17" s="451"/>
      <c r="D17" s="455" t="s">
        <v>474</v>
      </c>
      <c r="E17" s="456" t="s">
        <v>569</v>
      </c>
      <c r="F17" s="455"/>
      <c r="G17" s="455"/>
    </row>
    <row r="18" spans="2:7" s="424" customFormat="1" ht="60" customHeight="1">
      <c r="B18" s="450"/>
      <c r="C18" s="451"/>
      <c r="D18" s="455" t="s">
        <v>525</v>
      </c>
      <c r="E18" s="456" t="s">
        <v>550</v>
      </c>
      <c r="F18" s="455"/>
      <c r="G18" s="455"/>
    </row>
    <row r="19" spans="2:7" s="424" customFormat="1" ht="49.5" customHeight="1">
      <c r="B19" s="450"/>
      <c r="C19" s="451"/>
      <c r="D19" s="455" t="s">
        <v>526</v>
      </c>
      <c r="E19" s="456" t="s">
        <v>550</v>
      </c>
      <c r="F19" s="455"/>
      <c r="G19" s="455"/>
    </row>
    <row r="20" spans="2:7" s="424" customFormat="1" ht="48" customHeight="1">
      <c r="B20" s="450"/>
      <c r="C20" s="451"/>
      <c r="D20" s="455" t="s">
        <v>527</v>
      </c>
      <c r="E20" s="456" t="s">
        <v>550</v>
      </c>
      <c r="F20" s="455"/>
      <c r="G20" s="455"/>
    </row>
    <row r="21" spans="2:7" s="424" customFormat="1" ht="30" customHeight="1">
      <c r="B21" s="450"/>
      <c r="C21" s="453"/>
      <c r="D21" s="455" t="s">
        <v>475</v>
      </c>
      <c r="E21" s="456" t="s">
        <v>569</v>
      </c>
      <c r="F21" s="455"/>
      <c r="G21" s="455"/>
    </row>
    <row r="22" spans="2:7" s="424" customFormat="1" ht="266.45" customHeight="1">
      <c r="B22" s="450"/>
      <c r="C22" s="448" t="s">
        <v>528</v>
      </c>
      <c r="D22" s="455" t="s">
        <v>476</v>
      </c>
      <c r="E22" s="456" t="s">
        <v>552</v>
      </c>
      <c r="F22" s="455"/>
      <c r="G22" s="455" t="s">
        <v>571</v>
      </c>
    </row>
    <row r="23" spans="2:7" s="424" customFormat="1" ht="74.45" customHeight="1">
      <c r="B23" s="457"/>
      <c r="C23" s="453"/>
      <c r="D23" s="455" t="s">
        <v>529</v>
      </c>
      <c r="E23" s="456" t="s">
        <v>569</v>
      </c>
      <c r="F23" s="455"/>
      <c r="G23" s="455"/>
    </row>
    <row r="24" spans="2:7" s="424" customFormat="1" ht="147.75" customHeight="1">
      <c r="B24" s="447" t="s">
        <v>572</v>
      </c>
      <c r="C24" s="448" t="s">
        <v>530</v>
      </c>
      <c r="D24" s="455" t="s">
        <v>573</v>
      </c>
      <c r="E24" s="456" t="s">
        <v>550</v>
      </c>
      <c r="F24" s="455" t="s">
        <v>574</v>
      </c>
      <c r="G24" s="449" t="s">
        <v>575</v>
      </c>
    </row>
    <row r="25" spans="2:7" s="424" customFormat="1" ht="30" customHeight="1">
      <c r="B25" s="450"/>
      <c r="C25" s="451"/>
      <c r="D25" s="455" t="s">
        <v>576</v>
      </c>
      <c r="E25" s="456" t="s">
        <v>550</v>
      </c>
      <c r="F25" s="455" t="s">
        <v>577</v>
      </c>
      <c r="G25" s="454"/>
    </row>
    <row r="26" spans="2:7" s="424" customFormat="1" ht="30" customHeight="1">
      <c r="B26" s="450"/>
      <c r="C26" s="451"/>
      <c r="D26" s="455" t="s">
        <v>479</v>
      </c>
      <c r="E26" s="456" t="s">
        <v>569</v>
      </c>
      <c r="F26" s="455"/>
      <c r="G26" s="455"/>
    </row>
    <row r="27" spans="2:7" s="424" customFormat="1" ht="30" customHeight="1">
      <c r="B27" s="450"/>
      <c r="C27" s="453"/>
      <c r="D27" s="455" t="s">
        <v>531</v>
      </c>
      <c r="E27" s="456" t="s">
        <v>550</v>
      </c>
      <c r="F27" s="455"/>
      <c r="G27" s="449" t="s">
        <v>578</v>
      </c>
    </row>
    <row r="28" spans="2:7" s="424" customFormat="1" ht="82.5" customHeight="1">
      <c r="B28" s="450"/>
      <c r="C28" s="448" t="s">
        <v>532</v>
      </c>
      <c r="D28" s="455" t="s">
        <v>579</v>
      </c>
      <c r="E28" s="456" t="s">
        <v>550</v>
      </c>
      <c r="F28" s="455" t="s">
        <v>580</v>
      </c>
      <c r="G28" s="449" t="s">
        <v>581</v>
      </c>
    </row>
    <row r="29" spans="2:7" s="424" customFormat="1" ht="35.25" customHeight="1">
      <c r="B29" s="450"/>
      <c r="C29" s="451"/>
      <c r="D29" s="455" t="s">
        <v>582</v>
      </c>
      <c r="E29" s="456" t="s">
        <v>569</v>
      </c>
      <c r="F29" s="455" t="s">
        <v>583</v>
      </c>
      <c r="G29" s="452"/>
    </row>
    <row r="30" spans="2:7" s="424" customFormat="1" ht="35.25" customHeight="1">
      <c r="B30" s="450"/>
      <c r="C30" s="451"/>
      <c r="D30" s="455" t="s">
        <v>584</v>
      </c>
      <c r="E30" s="456" t="s">
        <v>569</v>
      </c>
      <c r="F30" s="455" t="s">
        <v>585</v>
      </c>
      <c r="G30" s="452"/>
    </row>
    <row r="31" spans="2:7" s="424" customFormat="1" ht="35.25" customHeight="1">
      <c r="B31" s="450"/>
      <c r="C31" s="453"/>
      <c r="D31" s="455" t="s">
        <v>483</v>
      </c>
      <c r="E31" s="456" t="s">
        <v>569</v>
      </c>
      <c r="F31" s="455"/>
      <c r="G31" s="454"/>
    </row>
    <row r="32" spans="2:7" s="424" customFormat="1" ht="150" customHeight="1">
      <c r="B32" s="450"/>
      <c r="C32" s="448" t="s">
        <v>533</v>
      </c>
      <c r="D32" s="455" t="s">
        <v>534</v>
      </c>
      <c r="E32" s="456" t="s">
        <v>552</v>
      </c>
      <c r="F32" s="455"/>
      <c r="G32" s="455" t="s">
        <v>586</v>
      </c>
    </row>
    <row r="33" spans="2:7" s="424" customFormat="1" ht="78" customHeight="1">
      <c r="B33" s="450"/>
      <c r="C33" s="451"/>
      <c r="D33" s="455" t="s">
        <v>535</v>
      </c>
      <c r="E33" s="456" t="s">
        <v>569</v>
      </c>
      <c r="F33" s="455"/>
      <c r="G33" s="455" t="s">
        <v>587</v>
      </c>
    </row>
    <row r="34" spans="2:7" s="424" customFormat="1" ht="30" customHeight="1">
      <c r="B34" s="450"/>
      <c r="C34" s="451"/>
      <c r="D34" s="455" t="s">
        <v>536</v>
      </c>
      <c r="E34" s="456" t="s">
        <v>569</v>
      </c>
      <c r="F34" s="455"/>
      <c r="G34" s="455"/>
    </row>
    <row r="35" spans="2:7" s="424" customFormat="1" ht="90.75" customHeight="1">
      <c r="B35" s="450"/>
      <c r="C35" s="451"/>
      <c r="D35" s="455" t="s">
        <v>588</v>
      </c>
      <c r="E35" s="456" t="s">
        <v>552</v>
      </c>
      <c r="F35" s="455" t="s">
        <v>589</v>
      </c>
      <c r="G35" s="455" t="s">
        <v>590</v>
      </c>
    </row>
    <row r="36" spans="2:7" s="424" customFormat="1" ht="90.75" customHeight="1">
      <c r="B36" s="457"/>
      <c r="C36" s="453"/>
      <c r="D36" s="455" t="s">
        <v>538</v>
      </c>
      <c r="E36" s="456" t="s">
        <v>552</v>
      </c>
      <c r="F36" s="455"/>
      <c r="G36" s="455" t="s">
        <v>591</v>
      </c>
    </row>
    <row r="37" spans="2:7" s="424" customFormat="1" ht="35.1" customHeight="1">
      <c r="B37" s="441"/>
      <c r="C37" s="441"/>
      <c r="D37" s="442"/>
      <c r="E37" s="442"/>
      <c r="F37" s="442"/>
      <c r="G37" s="441"/>
    </row>
  </sheetData>
  <autoFilter ref="B3:G36" xr:uid="{AD976972-075B-4939-AB75-286484222F8C}"/>
  <mergeCells count="2">
    <mergeCell ref="B1:H1"/>
    <mergeCell ref="B2:G2"/>
  </mergeCells>
  <phoneticPr fontId="8"/>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B745D-E7BC-41D9-9964-B603C61D857B}">
  <dimension ref="A1:H16"/>
  <sheetViews>
    <sheetView showGridLines="0" zoomScale="85" zoomScaleNormal="85" zoomScaleSheetLayoutView="100" zoomScalePageLayoutView="70" workbookViewId="0">
      <selection activeCell="B1" sqref="B1:C1"/>
    </sheetView>
  </sheetViews>
  <sheetFormatPr defaultColWidth="5.125" defaultRowHeight="13.5"/>
  <cols>
    <col min="1" max="1" width="0.875" style="20" customWidth="1"/>
    <col min="2" max="2" width="38.375" style="20" customWidth="1"/>
    <col min="3" max="3" width="62" style="20" customWidth="1"/>
    <col min="4" max="5" width="0.875" style="20" customWidth="1"/>
    <col min="6" max="6" width="38.375" style="20" customWidth="1"/>
    <col min="7" max="7" width="62" style="20" customWidth="1"/>
    <col min="8" max="8" width="0.875" style="20" customWidth="1"/>
    <col min="9" max="16384" width="5.125" style="20"/>
  </cols>
  <sheetData>
    <row r="1" spans="1:8" s="203" customFormat="1" ht="21" customHeight="1">
      <c r="B1" s="481" t="s">
        <v>229</v>
      </c>
      <c r="C1" s="482"/>
      <c r="F1" s="481" t="s">
        <v>228</v>
      </c>
      <c r="G1" s="482"/>
    </row>
    <row r="2" spans="1:8" s="204" customFormat="1" ht="24.95" customHeight="1" thickBot="1">
      <c r="B2" s="483" t="s">
        <v>279</v>
      </c>
      <c r="C2" s="483"/>
      <c r="F2" s="483" t="s">
        <v>279</v>
      </c>
      <c r="G2" s="483"/>
    </row>
    <row r="3" spans="1:8" ht="24.95" customHeight="1" thickTop="1">
      <c r="A3" s="205"/>
      <c r="B3" s="477" t="s">
        <v>3</v>
      </c>
      <c r="C3" s="478"/>
      <c r="D3" s="205"/>
      <c r="E3" s="205"/>
      <c r="F3" s="477" t="s">
        <v>3</v>
      </c>
      <c r="G3" s="478"/>
      <c r="H3" s="205"/>
    </row>
    <row r="4" spans="1:8" ht="236.25" customHeight="1" thickBot="1">
      <c r="A4" s="205"/>
      <c r="B4" s="475"/>
      <c r="C4" s="476"/>
      <c r="D4" s="205"/>
      <c r="E4" s="205"/>
      <c r="F4" s="475" t="s">
        <v>349</v>
      </c>
      <c r="G4" s="476"/>
      <c r="H4" s="205"/>
    </row>
    <row r="5" spans="1:8" ht="24.95" customHeight="1" thickTop="1">
      <c r="A5" s="205"/>
      <c r="B5" s="477" t="s">
        <v>350</v>
      </c>
      <c r="C5" s="478"/>
      <c r="D5" s="205"/>
      <c r="E5" s="205"/>
      <c r="F5" s="477" t="s">
        <v>350</v>
      </c>
      <c r="G5" s="478"/>
      <c r="H5" s="205"/>
    </row>
    <row r="6" spans="1:8" ht="146.25" customHeight="1" thickBot="1">
      <c r="A6" s="205"/>
      <c r="B6" s="479" t="s">
        <v>351</v>
      </c>
      <c r="C6" s="480"/>
      <c r="D6" s="205"/>
      <c r="E6" s="205"/>
      <c r="F6" s="479" t="s">
        <v>352</v>
      </c>
      <c r="G6" s="480"/>
      <c r="H6" s="205"/>
    </row>
    <row r="7" spans="1:8" ht="9" customHeight="1" thickTop="1">
      <c r="A7" s="205"/>
      <c r="B7" s="205"/>
      <c r="C7" s="205"/>
      <c r="D7" s="205"/>
      <c r="E7" s="205"/>
      <c r="F7" s="205"/>
      <c r="G7" s="205"/>
      <c r="H7" s="205"/>
    </row>
    <row r="8" spans="1:8" ht="24.95" customHeight="1" thickBot="1">
      <c r="A8" s="205"/>
      <c r="B8" s="471" t="s">
        <v>4</v>
      </c>
      <c r="C8" s="471"/>
      <c r="D8" s="205"/>
      <c r="E8" s="205"/>
      <c r="F8" s="471" t="s">
        <v>4</v>
      </c>
      <c r="G8" s="471"/>
      <c r="H8" s="205"/>
    </row>
    <row r="9" spans="1:8" ht="24.95" customHeight="1" thickTop="1">
      <c r="A9" s="205"/>
      <c r="B9" s="472" t="s">
        <v>5</v>
      </c>
      <c r="C9" s="473"/>
      <c r="D9" s="205"/>
      <c r="E9" s="205"/>
      <c r="F9" s="472" t="s">
        <v>5</v>
      </c>
      <c r="G9" s="473"/>
      <c r="H9" s="205"/>
    </row>
    <row r="10" spans="1:8" ht="30">
      <c r="A10" s="323" t="s">
        <v>497</v>
      </c>
      <c r="B10" s="206" t="s">
        <v>258</v>
      </c>
      <c r="C10" s="207"/>
      <c r="D10" s="205"/>
      <c r="E10" s="205"/>
      <c r="F10" s="206" t="s">
        <v>259</v>
      </c>
      <c r="G10" s="207" t="s">
        <v>23</v>
      </c>
      <c r="H10" s="205"/>
    </row>
    <row r="11" spans="1:8" ht="31.5">
      <c r="A11" s="323" t="s">
        <v>497</v>
      </c>
      <c r="B11" s="208" t="s">
        <v>260</v>
      </c>
      <c r="C11" s="209"/>
      <c r="D11" s="205"/>
      <c r="E11" s="205"/>
      <c r="F11" s="210" t="s">
        <v>260</v>
      </c>
      <c r="G11" s="211" t="s">
        <v>25</v>
      </c>
      <c r="H11" s="205"/>
    </row>
    <row r="12" spans="1:8" ht="30.75" thickBot="1">
      <c r="A12" s="323" t="s">
        <v>497</v>
      </c>
      <c r="B12" s="212" t="s">
        <v>353</v>
      </c>
      <c r="C12" s="213"/>
      <c r="D12" s="205"/>
      <c r="E12" s="205"/>
      <c r="F12" s="214" t="s">
        <v>353</v>
      </c>
      <c r="G12" s="213" t="s">
        <v>24</v>
      </c>
      <c r="H12" s="205"/>
    </row>
    <row r="13" spans="1:8" ht="15.75" thickTop="1">
      <c r="A13" s="205"/>
      <c r="B13" s="205"/>
      <c r="C13" s="205"/>
      <c r="D13" s="205"/>
      <c r="E13" s="205"/>
      <c r="F13" s="205"/>
      <c r="G13" s="205"/>
      <c r="H13" s="205"/>
    </row>
    <row r="14" spans="1:8" ht="24.95" customHeight="1">
      <c r="A14" s="205"/>
      <c r="B14" s="474" t="s">
        <v>26</v>
      </c>
      <c r="C14" s="474"/>
      <c r="D14" s="205"/>
      <c r="E14" s="205"/>
      <c r="F14" s="474" t="s">
        <v>26</v>
      </c>
      <c r="G14" s="474"/>
      <c r="H14" s="205"/>
    </row>
    <row r="16" spans="1:8">
      <c r="B16" s="215"/>
      <c r="F16" s="215"/>
    </row>
  </sheetData>
  <mergeCells count="18">
    <mergeCell ref="B1:C1"/>
    <mergeCell ref="F1:G1"/>
    <mergeCell ref="B2:C2"/>
    <mergeCell ref="F2:G2"/>
    <mergeCell ref="B3:C3"/>
    <mergeCell ref="F3:G3"/>
    <mergeCell ref="B4:C4"/>
    <mergeCell ref="F4:G4"/>
    <mergeCell ref="B5:C5"/>
    <mergeCell ref="F5:G5"/>
    <mergeCell ref="B6:C6"/>
    <mergeCell ref="F6:G6"/>
    <mergeCell ref="B8:C8"/>
    <mergeCell ref="F8:G8"/>
    <mergeCell ref="B9:C9"/>
    <mergeCell ref="F9:G9"/>
    <mergeCell ref="B14:C14"/>
    <mergeCell ref="F14:G14"/>
  </mergeCells>
  <phoneticPr fontId="8"/>
  <pageMargins left="0.70866141732283472" right="0.39370078740157483" top="0.74803149606299213" bottom="0.74803149606299213" header="0.31496062992125984" footer="0.31496062992125984"/>
  <pageSetup paperSize="9" scale="84" orientation="portrait" r:id="rId1"/>
  <colBreaks count="1" manualBreakCount="1">
    <brk id="4" min="1" max="36"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7BBB4-F2D2-4C51-ABE7-7D9038F73725}">
  <sheetPr>
    <tabColor rgb="FFFFFF00"/>
  </sheetPr>
  <dimension ref="B1:H37"/>
  <sheetViews>
    <sheetView showGridLines="0" zoomScale="92" zoomScaleNormal="92" zoomScaleSheetLayoutView="90" workbookViewId="0">
      <pane ySplit="3" topLeftCell="A4" activePane="bottomLeft" state="frozen"/>
      <selection pane="bottomLeft" activeCell="B1" sqref="B1:H1"/>
    </sheetView>
  </sheetViews>
  <sheetFormatPr defaultColWidth="7" defaultRowHeight="13.5"/>
  <cols>
    <col min="1" max="1" width="0.625" style="430" customWidth="1"/>
    <col min="2" max="2" width="10.625" style="443" customWidth="1"/>
    <col min="3" max="3" width="20.875" style="443" customWidth="1"/>
    <col min="4" max="4" width="25" style="444" customWidth="1"/>
    <col min="5" max="5" width="9.125" style="444" customWidth="1"/>
    <col min="6" max="6" width="25.25" style="444" customWidth="1"/>
    <col min="7" max="7" width="103.875" style="446" customWidth="1"/>
    <col min="8" max="8" width="0.625" style="430" customWidth="1"/>
    <col min="9" max="16384" width="7" style="430"/>
  </cols>
  <sheetData>
    <row r="1" spans="2:8" ht="40.5" customHeight="1">
      <c r="B1" s="719" t="s">
        <v>228</v>
      </c>
      <c r="C1" s="720"/>
      <c r="D1" s="720"/>
      <c r="E1" s="720"/>
      <c r="F1" s="720"/>
      <c r="G1" s="720"/>
      <c r="H1" s="721"/>
    </row>
    <row r="2" spans="2:8" s="424" customFormat="1" ht="35.1" customHeight="1">
      <c r="B2" s="725" t="s">
        <v>547</v>
      </c>
      <c r="C2" s="726"/>
      <c r="D2" s="726"/>
      <c r="E2" s="726"/>
      <c r="F2" s="726"/>
      <c r="G2" s="727"/>
    </row>
    <row r="3" spans="2:8" s="432" customFormat="1" ht="35.1" customHeight="1">
      <c r="B3" s="431" t="s">
        <v>540</v>
      </c>
      <c r="C3" s="431" t="s">
        <v>541</v>
      </c>
      <c r="D3" s="431" t="s">
        <v>542</v>
      </c>
      <c r="E3" s="431" t="s">
        <v>543</v>
      </c>
      <c r="F3" s="431" t="s">
        <v>544</v>
      </c>
      <c r="G3" s="431" t="s">
        <v>546</v>
      </c>
    </row>
    <row r="4" spans="2:8" s="424" customFormat="1" ht="283.5">
      <c r="B4" s="447" t="s">
        <v>548</v>
      </c>
      <c r="C4" s="448" t="s">
        <v>549</v>
      </c>
      <c r="D4" s="449" t="s">
        <v>519</v>
      </c>
      <c r="E4" s="448" t="s">
        <v>550</v>
      </c>
      <c r="F4" s="449"/>
      <c r="G4" s="449" t="s">
        <v>551</v>
      </c>
    </row>
    <row r="5" spans="2:8" s="424" customFormat="1" ht="49.5" customHeight="1">
      <c r="B5" s="450"/>
      <c r="C5" s="451"/>
      <c r="D5" s="449" t="s">
        <v>520</v>
      </c>
      <c r="E5" s="448" t="s">
        <v>552</v>
      </c>
      <c r="F5" s="449"/>
      <c r="G5" s="449" t="s">
        <v>592</v>
      </c>
    </row>
    <row r="6" spans="2:8" s="424" customFormat="1" ht="49.5" customHeight="1">
      <c r="B6" s="450"/>
      <c r="C6" s="451"/>
      <c r="D6" s="452"/>
      <c r="E6" s="451"/>
      <c r="F6" s="452"/>
      <c r="G6" s="452" t="s">
        <v>593</v>
      </c>
    </row>
    <row r="7" spans="2:8" s="424" customFormat="1" ht="169.9" customHeight="1">
      <c r="B7" s="450"/>
      <c r="C7" s="453"/>
      <c r="D7" s="454"/>
      <c r="E7" s="453"/>
      <c r="F7" s="454"/>
      <c r="G7" s="454" t="s">
        <v>594</v>
      </c>
    </row>
    <row r="8" spans="2:8" s="424" customFormat="1" ht="33.75" customHeight="1">
      <c r="B8" s="450"/>
      <c r="C8" s="448" t="s">
        <v>556</v>
      </c>
      <c r="D8" s="455" t="s">
        <v>557</v>
      </c>
      <c r="E8" s="456" t="s">
        <v>550</v>
      </c>
      <c r="F8" s="455"/>
      <c r="G8" s="449" t="s">
        <v>595</v>
      </c>
    </row>
    <row r="9" spans="2:8" s="424" customFormat="1" ht="96.75" customHeight="1">
      <c r="B9" s="450"/>
      <c r="C9" s="451"/>
      <c r="D9" s="455" t="s">
        <v>559</v>
      </c>
      <c r="E9" s="456" t="s">
        <v>550</v>
      </c>
      <c r="F9" s="455" t="s">
        <v>560</v>
      </c>
      <c r="G9" s="452" t="s">
        <v>596</v>
      </c>
    </row>
    <row r="10" spans="2:8" s="424" customFormat="1" ht="64.5" customHeight="1">
      <c r="B10" s="450"/>
      <c r="C10" s="453"/>
      <c r="D10" s="455" t="s">
        <v>562</v>
      </c>
      <c r="E10" s="456" t="s">
        <v>550</v>
      </c>
      <c r="F10" s="455" t="s">
        <v>563</v>
      </c>
      <c r="G10" s="454" t="s">
        <v>564</v>
      </c>
    </row>
    <row r="11" spans="2:8" s="424" customFormat="1" ht="153" customHeight="1">
      <c r="B11" s="450"/>
      <c r="C11" s="448" t="s">
        <v>565</v>
      </c>
      <c r="D11" s="455" t="s">
        <v>566</v>
      </c>
      <c r="E11" s="456" t="s">
        <v>550</v>
      </c>
      <c r="F11" s="455"/>
      <c r="G11" s="455" t="s">
        <v>597</v>
      </c>
    </row>
    <row r="12" spans="2:8" s="424" customFormat="1" ht="54.75" customHeight="1">
      <c r="B12" s="450"/>
      <c r="C12" s="451"/>
      <c r="D12" s="455" t="s">
        <v>568</v>
      </c>
      <c r="E12" s="456" t="s">
        <v>569</v>
      </c>
      <c r="F12" s="455"/>
      <c r="G12" s="455"/>
    </row>
    <row r="13" spans="2:8" s="424" customFormat="1" ht="48" customHeight="1">
      <c r="B13" s="450"/>
      <c r="C13" s="453"/>
      <c r="D13" s="455" t="s">
        <v>485</v>
      </c>
      <c r="E13" s="456" t="s">
        <v>569</v>
      </c>
      <c r="F13" s="455"/>
      <c r="G13" s="455"/>
    </row>
    <row r="14" spans="2:8" s="424" customFormat="1" ht="204.75" customHeight="1">
      <c r="B14" s="450"/>
      <c r="C14" s="448" t="s">
        <v>524</v>
      </c>
      <c r="D14" s="455" t="s">
        <v>471</v>
      </c>
      <c r="E14" s="456" t="s">
        <v>552</v>
      </c>
      <c r="F14" s="455"/>
      <c r="G14" s="455" t="s">
        <v>598</v>
      </c>
    </row>
    <row r="15" spans="2:8" s="424" customFormat="1" ht="50.25" customHeight="1">
      <c r="B15" s="450"/>
      <c r="C15" s="451"/>
      <c r="D15" s="455" t="s">
        <v>472</v>
      </c>
      <c r="E15" s="456" t="s">
        <v>569</v>
      </c>
      <c r="F15" s="455"/>
      <c r="G15" s="455"/>
    </row>
    <row r="16" spans="2:8" s="424" customFormat="1" ht="50.25" customHeight="1">
      <c r="B16" s="450"/>
      <c r="C16" s="451"/>
      <c r="D16" s="455" t="s">
        <v>473</v>
      </c>
      <c r="E16" s="456" t="s">
        <v>550</v>
      </c>
      <c r="F16" s="455"/>
      <c r="G16" s="455"/>
    </row>
    <row r="17" spans="2:7" s="424" customFormat="1" ht="50.25" customHeight="1">
      <c r="B17" s="450"/>
      <c r="C17" s="451"/>
      <c r="D17" s="455" t="s">
        <v>474</v>
      </c>
      <c r="E17" s="456" t="s">
        <v>569</v>
      </c>
      <c r="F17" s="455"/>
      <c r="G17" s="455"/>
    </row>
    <row r="18" spans="2:7" s="424" customFormat="1" ht="50.25" customHeight="1">
      <c r="B18" s="450"/>
      <c r="C18" s="451"/>
      <c r="D18" s="455" t="s">
        <v>525</v>
      </c>
      <c r="E18" s="456" t="s">
        <v>550</v>
      </c>
      <c r="F18" s="455"/>
      <c r="G18" s="455"/>
    </row>
    <row r="19" spans="2:7" s="424" customFormat="1" ht="50.25" customHeight="1">
      <c r="B19" s="450"/>
      <c r="C19" s="451"/>
      <c r="D19" s="455" t="s">
        <v>526</v>
      </c>
      <c r="E19" s="456" t="s">
        <v>550</v>
      </c>
      <c r="F19" s="455"/>
      <c r="G19" s="455"/>
    </row>
    <row r="20" spans="2:7" s="424" customFormat="1" ht="50.25" customHeight="1">
      <c r="B20" s="450"/>
      <c r="C20" s="451"/>
      <c r="D20" s="455" t="s">
        <v>527</v>
      </c>
      <c r="E20" s="456" t="s">
        <v>550</v>
      </c>
      <c r="F20" s="455"/>
      <c r="G20" s="455"/>
    </row>
    <row r="21" spans="2:7" s="424" customFormat="1" ht="50.25" customHeight="1">
      <c r="B21" s="450"/>
      <c r="C21" s="453"/>
      <c r="D21" s="455" t="s">
        <v>475</v>
      </c>
      <c r="E21" s="456" t="s">
        <v>569</v>
      </c>
      <c r="F21" s="455"/>
      <c r="G21" s="455"/>
    </row>
    <row r="22" spans="2:7" s="424" customFormat="1" ht="50.25" customHeight="1">
      <c r="B22" s="450"/>
      <c r="C22" s="448" t="s">
        <v>528</v>
      </c>
      <c r="D22" s="455" t="s">
        <v>476</v>
      </c>
      <c r="E22" s="456" t="s">
        <v>552</v>
      </c>
      <c r="F22" s="455"/>
      <c r="G22" s="455"/>
    </row>
    <row r="23" spans="2:7" s="424" customFormat="1" ht="50.25" customHeight="1">
      <c r="B23" s="457"/>
      <c r="C23" s="453"/>
      <c r="D23" s="455" t="s">
        <v>529</v>
      </c>
      <c r="E23" s="456" t="s">
        <v>569</v>
      </c>
      <c r="F23" s="455"/>
      <c r="G23" s="455"/>
    </row>
    <row r="24" spans="2:7" s="424" customFormat="1" ht="147.75" customHeight="1">
      <c r="B24" s="447" t="s">
        <v>572</v>
      </c>
      <c r="C24" s="448" t="s">
        <v>530</v>
      </c>
      <c r="D24" s="455" t="s">
        <v>573</v>
      </c>
      <c r="E24" s="456" t="s">
        <v>550</v>
      </c>
      <c r="F24" s="455" t="s">
        <v>574</v>
      </c>
      <c r="G24" s="449" t="s">
        <v>575</v>
      </c>
    </row>
    <row r="25" spans="2:7" s="424" customFormat="1" ht="30" customHeight="1">
      <c r="B25" s="450"/>
      <c r="C25" s="451"/>
      <c r="D25" s="455" t="s">
        <v>576</v>
      </c>
      <c r="E25" s="456" t="s">
        <v>550</v>
      </c>
      <c r="F25" s="455" t="s">
        <v>577</v>
      </c>
      <c r="G25" s="454"/>
    </row>
    <row r="26" spans="2:7" s="424" customFormat="1" ht="30" customHeight="1">
      <c r="B26" s="450"/>
      <c r="C26" s="451"/>
      <c r="D26" s="455" t="s">
        <v>479</v>
      </c>
      <c r="E26" s="456" t="s">
        <v>569</v>
      </c>
      <c r="F26" s="455"/>
      <c r="G26" s="455"/>
    </row>
    <row r="27" spans="2:7" s="424" customFormat="1" ht="30" customHeight="1">
      <c r="B27" s="450"/>
      <c r="C27" s="453"/>
      <c r="D27" s="455" t="s">
        <v>531</v>
      </c>
      <c r="E27" s="456" t="s">
        <v>550</v>
      </c>
      <c r="F27" s="455"/>
      <c r="G27" s="449" t="s">
        <v>578</v>
      </c>
    </row>
    <row r="28" spans="2:7" s="424" customFormat="1" ht="39.75" customHeight="1">
      <c r="B28" s="450"/>
      <c r="C28" s="448" t="s">
        <v>532</v>
      </c>
      <c r="D28" s="455" t="s">
        <v>579</v>
      </c>
      <c r="E28" s="456" t="s">
        <v>550</v>
      </c>
      <c r="F28" s="455" t="s">
        <v>580</v>
      </c>
      <c r="G28" s="449" t="s">
        <v>599</v>
      </c>
    </row>
    <row r="29" spans="2:7" s="424" customFormat="1" ht="108.75" customHeight="1">
      <c r="B29" s="450"/>
      <c r="C29" s="451"/>
      <c r="D29" s="455" t="s">
        <v>582</v>
      </c>
      <c r="E29" s="456" t="s">
        <v>569</v>
      </c>
      <c r="F29" s="455" t="s">
        <v>583</v>
      </c>
      <c r="G29" s="452" t="s">
        <v>600</v>
      </c>
    </row>
    <row r="30" spans="2:7" s="424" customFormat="1" ht="35.25" customHeight="1">
      <c r="B30" s="450"/>
      <c r="C30" s="451"/>
      <c r="D30" s="455" t="s">
        <v>584</v>
      </c>
      <c r="E30" s="456" t="s">
        <v>569</v>
      </c>
      <c r="F30" s="455" t="s">
        <v>585</v>
      </c>
      <c r="G30" s="452"/>
    </row>
    <row r="31" spans="2:7" s="424" customFormat="1" ht="35.25" customHeight="1">
      <c r="B31" s="450"/>
      <c r="C31" s="453"/>
      <c r="D31" s="455" t="s">
        <v>483</v>
      </c>
      <c r="E31" s="456" t="s">
        <v>569</v>
      </c>
      <c r="F31" s="455"/>
      <c r="G31" s="454"/>
    </row>
    <row r="32" spans="2:7" s="424" customFormat="1" ht="93" customHeight="1">
      <c r="B32" s="450"/>
      <c r="C32" s="448" t="s">
        <v>533</v>
      </c>
      <c r="D32" s="455" t="s">
        <v>534</v>
      </c>
      <c r="E32" s="456" t="s">
        <v>552</v>
      </c>
      <c r="F32" s="455"/>
      <c r="G32" s="455" t="s">
        <v>590</v>
      </c>
    </row>
    <row r="33" spans="2:7" s="424" customFormat="1" ht="78" customHeight="1">
      <c r="B33" s="450"/>
      <c r="C33" s="451"/>
      <c r="D33" s="455" t="s">
        <v>535</v>
      </c>
      <c r="E33" s="456" t="s">
        <v>569</v>
      </c>
      <c r="F33" s="455"/>
      <c r="G33" s="455" t="s">
        <v>587</v>
      </c>
    </row>
    <row r="34" spans="2:7" s="424" customFormat="1" ht="30" customHeight="1">
      <c r="B34" s="450"/>
      <c r="C34" s="451"/>
      <c r="D34" s="455" t="s">
        <v>536</v>
      </c>
      <c r="E34" s="456" t="s">
        <v>569</v>
      </c>
      <c r="F34" s="455"/>
      <c r="G34" s="455"/>
    </row>
    <row r="35" spans="2:7" s="424" customFormat="1" ht="90.75" customHeight="1">
      <c r="B35" s="450"/>
      <c r="C35" s="451"/>
      <c r="D35" s="455" t="s">
        <v>588</v>
      </c>
      <c r="E35" s="456" t="s">
        <v>552</v>
      </c>
      <c r="F35" s="455" t="s">
        <v>589</v>
      </c>
      <c r="G35" s="455" t="s">
        <v>590</v>
      </c>
    </row>
    <row r="36" spans="2:7" s="424" customFormat="1" ht="90.75" customHeight="1">
      <c r="B36" s="457"/>
      <c r="C36" s="453"/>
      <c r="D36" s="455" t="s">
        <v>538</v>
      </c>
      <c r="E36" s="456" t="s">
        <v>552</v>
      </c>
      <c r="F36" s="455"/>
      <c r="G36" s="455" t="s">
        <v>591</v>
      </c>
    </row>
    <row r="37" spans="2:7" s="424" customFormat="1" ht="35.1" customHeight="1">
      <c r="B37" s="441"/>
      <c r="C37" s="441"/>
      <c r="D37" s="442"/>
      <c r="E37" s="442"/>
      <c r="F37" s="442"/>
      <c r="G37" s="441"/>
    </row>
  </sheetData>
  <autoFilter ref="B3:G36" xr:uid="{AD976972-075B-4939-AB75-286484222F8C}"/>
  <mergeCells count="2">
    <mergeCell ref="B1:H1"/>
    <mergeCell ref="B2:G2"/>
  </mergeCells>
  <phoneticPr fontId="8"/>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29113-7FCE-4B62-974B-078269DCD4BD}">
  <sheetPr>
    <tabColor rgb="FFFFFF00"/>
  </sheetPr>
  <dimension ref="B1:H37"/>
  <sheetViews>
    <sheetView showGridLines="0" zoomScale="92" zoomScaleNormal="92" zoomScaleSheetLayoutView="90" workbookViewId="0">
      <pane ySplit="3" topLeftCell="A4" activePane="bottomLeft" state="frozen"/>
      <selection pane="bottomLeft" activeCell="B1" sqref="B1:H1"/>
    </sheetView>
  </sheetViews>
  <sheetFormatPr defaultColWidth="7" defaultRowHeight="13.5"/>
  <cols>
    <col min="1" max="1" width="0.625" style="430" customWidth="1"/>
    <col min="2" max="2" width="10.625" style="443" customWidth="1"/>
    <col min="3" max="3" width="20.875" style="443" customWidth="1"/>
    <col min="4" max="4" width="25" style="444" customWidth="1"/>
    <col min="5" max="5" width="9.125" style="444" customWidth="1"/>
    <col min="6" max="6" width="25.25" style="444" customWidth="1"/>
    <col min="7" max="7" width="103.875" style="446" customWidth="1"/>
    <col min="8" max="8" width="0.625" style="430" customWidth="1"/>
    <col min="9" max="16384" width="7" style="430"/>
  </cols>
  <sheetData>
    <row r="1" spans="2:8" ht="40.5" customHeight="1">
      <c r="B1" s="719" t="s">
        <v>228</v>
      </c>
      <c r="C1" s="720"/>
      <c r="D1" s="720"/>
      <c r="E1" s="720"/>
      <c r="F1" s="720"/>
      <c r="G1" s="720"/>
      <c r="H1" s="721"/>
    </row>
    <row r="2" spans="2:8" s="424" customFormat="1" ht="35.1" customHeight="1">
      <c r="B2" s="725" t="s">
        <v>547</v>
      </c>
      <c r="C2" s="726"/>
      <c r="D2" s="726"/>
      <c r="E2" s="726"/>
      <c r="F2" s="726"/>
      <c r="G2" s="727"/>
    </row>
    <row r="3" spans="2:8" s="432" customFormat="1" ht="35.1" customHeight="1">
      <c r="B3" s="431" t="s">
        <v>540</v>
      </c>
      <c r="C3" s="431" t="s">
        <v>541</v>
      </c>
      <c r="D3" s="431" t="s">
        <v>542</v>
      </c>
      <c r="E3" s="431" t="s">
        <v>543</v>
      </c>
      <c r="F3" s="431" t="s">
        <v>544</v>
      </c>
      <c r="G3" s="431" t="s">
        <v>546</v>
      </c>
    </row>
    <row r="4" spans="2:8" s="424" customFormat="1" ht="46.5" customHeight="1">
      <c r="B4" s="447" t="s">
        <v>548</v>
      </c>
      <c r="C4" s="448" t="s">
        <v>549</v>
      </c>
      <c r="D4" s="449" t="s">
        <v>519</v>
      </c>
      <c r="E4" s="448" t="s">
        <v>550</v>
      </c>
      <c r="F4" s="449"/>
      <c r="G4" s="449"/>
    </row>
    <row r="5" spans="2:8" s="424" customFormat="1" ht="50.25" customHeight="1">
      <c r="B5" s="450"/>
      <c r="C5" s="451"/>
      <c r="D5" s="449" t="s">
        <v>520</v>
      </c>
      <c r="E5" s="448" t="s">
        <v>552</v>
      </c>
      <c r="F5" s="449"/>
      <c r="G5" s="449" t="s">
        <v>601</v>
      </c>
    </row>
    <row r="6" spans="2:8" s="424" customFormat="1" ht="51" customHeight="1">
      <c r="B6" s="450"/>
      <c r="C6" s="451"/>
      <c r="D6" s="452"/>
      <c r="E6" s="451"/>
      <c r="F6" s="452"/>
      <c r="G6" s="452" t="s">
        <v>602</v>
      </c>
    </row>
    <row r="7" spans="2:8" s="424" customFormat="1" ht="297">
      <c r="B7" s="450"/>
      <c r="C7" s="448" t="s">
        <v>556</v>
      </c>
      <c r="D7" s="455" t="s">
        <v>557</v>
      </c>
      <c r="E7" s="456" t="s">
        <v>550</v>
      </c>
      <c r="F7" s="455"/>
      <c r="G7" s="455" t="s">
        <v>603</v>
      </c>
    </row>
    <row r="8" spans="2:8" s="424" customFormat="1" ht="39" customHeight="1">
      <c r="B8" s="450"/>
      <c r="C8" s="451"/>
      <c r="D8" s="455" t="s">
        <v>559</v>
      </c>
      <c r="E8" s="456" t="s">
        <v>550</v>
      </c>
      <c r="F8" s="455"/>
      <c r="G8" s="452"/>
    </row>
    <row r="9" spans="2:8" s="424" customFormat="1" ht="39" customHeight="1">
      <c r="B9" s="450"/>
      <c r="C9" s="453"/>
      <c r="D9" s="455" t="s">
        <v>562</v>
      </c>
      <c r="E9" s="456" t="s">
        <v>550</v>
      </c>
      <c r="F9" s="455"/>
      <c r="G9" s="454"/>
    </row>
    <row r="10" spans="2:8" s="424" customFormat="1" ht="192.75" customHeight="1">
      <c r="B10" s="450"/>
      <c r="C10" s="448" t="s">
        <v>565</v>
      </c>
      <c r="D10" s="455" t="s">
        <v>566</v>
      </c>
      <c r="E10" s="456" t="s">
        <v>550</v>
      </c>
      <c r="F10" s="455"/>
      <c r="G10" s="455" t="s">
        <v>567</v>
      </c>
    </row>
    <row r="11" spans="2:8" s="424" customFormat="1" ht="96.95" customHeight="1">
      <c r="B11" s="450"/>
      <c r="C11" s="451"/>
      <c r="D11" s="455" t="s">
        <v>568</v>
      </c>
      <c r="E11" s="456" t="s">
        <v>569</v>
      </c>
      <c r="F11" s="455"/>
      <c r="G11" s="455"/>
    </row>
    <row r="12" spans="2:8" s="424" customFormat="1" ht="48" customHeight="1">
      <c r="B12" s="450"/>
      <c r="C12" s="453"/>
      <c r="D12" s="455" t="s">
        <v>485</v>
      </c>
      <c r="E12" s="456" t="s">
        <v>569</v>
      </c>
      <c r="F12" s="455"/>
      <c r="G12" s="455"/>
    </row>
    <row r="13" spans="2:8" s="424" customFormat="1" ht="204.75" customHeight="1">
      <c r="B13" s="450"/>
      <c r="C13" s="448" t="s">
        <v>524</v>
      </c>
      <c r="D13" s="455" t="s">
        <v>471</v>
      </c>
      <c r="E13" s="456" t="s">
        <v>552</v>
      </c>
      <c r="F13" s="455"/>
      <c r="G13" s="455" t="s">
        <v>570</v>
      </c>
    </row>
    <row r="14" spans="2:8" s="424" customFormat="1" ht="42.95" customHeight="1">
      <c r="B14" s="450"/>
      <c r="C14" s="451"/>
      <c r="D14" s="455" t="s">
        <v>472</v>
      </c>
      <c r="E14" s="456" t="s">
        <v>569</v>
      </c>
      <c r="F14" s="455"/>
      <c r="G14" s="455"/>
    </row>
    <row r="15" spans="2:8" s="424" customFormat="1" ht="51.95" customHeight="1">
      <c r="B15" s="450"/>
      <c r="C15" s="451"/>
      <c r="D15" s="455" t="s">
        <v>473</v>
      </c>
      <c r="E15" s="456" t="s">
        <v>550</v>
      </c>
      <c r="F15" s="455"/>
      <c r="G15" s="455"/>
    </row>
    <row r="16" spans="2:8" s="424" customFormat="1" ht="61.5" customHeight="1">
      <c r="B16" s="450"/>
      <c r="C16" s="451"/>
      <c r="D16" s="455" t="s">
        <v>474</v>
      </c>
      <c r="E16" s="456" t="s">
        <v>569</v>
      </c>
      <c r="F16" s="455"/>
      <c r="G16" s="455"/>
    </row>
    <row r="17" spans="2:7" s="424" customFormat="1" ht="60" customHeight="1">
      <c r="B17" s="450"/>
      <c r="C17" s="451"/>
      <c r="D17" s="455" t="s">
        <v>525</v>
      </c>
      <c r="E17" s="456" t="s">
        <v>550</v>
      </c>
      <c r="F17" s="455"/>
      <c r="G17" s="455"/>
    </row>
    <row r="18" spans="2:7" s="424" customFormat="1" ht="49.5" customHeight="1">
      <c r="B18" s="450"/>
      <c r="C18" s="451"/>
      <c r="D18" s="455" t="s">
        <v>526</v>
      </c>
      <c r="E18" s="456" t="s">
        <v>550</v>
      </c>
      <c r="F18" s="455"/>
      <c r="G18" s="455"/>
    </row>
    <row r="19" spans="2:7" s="424" customFormat="1" ht="48" customHeight="1">
      <c r="B19" s="450"/>
      <c r="C19" s="451"/>
      <c r="D19" s="455" t="s">
        <v>527</v>
      </c>
      <c r="E19" s="456" t="s">
        <v>550</v>
      </c>
      <c r="F19" s="455"/>
      <c r="G19" s="455"/>
    </row>
    <row r="20" spans="2:7" s="424" customFormat="1" ht="30" customHeight="1">
      <c r="B20" s="450"/>
      <c r="C20" s="453"/>
      <c r="D20" s="455" t="s">
        <v>475</v>
      </c>
      <c r="E20" s="456" t="s">
        <v>569</v>
      </c>
      <c r="F20" s="455"/>
      <c r="G20" s="455"/>
    </row>
    <row r="21" spans="2:7" s="424" customFormat="1" ht="220.5" customHeight="1">
      <c r="B21" s="450"/>
      <c r="C21" s="448" t="s">
        <v>528</v>
      </c>
      <c r="D21" s="449" t="s">
        <v>476</v>
      </c>
      <c r="E21" s="448" t="s">
        <v>552</v>
      </c>
      <c r="F21" s="455" t="s">
        <v>604</v>
      </c>
      <c r="G21" s="455" t="s">
        <v>605</v>
      </c>
    </row>
    <row r="22" spans="2:7" s="424" customFormat="1" ht="148.5">
      <c r="B22" s="450"/>
      <c r="C22" s="451"/>
      <c r="D22" s="454"/>
      <c r="E22" s="453"/>
      <c r="F22" s="455" t="s">
        <v>606</v>
      </c>
      <c r="G22" s="455" t="s">
        <v>607</v>
      </c>
    </row>
    <row r="23" spans="2:7" s="424" customFormat="1" ht="30" customHeight="1">
      <c r="B23" s="457"/>
      <c r="C23" s="453"/>
      <c r="D23" s="455" t="s">
        <v>529</v>
      </c>
      <c r="E23" s="456" t="s">
        <v>569</v>
      </c>
      <c r="F23" s="455"/>
      <c r="G23" s="455"/>
    </row>
    <row r="24" spans="2:7" s="424" customFormat="1" ht="186" customHeight="1">
      <c r="B24" s="447" t="s">
        <v>572</v>
      </c>
      <c r="C24" s="448" t="s">
        <v>530</v>
      </c>
      <c r="D24" s="455" t="s">
        <v>573</v>
      </c>
      <c r="E24" s="456" t="s">
        <v>550</v>
      </c>
      <c r="F24" s="455" t="s">
        <v>574</v>
      </c>
      <c r="G24" s="449" t="s">
        <v>608</v>
      </c>
    </row>
    <row r="25" spans="2:7" s="424" customFormat="1" ht="30" customHeight="1">
      <c r="B25" s="450"/>
      <c r="C25" s="451"/>
      <c r="D25" s="455" t="s">
        <v>576</v>
      </c>
      <c r="E25" s="456" t="s">
        <v>550</v>
      </c>
      <c r="F25" s="455" t="s">
        <v>577</v>
      </c>
      <c r="G25" s="454"/>
    </row>
    <row r="26" spans="2:7" s="424" customFormat="1" ht="30" customHeight="1">
      <c r="B26" s="450"/>
      <c r="C26" s="451"/>
      <c r="D26" s="455" t="s">
        <v>479</v>
      </c>
      <c r="E26" s="456" t="s">
        <v>569</v>
      </c>
      <c r="F26" s="455"/>
      <c r="G26" s="455"/>
    </row>
    <row r="27" spans="2:7" s="424" customFormat="1" ht="30" customHeight="1">
      <c r="B27" s="450"/>
      <c r="C27" s="453"/>
      <c r="D27" s="455" t="s">
        <v>531</v>
      </c>
      <c r="E27" s="456" t="s">
        <v>550</v>
      </c>
      <c r="F27" s="455"/>
      <c r="G27" s="449" t="s">
        <v>578</v>
      </c>
    </row>
    <row r="28" spans="2:7" s="424" customFormat="1" ht="82.5" customHeight="1">
      <c r="B28" s="450"/>
      <c r="C28" s="448" t="s">
        <v>532</v>
      </c>
      <c r="D28" s="455" t="s">
        <v>579</v>
      </c>
      <c r="E28" s="456" t="s">
        <v>550</v>
      </c>
      <c r="F28" s="455" t="s">
        <v>580</v>
      </c>
      <c r="G28" s="449" t="s">
        <v>581</v>
      </c>
    </row>
    <row r="29" spans="2:7" s="424" customFormat="1" ht="35.25" customHeight="1">
      <c r="B29" s="450"/>
      <c r="C29" s="451"/>
      <c r="D29" s="455" t="s">
        <v>582</v>
      </c>
      <c r="E29" s="456" t="s">
        <v>569</v>
      </c>
      <c r="F29" s="455" t="s">
        <v>583</v>
      </c>
      <c r="G29" s="452"/>
    </row>
    <row r="30" spans="2:7" s="424" customFormat="1" ht="35.25" customHeight="1">
      <c r="B30" s="450"/>
      <c r="C30" s="451"/>
      <c r="D30" s="455" t="s">
        <v>584</v>
      </c>
      <c r="E30" s="456" t="s">
        <v>569</v>
      </c>
      <c r="F30" s="455" t="s">
        <v>585</v>
      </c>
      <c r="G30" s="452"/>
    </row>
    <row r="31" spans="2:7" s="424" customFormat="1" ht="35.25" customHeight="1">
      <c r="B31" s="450"/>
      <c r="C31" s="453"/>
      <c r="D31" s="455" t="s">
        <v>483</v>
      </c>
      <c r="E31" s="456" t="s">
        <v>569</v>
      </c>
      <c r="F31" s="455"/>
      <c r="G31" s="454"/>
    </row>
    <row r="32" spans="2:7" s="424" customFormat="1" ht="150" customHeight="1">
      <c r="B32" s="450"/>
      <c r="C32" s="448" t="s">
        <v>533</v>
      </c>
      <c r="D32" s="455" t="s">
        <v>534</v>
      </c>
      <c r="E32" s="456" t="s">
        <v>552</v>
      </c>
      <c r="F32" s="455"/>
      <c r="G32" s="455" t="s">
        <v>609</v>
      </c>
    </row>
    <row r="33" spans="2:7" s="424" customFormat="1" ht="78" customHeight="1">
      <c r="B33" s="450"/>
      <c r="C33" s="451"/>
      <c r="D33" s="455" t="s">
        <v>535</v>
      </c>
      <c r="E33" s="456" t="s">
        <v>569</v>
      </c>
      <c r="F33" s="455"/>
      <c r="G33" s="455" t="s">
        <v>587</v>
      </c>
    </row>
    <row r="34" spans="2:7" s="424" customFormat="1" ht="30" customHeight="1">
      <c r="B34" s="450"/>
      <c r="C34" s="451"/>
      <c r="D34" s="455" t="s">
        <v>536</v>
      </c>
      <c r="E34" s="456" t="s">
        <v>569</v>
      </c>
      <c r="F34" s="455"/>
      <c r="G34" s="455"/>
    </row>
    <row r="35" spans="2:7" s="424" customFormat="1" ht="106.5" customHeight="1">
      <c r="B35" s="450"/>
      <c r="C35" s="451"/>
      <c r="D35" s="455" t="s">
        <v>588</v>
      </c>
      <c r="E35" s="456" t="s">
        <v>552</v>
      </c>
      <c r="F35" s="455" t="s">
        <v>589</v>
      </c>
      <c r="G35" s="455" t="s">
        <v>610</v>
      </c>
    </row>
    <row r="36" spans="2:7" s="424" customFormat="1" ht="90.75" customHeight="1">
      <c r="B36" s="457"/>
      <c r="C36" s="453"/>
      <c r="D36" s="455" t="s">
        <v>538</v>
      </c>
      <c r="E36" s="456" t="s">
        <v>552</v>
      </c>
      <c r="F36" s="455"/>
      <c r="G36" s="455" t="s">
        <v>591</v>
      </c>
    </row>
    <row r="37" spans="2:7" s="424" customFormat="1" ht="35.1" customHeight="1">
      <c r="B37" s="441"/>
      <c r="C37" s="441"/>
      <c r="D37" s="442"/>
      <c r="E37" s="442"/>
      <c r="F37" s="442"/>
      <c r="G37" s="441"/>
    </row>
  </sheetData>
  <autoFilter ref="B3:G36" xr:uid="{AD976972-075B-4939-AB75-286484222F8C}"/>
  <mergeCells count="2">
    <mergeCell ref="B1:H1"/>
    <mergeCell ref="B2:G2"/>
  </mergeCells>
  <phoneticPr fontId="8"/>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C5243-EF51-4BD1-92BA-19E9EE1AEC3E}">
  <dimension ref="A1:E12"/>
  <sheetViews>
    <sheetView showGridLines="0" zoomScaleNormal="100" zoomScaleSheetLayoutView="127" workbookViewId="0"/>
  </sheetViews>
  <sheetFormatPr defaultRowHeight="13.5"/>
  <cols>
    <col min="1" max="1" width="15.625" customWidth="1"/>
    <col min="2" max="2" width="31.5" bestFit="1" customWidth="1"/>
    <col min="3" max="5" width="15.625" customWidth="1"/>
  </cols>
  <sheetData>
    <row r="1" spans="1:5" ht="14.25" thickBot="1"/>
    <row r="2" spans="1:5" ht="14.25" thickBot="1">
      <c r="A2" s="77" t="s">
        <v>269</v>
      </c>
      <c r="B2" s="78" t="s">
        <v>270</v>
      </c>
      <c r="C2" s="78" t="s">
        <v>271</v>
      </c>
      <c r="D2" s="78" t="s">
        <v>277</v>
      </c>
      <c r="E2" s="78" t="s">
        <v>272</v>
      </c>
    </row>
    <row r="3" spans="1:5" ht="26.25" customHeight="1" thickTop="1">
      <c r="A3" s="728" t="s">
        <v>273</v>
      </c>
      <c r="B3" s="730" t="s">
        <v>276</v>
      </c>
      <c r="C3" s="728" t="s">
        <v>274</v>
      </c>
      <c r="D3" s="728"/>
      <c r="E3" s="728"/>
    </row>
    <row r="4" spans="1:5" ht="14.25" thickBot="1">
      <c r="A4" s="729"/>
      <c r="B4" s="731"/>
      <c r="C4" s="729"/>
      <c r="D4" s="729"/>
      <c r="E4" s="729"/>
    </row>
    <row r="5" spans="1:5" ht="14.25" thickBot="1">
      <c r="A5" s="80"/>
      <c r="B5" s="79" t="s">
        <v>275</v>
      </c>
      <c r="C5" s="79"/>
      <c r="D5" s="81"/>
      <c r="E5" s="81"/>
    </row>
    <row r="6" spans="1:5" ht="14.25" thickBot="1">
      <c r="A6" s="80"/>
      <c r="B6" s="79" t="s">
        <v>275</v>
      </c>
      <c r="C6" s="79"/>
      <c r="D6" s="81"/>
      <c r="E6" s="81"/>
    </row>
    <row r="7" spans="1:5" ht="14.25" thickBot="1">
      <c r="A7" s="80"/>
      <c r="B7" s="79" t="s">
        <v>275</v>
      </c>
      <c r="C7" s="79"/>
      <c r="D7" s="81"/>
      <c r="E7" s="81"/>
    </row>
    <row r="8" spans="1:5" ht="14.25" thickBot="1">
      <c r="A8" s="80"/>
      <c r="B8" s="79" t="s">
        <v>275</v>
      </c>
      <c r="C8" s="79"/>
      <c r="D8" s="81"/>
      <c r="E8" s="81"/>
    </row>
    <row r="9" spans="1:5" ht="14.25" thickBot="1">
      <c r="A9" s="80"/>
      <c r="B9" s="79" t="s">
        <v>275</v>
      </c>
      <c r="C9" s="79"/>
      <c r="D9" s="81"/>
      <c r="E9" s="81"/>
    </row>
    <row r="10" spans="1:5" ht="14.25" thickBot="1">
      <c r="A10" s="80"/>
      <c r="B10" s="79" t="s">
        <v>275</v>
      </c>
      <c r="C10" s="79"/>
      <c r="D10" s="81"/>
      <c r="E10" s="81"/>
    </row>
    <row r="11" spans="1:5" ht="14.25" thickBot="1">
      <c r="A11" s="80"/>
      <c r="B11" s="79" t="s">
        <v>275</v>
      </c>
      <c r="C11" s="79"/>
      <c r="D11" s="81"/>
      <c r="E11" s="81"/>
    </row>
    <row r="12" spans="1:5" ht="14.25" thickBot="1">
      <c r="A12" s="80"/>
      <c r="B12" s="79" t="s">
        <v>275</v>
      </c>
      <c r="C12" s="79"/>
      <c r="D12" s="81"/>
      <c r="E12" s="81"/>
    </row>
  </sheetData>
  <mergeCells count="5">
    <mergeCell ref="A3:A4"/>
    <mergeCell ref="B3:B4"/>
    <mergeCell ref="C3:C4"/>
    <mergeCell ref="D3:D4"/>
    <mergeCell ref="E3:E4"/>
  </mergeCells>
  <phoneticPr fontId="8"/>
  <pageMargins left="0.7" right="0.7" top="0.75" bottom="0.75" header="0.3" footer="0.3"/>
  <pageSetup paperSize="9" scale="94"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EF287-FEE0-417F-BACD-9482D474CFD6}">
  <dimension ref="A1:J5"/>
  <sheetViews>
    <sheetView showGridLines="0" zoomScaleNormal="100" zoomScaleSheetLayoutView="100" workbookViewId="0">
      <selection activeCell="B1" sqref="B1:D1"/>
    </sheetView>
  </sheetViews>
  <sheetFormatPr defaultRowHeight="13.5"/>
  <cols>
    <col min="1" max="1" width="0.875" customWidth="1"/>
    <col min="2" max="2" width="16.875" customWidth="1"/>
    <col min="3" max="3" width="9" customWidth="1"/>
    <col min="4" max="4" width="69.875" customWidth="1"/>
    <col min="5" max="6" width="0.875" customWidth="1"/>
    <col min="7" max="7" width="16.875" customWidth="1"/>
    <col min="8" max="8" width="9" customWidth="1"/>
    <col min="9" max="9" width="69.875" customWidth="1"/>
    <col min="10" max="10" width="0.875" customWidth="1"/>
  </cols>
  <sheetData>
    <row r="1" spans="1:10" ht="34.9" customHeight="1">
      <c r="A1" s="30"/>
      <c r="B1" s="484" t="s">
        <v>229</v>
      </c>
      <c r="C1" s="485"/>
      <c r="D1" s="486"/>
      <c r="E1" s="30"/>
      <c r="F1" s="30"/>
      <c r="G1" s="484" t="s">
        <v>228</v>
      </c>
      <c r="H1" s="485"/>
      <c r="I1" s="486"/>
      <c r="J1" s="30"/>
    </row>
    <row r="2" spans="1:10" ht="26.25">
      <c r="B2" s="487" t="s">
        <v>244</v>
      </c>
      <c r="C2" s="487"/>
      <c r="D2" s="487"/>
      <c r="G2" s="487" t="s">
        <v>244</v>
      </c>
      <c r="H2" s="487"/>
      <c r="I2" s="487"/>
    </row>
    <row r="3" spans="1:10" ht="30.4" customHeight="1">
      <c r="B3" s="71" t="s">
        <v>247</v>
      </c>
      <c r="C3" s="74" t="s">
        <v>250</v>
      </c>
      <c r="D3" s="69"/>
      <c r="G3" s="71" t="s">
        <v>247</v>
      </c>
      <c r="H3" s="74" t="s">
        <v>250</v>
      </c>
      <c r="I3" s="104" t="s">
        <v>253</v>
      </c>
    </row>
    <row r="4" spans="1:10" ht="30.4" customHeight="1">
      <c r="B4" s="72" t="s">
        <v>248</v>
      </c>
      <c r="C4" s="75" t="s">
        <v>251</v>
      </c>
      <c r="D4" s="70"/>
      <c r="G4" s="72" t="s">
        <v>248</v>
      </c>
      <c r="H4" s="75" t="s">
        <v>251</v>
      </c>
      <c r="I4" s="105" t="s">
        <v>254</v>
      </c>
    </row>
    <row r="5" spans="1:10" ht="30.4" customHeight="1">
      <c r="B5" s="73" t="s">
        <v>249</v>
      </c>
      <c r="C5" s="76" t="s">
        <v>252</v>
      </c>
      <c r="D5" s="69"/>
      <c r="G5" s="73" t="s">
        <v>249</v>
      </c>
      <c r="H5" s="76" t="s">
        <v>252</v>
      </c>
      <c r="I5" s="295" t="s">
        <v>278</v>
      </c>
    </row>
  </sheetData>
  <mergeCells count="4">
    <mergeCell ref="B1:D1"/>
    <mergeCell ref="G1:I1"/>
    <mergeCell ref="G2:I2"/>
    <mergeCell ref="B2:D2"/>
  </mergeCells>
  <phoneticPr fontId="8"/>
  <pageMargins left="0.7" right="0.7" top="0.75" bottom="0.75" header="0.3" footer="0.3"/>
  <pageSetup paperSize="9" scale="92" orientation="portrait" horizontalDpi="300" verticalDpi="300" r:id="rId1"/>
  <colBreaks count="2" manualBreakCount="2">
    <brk id="5" min="1" max="4" man="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
  <sheetViews>
    <sheetView showGridLines="0" zoomScale="90" zoomScaleNormal="90" zoomScaleSheetLayoutView="100" zoomScalePageLayoutView="85" workbookViewId="0">
      <selection sqref="A1:I1"/>
    </sheetView>
  </sheetViews>
  <sheetFormatPr defaultColWidth="4.875" defaultRowHeight="13.5"/>
  <cols>
    <col min="1" max="5" width="10.125" customWidth="1"/>
    <col min="6" max="6" width="7.375" customWidth="1"/>
    <col min="7" max="8" width="11.75" customWidth="1"/>
    <col min="9" max="9" width="7" customWidth="1"/>
  </cols>
  <sheetData>
    <row r="1" spans="1:9" ht="34.9" customHeight="1">
      <c r="A1" s="488" t="s">
        <v>56</v>
      </c>
      <c r="B1" s="489"/>
      <c r="C1" s="489"/>
      <c r="D1" s="489"/>
      <c r="E1" s="489"/>
      <c r="F1" s="489"/>
      <c r="G1" s="489"/>
      <c r="H1" s="489"/>
      <c r="I1" s="490"/>
    </row>
    <row r="2" spans="1:9" ht="22.7" customHeight="1">
      <c r="A2" s="470"/>
      <c r="B2" s="470"/>
      <c r="C2" s="470"/>
      <c r="D2" s="470"/>
      <c r="E2" s="470"/>
      <c r="F2" s="470"/>
      <c r="G2" s="470"/>
      <c r="H2" s="470"/>
    </row>
  </sheetData>
  <mergeCells count="2">
    <mergeCell ref="A2:H2"/>
    <mergeCell ref="A1:I1"/>
  </mergeCells>
  <phoneticPr fontId="8"/>
  <pageMargins left="0.70866141732283472" right="0.39370078740157483" top="0.74803149606299213" bottom="0.55118110236220474" header="0.31496062992125984" footer="0.31496062992125984"/>
  <pageSetup paperSize="9" orientation="portrait" r:id="rId1"/>
  <colBreaks count="1" manualBreakCount="1">
    <brk id="9"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3"/>
  <sheetViews>
    <sheetView showGridLines="0" zoomScaleNormal="100" zoomScaleSheetLayoutView="100" zoomScalePageLayoutView="85" workbookViewId="0">
      <selection activeCell="B1" sqref="B1:J1"/>
    </sheetView>
  </sheetViews>
  <sheetFormatPr defaultColWidth="4.875" defaultRowHeight="13.5"/>
  <cols>
    <col min="1" max="1" width="0.875" customWidth="1"/>
    <col min="2" max="6" width="10.125" customWidth="1"/>
    <col min="7" max="7" width="7.375" customWidth="1"/>
    <col min="8" max="9" width="11.75" customWidth="1"/>
    <col min="10" max="10" width="7" customWidth="1"/>
    <col min="11" max="12" width="0.875" customWidth="1"/>
    <col min="13" max="17" width="10.125" customWidth="1"/>
    <col min="18" max="18" width="7.375" customWidth="1"/>
    <col min="19" max="20" width="11.75" customWidth="1"/>
    <col min="21" max="21" width="7" customWidth="1"/>
    <col min="22" max="22" width="0.875" customWidth="1"/>
  </cols>
  <sheetData>
    <row r="1" spans="1:22" s="151" customFormat="1" ht="34.9" customHeight="1">
      <c r="B1" s="491" t="s">
        <v>229</v>
      </c>
      <c r="C1" s="492"/>
      <c r="D1" s="492"/>
      <c r="E1" s="492"/>
      <c r="F1" s="492"/>
      <c r="G1" s="492"/>
      <c r="H1" s="492"/>
      <c r="I1" s="492"/>
      <c r="J1" s="493"/>
      <c r="M1" s="491" t="s">
        <v>228</v>
      </c>
      <c r="N1" s="492"/>
      <c r="O1" s="492"/>
      <c r="P1" s="492"/>
      <c r="Q1" s="492"/>
      <c r="R1" s="492"/>
      <c r="S1" s="492"/>
      <c r="T1" s="492"/>
      <c r="U1" s="493"/>
    </row>
    <row r="2" spans="1:22" s="151" customFormat="1" ht="34.9" customHeight="1" thickBot="1">
      <c r="A2" s="150"/>
      <c r="B2" s="494" t="s">
        <v>256</v>
      </c>
      <c r="C2" s="495"/>
      <c r="D2" s="495"/>
      <c r="E2" s="495"/>
      <c r="F2" s="495"/>
      <c r="G2" s="495"/>
      <c r="H2" s="495"/>
      <c r="I2" s="495"/>
      <c r="J2" s="496"/>
      <c r="K2" s="150"/>
      <c r="L2" s="150"/>
      <c r="M2" s="494" t="s">
        <v>256</v>
      </c>
      <c r="N2" s="495"/>
      <c r="O2" s="495"/>
      <c r="P2" s="495"/>
      <c r="Q2" s="495"/>
      <c r="R2" s="495"/>
      <c r="S2" s="495"/>
      <c r="T2" s="495"/>
      <c r="U2" s="496"/>
      <c r="V2" s="150"/>
    </row>
    <row r="3" spans="1:22" ht="139.15" customHeight="1" thickBot="1">
      <c r="A3" s="29"/>
      <c r="B3" s="497" t="s">
        <v>331</v>
      </c>
      <c r="C3" s="498"/>
      <c r="D3" s="498"/>
      <c r="E3" s="498"/>
      <c r="F3" s="498"/>
      <c r="G3" s="498"/>
      <c r="H3" s="498"/>
      <c r="I3" s="498"/>
      <c r="J3" s="499"/>
      <c r="K3" s="29"/>
      <c r="L3" s="29"/>
      <c r="M3" s="497" t="s">
        <v>330</v>
      </c>
      <c r="N3" s="498"/>
      <c r="O3" s="498"/>
      <c r="P3" s="498"/>
      <c r="Q3" s="498"/>
      <c r="R3" s="498"/>
      <c r="S3" s="498"/>
      <c r="T3" s="498"/>
      <c r="U3" s="499"/>
      <c r="V3" s="29"/>
    </row>
  </sheetData>
  <mergeCells count="6">
    <mergeCell ref="B1:J1"/>
    <mergeCell ref="M1:U1"/>
    <mergeCell ref="M2:U2"/>
    <mergeCell ref="M3:U3"/>
    <mergeCell ref="B2:J2"/>
    <mergeCell ref="B3:J3"/>
  </mergeCells>
  <phoneticPr fontId="8"/>
  <pageMargins left="0.70866141732283472" right="0.39370078740157483" top="0.74803149606299213" bottom="0.55118110236220474" header="0.31496062992125984" footer="0.31496062992125984"/>
  <pageSetup paperSize="9" orientation="portrait" r:id="rId1"/>
  <colBreaks count="1" manualBreakCount="1">
    <brk id="11" min="1" max="2"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C233F-D7CF-4FCA-BBB5-C27FBEC40B01}">
  <dimension ref="B1:C36"/>
  <sheetViews>
    <sheetView zoomScaleNormal="100" zoomScaleSheetLayoutView="89" workbookViewId="0">
      <selection activeCell="B1" sqref="B1:C1"/>
    </sheetView>
  </sheetViews>
  <sheetFormatPr defaultRowHeight="18"/>
  <cols>
    <col min="1" max="1" width="0.875" customWidth="1"/>
    <col min="2" max="2" width="4.375" style="107" bestFit="1" customWidth="1"/>
    <col min="3" max="3" width="109.75" style="108" bestFit="1" customWidth="1"/>
    <col min="4" max="4" width="0.875" customWidth="1"/>
    <col min="6" max="6" width="0.875" customWidth="1"/>
  </cols>
  <sheetData>
    <row r="1" spans="2:3" ht="27" customHeight="1">
      <c r="B1" s="500" t="s">
        <v>286</v>
      </c>
      <c r="C1" s="501"/>
    </row>
    <row r="2" spans="2:3" s="27" customFormat="1" ht="24" customHeight="1">
      <c r="B2" s="106" t="s">
        <v>208</v>
      </c>
      <c r="C2" s="152" t="s">
        <v>209</v>
      </c>
    </row>
    <row r="3" spans="2:3" s="27" customFormat="1" ht="24" customHeight="1">
      <c r="B3" s="106" t="s">
        <v>208</v>
      </c>
      <c r="C3" s="152" t="s">
        <v>210</v>
      </c>
    </row>
    <row r="4" spans="2:3" s="27" customFormat="1" ht="24" customHeight="1">
      <c r="B4" s="106" t="s">
        <v>208</v>
      </c>
      <c r="C4" s="152" t="s">
        <v>211</v>
      </c>
    </row>
    <row r="5" spans="2:3" s="27" customFormat="1" ht="24" customHeight="1">
      <c r="B5" s="106" t="s">
        <v>208</v>
      </c>
      <c r="C5" s="152" t="s">
        <v>212</v>
      </c>
    </row>
    <row r="6" spans="2:3" s="27" customFormat="1" ht="24" customHeight="1">
      <c r="B6" s="106" t="s">
        <v>208</v>
      </c>
      <c r="C6" s="152" t="s">
        <v>213</v>
      </c>
    </row>
    <row r="7" spans="2:3" s="27" customFormat="1" ht="24" customHeight="1">
      <c r="B7" s="106" t="s">
        <v>208</v>
      </c>
      <c r="C7" s="152" t="s">
        <v>214</v>
      </c>
    </row>
    <row r="8" spans="2:3" s="27" customFormat="1" ht="24" customHeight="1">
      <c r="B8" s="106" t="s">
        <v>208</v>
      </c>
      <c r="C8" s="152" t="s">
        <v>215</v>
      </c>
    </row>
    <row r="9" spans="2:3" s="27" customFormat="1" ht="24" customHeight="1">
      <c r="B9" s="106" t="s">
        <v>208</v>
      </c>
      <c r="C9" s="152" t="s">
        <v>216</v>
      </c>
    </row>
    <row r="10" spans="2:3" s="27" customFormat="1" ht="24" customHeight="1">
      <c r="B10" s="106" t="s">
        <v>208</v>
      </c>
      <c r="C10" s="152" t="s">
        <v>217</v>
      </c>
    </row>
    <row r="11" spans="2:3" s="27" customFormat="1" ht="24" customHeight="1">
      <c r="B11" s="106" t="s">
        <v>208</v>
      </c>
      <c r="C11" s="152" t="s">
        <v>231</v>
      </c>
    </row>
    <row r="12" spans="2:3" s="27" customFormat="1" ht="24" customHeight="1">
      <c r="B12" s="106" t="s">
        <v>208</v>
      </c>
      <c r="C12" s="152" t="s">
        <v>230</v>
      </c>
    </row>
    <row r="13" spans="2:3" s="27" customFormat="1" ht="24" customHeight="1">
      <c r="B13" s="106" t="s">
        <v>208</v>
      </c>
      <c r="C13" s="152" t="s">
        <v>218</v>
      </c>
    </row>
    <row r="14" spans="2:3" s="27" customFormat="1" ht="24" customHeight="1">
      <c r="B14" s="106" t="s">
        <v>208</v>
      </c>
      <c r="C14" s="152" t="s">
        <v>219</v>
      </c>
    </row>
    <row r="15" spans="2:3" ht="24" customHeight="1">
      <c r="B15" s="106" t="s">
        <v>208</v>
      </c>
      <c r="C15" s="152" t="s">
        <v>234</v>
      </c>
    </row>
    <row r="16" spans="2:3" ht="24" customHeight="1">
      <c r="B16" s="106" t="s">
        <v>208</v>
      </c>
      <c r="C16" s="152" t="s">
        <v>235</v>
      </c>
    </row>
    <row r="17" spans="2:3" ht="24" customHeight="1">
      <c r="B17" s="106" t="s">
        <v>208</v>
      </c>
      <c r="C17" s="152" t="s">
        <v>236</v>
      </c>
    </row>
    <row r="18" spans="2:3" ht="24" customHeight="1">
      <c r="B18" s="106" t="s">
        <v>208</v>
      </c>
      <c r="C18" s="152" t="s">
        <v>237</v>
      </c>
    </row>
    <row r="19" spans="2:3" ht="24" customHeight="1">
      <c r="B19" s="106" t="s">
        <v>208</v>
      </c>
      <c r="C19" s="152" t="s">
        <v>238</v>
      </c>
    </row>
    <row r="20" spans="2:3" ht="24" customHeight="1">
      <c r="B20" s="106" t="s">
        <v>208</v>
      </c>
      <c r="C20" s="152" t="s">
        <v>239</v>
      </c>
    </row>
    <row r="21" spans="2:3" ht="24" customHeight="1">
      <c r="B21" s="106" t="s">
        <v>208</v>
      </c>
      <c r="C21" s="152" t="s">
        <v>240</v>
      </c>
    </row>
    <row r="22" spans="2:3" ht="24" customHeight="1">
      <c r="B22" s="106" t="s">
        <v>208</v>
      </c>
      <c r="C22" s="152" t="s">
        <v>241</v>
      </c>
    </row>
    <row r="23" spans="2:3" s="27" customFormat="1" ht="24" customHeight="1">
      <c r="B23" s="106" t="s">
        <v>208</v>
      </c>
      <c r="C23" s="152" t="s">
        <v>220</v>
      </c>
    </row>
    <row r="24" spans="2:3" s="27" customFormat="1" ht="24" customHeight="1">
      <c r="B24" s="106" t="s">
        <v>208</v>
      </c>
      <c r="C24" s="152" t="s">
        <v>221</v>
      </c>
    </row>
    <row r="25" spans="2:3" s="27" customFormat="1" ht="24" customHeight="1">
      <c r="B25" s="106" t="s">
        <v>208</v>
      </c>
      <c r="C25" s="152" t="s">
        <v>232</v>
      </c>
    </row>
    <row r="26" spans="2:3" s="27" customFormat="1" ht="24" customHeight="1">
      <c r="B26" s="106" t="s">
        <v>208</v>
      </c>
      <c r="C26" s="152" t="s">
        <v>233</v>
      </c>
    </row>
    <row r="27" spans="2:3" s="27" customFormat="1" ht="24" customHeight="1">
      <c r="B27" s="106" t="s">
        <v>208</v>
      </c>
      <c r="C27" s="152" t="s">
        <v>222</v>
      </c>
    </row>
    <row r="28" spans="2:3" s="27" customFormat="1" ht="24" customHeight="1">
      <c r="B28" s="106" t="s">
        <v>208</v>
      </c>
      <c r="C28" s="152" t="s">
        <v>223</v>
      </c>
    </row>
    <row r="29" spans="2:3" s="27" customFormat="1" ht="24" customHeight="1">
      <c r="B29" s="106" t="s">
        <v>208</v>
      </c>
      <c r="C29" s="152" t="s">
        <v>224</v>
      </c>
    </row>
    <row r="30" spans="2:3" s="27" customFormat="1" ht="24" customHeight="1">
      <c r="B30" s="106" t="s">
        <v>208</v>
      </c>
      <c r="C30" s="152" t="s">
        <v>225</v>
      </c>
    </row>
    <row r="31" spans="2:3" s="27" customFormat="1" ht="24" customHeight="1">
      <c r="B31" s="106" t="s">
        <v>208</v>
      </c>
      <c r="C31" s="152" t="s">
        <v>226</v>
      </c>
    </row>
    <row r="32" spans="2:3" s="27" customFormat="1" ht="24" customHeight="1">
      <c r="B32" s="106" t="s">
        <v>208</v>
      </c>
      <c r="C32" s="152" t="s">
        <v>227</v>
      </c>
    </row>
    <row r="33" spans="2:3" s="27" customFormat="1" ht="24" customHeight="1">
      <c r="B33" s="106" t="s">
        <v>208</v>
      </c>
      <c r="C33" s="152" t="s">
        <v>264</v>
      </c>
    </row>
    <row r="34" spans="2:3" s="27" customFormat="1" ht="24" customHeight="1">
      <c r="B34" s="106" t="s">
        <v>208</v>
      </c>
      <c r="C34" s="152" t="s">
        <v>265</v>
      </c>
    </row>
    <row r="35" spans="2:3" s="27" customFormat="1" ht="24" customHeight="1">
      <c r="B35" s="106" t="s">
        <v>208</v>
      </c>
      <c r="C35" s="152" t="s">
        <v>266</v>
      </c>
    </row>
    <row r="36" spans="2:3" s="27" customFormat="1" ht="24" customHeight="1">
      <c r="B36" s="106" t="s">
        <v>208</v>
      </c>
      <c r="C36" s="152" t="s">
        <v>267</v>
      </c>
    </row>
  </sheetData>
  <mergeCells count="1">
    <mergeCell ref="B1:C1"/>
  </mergeCells>
  <phoneticPr fontId="8"/>
  <pageMargins left="0.7" right="0.7" top="0.75" bottom="0.75" header="0.3" footer="0.3"/>
  <pageSetup paperSize="9" scale="78"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7DAAB-C481-4470-9F20-6E9E6A731D74}">
  <dimension ref="B1:Q10"/>
  <sheetViews>
    <sheetView showGridLines="0" zoomScale="69" zoomScaleNormal="69" zoomScaleSheetLayoutView="80" workbookViewId="0">
      <selection activeCell="B1" sqref="B1:H1"/>
    </sheetView>
  </sheetViews>
  <sheetFormatPr defaultColWidth="8.875" defaultRowHeight="13.5"/>
  <cols>
    <col min="1" max="1" width="0.875" style="26" customWidth="1"/>
    <col min="2" max="2" width="26.25" style="26" customWidth="1"/>
    <col min="3" max="3" width="17.5" style="26" customWidth="1"/>
    <col min="4" max="4" width="22.25" style="26" customWidth="1"/>
    <col min="5" max="5" width="24.875" style="26" customWidth="1"/>
    <col min="6" max="6" width="17.5" style="26" customWidth="1"/>
    <col min="7" max="7" width="29" style="26" customWidth="1"/>
    <col min="8" max="8" width="30.625" style="26" customWidth="1"/>
    <col min="9" max="10" width="0.875" style="26" customWidth="1"/>
    <col min="11" max="11" width="26.25" style="26" customWidth="1"/>
    <col min="12" max="12" width="17.5" style="26" customWidth="1"/>
    <col min="13" max="13" width="22.25" style="26" customWidth="1"/>
    <col min="14" max="14" width="24.875" style="26" customWidth="1"/>
    <col min="15" max="15" width="17.5" style="26" customWidth="1"/>
    <col min="16" max="16" width="29" style="26" customWidth="1"/>
    <col min="17" max="17" width="30.625" style="26" customWidth="1"/>
    <col min="18" max="18" width="0.875" style="26" customWidth="1"/>
    <col min="19" max="19" width="8.875" style="26"/>
    <col min="20" max="21" width="0.875" style="26" customWidth="1"/>
    <col min="22" max="16384" width="8.875" style="26"/>
  </cols>
  <sheetData>
    <row r="1" spans="2:17" customFormat="1" ht="34.9" customHeight="1" thickBot="1">
      <c r="B1" s="505" t="s">
        <v>229</v>
      </c>
      <c r="C1" s="506"/>
      <c r="D1" s="506"/>
      <c r="E1" s="506"/>
      <c r="F1" s="506"/>
      <c r="G1" s="506"/>
      <c r="H1" s="506"/>
      <c r="K1" s="505" t="s">
        <v>228</v>
      </c>
      <c r="L1" s="506"/>
      <c r="M1" s="506"/>
      <c r="N1" s="506"/>
      <c r="O1" s="506"/>
      <c r="P1" s="506"/>
      <c r="Q1" s="506"/>
    </row>
    <row r="2" spans="2:17" s="219" customFormat="1" ht="44.25" customHeight="1" thickBot="1">
      <c r="B2" s="221" t="s">
        <v>368</v>
      </c>
      <c r="C2" s="222" t="s">
        <v>345</v>
      </c>
      <c r="D2" s="222" t="s">
        <v>346</v>
      </c>
      <c r="E2" s="222" t="s">
        <v>347</v>
      </c>
      <c r="F2" s="222" t="s">
        <v>348</v>
      </c>
      <c r="G2" s="222" t="s">
        <v>367</v>
      </c>
      <c r="H2" s="223" t="s">
        <v>366</v>
      </c>
      <c r="K2" s="221" t="s">
        <v>368</v>
      </c>
      <c r="L2" s="222" t="s">
        <v>345</v>
      </c>
      <c r="M2" s="222" t="s">
        <v>346</v>
      </c>
      <c r="N2" s="222" t="s">
        <v>347</v>
      </c>
      <c r="O2" s="222" t="s">
        <v>348</v>
      </c>
      <c r="P2" s="224" t="s">
        <v>367</v>
      </c>
      <c r="Q2" s="223" t="s">
        <v>366</v>
      </c>
    </row>
    <row r="3" spans="2:17" ht="45" customHeight="1">
      <c r="B3" s="216"/>
      <c r="C3" s="216"/>
      <c r="D3" s="216"/>
      <c r="E3" s="216"/>
      <c r="F3" s="216"/>
      <c r="G3" s="220"/>
      <c r="H3" s="216"/>
      <c r="K3" s="216" t="s">
        <v>332</v>
      </c>
      <c r="L3" s="216" t="s">
        <v>354</v>
      </c>
      <c r="M3" s="216" t="s">
        <v>333</v>
      </c>
      <c r="N3" s="216" t="s">
        <v>334</v>
      </c>
      <c r="O3" s="216" t="s">
        <v>335</v>
      </c>
      <c r="P3" s="220"/>
      <c r="Q3" s="216" t="s">
        <v>336</v>
      </c>
    </row>
    <row r="4" spans="2:17" ht="28.5" customHeight="1">
      <c r="B4" s="504"/>
      <c r="C4" s="504"/>
      <c r="D4" s="504"/>
      <c r="E4" s="504"/>
      <c r="F4" s="504"/>
      <c r="G4" s="502"/>
      <c r="H4" s="504"/>
      <c r="K4" s="504" t="s">
        <v>337</v>
      </c>
      <c r="L4" s="504" t="s">
        <v>354</v>
      </c>
      <c r="M4" s="504" t="s">
        <v>333</v>
      </c>
      <c r="N4" s="504" t="s">
        <v>338</v>
      </c>
      <c r="O4" s="504" t="s">
        <v>339</v>
      </c>
      <c r="P4" s="217" t="s">
        <v>355</v>
      </c>
      <c r="Q4" s="504" t="s">
        <v>340</v>
      </c>
    </row>
    <row r="5" spans="2:17" ht="29.25" customHeight="1">
      <c r="B5" s="504"/>
      <c r="C5" s="504"/>
      <c r="D5" s="504"/>
      <c r="E5" s="504"/>
      <c r="F5" s="504"/>
      <c r="G5" s="503"/>
      <c r="H5" s="504"/>
      <c r="K5" s="504"/>
      <c r="L5" s="504"/>
      <c r="M5" s="504"/>
      <c r="N5" s="504"/>
      <c r="O5" s="504"/>
      <c r="P5" s="217" t="s">
        <v>356</v>
      </c>
      <c r="Q5" s="504"/>
    </row>
    <row r="6" spans="2:17" ht="54.75" customHeight="1">
      <c r="B6" s="217"/>
      <c r="C6" s="217"/>
      <c r="D6" s="217"/>
      <c r="E6" s="217"/>
      <c r="F6" s="217"/>
      <c r="G6" s="153"/>
      <c r="H6" s="217"/>
      <c r="K6" s="217" t="s">
        <v>341</v>
      </c>
      <c r="L6" s="217" t="s">
        <v>357</v>
      </c>
      <c r="M6" s="217" t="s">
        <v>333</v>
      </c>
      <c r="N6" s="217" t="s">
        <v>342</v>
      </c>
      <c r="O6" s="217" t="s">
        <v>343</v>
      </c>
      <c r="P6" s="153"/>
      <c r="Q6" s="217" t="s">
        <v>336</v>
      </c>
    </row>
    <row r="7" spans="2:17" ht="27.75" customHeight="1">
      <c r="B7" s="504"/>
      <c r="C7" s="504"/>
      <c r="D7" s="504"/>
      <c r="E7" s="504"/>
      <c r="F7" s="504"/>
      <c r="G7" s="502"/>
      <c r="H7" s="504"/>
      <c r="K7" s="504" t="s">
        <v>344</v>
      </c>
      <c r="L7" s="504" t="s">
        <v>357</v>
      </c>
      <c r="M7" s="504" t="s">
        <v>333</v>
      </c>
      <c r="N7" s="504" t="s">
        <v>342</v>
      </c>
      <c r="O7" s="504" t="s">
        <v>343</v>
      </c>
      <c r="P7" s="217" t="s">
        <v>358</v>
      </c>
      <c r="Q7" s="504" t="s">
        <v>359</v>
      </c>
    </row>
    <row r="8" spans="2:17" ht="27" customHeight="1">
      <c r="B8" s="504"/>
      <c r="C8" s="504"/>
      <c r="D8" s="504"/>
      <c r="E8" s="504"/>
      <c r="F8" s="504"/>
      <c r="G8" s="503"/>
      <c r="H8" s="504"/>
      <c r="K8" s="504"/>
      <c r="L8" s="504"/>
      <c r="M8" s="504"/>
      <c r="N8" s="504"/>
      <c r="O8" s="504"/>
      <c r="P8" s="217" t="s">
        <v>360</v>
      </c>
      <c r="Q8" s="504"/>
    </row>
    <row r="9" spans="2:17" ht="49.5" customHeight="1">
      <c r="B9" s="217"/>
      <c r="C9" s="218"/>
      <c r="D9" s="217"/>
      <c r="E9" s="217"/>
      <c r="F9" s="218"/>
      <c r="G9" s="218"/>
      <c r="H9" s="217"/>
      <c r="K9" s="217" t="s">
        <v>337</v>
      </c>
      <c r="L9" s="218" t="s">
        <v>361</v>
      </c>
      <c r="M9" s="217" t="s">
        <v>333</v>
      </c>
      <c r="N9" s="217" t="s">
        <v>362</v>
      </c>
      <c r="O9" s="218" t="s">
        <v>363</v>
      </c>
      <c r="P9" s="218"/>
      <c r="Q9" s="217" t="s">
        <v>336</v>
      </c>
    </row>
    <row r="10" spans="2:17" ht="57" customHeight="1">
      <c r="B10" s="217"/>
      <c r="C10" s="218"/>
      <c r="D10" s="217"/>
      <c r="E10" s="217"/>
      <c r="F10" s="218"/>
      <c r="G10" s="218"/>
      <c r="H10" s="217"/>
      <c r="K10" s="217" t="s">
        <v>332</v>
      </c>
      <c r="L10" s="218" t="s">
        <v>361</v>
      </c>
      <c r="M10" s="217" t="s">
        <v>333</v>
      </c>
      <c r="N10" s="217" t="s">
        <v>364</v>
      </c>
      <c r="O10" s="218" t="s">
        <v>365</v>
      </c>
      <c r="P10" s="218"/>
      <c r="Q10" s="217" t="s">
        <v>336</v>
      </c>
    </row>
  </sheetData>
  <mergeCells count="28">
    <mergeCell ref="K1:Q1"/>
    <mergeCell ref="B1:H1"/>
    <mergeCell ref="B4:B5"/>
    <mergeCell ref="C4:C5"/>
    <mergeCell ref="D4:D5"/>
    <mergeCell ref="E4:E5"/>
    <mergeCell ref="F4:F5"/>
    <mergeCell ref="B7:B8"/>
    <mergeCell ref="C7:C8"/>
    <mergeCell ref="D7:D8"/>
    <mergeCell ref="E7:E8"/>
    <mergeCell ref="F7:F8"/>
    <mergeCell ref="G7:G8"/>
    <mergeCell ref="G4:G5"/>
    <mergeCell ref="O4:O5"/>
    <mergeCell ref="Q4:Q5"/>
    <mergeCell ref="K7:K8"/>
    <mergeCell ref="L7:L8"/>
    <mergeCell ref="M7:M8"/>
    <mergeCell ref="N7:N8"/>
    <mergeCell ref="O7:O8"/>
    <mergeCell ref="Q7:Q8"/>
    <mergeCell ref="H7:H8"/>
    <mergeCell ref="K4:K5"/>
    <mergeCell ref="L4:L5"/>
    <mergeCell ref="M4:M5"/>
    <mergeCell ref="N4:N5"/>
    <mergeCell ref="H4:H5"/>
  </mergeCells>
  <phoneticPr fontId="8"/>
  <pageMargins left="0.7" right="0.7" top="0.75" bottom="0.75" header="0.3" footer="0.3"/>
  <pageSetup paperSize="9" scale="69" orientation="landscape" horizontalDpi="4294967293" verticalDpi="300" r:id="rId1"/>
  <colBreaks count="1" manualBreakCount="1">
    <brk id="9" min="1" max="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21"/>
  <sheetViews>
    <sheetView showGridLines="0" zoomScale="80" zoomScaleNormal="80" zoomScaleSheetLayoutView="70" zoomScalePageLayoutView="55" workbookViewId="0">
      <selection activeCell="B1" sqref="B1:K1"/>
    </sheetView>
  </sheetViews>
  <sheetFormatPr defaultColWidth="3.75" defaultRowHeight="13.5"/>
  <cols>
    <col min="1" max="1" width="0.875" customWidth="1"/>
    <col min="2" max="2" width="4.875" style="8" customWidth="1"/>
    <col min="3" max="3" width="5.125" style="8" customWidth="1"/>
    <col min="4" max="8" width="29.125" style="2" customWidth="1"/>
    <col min="9" max="11" width="9.625" customWidth="1"/>
    <col min="12" max="13" width="0.875" customWidth="1"/>
    <col min="14" max="14" width="4.875" style="8" customWidth="1"/>
    <col min="15" max="15" width="5.125" style="8" customWidth="1"/>
    <col min="16" max="20" width="29.125" style="2" customWidth="1"/>
    <col min="21" max="23" width="9.625" customWidth="1"/>
    <col min="24" max="24" width="0.875" customWidth="1"/>
    <col min="27" max="28" width="0.875" customWidth="1"/>
  </cols>
  <sheetData>
    <row r="1" spans="1:24" ht="34.9" customHeight="1">
      <c r="B1" s="484" t="s">
        <v>229</v>
      </c>
      <c r="C1" s="485"/>
      <c r="D1" s="485"/>
      <c r="E1" s="485"/>
      <c r="F1" s="485"/>
      <c r="G1" s="485"/>
      <c r="H1" s="485"/>
      <c r="I1" s="485"/>
      <c r="J1" s="485"/>
      <c r="K1" s="485"/>
      <c r="N1" s="484" t="s">
        <v>228</v>
      </c>
      <c r="O1" s="485"/>
      <c r="P1" s="485"/>
      <c r="Q1" s="485"/>
      <c r="R1" s="485"/>
      <c r="S1" s="485"/>
      <c r="T1" s="485"/>
      <c r="U1" s="485"/>
      <c r="V1" s="485"/>
      <c r="W1" s="485"/>
    </row>
    <row r="2" spans="1:24" ht="34.9" customHeight="1" thickBot="1">
      <c r="B2" s="519" t="s">
        <v>46</v>
      </c>
      <c r="C2" s="519"/>
      <c r="D2" s="519"/>
      <c r="E2" s="519"/>
      <c r="F2" s="519"/>
      <c r="G2" s="519"/>
      <c r="H2" s="519"/>
      <c r="I2" s="519"/>
      <c r="J2" s="519"/>
      <c r="K2" s="519"/>
      <c r="N2" s="519" t="s">
        <v>46</v>
      </c>
      <c r="O2" s="519"/>
      <c r="P2" s="519"/>
      <c r="Q2" s="519"/>
      <c r="R2" s="519"/>
      <c r="S2" s="519"/>
      <c r="T2" s="519"/>
      <c r="U2" s="519"/>
      <c r="V2" s="519"/>
      <c r="W2" s="519"/>
    </row>
    <row r="3" spans="1:24" s="8" customFormat="1" ht="22.7" customHeight="1">
      <c r="A3"/>
      <c r="B3" s="520"/>
      <c r="C3" s="512"/>
      <c r="D3" s="176" t="s">
        <v>7</v>
      </c>
      <c r="E3" s="176" t="s">
        <v>8</v>
      </c>
      <c r="F3" s="176" t="s">
        <v>9</v>
      </c>
      <c r="G3" s="176" t="s">
        <v>10</v>
      </c>
      <c r="H3" s="177" t="s">
        <v>11</v>
      </c>
      <c r="I3" s="193" t="s">
        <v>122</v>
      </c>
      <c r="J3" s="194" t="s">
        <v>123</v>
      </c>
      <c r="K3" s="195" t="s">
        <v>124</v>
      </c>
      <c r="L3"/>
      <c r="M3"/>
      <c r="N3" s="511"/>
      <c r="O3" s="512"/>
      <c r="P3" s="176" t="s">
        <v>7</v>
      </c>
      <c r="Q3" s="176" t="s">
        <v>8</v>
      </c>
      <c r="R3" s="176" t="s">
        <v>9</v>
      </c>
      <c r="S3" s="176" t="s">
        <v>10</v>
      </c>
      <c r="T3" s="177" t="s">
        <v>11</v>
      </c>
      <c r="U3" s="193" t="s">
        <v>122</v>
      </c>
      <c r="V3" s="194" t="s">
        <v>123</v>
      </c>
      <c r="W3" s="195" t="s">
        <v>124</v>
      </c>
      <c r="X3"/>
    </row>
    <row r="4" spans="1:24" ht="22.7" customHeight="1">
      <c r="B4" s="521" t="s">
        <v>12</v>
      </c>
      <c r="C4" s="522" t="s">
        <v>13</v>
      </c>
      <c r="D4" s="178"/>
      <c r="E4" s="178"/>
      <c r="F4" s="178"/>
      <c r="G4" s="178"/>
      <c r="H4" s="183"/>
      <c r="I4" s="189"/>
      <c r="J4" s="189"/>
      <c r="K4" s="196"/>
      <c r="N4" s="513" t="s">
        <v>12</v>
      </c>
      <c r="O4" s="514" t="s">
        <v>13</v>
      </c>
      <c r="P4" s="155" t="s">
        <v>29</v>
      </c>
      <c r="Q4" s="155" t="s">
        <v>29</v>
      </c>
      <c r="R4" s="155" t="s">
        <v>29</v>
      </c>
      <c r="S4" s="155"/>
      <c r="T4" s="160" t="s">
        <v>30</v>
      </c>
      <c r="U4" s="166">
        <v>3</v>
      </c>
      <c r="V4" s="166">
        <v>3</v>
      </c>
      <c r="W4" s="169">
        <v>9</v>
      </c>
    </row>
    <row r="5" spans="1:24" ht="22.7" customHeight="1">
      <c r="B5" s="521"/>
      <c r="C5" s="522"/>
      <c r="D5" s="179"/>
      <c r="E5" s="179"/>
      <c r="F5" s="179"/>
      <c r="G5" s="179"/>
      <c r="H5" s="184"/>
      <c r="I5" s="190"/>
      <c r="J5" s="190"/>
      <c r="K5" s="197"/>
      <c r="N5" s="513"/>
      <c r="O5" s="514"/>
      <c r="P5" s="156" t="s">
        <v>31</v>
      </c>
      <c r="Q5" s="156" t="s">
        <v>31</v>
      </c>
      <c r="R5" s="156"/>
      <c r="S5" s="156"/>
      <c r="T5" s="161"/>
      <c r="U5" s="167">
        <v>3</v>
      </c>
      <c r="V5" s="167">
        <v>4</v>
      </c>
      <c r="W5" s="170">
        <v>12</v>
      </c>
    </row>
    <row r="6" spans="1:24" ht="22.7" customHeight="1">
      <c r="B6" s="521"/>
      <c r="C6" s="522"/>
      <c r="D6" s="180"/>
      <c r="E6" s="180"/>
      <c r="F6" s="180"/>
      <c r="G6" s="180"/>
      <c r="H6" s="185"/>
      <c r="I6" s="189"/>
      <c r="J6" s="189"/>
      <c r="K6" s="196"/>
      <c r="N6" s="513"/>
      <c r="O6" s="514"/>
      <c r="P6" s="157" t="s">
        <v>32</v>
      </c>
      <c r="Q6" s="157" t="s">
        <v>32</v>
      </c>
      <c r="R6" s="157"/>
      <c r="S6" s="157" t="s">
        <v>33</v>
      </c>
      <c r="T6" s="162"/>
      <c r="U6" s="166">
        <v>3</v>
      </c>
      <c r="V6" s="166">
        <v>4</v>
      </c>
      <c r="W6" s="169">
        <v>12</v>
      </c>
    </row>
    <row r="7" spans="1:24" ht="22.7" customHeight="1">
      <c r="B7" s="521"/>
      <c r="C7" s="522"/>
      <c r="D7" s="179"/>
      <c r="E7" s="179"/>
      <c r="F7" s="179"/>
      <c r="G7" s="179"/>
      <c r="H7" s="184"/>
      <c r="I7" s="190"/>
      <c r="J7" s="190"/>
      <c r="K7" s="197"/>
      <c r="N7" s="513"/>
      <c r="O7" s="514"/>
      <c r="P7" s="156" t="s">
        <v>34</v>
      </c>
      <c r="Q7" s="156" t="s">
        <v>34</v>
      </c>
      <c r="R7" s="156"/>
      <c r="S7" s="156" t="s">
        <v>34</v>
      </c>
      <c r="T7" s="161"/>
      <c r="U7" s="167">
        <v>3</v>
      </c>
      <c r="V7" s="167">
        <v>4</v>
      </c>
      <c r="W7" s="170">
        <v>12</v>
      </c>
    </row>
    <row r="8" spans="1:24" ht="34.15" customHeight="1">
      <c r="B8" s="521"/>
      <c r="C8" s="522"/>
      <c r="D8" s="180"/>
      <c r="E8" s="180"/>
      <c r="F8" s="180"/>
      <c r="G8" s="180"/>
      <c r="H8" s="185"/>
      <c r="I8" s="189"/>
      <c r="J8" s="189"/>
      <c r="K8" s="196"/>
      <c r="N8" s="513"/>
      <c r="O8" s="514"/>
      <c r="P8" s="157" t="s">
        <v>369</v>
      </c>
      <c r="Q8" s="157" t="s">
        <v>369</v>
      </c>
      <c r="R8" s="157"/>
      <c r="S8" s="157"/>
      <c r="T8" s="162"/>
      <c r="U8" s="166">
        <v>3</v>
      </c>
      <c r="V8" s="166">
        <v>3</v>
      </c>
      <c r="W8" s="169">
        <v>9</v>
      </c>
    </row>
    <row r="9" spans="1:24" ht="22.7" customHeight="1">
      <c r="B9" s="521"/>
      <c r="C9" s="522"/>
      <c r="D9" s="179"/>
      <c r="E9" s="179"/>
      <c r="F9" s="179"/>
      <c r="G9" s="179"/>
      <c r="H9" s="184"/>
      <c r="I9" s="190"/>
      <c r="J9" s="190"/>
      <c r="K9" s="197"/>
      <c r="N9" s="513"/>
      <c r="O9" s="514"/>
      <c r="P9" s="156" t="s">
        <v>35</v>
      </c>
      <c r="Q9" s="156" t="s">
        <v>35</v>
      </c>
      <c r="R9" s="156"/>
      <c r="S9" s="156" t="s">
        <v>36</v>
      </c>
      <c r="T9" s="161"/>
      <c r="U9" s="167">
        <v>3</v>
      </c>
      <c r="V9" s="167">
        <v>3</v>
      </c>
      <c r="W9" s="170">
        <v>9</v>
      </c>
    </row>
    <row r="10" spans="1:24" s="3" customFormat="1" ht="43.15" customHeight="1">
      <c r="A10"/>
      <c r="B10" s="515" t="s">
        <v>27</v>
      </c>
      <c r="C10" s="298" t="s">
        <v>40</v>
      </c>
      <c r="D10" s="181"/>
      <c r="E10" s="181"/>
      <c r="F10" s="181"/>
      <c r="G10" s="181"/>
      <c r="H10" s="186"/>
      <c r="I10" s="191"/>
      <c r="J10" s="191"/>
      <c r="K10" s="196"/>
      <c r="L10"/>
      <c r="M10"/>
      <c r="N10" s="507" t="s">
        <v>27</v>
      </c>
      <c r="O10" s="154" t="s">
        <v>40</v>
      </c>
      <c r="P10" s="158" t="s">
        <v>37</v>
      </c>
      <c r="Q10" s="158" t="s">
        <v>37</v>
      </c>
      <c r="R10" s="158" t="s">
        <v>37</v>
      </c>
      <c r="S10" s="158"/>
      <c r="T10" s="163"/>
      <c r="U10" s="168">
        <v>3</v>
      </c>
      <c r="V10" s="168">
        <v>3</v>
      </c>
      <c r="W10" s="169">
        <v>9</v>
      </c>
      <c r="X10"/>
    </row>
    <row r="11" spans="1:24" ht="30" customHeight="1">
      <c r="B11" s="516"/>
      <c r="C11" s="298" t="s">
        <v>41</v>
      </c>
      <c r="D11" s="179"/>
      <c r="E11" s="179"/>
      <c r="F11" s="179"/>
      <c r="G11" s="179"/>
      <c r="H11" s="187"/>
      <c r="I11" s="190"/>
      <c r="J11" s="190"/>
      <c r="K11" s="197"/>
      <c r="N11" s="509"/>
      <c r="O11" s="154" t="s">
        <v>41</v>
      </c>
      <c r="P11" s="156" t="s">
        <v>38</v>
      </c>
      <c r="Q11" s="156" t="s">
        <v>38</v>
      </c>
      <c r="R11" s="156" t="s">
        <v>38</v>
      </c>
      <c r="S11" s="156" t="s">
        <v>371</v>
      </c>
      <c r="T11" s="164"/>
      <c r="U11" s="167">
        <v>3</v>
      </c>
      <c r="V11" s="167">
        <v>3</v>
      </c>
      <c r="W11" s="170">
        <v>9</v>
      </c>
    </row>
    <row r="12" spans="1:24" s="3" customFormat="1" ht="28.15" customHeight="1">
      <c r="A12"/>
      <c r="B12" s="516"/>
      <c r="C12" s="522" t="s">
        <v>45</v>
      </c>
      <c r="D12" s="181"/>
      <c r="E12" s="181"/>
      <c r="F12" s="181"/>
      <c r="G12" s="181"/>
      <c r="H12" s="186"/>
      <c r="I12" s="191"/>
      <c r="J12" s="192"/>
      <c r="K12" s="196"/>
      <c r="L12"/>
      <c r="M12"/>
      <c r="N12" s="509"/>
      <c r="O12" s="514" t="s">
        <v>45</v>
      </c>
      <c r="P12" s="158" t="s">
        <v>39</v>
      </c>
      <c r="Q12" s="158" t="s">
        <v>39</v>
      </c>
      <c r="R12" s="158" t="s">
        <v>39</v>
      </c>
      <c r="S12" s="158"/>
      <c r="T12" s="163"/>
      <c r="U12" s="168">
        <v>2</v>
      </c>
      <c r="V12" s="168">
        <v>3</v>
      </c>
      <c r="W12" s="169">
        <v>6</v>
      </c>
      <c r="X12"/>
    </row>
    <row r="13" spans="1:24" ht="28.15" customHeight="1">
      <c r="B13" s="516"/>
      <c r="C13" s="522"/>
      <c r="D13" s="179"/>
      <c r="E13" s="179"/>
      <c r="F13" s="179"/>
      <c r="G13" s="179"/>
      <c r="H13" s="187"/>
      <c r="I13" s="190"/>
      <c r="J13" s="190"/>
      <c r="K13" s="197"/>
      <c r="N13" s="509"/>
      <c r="O13" s="514"/>
      <c r="P13" s="156" t="s">
        <v>42</v>
      </c>
      <c r="Q13" s="156" t="s">
        <v>43</v>
      </c>
      <c r="R13" s="156" t="s">
        <v>44</v>
      </c>
      <c r="S13" s="156"/>
      <c r="T13" s="164"/>
      <c r="U13" s="167">
        <v>2</v>
      </c>
      <c r="V13" s="167">
        <v>3</v>
      </c>
      <c r="W13" s="170">
        <v>6</v>
      </c>
    </row>
    <row r="14" spans="1:24" s="3" customFormat="1" ht="32.65" customHeight="1">
      <c r="A14"/>
      <c r="B14" s="515" t="s">
        <v>15</v>
      </c>
      <c r="C14" s="182" t="s">
        <v>48</v>
      </c>
      <c r="D14" s="181"/>
      <c r="E14" s="181"/>
      <c r="F14" s="181"/>
      <c r="G14" s="181"/>
      <c r="H14" s="188"/>
      <c r="I14" s="191"/>
      <c r="J14" s="191"/>
      <c r="K14" s="196"/>
      <c r="L14"/>
      <c r="M14"/>
      <c r="N14" s="507" t="s">
        <v>15</v>
      </c>
      <c r="O14" s="159" t="s">
        <v>48</v>
      </c>
      <c r="P14" s="158" t="s">
        <v>49</v>
      </c>
      <c r="Q14" s="158" t="s">
        <v>49</v>
      </c>
      <c r="R14" s="158" t="s">
        <v>49</v>
      </c>
      <c r="S14" s="158" t="s">
        <v>50</v>
      </c>
      <c r="T14" s="165"/>
      <c r="U14" s="168">
        <v>3</v>
      </c>
      <c r="V14" s="168">
        <v>4</v>
      </c>
      <c r="W14" s="169">
        <v>12</v>
      </c>
      <c r="X14"/>
    </row>
    <row r="15" spans="1:24" s="4" customFormat="1" ht="33.4" customHeight="1">
      <c r="A15"/>
      <c r="B15" s="516"/>
      <c r="C15" s="182" t="s">
        <v>47</v>
      </c>
      <c r="D15" s="179"/>
      <c r="E15" s="179"/>
      <c r="F15" s="179"/>
      <c r="G15" s="179"/>
      <c r="H15" s="184"/>
      <c r="I15" s="190"/>
      <c r="J15" s="190"/>
      <c r="K15" s="197"/>
      <c r="L15"/>
      <c r="M15"/>
      <c r="N15" s="509"/>
      <c r="O15" s="159" t="s">
        <v>47</v>
      </c>
      <c r="P15" s="156" t="s">
        <v>372</v>
      </c>
      <c r="Q15" s="156" t="s">
        <v>370</v>
      </c>
      <c r="R15" s="156"/>
      <c r="S15" s="156" t="s">
        <v>370</v>
      </c>
      <c r="T15" s="161"/>
      <c r="U15" s="167">
        <v>3</v>
      </c>
      <c r="V15" s="167">
        <v>4</v>
      </c>
      <c r="W15" s="170">
        <v>12</v>
      </c>
      <c r="X15"/>
    </row>
    <row r="16" spans="1:24" s="3" customFormat="1" ht="80.25" customHeight="1">
      <c r="A16"/>
      <c r="B16" s="517"/>
      <c r="C16" s="182" t="s">
        <v>51</v>
      </c>
      <c r="D16" s="181"/>
      <c r="E16" s="181"/>
      <c r="F16" s="181"/>
      <c r="G16" s="181"/>
      <c r="H16" s="188"/>
      <c r="I16" s="191"/>
      <c r="J16" s="191"/>
      <c r="K16" s="196"/>
      <c r="L16"/>
      <c r="M16"/>
      <c r="N16" s="510"/>
      <c r="O16" s="159" t="s">
        <v>51</v>
      </c>
      <c r="P16" s="158" t="s">
        <v>55</v>
      </c>
      <c r="Q16" s="158" t="s">
        <v>55</v>
      </c>
      <c r="R16" s="158" t="s">
        <v>55</v>
      </c>
      <c r="S16" s="158" t="s">
        <v>55</v>
      </c>
      <c r="T16" s="165"/>
      <c r="U16" s="168">
        <v>3</v>
      </c>
      <c r="V16" s="168">
        <v>4</v>
      </c>
      <c r="W16" s="169">
        <v>12</v>
      </c>
      <c r="X16"/>
    </row>
    <row r="17" spans="1:24" s="4" customFormat="1" ht="88.5" customHeight="1">
      <c r="A17"/>
      <c r="B17" s="515" t="s">
        <v>6</v>
      </c>
      <c r="C17" s="182" t="s">
        <v>16</v>
      </c>
      <c r="D17" s="179"/>
      <c r="E17" s="179"/>
      <c r="F17" s="179"/>
      <c r="G17" s="179"/>
      <c r="H17" s="184"/>
      <c r="I17" s="190"/>
      <c r="J17" s="190"/>
      <c r="K17" s="197"/>
      <c r="L17"/>
      <c r="M17"/>
      <c r="N17" s="507" t="s">
        <v>6</v>
      </c>
      <c r="O17" s="159" t="s">
        <v>16</v>
      </c>
      <c r="P17" s="156" t="s">
        <v>379</v>
      </c>
      <c r="Q17" s="156" t="s">
        <v>379</v>
      </c>
      <c r="R17" s="156" t="s">
        <v>379</v>
      </c>
      <c r="S17" s="156"/>
      <c r="T17" s="156" t="s">
        <v>379</v>
      </c>
      <c r="U17" s="167">
        <v>3</v>
      </c>
      <c r="V17" s="167">
        <v>2</v>
      </c>
      <c r="W17" s="170">
        <v>6</v>
      </c>
      <c r="X17"/>
    </row>
    <row r="18" spans="1:24" s="3" customFormat="1" ht="42.75" customHeight="1">
      <c r="A18"/>
      <c r="B18" s="516"/>
      <c r="C18" s="182" t="s">
        <v>53</v>
      </c>
      <c r="D18" s="181"/>
      <c r="E18" s="181"/>
      <c r="F18" s="181"/>
      <c r="G18" s="181"/>
      <c r="H18" s="188"/>
      <c r="I18" s="191"/>
      <c r="J18" s="191"/>
      <c r="K18" s="196"/>
      <c r="L18"/>
      <c r="M18"/>
      <c r="N18" s="509"/>
      <c r="O18" s="159" t="s">
        <v>53</v>
      </c>
      <c r="P18" s="158" t="s">
        <v>373</v>
      </c>
      <c r="Q18" s="158" t="s">
        <v>374</v>
      </c>
      <c r="R18" s="158" t="s">
        <v>374</v>
      </c>
      <c r="S18" s="158"/>
      <c r="T18" s="165"/>
      <c r="U18" s="168">
        <v>2</v>
      </c>
      <c r="V18" s="168">
        <v>3</v>
      </c>
      <c r="W18" s="169">
        <v>6</v>
      </c>
      <c r="X18"/>
    </row>
    <row r="19" spans="1:24" s="4" customFormat="1" ht="24.4" customHeight="1">
      <c r="A19"/>
      <c r="B19" s="517"/>
      <c r="C19" s="182" t="s">
        <v>17</v>
      </c>
      <c r="D19" s="179"/>
      <c r="E19" s="179"/>
      <c r="F19" s="179"/>
      <c r="G19" s="179"/>
      <c r="H19" s="184"/>
      <c r="I19" s="190"/>
      <c r="J19" s="190"/>
      <c r="K19" s="197"/>
      <c r="L19"/>
      <c r="M19"/>
      <c r="N19" s="510"/>
      <c r="O19" s="159" t="s">
        <v>17</v>
      </c>
      <c r="P19" s="156" t="s">
        <v>52</v>
      </c>
      <c r="Q19" s="156" t="s">
        <v>52</v>
      </c>
      <c r="R19" s="156" t="s">
        <v>52</v>
      </c>
      <c r="S19" s="156"/>
      <c r="T19" s="161" t="s">
        <v>52</v>
      </c>
      <c r="U19" s="167">
        <v>2</v>
      </c>
      <c r="V19" s="167">
        <v>2</v>
      </c>
      <c r="W19" s="170">
        <v>4</v>
      </c>
      <c r="X19"/>
    </row>
    <row r="20" spans="1:24" s="3" customFormat="1" ht="46.5" customHeight="1">
      <c r="A20"/>
      <c r="B20" s="515" t="s">
        <v>28</v>
      </c>
      <c r="C20" s="182" t="s">
        <v>14</v>
      </c>
      <c r="D20" s="181"/>
      <c r="E20" s="181"/>
      <c r="F20" s="181"/>
      <c r="G20" s="181"/>
      <c r="H20" s="188"/>
      <c r="I20" s="191"/>
      <c r="J20" s="191"/>
      <c r="K20" s="196"/>
      <c r="L20"/>
      <c r="M20"/>
      <c r="N20" s="507" t="s">
        <v>28</v>
      </c>
      <c r="O20" s="159" t="s">
        <v>14</v>
      </c>
      <c r="P20" s="158" t="s">
        <v>380</v>
      </c>
      <c r="Q20" s="158" t="s">
        <v>380</v>
      </c>
      <c r="R20" s="158" t="s">
        <v>380</v>
      </c>
      <c r="S20" s="158"/>
      <c r="T20" s="158" t="s">
        <v>380</v>
      </c>
      <c r="U20" s="168">
        <v>3</v>
      </c>
      <c r="V20" s="168">
        <v>4</v>
      </c>
      <c r="W20" s="169">
        <v>12</v>
      </c>
      <c r="X20"/>
    </row>
    <row r="21" spans="1:24" s="4" customFormat="1" ht="52.5" customHeight="1" thickBot="1">
      <c r="A21"/>
      <c r="B21" s="518"/>
      <c r="C21" s="198" t="s">
        <v>54</v>
      </c>
      <c r="D21" s="199"/>
      <c r="E21" s="199"/>
      <c r="F21" s="199"/>
      <c r="G21" s="199"/>
      <c r="H21" s="200"/>
      <c r="I21" s="201"/>
      <c r="J21" s="201"/>
      <c r="K21" s="202"/>
      <c r="L21"/>
      <c r="M21"/>
      <c r="N21" s="508"/>
      <c r="O21" s="171" t="s">
        <v>54</v>
      </c>
      <c r="P21" s="172" t="s">
        <v>375</v>
      </c>
      <c r="Q21" s="172" t="s">
        <v>376</v>
      </c>
      <c r="R21" s="172" t="s">
        <v>377</v>
      </c>
      <c r="S21" s="172"/>
      <c r="T21" s="173" t="s">
        <v>378</v>
      </c>
      <c r="U21" s="174">
        <v>3</v>
      </c>
      <c r="V21" s="174">
        <v>3</v>
      </c>
      <c r="W21" s="175">
        <v>9</v>
      </c>
      <c r="X21"/>
    </row>
  </sheetData>
  <mergeCells count="20">
    <mergeCell ref="B1:K1"/>
    <mergeCell ref="N1:W1"/>
    <mergeCell ref="B10:B13"/>
    <mergeCell ref="C12:C13"/>
    <mergeCell ref="B14:B16"/>
    <mergeCell ref="N2:W2"/>
    <mergeCell ref="B17:B19"/>
    <mergeCell ref="B20:B21"/>
    <mergeCell ref="B2:K2"/>
    <mergeCell ref="B3:C3"/>
    <mergeCell ref="B4:B9"/>
    <mergeCell ref="C4:C9"/>
    <mergeCell ref="N20:N21"/>
    <mergeCell ref="N14:N16"/>
    <mergeCell ref="N17:N19"/>
    <mergeCell ref="N10:N13"/>
    <mergeCell ref="N3:O3"/>
    <mergeCell ref="N4:N9"/>
    <mergeCell ref="O4:O9"/>
    <mergeCell ref="O12:O13"/>
  </mergeCells>
  <phoneticPr fontId="8"/>
  <pageMargins left="0.70866141732283472" right="0.39370078740157483" top="0.74803149606299213" bottom="0.35433070866141736" header="0.31496062992125984" footer="0.31496062992125984"/>
  <pageSetup paperSize="9" scale="73" orientation="landscape" horizontalDpi="1200" verticalDpi="1200" r:id="rId1"/>
  <colBreaks count="1" manualBreakCount="1">
    <brk id="12" min="1" max="20"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283"/>
  <sheetViews>
    <sheetView zoomScale="70" zoomScaleNormal="70" zoomScaleSheetLayoutView="66" zoomScalePageLayoutView="85" workbookViewId="0">
      <selection activeCell="B1" sqref="B1:C1"/>
    </sheetView>
  </sheetViews>
  <sheetFormatPr defaultColWidth="4.375" defaultRowHeight="13.5"/>
  <cols>
    <col min="1" max="1" width="0.875" customWidth="1"/>
    <col min="2" max="2" width="24.5" customWidth="1"/>
    <col min="3" max="3" width="131" customWidth="1"/>
    <col min="4" max="5" width="0.875" customWidth="1"/>
    <col min="6" max="6" width="24.5" customWidth="1"/>
    <col min="7" max="7" width="136.5" customWidth="1"/>
    <col min="8" max="8" width="0.875" customWidth="1"/>
  </cols>
  <sheetData>
    <row r="1" spans="1:24" ht="34.9" customHeight="1">
      <c r="A1" s="28"/>
      <c r="B1" s="505" t="s">
        <v>229</v>
      </c>
      <c r="C1" s="555"/>
      <c r="D1" s="28"/>
      <c r="E1" s="28"/>
      <c r="F1" s="553" t="s">
        <v>228</v>
      </c>
      <c r="G1" s="554"/>
      <c r="H1" s="28"/>
      <c r="I1" s="30"/>
      <c r="J1" s="30"/>
      <c r="K1" s="30"/>
      <c r="L1" s="30"/>
      <c r="M1" s="30"/>
      <c r="N1" s="519"/>
      <c r="O1" s="519"/>
      <c r="P1" s="519"/>
      <c r="Q1" s="519"/>
      <c r="R1" s="519"/>
      <c r="S1" s="519"/>
      <c r="T1" s="519"/>
      <c r="U1" s="519"/>
      <c r="V1" s="519"/>
      <c r="W1" s="519"/>
      <c r="X1" s="519"/>
    </row>
    <row r="2" spans="1:24" ht="34.9" customHeight="1" thickBot="1">
      <c r="A2" s="28"/>
      <c r="B2" s="556" t="s">
        <v>57</v>
      </c>
      <c r="C2" s="557"/>
      <c r="D2" s="28"/>
      <c r="E2" s="28"/>
      <c r="F2" s="535" t="s">
        <v>57</v>
      </c>
      <c r="G2" s="536"/>
      <c r="H2" s="28"/>
    </row>
    <row r="3" spans="1:24" s="7" customFormat="1" ht="30" customHeight="1">
      <c r="A3" s="33"/>
      <c r="B3" s="545" t="s">
        <v>58</v>
      </c>
      <c r="C3" s="546"/>
      <c r="D3" s="33"/>
      <c r="E3" s="33"/>
      <c r="F3" s="537" t="s">
        <v>58</v>
      </c>
      <c r="G3" s="538"/>
      <c r="H3" s="33"/>
    </row>
    <row r="4" spans="1:24" ht="22.9" customHeight="1">
      <c r="A4" s="34"/>
      <c r="B4" s="45" t="s">
        <v>18</v>
      </c>
      <c r="C4" s="46"/>
      <c r="D4" s="34"/>
      <c r="E4" s="34"/>
      <c r="F4" s="82" t="s">
        <v>18</v>
      </c>
      <c r="G4" s="83" t="s">
        <v>29</v>
      </c>
      <c r="H4" s="34"/>
    </row>
    <row r="5" spans="1:24" ht="26.25" customHeight="1">
      <c r="A5" s="34"/>
      <c r="B5" s="45" t="s">
        <v>19</v>
      </c>
      <c r="C5" s="46"/>
      <c r="D5" s="34"/>
      <c r="E5" s="34"/>
      <c r="F5" s="82" t="s">
        <v>19</v>
      </c>
      <c r="G5" s="83" t="s">
        <v>381</v>
      </c>
      <c r="H5" s="34"/>
    </row>
    <row r="6" spans="1:24" ht="19.149999999999999" customHeight="1">
      <c r="A6" s="34"/>
      <c r="B6" s="45" t="s">
        <v>59</v>
      </c>
      <c r="C6" s="46"/>
      <c r="D6" s="34"/>
      <c r="E6" s="34"/>
      <c r="F6" s="82" t="s">
        <v>59</v>
      </c>
      <c r="G6" s="83" t="s">
        <v>60</v>
      </c>
      <c r="H6" s="34"/>
    </row>
    <row r="7" spans="1:24" ht="24" customHeight="1">
      <c r="A7" s="34"/>
      <c r="B7" s="547" t="s">
        <v>74</v>
      </c>
      <c r="C7" s="549"/>
      <c r="D7" s="34"/>
      <c r="E7" s="34"/>
      <c r="F7" s="523" t="s">
        <v>74</v>
      </c>
      <c r="G7" s="541" t="s">
        <v>134</v>
      </c>
      <c r="H7" s="34"/>
    </row>
    <row r="8" spans="1:24" ht="7.5" customHeight="1">
      <c r="A8" s="34"/>
      <c r="B8" s="548"/>
      <c r="C8" s="550"/>
      <c r="D8" s="34"/>
      <c r="E8" s="34"/>
      <c r="F8" s="528"/>
      <c r="G8" s="542"/>
      <c r="H8" s="34"/>
    </row>
    <row r="9" spans="1:24" ht="22.9" customHeight="1">
      <c r="A9" s="34"/>
      <c r="B9" s="45" t="s">
        <v>20</v>
      </c>
      <c r="C9" s="46"/>
      <c r="D9" s="34"/>
      <c r="E9" s="34"/>
      <c r="F9" s="82" t="s">
        <v>20</v>
      </c>
      <c r="G9" s="83" t="s">
        <v>287</v>
      </c>
      <c r="H9" s="34"/>
    </row>
    <row r="10" spans="1:24" ht="17.25" customHeight="1" thickBot="1">
      <c r="A10" s="34"/>
      <c r="B10" s="47" t="s">
        <v>21</v>
      </c>
      <c r="C10" s="48"/>
      <c r="D10" s="34"/>
      <c r="E10" s="34"/>
      <c r="F10" s="84" t="s">
        <v>21</v>
      </c>
      <c r="G10" s="85" t="s">
        <v>61</v>
      </c>
      <c r="H10" s="34"/>
    </row>
    <row r="11" spans="1:24" ht="6" customHeight="1" thickBot="1">
      <c r="A11" s="6"/>
      <c r="B11" s="6"/>
      <c r="C11" s="6"/>
      <c r="D11" s="6"/>
      <c r="E11" s="6"/>
      <c r="F11" s="38"/>
      <c r="G11" s="38"/>
      <c r="H11" s="6"/>
    </row>
    <row r="12" spans="1:24" ht="30" customHeight="1" thickTop="1" thickBot="1">
      <c r="A12" s="35"/>
      <c r="B12" s="551" t="s">
        <v>62</v>
      </c>
      <c r="C12" s="552"/>
      <c r="D12" s="35"/>
      <c r="E12" s="35"/>
      <c r="F12" s="526" t="s">
        <v>62</v>
      </c>
      <c r="G12" s="527"/>
      <c r="H12" s="35"/>
    </row>
    <row r="13" spans="1:24" ht="22.9" customHeight="1">
      <c r="A13" s="34"/>
      <c r="B13" s="49" t="s">
        <v>18</v>
      </c>
      <c r="C13" s="50"/>
      <c r="D13" s="34"/>
      <c r="E13" s="34"/>
      <c r="F13" s="86" t="s">
        <v>18</v>
      </c>
      <c r="G13" s="87" t="s">
        <v>63</v>
      </c>
      <c r="H13" s="34"/>
    </row>
    <row r="14" spans="1:24" ht="26.65" customHeight="1">
      <c r="A14" s="34"/>
      <c r="B14" s="45" t="s">
        <v>19</v>
      </c>
      <c r="C14" s="46"/>
      <c r="D14" s="34"/>
      <c r="E14" s="34"/>
      <c r="F14" s="82" t="s">
        <v>19</v>
      </c>
      <c r="G14" s="83" t="s">
        <v>64</v>
      </c>
      <c r="H14" s="34"/>
    </row>
    <row r="15" spans="1:24" ht="22.9" customHeight="1">
      <c r="A15" s="34"/>
      <c r="B15" s="45" t="s">
        <v>59</v>
      </c>
      <c r="C15" s="46"/>
      <c r="D15" s="34"/>
      <c r="E15" s="34"/>
      <c r="F15" s="82" t="s">
        <v>59</v>
      </c>
      <c r="G15" s="83" t="s">
        <v>65</v>
      </c>
      <c r="H15" s="34"/>
    </row>
    <row r="16" spans="1:24" ht="131.25" customHeight="1">
      <c r="A16" s="36"/>
      <c r="B16" s="51" t="s">
        <v>74</v>
      </c>
      <c r="C16" s="52"/>
      <c r="D16" s="36"/>
      <c r="E16" s="36"/>
      <c r="F16" s="88" t="s">
        <v>74</v>
      </c>
      <c r="G16" s="83" t="s">
        <v>382</v>
      </c>
      <c r="H16" s="36"/>
    </row>
    <row r="17" spans="1:8" ht="22.9" customHeight="1">
      <c r="A17" s="34"/>
      <c r="B17" s="45" t="s">
        <v>20</v>
      </c>
      <c r="C17" s="46"/>
      <c r="D17" s="34"/>
      <c r="E17" s="34"/>
      <c r="F17" s="82" t="s">
        <v>20</v>
      </c>
      <c r="G17" s="83" t="s">
        <v>287</v>
      </c>
      <c r="H17" s="34"/>
    </row>
    <row r="18" spans="1:8" ht="18.75" customHeight="1" thickBot="1">
      <c r="A18" s="34"/>
      <c r="B18" s="47" t="s">
        <v>21</v>
      </c>
      <c r="C18" s="48"/>
      <c r="D18" s="34"/>
      <c r="E18" s="34"/>
      <c r="F18" s="84" t="s">
        <v>21</v>
      </c>
      <c r="G18" s="85" t="s">
        <v>61</v>
      </c>
      <c r="H18" s="34"/>
    </row>
    <row r="19" spans="1:8" ht="10.5" customHeight="1" thickBot="1">
      <c r="B19" s="32"/>
      <c r="F19" s="90"/>
    </row>
    <row r="20" spans="1:8" ht="30" customHeight="1" thickBot="1">
      <c r="A20" s="35"/>
      <c r="B20" s="558" t="s">
        <v>69</v>
      </c>
      <c r="C20" s="559"/>
      <c r="D20" s="35"/>
      <c r="E20" s="35"/>
      <c r="F20" s="539" t="s">
        <v>69</v>
      </c>
      <c r="G20" s="540"/>
      <c r="H20" s="35"/>
    </row>
    <row r="21" spans="1:8" ht="22.9" customHeight="1">
      <c r="A21" s="37"/>
      <c r="B21" s="49" t="s">
        <v>18</v>
      </c>
      <c r="C21" s="66"/>
      <c r="D21" s="37"/>
      <c r="E21" s="37"/>
      <c r="F21" s="86" t="s">
        <v>18</v>
      </c>
      <c r="G21" s="91" t="s">
        <v>68</v>
      </c>
      <c r="H21" s="37"/>
    </row>
    <row r="22" spans="1:8" ht="33.4" customHeight="1">
      <c r="A22" s="37"/>
      <c r="B22" s="45" t="s">
        <v>19</v>
      </c>
      <c r="C22" s="67"/>
      <c r="D22" s="37"/>
      <c r="E22" s="37"/>
      <c r="F22" s="82" t="s">
        <v>19</v>
      </c>
      <c r="G22" s="92" t="s">
        <v>70</v>
      </c>
      <c r="H22" s="37"/>
    </row>
    <row r="23" spans="1:8" ht="22.9" customHeight="1">
      <c r="A23" s="37"/>
      <c r="B23" s="45" t="s">
        <v>59</v>
      </c>
      <c r="C23" s="67"/>
      <c r="D23" s="37"/>
      <c r="E23" s="37"/>
      <c r="F23" s="82" t="s">
        <v>59</v>
      </c>
      <c r="G23" s="92" t="s">
        <v>71</v>
      </c>
      <c r="H23" s="37"/>
    </row>
    <row r="24" spans="1:8" ht="138" customHeight="1">
      <c r="A24" s="37"/>
      <c r="B24" s="45" t="s">
        <v>74</v>
      </c>
      <c r="C24" s="67"/>
      <c r="D24" s="37"/>
      <c r="E24" s="37"/>
      <c r="F24" s="82" t="s">
        <v>74</v>
      </c>
      <c r="G24" s="92" t="s">
        <v>402</v>
      </c>
      <c r="H24" s="37"/>
    </row>
    <row r="25" spans="1:8" ht="22.9" customHeight="1">
      <c r="A25" s="34"/>
      <c r="B25" s="45" t="s">
        <v>20</v>
      </c>
      <c r="C25" s="46"/>
      <c r="D25" s="34"/>
      <c r="E25" s="34"/>
      <c r="F25" s="82" t="s">
        <v>20</v>
      </c>
      <c r="G25" s="83" t="s">
        <v>287</v>
      </c>
      <c r="H25" s="34"/>
    </row>
    <row r="26" spans="1:8" ht="22.9" customHeight="1" thickBot="1">
      <c r="A26" s="34"/>
      <c r="B26" s="47" t="s">
        <v>21</v>
      </c>
      <c r="C26" s="48"/>
      <c r="D26" s="34"/>
      <c r="E26" s="34"/>
      <c r="F26" s="84" t="s">
        <v>21</v>
      </c>
      <c r="G26" s="85" t="s">
        <v>72</v>
      </c>
      <c r="H26" s="34"/>
    </row>
    <row r="27" spans="1:8" ht="7.5" customHeight="1" thickBot="1">
      <c r="A27" s="38"/>
      <c r="B27" s="65"/>
      <c r="C27" s="31"/>
      <c r="D27" s="38"/>
      <c r="E27" s="38"/>
      <c r="F27" s="93"/>
      <c r="G27" s="31"/>
      <c r="H27" s="38"/>
    </row>
    <row r="28" spans="1:8" ht="30" customHeight="1" thickBot="1">
      <c r="A28" s="35"/>
      <c r="B28" s="560" t="s">
        <v>76</v>
      </c>
      <c r="C28" s="561"/>
      <c r="D28" s="35"/>
      <c r="E28" s="35"/>
      <c r="F28" s="533" t="s">
        <v>76</v>
      </c>
      <c r="G28" s="534"/>
      <c r="H28" s="35"/>
    </row>
    <row r="29" spans="1:8" ht="22.9" customHeight="1">
      <c r="A29" s="34"/>
      <c r="B29" s="49" t="s">
        <v>18</v>
      </c>
      <c r="C29" s="50"/>
      <c r="D29" s="34"/>
      <c r="E29" s="34"/>
      <c r="F29" s="86" t="s">
        <v>18</v>
      </c>
      <c r="G29" s="87" t="s">
        <v>75</v>
      </c>
      <c r="H29" s="34"/>
    </row>
    <row r="30" spans="1:8" ht="35.25" customHeight="1">
      <c r="A30" s="34"/>
      <c r="B30" s="45" t="s">
        <v>19</v>
      </c>
      <c r="C30" s="46"/>
      <c r="D30" s="34"/>
      <c r="E30" s="34"/>
      <c r="F30" s="82" t="s">
        <v>19</v>
      </c>
      <c r="G30" s="83" t="s">
        <v>384</v>
      </c>
      <c r="H30" s="34"/>
    </row>
    <row r="31" spans="1:8" ht="22.9" customHeight="1">
      <c r="A31" s="34"/>
      <c r="B31" s="45" t="s">
        <v>59</v>
      </c>
      <c r="C31" s="46"/>
      <c r="D31" s="34"/>
      <c r="E31" s="34"/>
      <c r="F31" s="82" t="s">
        <v>59</v>
      </c>
      <c r="G31" s="83" t="s">
        <v>65</v>
      </c>
      <c r="H31" s="34"/>
    </row>
    <row r="32" spans="1:8" ht="132.75" customHeight="1">
      <c r="A32" s="36"/>
      <c r="B32" s="45" t="s">
        <v>74</v>
      </c>
      <c r="C32" s="52"/>
      <c r="D32" s="36"/>
      <c r="E32" s="36"/>
      <c r="F32" s="82" t="s">
        <v>74</v>
      </c>
      <c r="G32" s="89" t="s">
        <v>385</v>
      </c>
      <c r="H32" s="36"/>
    </row>
    <row r="33" spans="1:8" ht="22.9" customHeight="1">
      <c r="A33" s="34"/>
      <c r="B33" s="45" t="s">
        <v>20</v>
      </c>
      <c r="C33" s="46"/>
      <c r="D33" s="34"/>
      <c r="E33" s="34"/>
      <c r="F33" s="82" t="s">
        <v>20</v>
      </c>
      <c r="G33" s="83" t="s">
        <v>287</v>
      </c>
      <c r="H33" s="34"/>
    </row>
    <row r="34" spans="1:8" ht="22.9" customHeight="1" thickBot="1">
      <c r="A34" s="34"/>
      <c r="B34" s="47" t="s">
        <v>21</v>
      </c>
      <c r="C34" s="48"/>
      <c r="D34" s="34"/>
      <c r="E34" s="34"/>
      <c r="F34" s="84" t="s">
        <v>21</v>
      </c>
      <c r="G34" s="85" t="s">
        <v>61</v>
      </c>
      <c r="H34" s="34"/>
    </row>
    <row r="35" spans="1:8" ht="14.25" thickBot="1"/>
    <row r="36" spans="1:8" ht="30" customHeight="1" thickTop="1" thickBot="1">
      <c r="A36" s="35"/>
      <c r="B36" s="551" t="s">
        <v>62</v>
      </c>
      <c r="C36" s="552"/>
      <c r="D36" s="35"/>
      <c r="E36" s="35"/>
      <c r="F36" s="526" t="s">
        <v>62</v>
      </c>
      <c r="G36" s="527"/>
      <c r="H36" s="35"/>
    </row>
    <row r="37" spans="1:8" ht="22.9" customHeight="1">
      <c r="A37" s="34"/>
      <c r="B37" s="49" t="s">
        <v>18</v>
      </c>
      <c r="C37" s="50"/>
      <c r="D37" s="34"/>
      <c r="E37" s="34"/>
      <c r="F37" s="86" t="s">
        <v>18</v>
      </c>
      <c r="G37" s="87" t="s">
        <v>383</v>
      </c>
      <c r="H37" s="34"/>
    </row>
    <row r="38" spans="1:8" ht="65.650000000000006" customHeight="1">
      <c r="A38" s="34"/>
      <c r="B38" s="45" t="s">
        <v>19</v>
      </c>
      <c r="C38" s="46"/>
      <c r="D38" s="34"/>
      <c r="E38" s="34"/>
      <c r="F38" s="82" t="s">
        <v>19</v>
      </c>
      <c r="G38" s="83" t="s">
        <v>392</v>
      </c>
      <c r="H38" s="34"/>
    </row>
    <row r="39" spans="1:8" ht="22.9" customHeight="1">
      <c r="A39" s="34"/>
      <c r="B39" s="45" t="s">
        <v>22</v>
      </c>
      <c r="C39" s="46"/>
      <c r="D39" s="34"/>
      <c r="E39" s="34"/>
      <c r="F39" s="82" t="s">
        <v>22</v>
      </c>
      <c r="G39" s="83" t="s">
        <v>65</v>
      </c>
      <c r="H39" s="34"/>
    </row>
    <row r="40" spans="1:8" ht="160.5" customHeight="1">
      <c r="A40" s="34"/>
      <c r="B40" s="45" t="s">
        <v>74</v>
      </c>
      <c r="C40" s="46"/>
      <c r="D40" s="34"/>
      <c r="E40" s="34"/>
      <c r="F40" s="82" t="s">
        <v>74</v>
      </c>
      <c r="G40" s="83" t="s">
        <v>386</v>
      </c>
      <c r="H40" s="34"/>
    </row>
    <row r="41" spans="1:8" ht="16.899999999999999" customHeight="1">
      <c r="A41" s="34"/>
      <c r="B41" s="45" t="s">
        <v>20</v>
      </c>
      <c r="C41" s="46"/>
      <c r="D41" s="34"/>
      <c r="E41" s="34"/>
      <c r="F41" s="82" t="s">
        <v>20</v>
      </c>
      <c r="G41" s="83" t="s">
        <v>287</v>
      </c>
      <c r="H41" s="34"/>
    </row>
    <row r="42" spans="1:8" ht="15" customHeight="1" thickBot="1">
      <c r="A42" s="34"/>
      <c r="B42" s="47" t="s">
        <v>21</v>
      </c>
      <c r="C42" s="48"/>
      <c r="D42" s="34"/>
      <c r="E42" s="34"/>
      <c r="F42" s="84" t="s">
        <v>21</v>
      </c>
      <c r="G42" s="85" t="s">
        <v>61</v>
      </c>
      <c r="H42" s="34"/>
    </row>
    <row r="43" spans="1:8" ht="9.75" customHeight="1" thickBot="1"/>
    <row r="44" spans="1:8" ht="19.899999999999999" customHeight="1" thickBot="1">
      <c r="A44" s="35"/>
      <c r="B44" s="562" t="s">
        <v>62</v>
      </c>
      <c r="C44" s="563"/>
      <c r="D44" s="35"/>
      <c r="E44" s="35"/>
      <c r="F44" s="543" t="s">
        <v>62</v>
      </c>
      <c r="G44" s="544"/>
      <c r="H44" s="35"/>
    </row>
    <row r="45" spans="1:8" ht="19.899999999999999" customHeight="1">
      <c r="A45" s="34"/>
      <c r="B45" s="49" t="s">
        <v>18</v>
      </c>
      <c r="C45" s="50"/>
      <c r="D45" s="34"/>
      <c r="E45" s="34"/>
      <c r="F45" s="86" t="s">
        <v>18</v>
      </c>
      <c r="G45" s="87" t="s">
        <v>35</v>
      </c>
      <c r="H45" s="34"/>
    </row>
    <row r="46" spans="1:8" ht="27.75" customHeight="1">
      <c r="A46" s="34"/>
      <c r="B46" s="45" t="s">
        <v>19</v>
      </c>
      <c r="C46" s="46"/>
      <c r="D46" s="34"/>
      <c r="E46" s="34"/>
      <c r="F46" s="82" t="s">
        <v>19</v>
      </c>
      <c r="G46" s="83" t="s">
        <v>77</v>
      </c>
      <c r="H46" s="34"/>
    </row>
    <row r="47" spans="1:8" ht="19.899999999999999" customHeight="1">
      <c r="A47" s="34"/>
      <c r="B47" s="45" t="s">
        <v>22</v>
      </c>
      <c r="C47" s="46"/>
      <c r="D47" s="34"/>
      <c r="E47" s="34"/>
      <c r="F47" s="82" t="s">
        <v>22</v>
      </c>
      <c r="G47" s="83" t="s">
        <v>65</v>
      </c>
      <c r="H47" s="34"/>
    </row>
    <row r="48" spans="1:8" ht="19.899999999999999" customHeight="1">
      <c r="A48" s="39"/>
      <c r="B48" s="564" t="s">
        <v>74</v>
      </c>
      <c r="C48" s="53"/>
      <c r="D48" s="39"/>
      <c r="E48" s="39"/>
      <c r="F48" s="525" t="s">
        <v>74</v>
      </c>
      <c r="G48" s="94" t="s">
        <v>66</v>
      </c>
      <c r="H48" s="39"/>
    </row>
    <row r="49" spans="1:8" ht="19.899999999999999" customHeight="1">
      <c r="A49" s="36"/>
      <c r="B49" s="564"/>
      <c r="C49" s="54"/>
      <c r="D49" s="36"/>
      <c r="E49" s="36"/>
      <c r="F49" s="525"/>
      <c r="G49" s="89" t="s">
        <v>403</v>
      </c>
      <c r="H49" s="36"/>
    </row>
    <row r="50" spans="1:8" ht="19.899999999999999" customHeight="1">
      <c r="A50" s="39"/>
      <c r="B50" s="564"/>
      <c r="C50" s="55"/>
      <c r="D50" s="39"/>
      <c r="E50" s="39"/>
      <c r="F50" s="525"/>
      <c r="G50" s="94" t="s">
        <v>67</v>
      </c>
      <c r="H50" s="39"/>
    </row>
    <row r="51" spans="1:8" ht="30" customHeight="1">
      <c r="A51" s="36"/>
      <c r="B51" s="564"/>
      <c r="C51" s="56"/>
      <c r="D51" s="36"/>
      <c r="E51" s="36"/>
      <c r="F51" s="525"/>
      <c r="G51" s="89" t="s">
        <v>404</v>
      </c>
      <c r="H51" s="36"/>
    </row>
    <row r="52" spans="1:8" ht="13.9" customHeight="1">
      <c r="A52" s="34"/>
      <c r="B52" s="45" t="s">
        <v>20</v>
      </c>
      <c r="C52" s="46"/>
      <c r="D52" s="34"/>
      <c r="E52" s="34"/>
      <c r="F52" s="82" t="s">
        <v>20</v>
      </c>
      <c r="G52" s="83" t="s">
        <v>287</v>
      </c>
      <c r="H52" s="34"/>
    </row>
    <row r="53" spans="1:8" ht="16.899999999999999" customHeight="1" thickBot="1">
      <c r="A53" s="34"/>
      <c r="B53" s="47" t="s">
        <v>21</v>
      </c>
      <c r="C53" s="48"/>
      <c r="D53" s="34"/>
      <c r="E53" s="34"/>
      <c r="F53" s="84" t="s">
        <v>21</v>
      </c>
      <c r="G53" s="85" t="s">
        <v>61</v>
      </c>
      <c r="H53" s="34"/>
    </row>
    <row r="54" spans="1:8" ht="10.5" customHeight="1" thickBot="1"/>
    <row r="55" spans="1:8" ht="15" thickBot="1">
      <c r="A55" s="40"/>
      <c r="B55" s="565" t="s">
        <v>78</v>
      </c>
      <c r="C55" s="566"/>
      <c r="D55" s="40"/>
      <c r="E55" s="40"/>
      <c r="F55" s="543" t="s">
        <v>78</v>
      </c>
      <c r="G55" s="544"/>
      <c r="H55" s="40"/>
    </row>
    <row r="56" spans="1:8">
      <c r="A56" s="36"/>
      <c r="B56" s="68" t="s">
        <v>18</v>
      </c>
      <c r="C56" s="59"/>
      <c r="D56" s="36"/>
      <c r="E56" s="36"/>
      <c r="F56" s="95" t="s">
        <v>18</v>
      </c>
      <c r="G56" s="96" t="s">
        <v>37</v>
      </c>
      <c r="H56" s="36"/>
    </row>
    <row r="57" spans="1:8">
      <c r="A57" s="34"/>
      <c r="B57" s="57" t="s">
        <v>19</v>
      </c>
      <c r="C57" s="46"/>
      <c r="D57" s="34"/>
      <c r="E57" s="34"/>
      <c r="F57" s="97" t="s">
        <v>19</v>
      </c>
      <c r="G57" s="83" t="s">
        <v>393</v>
      </c>
      <c r="H57" s="34"/>
    </row>
    <row r="58" spans="1:8">
      <c r="A58" s="36"/>
      <c r="B58" s="57" t="s">
        <v>22</v>
      </c>
      <c r="C58" s="52"/>
      <c r="D58" s="36"/>
      <c r="E58" s="36"/>
      <c r="F58" s="97" t="s">
        <v>22</v>
      </c>
      <c r="G58" s="89" t="s">
        <v>79</v>
      </c>
      <c r="H58" s="36"/>
    </row>
    <row r="59" spans="1:8">
      <c r="A59" s="39"/>
      <c r="B59" s="564" t="s">
        <v>73</v>
      </c>
      <c r="C59" s="53"/>
      <c r="D59" s="39"/>
      <c r="E59" s="39"/>
      <c r="F59" s="525" t="s">
        <v>73</v>
      </c>
      <c r="G59" s="94" t="s">
        <v>66</v>
      </c>
      <c r="H59" s="39"/>
    </row>
    <row r="60" spans="1:8">
      <c r="A60" s="36"/>
      <c r="B60" s="564"/>
      <c r="C60" s="54"/>
      <c r="D60" s="36"/>
      <c r="E60" s="36"/>
      <c r="F60" s="525"/>
      <c r="G60" s="89" t="s">
        <v>80</v>
      </c>
      <c r="H60" s="36"/>
    </row>
    <row r="61" spans="1:8">
      <c r="A61" s="36"/>
      <c r="B61" s="564"/>
      <c r="C61" s="54"/>
      <c r="D61" s="36"/>
      <c r="E61" s="36"/>
      <c r="F61" s="525"/>
      <c r="G61" s="89" t="s">
        <v>81</v>
      </c>
      <c r="H61" s="36"/>
    </row>
    <row r="62" spans="1:8">
      <c r="A62" s="36"/>
      <c r="B62" s="564"/>
      <c r="C62" s="54"/>
      <c r="D62" s="36"/>
      <c r="E62" s="36"/>
      <c r="F62" s="525"/>
      <c r="G62" s="89" t="s">
        <v>396</v>
      </c>
      <c r="H62" s="36"/>
    </row>
    <row r="63" spans="1:8">
      <c r="A63" s="39"/>
      <c r="B63" s="564"/>
      <c r="C63" s="55"/>
      <c r="D63" s="39"/>
      <c r="E63" s="39"/>
      <c r="F63" s="525"/>
      <c r="G63" s="94" t="s">
        <v>67</v>
      </c>
      <c r="H63" s="39"/>
    </row>
    <row r="64" spans="1:8">
      <c r="A64" s="36"/>
      <c r="B64" s="564"/>
      <c r="C64" s="54"/>
      <c r="D64" s="36"/>
      <c r="E64" s="36"/>
      <c r="F64" s="525"/>
      <c r="G64" s="89" t="s">
        <v>387</v>
      </c>
      <c r="H64" s="36"/>
    </row>
    <row r="65" spans="1:8">
      <c r="A65" s="36"/>
      <c r="B65" s="564"/>
      <c r="C65" s="54"/>
      <c r="D65" s="36"/>
      <c r="E65" s="36"/>
      <c r="F65" s="525"/>
      <c r="G65" s="89" t="s">
        <v>388</v>
      </c>
      <c r="H65" s="36"/>
    </row>
    <row r="66" spans="1:8">
      <c r="A66" s="36"/>
      <c r="B66" s="564"/>
      <c r="C66" s="54"/>
      <c r="D66" s="36"/>
      <c r="E66" s="36"/>
      <c r="F66" s="525"/>
      <c r="G66" s="89" t="s">
        <v>82</v>
      </c>
      <c r="H66" s="36"/>
    </row>
    <row r="67" spans="1:8">
      <c r="A67" s="36"/>
      <c r="B67" s="564"/>
      <c r="C67" s="56"/>
      <c r="D67" s="36"/>
      <c r="E67" s="36"/>
      <c r="F67" s="525"/>
      <c r="G67" s="89" t="s">
        <v>397</v>
      </c>
      <c r="H67" s="36"/>
    </row>
    <row r="68" spans="1:8">
      <c r="A68" s="34"/>
      <c r="B68" s="57" t="s">
        <v>20</v>
      </c>
      <c r="C68" s="46"/>
      <c r="D68" s="34"/>
      <c r="E68" s="34"/>
      <c r="F68" s="97" t="s">
        <v>20</v>
      </c>
      <c r="G68" s="83" t="s">
        <v>287</v>
      </c>
      <c r="H68" s="34"/>
    </row>
    <row r="69" spans="1:8" ht="14.25" thickBot="1">
      <c r="A69" s="34"/>
      <c r="B69" s="58" t="s">
        <v>21</v>
      </c>
      <c r="C69" s="48"/>
      <c r="D69" s="34"/>
      <c r="E69" s="34"/>
      <c r="F69" s="98" t="s">
        <v>21</v>
      </c>
      <c r="G69" s="85" t="s">
        <v>61</v>
      </c>
      <c r="H69" s="34"/>
    </row>
    <row r="70" spans="1:8" ht="10.5" customHeight="1" thickBot="1"/>
    <row r="71" spans="1:8" ht="19.899999999999999" customHeight="1" thickBot="1">
      <c r="A71" s="35"/>
      <c r="B71" s="562" t="s">
        <v>83</v>
      </c>
      <c r="C71" s="563"/>
      <c r="D71" s="35"/>
      <c r="E71" s="35"/>
      <c r="F71" s="529" t="s">
        <v>83</v>
      </c>
      <c r="G71" s="530"/>
      <c r="H71" s="35"/>
    </row>
    <row r="72" spans="1:8" ht="19.899999999999999" customHeight="1">
      <c r="A72" s="36"/>
      <c r="B72" s="68" t="s">
        <v>18</v>
      </c>
      <c r="C72" s="59"/>
      <c r="D72" s="36"/>
      <c r="E72" s="36"/>
      <c r="F72" s="97" t="s">
        <v>18</v>
      </c>
      <c r="G72" s="89" t="s">
        <v>38</v>
      </c>
      <c r="H72" s="36"/>
    </row>
    <row r="73" spans="1:8" ht="33.4" customHeight="1">
      <c r="A73" s="36"/>
      <c r="B73" s="57" t="s">
        <v>19</v>
      </c>
      <c r="C73" s="52"/>
      <c r="D73" s="36"/>
      <c r="E73" s="36"/>
      <c r="F73" s="97" t="s">
        <v>19</v>
      </c>
      <c r="G73" s="89" t="s">
        <v>84</v>
      </c>
      <c r="H73" s="36"/>
    </row>
    <row r="74" spans="1:8" ht="19.899999999999999" customHeight="1">
      <c r="A74" s="36"/>
      <c r="B74" s="57" t="s">
        <v>22</v>
      </c>
      <c r="C74" s="52"/>
      <c r="D74" s="36"/>
      <c r="E74" s="36"/>
      <c r="F74" s="97" t="s">
        <v>22</v>
      </c>
      <c r="G74" s="89" t="s">
        <v>85</v>
      </c>
      <c r="H74" s="36"/>
    </row>
    <row r="75" spans="1:8" ht="19.899999999999999" customHeight="1">
      <c r="A75" s="39"/>
      <c r="B75" s="564" t="s">
        <v>73</v>
      </c>
      <c r="C75" s="53"/>
      <c r="D75" s="39"/>
      <c r="E75" s="39"/>
      <c r="F75" s="523" t="s">
        <v>73</v>
      </c>
      <c r="G75" s="99" t="s">
        <v>66</v>
      </c>
      <c r="H75" s="39"/>
    </row>
    <row r="76" spans="1:8" ht="19.899999999999999" customHeight="1">
      <c r="A76" s="36"/>
      <c r="B76" s="564"/>
      <c r="C76" s="54"/>
      <c r="D76" s="36"/>
      <c r="E76" s="36"/>
      <c r="F76" s="524"/>
      <c r="G76" s="100" t="s">
        <v>405</v>
      </c>
      <c r="H76" s="36"/>
    </row>
    <row r="77" spans="1:8" ht="19.899999999999999" customHeight="1">
      <c r="A77" s="36"/>
      <c r="B77" s="564"/>
      <c r="C77" s="54"/>
      <c r="D77" s="36"/>
      <c r="E77" s="36"/>
      <c r="F77" s="524"/>
      <c r="G77" s="100" t="s">
        <v>86</v>
      </c>
      <c r="H77" s="36"/>
    </row>
    <row r="78" spans="1:8" ht="19.899999999999999" customHeight="1">
      <c r="A78" s="36"/>
      <c r="B78" s="564"/>
      <c r="C78" s="54"/>
      <c r="D78" s="36"/>
      <c r="E78" s="36"/>
      <c r="F78" s="524"/>
      <c r="G78" s="100" t="s">
        <v>398</v>
      </c>
      <c r="H78" s="36"/>
    </row>
    <row r="79" spans="1:8" ht="19.899999999999999" customHeight="1">
      <c r="A79" s="39"/>
      <c r="B79" s="564"/>
      <c r="C79" s="55"/>
      <c r="D79" s="39"/>
      <c r="E79" s="39"/>
      <c r="F79" s="524"/>
      <c r="G79" s="101" t="s">
        <v>67</v>
      </c>
      <c r="H79" s="39"/>
    </row>
    <row r="80" spans="1:8" ht="31.15" customHeight="1">
      <c r="A80" s="36"/>
      <c r="B80" s="564"/>
      <c r="C80" s="54"/>
      <c r="D80" s="36"/>
      <c r="E80" s="36"/>
      <c r="F80" s="524"/>
      <c r="G80" s="100" t="s">
        <v>87</v>
      </c>
      <c r="H80" s="36"/>
    </row>
    <row r="81" spans="1:8" ht="21" customHeight="1">
      <c r="A81" s="36"/>
      <c r="B81" s="564"/>
      <c r="C81" s="54"/>
      <c r="D81" s="36"/>
      <c r="E81" s="36"/>
      <c r="F81" s="524"/>
      <c r="G81" s="100" t="s">
        <v>88</v>
      </c>
      <c r="H81" s="36"/>
    </row>
    <row r="82" spans="1:8" ht="17.25" customHeight="1">
      <c r="A82" s="36"/>
      <c r="B82" s="564"/>
      <c r="C82" s="54"/>
      <c r="D82" s="36"/>
      <c r="E82" s="36"/>
      <c r="F82" s="524"/>
      <c r="G82" s="100" t="s">
        <v>89</v>
      </c>
      <c r="H82" s="36"/>
    </row>
    <row r="83" spans="1:8" ht="50.25" customHeight="1">
      <c r="A83" s="36"/>
      <c r="B83" s="564"/>
      <c r="C83" s="54"/>
      <c r="D83" s="36"/>
      <c r="E83" s="36"/>
      <c r="F83" s="524"/>
      <c r="G83" s="100" t="s">
        <v>399</v>
      </c>
      <c r="H83" s="36"/>
    </row>
    <row r="84" spans="1:8" ht="33" customHeight="1">
      <c r="A84" s="36"/>
      <c r="B84" s="564"/>
      <c r="C84" s="54"/>
      <c r="D84" s="36"/>
      <c r="E84" s="36"/>
      <c r="F84" s="524"/>
      <c r="G84" s="100" t="s">
        <v>90</v>
      </c>
      <c r="H84" s="36"/>
    </row>
    <row r="85" spans="1:8" ht="19.899999999999999" customHeight="1">
      <c r="A85" s="36"/>
      <c r="B85" s="564"/>
      <c r="C85" s="56"/>
      <c r="D85" s="36"/>
      <c r="E85" s="36"/>
      <c r="F85" s="528"/>
      <c r="G85" s="102" t="s">
        <v>91</v>
      </c>
      <c r="H85" s="36"/>
    </row>
    <row r="86" spans="1:8" ht="19.899999999999999" customHeight="1">
      <c r="A86" s="34"/>
      <c r="B86" s="57" t="s">
        <v>20</v>
      </c>
      <c r="C86" s="46"/>
      <c r="D86" s="34"/>
      <c r="E86" s="34"/>
      <c r="F86" s="97" t="s">
        <v>20</v>
      </c>
      <c r="G86" s="83" t="s">
        <v>287</v>
      </c>
      <c r="H86" s="34"/>
    </row>
    <row r="87" spans="1:8" ht="19.899999999999999" customHeight="1" thickBot="1">
      <c r="A87" s="34"/>
      <c r="B87" s="58" t="s">
        <v>21</v>
      </c>
      <c r="C87" s="48"/>
      <c r="D87" s="34"/>
      <c r="E87" s="34"/>
      <c r="F87" s="98" t="s">
        <v>21</v>
      </c>
      <c r="G87" s="85" t="s">
        <v>61</v>
      </c>
      <c r="H87" s="34"/>
    </row>
    <row r="88" spans="1:8" ht="10.5" customHeight="1" thickBot="1"/>
    <row r="89" spans="1:8" ht="19.899999999999999" customHeight="1" thickBot="1">
      <c r="A89" s="35"/>
      <c r="B89" s="562" t="s">
        <v>78</v>
      </c>
      <c r="C89" s="563"/>
      <c r="D89" s="35"/>
      <c r="E89" s="35"/>
      <c r="F89" s="529" t="s">
        <v>78</v>
      </c>
      <c r="G89" s="530"/>
      <c r="H89" s="35"/>
    </row>
    <row r="90" spans="1:8" ht="19.899999999999999" customHeight="1">
      <c r="A90" s="36"/>
      <c r="B90" s="49" t="s">
        <v>18</v>
      </c>
      <c r="C90" s="59"/>
      <c r="D90" s="36"/>
      <c r="E90" s="36"/>
      <c r="F90" s="82" t="s">
        <v>18</v>
      </c>
      <c r="G90" s="89" t="s">
        <v>406</v>
      </c>
      <c r="H90" s="36"/>
    </row>
    <row r="91" spans="1:8" ht="38.25" customHeight="1">
      <c r="A91" s="36"/>
      <c r="B91" s="45" t="s">
        <v>19</v>
      </c>
      <c r="C91" s="52"/>
      <c r="D91" s="36"/>
      <c r="E91" s="36"/>
      <c r="F91" s="82" t="s">
        <v>19</v>
      </c>
      <c r="G91" s="89" t="s">
        <v>407</v>
      </c>
      <c r="H91" s="36"/>
    </row>
    <row r="92" spans="1:8" ht="22.5" customHeight="1">
      <c r="A92" s="36"/>
      <c r="B92" s="45" t="s">
        <v>22</v>
      </c>
      <c r="C92" s="52"/>
      <c r="D92" s="36"/>
      <c r="E92" s="36"/>
      <c r="F92" s="82" t="s">
        <v>22</v>
      </c>
      <c r="G92" s="89" t="s">
        <v>60</v>
      </c>
      <c r="H92" s="36"/>
    </row>
    <row r="93" spans="1:8" ht="19.899999999999999" customHeight="1">
      <c r="A93" s="39"/>
      <c r="B93" s="564" t="s">
        <v>73</v>
      </c>
      <c r="C93" s="53"/>
      <c r="D93" s="39"/>
      <c r="E93" s="39"/>
      <c r="F93" s="525" t="s">
        <v>73</v>
      </c>
      <c r="G93" s="99" t="s">
        <v>66</v>
      </c>
      <c r="H93" s="39"/>
    </row>
    <row r="94" spans="1:8" ht="17.649999999999999" customHeight="1">
      <c r="A94" s="36"/>
      <c r="B94" s="564"/>
      <c r="C94" s="54"/>
      <c r="D94" s="36"/>
      <c r="E94" s="36"/>
      <c r="F94" s="525"/>
      <c r="G94" s="100" t="s">
        <v>92</v>
      </c>
      <c r="H94" s="36"/>
    </row>
    <row r="95" spans="1:8" ht="17.649999999999999" customHeight="1">
      <c r="A95" s="36"/>
      <c r="B95" s="564"/>
      <c r="C95" s="54"/>
      <c r="D95" s="36"/>
      <c r="E95" s="36"/>
      <c r="F95" s="525"/>
      <c r="G95" s="100" t="s">
        <v>93</v>
      </c>
      <c r="H95" s="36"/>
    </row>
    <row r="96" spans="1:8" ht="17.649999999999999" customHeight="1">
      <c r="A96" s="36"/>
      <c r="B96" s="564"/>
      <c r="C96" s="54"/>
      <c r="D96" s="36"/>
      <c r="E96" s="36"/>
      <c r="F96" s="525"/>
      <c r="G96" s="100" t="s">
        <v>94</v>
      </c>
      <c r="H96" s="36"/>
    </row>
    <row r="97" spans="1:8" ht="19.899999999999999" customHeight="1">
      <c r="A97" s="39"/>
      <c r="B97" s="564"/>
      <c r="C97" s="55"/>
      <c r="D97" s="39"/>
      <c r="E97" s="39"/>
      <c r="F97" s="525"/>
      <c r="G97" s="101" t="s">
        <v>67</v>
      </c>
      <c r="H97" s="39"/>
    </row>
    <row r="98" spans="1:8" ht="31.5" customHeight="1">
      <c r="A98" s="36"/>
      <c r="B98" s="564"/>
      <c r="C98" s="56"/>
      <c r="D98" s="36"/>
      <c r="E98" s="36"/>
      <c r="F98" s="525"/>
      <c r="G98" s="102" t="s">
        <v>95</v>
      </c>
      <c r="H98" s="36"/>
    </row>
    <row r="99" spans="1:8" ht="19.899999999999999" customHeight="1">
      <c r="A99" s="34"/>
      <c r="B99" s="45" t="s">
        <v>20</v>
      </c>
      <c r="C99" s="46"/>
      <c r="D99" s="34"/>
      <c r="E99" s="34"/>
      <c r="F99" s="82" t="s">
        <v>20</v>
      </c>
      <c r="G99" s="83" t="s">
        <v>287</v>
      </c>
      <c r="H99" s="34"/>
    </row>
    <row r="100" spans="1:8" ht="19.899999999999999" customHeight="1" thickBot="1">
      <c r="A100" s="34"/>
      <c r="B100" s="47" t="s">
        <v>21</v>
      </c>
      <c r="C100" s="48"/>
      <c r="D100" s="34"/>
      <c r="E100" s="34"/>
      <c r="F100" s="84" t="s">
        <v>21</v>
      </c>
      <c r="G100" s="85" t="s">
        <v>61</v>
      </c>
      <c r="H100" s="34"/>
    </row>
    <row r="101" spans="1:8" ht="11.25" customHeight="1" thickBot="1"/>
    <row r="102" spans="1:8" ht="19.899999999999999" customHeight="1" thickTop="1" thickBot="1">
      <c r="A102" s="35"/>
      <c r="B102" s="551" t="s">
        <v>96</v>
      </c>
      <c r="C102" s="552"/>
      <c r="D102" s="35"/>
      <c r="E102" s="35"/>
      <c r="F102" s="526" t="s">
        <v>96</v>
      </c>
      <c r="G102" s="527"/>
      <c r="H102" s="35"/>
    </row>
    <row r="103" spans="1:8" ht="19.899999999999999" customHeight="1">
      <c r="A103" s="36"/>
      <c r="B103" s="49" t="s">
        <v>18</v>
      </c>
      <c r="C103" s="59"/>
      <c r="D103" s="36"/>
      <c r="E103" s="36"/>
      <c r="F103" s="86" t="s">
        <v>18</v>
      </c>
      <c r="G103" s="96" t="s">
        <v>97</v>
      </c>
      <c r="H103" s="36"/>
    </row>
    <row r="104" spans="1:8" ht="34.9" customHeight="1">
      <c r="A104" s="36"/>
      <c r="B104" s="45" t="s">
        <v>19</v>
      </c>
      <c r="C104" s="52"/>
      <c r="D104" s="36"/>
      <c r="E104" s="36"/>
      <c r="F104" s="82" t="s">
        <v>19</v>
      </c>
      <c r="G104" s="89" t="s">
        <v>408</v>
      </c>
      <c r="H104" s="36"/>
    </row>
    <row r="105" spans="1:8" ht="19.899999999999999" customHeight="1">
      <c r="A105" s="36"/>
      <c r="B105" s="45" t="s">
        <v>22</v>
      </c>
      <c r="C105" s="52"/>
      <c r="D105" s="36"/>
      <c r="E105" s="36"/>
      <c r="F105" s="82" t="s">
        <v>22</v>
      </c>
      <c r="G105" s="89" t="s">
        <v>79</v>
      </c>
      <c r="H105" s="36"/>
    </row>
    <row r="106" spans="1:8" ht="19.899999999999999" customHeight="1">
      <c r="A106" s="39"/>
      <c r="B106" s="564" t="s">
        <v>73</v>
      </c>
      <c r="C106" s="53"/>
      <c r="D106" s="39"/>
      <c r="E106" s="39"/>
      <c r="F106" s="523" t="s">
        <v>73</v>
      </c>
      <c r="G106" s="99" t="s">
        <v>66</v>
      </c>
      <c r="H106" s="39"/>
    </row>
    <row r="107" spans="1:8" ht="19.899999999999999" customHeight="1">
      <c r="A107" s="36"/>
      <c r="B107" s="564"/>
      <c r="C107" s="54"/>
      <c r="D107" s="36"/>
      <c r="E107" s="36"/>
      <c r="F107" s="524"/>
      <c r="G107" s="100" t="s">
        <v>98</v>
      </c>
      <c r="H107" s="36"/>
    </row>
    <row r="108" spans="1:8" ht="19.899999999999999" customHeight="1">
      <c r="A108" s="39"/>
      <c r="B108" s="564"/>
      <c r="C108" s="55"/>
      <c r="D108" s="39"/>
      <c r="E108" s="39"/>
      <c r="F108" s="524"/>
      <c r="G108" s="101" t="s">
        <v>67</v>
      </c>
      <c r="H108" s="39"/>
    </row>
    <row r="109" spans="1:8" ht="19.899999999999999" customHeight="1">
      <c r="A109" s="36"/>
      <c r="B109" s="564"/>
      <c r="C109" s="54"/>
      <c r="D109" s="36"/>
      <c r="E109" s="36"/>
      <c r="F109" s="524"/>
      <c r="G109" s="100" t="s">
        <v>99</v>
      </c>
      <c r="H109" s="36"/>
    </row>
    <row r="110" spans="1:8" ht="21" customHeight="1">
      <c r="A110" s="36"/>
      <c r="B110" s="564"/>
      <c r="C110" s="54"/>
      <c r="D110" s="36"/>
      <c r="E110" s="36"/>
      <c r="F110" s="524"/>
      <c r="G110" s="100" t="s">
        <v>100</v>
      </c>
      <c r="H110" s="36"/>
    </row>
    <row r="111" spans="1:8" ht="19.899999999999999" customHeight="1">
      <c r="A111" s="36"/>
      <c r="B111" s="564"/>
      <c r="C111" s="54"/>
      <c r="D111" s="36"/>
      <c r="E111" s="36"/>
      <c r="F111" s="524"/>
      <c r="G111" s="100" t="s">
        <v>101</v>
      </c>
      <c r="H111" s="36"/>
    </row>
    <row r="112" spans="1:8" ht="19.899999999999999" customHeight="1">
      <c r="A112" s="36"/>
      <c r="B112" s="564"/>
      <c r="C112" s="54"/>
      <c r="D112" s="36"/>
      <c r="E112" s="36"/>
      <c r="F112" s="524"/>
      <c r="G112" s="100" t="s">
        <v>389</v>
      </c>
      <c r="H112" s="36"/>
    </row>
    <row r="113" spans="1:8" ht="19.899999999999999" customHeight="1">
      <c r="A113" s="36"/>
      <c r="B113" s="564"/>
      <c r="C113" s="56"/>
      <c r="D113" s="36"/>
      <c r="E113" s="36"/>
      <c r="F113" s="528"/>
      <c r="G113" s="102" t="s">
        <v>390</v>
      </c>
      <c r="H113" s="36"/>
    </row>
    <row r="114" spans="1:8" ht="19.899999999999999" customHeight="1">
      <c r="A114" s="34"/>
      <c r="B114" s="45" t="s">
        <v>20</v>
      </c>
      <c r="C114" s="46"/>
      <c r="D114" s="34"/>
      <c r="E114" s="34"/>
      <c r="F114" s="82" t="s">
        <v>20</v>
      </c>
      <c r="G114" s="83" t="s">
        <v>287</v>
      </c>
      <c r="H114" s="34"/>
    </row>
    <row r="115" spans="1:8" ht="19.899999999999999" customHeight="1" thickBot="1">
      <c r="A115" s="34"/>
      <c r="B115" s="47" t="s">
        <v>21</v>
      </c>
      <c r="C115" s="48"/>
      <c r="D115" s="34"/>
      <c r="E115" s="34"/>
      <c r="F115" s="84" t="s">
        <v>21</v>
      </c>
      <c r="G115" s="85" t="s">
        <v>61</v>
      </c>
      <c r="H115" s="34"/>
    </row>
    <row r="116" spans="1:8" ht="9" customHeight="1" thickBot="1"/>
    <row r="117" spans="1:8" ht="19.899999999999999" customHeight="1" thickBot="1">
      <c r="A117" s="41"/>
      <c r="B117" s="567" t="s">
        <v>96</v>
      </c>
      <c r="C117" s="568"/>
      <c r="D117" s="41"/>
      <c r="E117" s="41"/>
      <c r="F117" s="531" t="s">
        <v>96</v>
      </c>
      <c r="G117" s="532"/>
      <c r="H117" s="41"/>
    </row>
    <row r="118" spans="1:8" ht="19.899999999999999" customHeight="1">
      <c r="A118" s="36"/>
      <c r="B118" s="569" t="s">
        <v>18</v>
      </c>
      <c r="C118" s="59"/>
      <c r="D118" s="36"/>
      <c r="E118" s="36"/>
      <c r="F118" s="525" t="s">
        <v>18</v>
      </c>
      <c r="G118" s="89" t="s">
        <v>102</v>
      </c>
      <c r="H118" s="36"/>
    </row>
    <row r="119" spans="1:8" ht="19.899999999999999" customHeight="1">
      <c r="A119" s="36"/>
      <c r="B119" s="564"/>
      <c r="C119" s="52"/>
      <c r="D119" s="36"/>
      <c r="E119" s="36"/>
      <c r="F119" s="525"/>
      <c r="G119" s="89" t="s">
        <v>103</v>
      </c>
      <c r="H119" s="36"/>
    </row>
    <row r="120" spans="1:8" ht="19.899999999999999" customHeight="1">
      <c r="A120" s="36"/>
      <c r="B120" s="45" t="s">
        <v>19</v>
      </c>
      <c r="C120" s="52"/>
      <c r="D120" s="36"/>
      <c r="E120" s="36"/>
      <c r="F120" s="82" t="s">
        <v>19</v>
      </c>
      <c r="G120" s="89" t="s">
        <v>104</v>
      </c>
      <c r="H120" s="36"/>
    </row>
    <row r="121" spans="1:8" ht="19.899999999999999" customHeight="1">
      <c r="A121" s="36"/>
      <c r="B121" s="45" t="s">
        <v>22</v>
      </c>
      <c r="C121" s="52"/>
      <c r="D121" s="36"/>
      <c r="E121" s="36"/>
      <c r="F121" s="82" t="s">
        <v>22</v>
      </c>
      <c r="G121" s="89" t="s">
        <v>79</v>
      </c>
      <c r="H121" s="36"/>
    </row>
    <row r="122" spans="1:8" ht="19.899999999999999" customHeight="1">
      <c r="A122" s="39"/>
      <c r="B122" s="564" t="s">
        <v>73</v>
      </c>
      <c r="C122" s="53"/>
      <c r="D122" s="39"/>
      <c r="E122" s="39"/>
      <c r="F122" s="525" t="s">
        <v>73</v>
      </c>
      <c r="G122" s="99" t="s">
        <v>66</v>
      </c>
      <c r="H122" s="39"/>
    </row>
    <row r="123" spans="1:8" ht="19.899999999999999" customHeight="1">
      <c r="A123" s="36"/>
      <c r="B123" s="564"/>
      <c r="C123" s="54"/>
      <c r="D123" s="36"/>
      <c r="E123" s="36"/>
      <c r="F123" s="525"/>
      <c r="G123" s="100" t="s">
        <v>105</v>
      </c>
      <c r="H123" s="36"/>
    </row>
    <row r="124" spans="1:8" ht="19.899999999999999" customHeight="1">
      <c r="A124" s="36"/>
      <c r="B124" s="564"/>
      <c r="C124" s="54"/>
      <c r="D124" s="36"/>
      <c r="E124" s="36"/>
      <c r="F124" s="525"/>
      <c r="G124" s="100" t="s">
        <v>106</v>
      </c>
      <c r="H124" s="36"/>
    </row>
    <row r="125" spans="1:8" ht="19.899999999999999" customHeight="1">
      <c r="A125" s="39"/>
      <c r="B125" s="564"/>
      <c r="C125" s="55"/>
      <c r="D125" s="39"/>
      <c r="E125" s="39"/>
      <c r="F125" s="525"/>
      <c r="G125" s="101" t="s">
        <v>67</v>
      </c>
      <c r="H125" s="39"/>
    </row>
    <row r="126" spans="1:8" ht="19.899999999999999" customHeight="1">
      <c r="A126" s="36"/>
      <c r="B126" s="564"/>
      <c r="C126" s="54"/>
      <c r="D126" s="36"/>
      <c r="E126" s="36"/>
      <c r="F126" s="525"/>
      <c r="G126" s="100" t="s">
        <v>107</v>
      </c>
      <c r="H126" s="36"/>
    </row>
    <row r="127" spans="1:8" ht="28.9" customHeight="1">
      <c r="A127" s="36"/>
      <c r="B127" s="564"/>
      <c r="C127" s="54"/>
      <c r="D127" s="36"/>
      <c r="E127" s="36"/>
      <c r="F127" s="525"/>
      <c r="G127" s="100" t="s">
        <v>400</v>
      </c>
      <c r="H127" s="36"/>
    </row>
    <row r="128" spans="1:8" ht="19.899999999999999" customHeight="1">
      <c r="A128" s="34"/>
      <c r="B128" s="564"/>
      <c r="C128" s="60"/>
      <c r="D128" s="34"/>
      <c r="E128" s="34"/>
      <c r="F128" s="525"/>
      <c r="G128" s="103" t="s">
        <v>108</v>
      </c>
      <c r="H128" s="34"/>
    </row>
    <row r="129" spans="1:8" ht="19.899999999999999" customHeight="1">
      <c r="A129" s="34"/>
      <c r="B129" s="564"/>
      <c r="C129" s="60"/>
      <c r="D129" s="34"/>
      <c r="E129" s="34"/>
      <c r="F129" s="525"/>
      <c r="G129" s="103" t="s">
        <v>109</v>
      </c>
      <c r="H129" s="34"/>
    </row>
    <row r="130" spans="1:8" ht="25.5" customHeight="1">
      <c r="A130" s="34"/>
      <c r="B130" s="564"/>
      <c r="C130" s="60"/>
      <c r="D130" s="34"/>
      <c r="E130" s="34"/>
      <c r="F130" s="525"/>
      <c r="G130" s="103" t="s">
        <v>394</v>
      </c>
      <c r="H130" s="34"/>
    </row>
    <row r="131" spans="1:8" ht="31.5" customHeight="1">
      <c r="A131" s="36"/>
      <c r="B131" s="564"/>
      <c r="C131" s="56"/>
      <c r="D131" s="36"/>
      <c r="E131" s="36"/>
      <c r="F131" s="525"/>
      <c r="G131" s="100" t="s">
        <v>401</v>
      </c>
      <c r="H131" s="36"/>
    </row>
    <row r="132" spans="1:8" ht="19.899999999999999" customHeight="1">
      <c r="A132" s="34"/>
      <c r="B132" s="45" t="s">
        <v>20</v>
      </c>
      <c r="C132" s="46"/>
      <c r="D132" s="34"/>
      <c r="E132" s="34"/>
      <c r="F132" s="82" t="s">
        <v>20</v>
      </c>
      <c r="G132" s="83" t="s">
        <v>287</v>
      </c>
      <c r="H132" s="34"/>
    </row>
    <row r="133" spans="1:8" ht="19.899999999999999" customHeight="1" thickBot="1">
      <c r="A133" s="34"/>
      <c r="B133" s="47" t="s">
        <v>21</v>
      </c>
      <c r="C133" s="48"/>
      <c r="D133" s="34"/>
      <c r="E133" s="34"/>
      <c r="F133" s="84" t="s">
        <v>21</v>
      </c>
      <c r="G133" s="85" t="s">
        <v>61</v>
      </c>
      <c r="H133" s="34"/>
    </row>
    <row r="134" spans="1:8" ht="11.25" customHeight="1" thickBot="1">
      <c r="A134" s="8"/>
      <c r="B134" s="8"/>
      <c r="C134" s="8"/>
      <c r="D134" s="8"/>
      <c r="E134" s="8"/>
      <c r="H134" s="8"/>
    </row>
    <row r="135" spans="1:8" ht="19.899999999999999" customHeight="1" thickTop="1" thickBot="1">
      <c r="A135" s="40"/>
      <c r="B135" s="570" t="s">
        <v>110</v>
      </c>
      <c r="C135" s="571"/>
      <c r="D135" s="40"/>
      <c r="E135" s="40"/>
      <c r="F135" s="526" t="s">
        <v>110</v>
      </c>
      <c r="G135" s="527"/>
      <c r="H135" s="40"/>
    </row>
    <row r="136" spans="1:8" ht="19.899999999999999" customHeight="1">
      <c r="A136" s="42"/>
      <c r="B136" s="49" t="s">
        <v>18</v>
      </c>
      <c r="C136" s="59"/>
      <c r="D136" s="42"/>
      <c r="E136" s="42"/>
      <c r="F136" s="86" t="s">
        <v>18</v>
      </c>
      <c r="G136" s="96" t="s">
        <v>111</v>
      </c>
      <c r="H136" s="42"/>
    </row>
    <row r="137" spans="1:8" ht="43.15" customHeight="1">
      <c r="A137" s="42"/>
      <c r="B137" s="45" t="s">
        <v>19</v>
      </c>
      <c r="C137" s="52"/>
      <c r="D137" s="42"/>
      <c r="E137" s="42"/>
      <c r="F137" s="82" t="s">
        <v>19</v>
      </c>
      <c r="G137" s="89" t="s">
        <v>395</v>
      </c>
      <c r="H137" s="42"/>
    </row>
    <row r="138" spans="1:8" ht="19.899999999999999" customHeight="1">
      <c r="A138" s="42"/>
      <c r="B138" s="45" t="s">
        <v>22</v>
      </c>
      <c r="C138" s="52"/>
      <c r="D138" s="42"/>
      <c r="E138" s="42"/>
      <c r="F138" s="82" t="s">
        <v>22</v>
      </c>
      <c r="G138" s="89" t="s">
        <v>79</v>
      </c>
      <c r="H138" s="42"/>
    </row>
    <row r="139" spans="1:8" ht="19.899999999999999" customHeight="1">
      <c r="A139" s="43"/>
      <c r="B139" s="564" t="s">
        <v>73</v>
      </c>
      <c r="C139" s="53"/>
      <c r="D139" s="43"/>
      <c r="E139" s="43"/>
      <c r="F139" s="523" t="s">
        <v>73</v>
      </c>
      <c r="G139" s="99" t="s">
        <v>66</v>
      </c>
      <c r="H139" s="43"/>
    </row>
    <row r="140" spans="1:8" ht="19.899999999999999" customHeight="1">
      <c r="A140" s="42"/>
      <c r="B140" s="564"/>
      <c r="C140" s="54"/>
      <c r="D140" s="42"/>
      <c r="E140" s="42"/>
      <c r="F140" s="524"/>
      <c r="G140" s="100" t="s">
        <v>391</v>
      </c>
      <c r="H140" s="42"/>
    </row>
    <row r="141" spans="1:8" ht="19.899999999999999" customHeight="1">
      <c r="A141" s="43"/>
      <c r="B141" s="564"/>
      <c r="C141" s="55"/>
      <c r="D141" s="43"/>
      <c r="E141" s="43"/>
      <c r="F141" s="524"/>
      <c r="G141" s="101" t="s">
        <v>67</v>
      </c>
      <c r="H141" s="43"/>
    </row>
    <row r="142" spans="1:8" ht="19.5" customHeight="1">
      <c r="A142" s="42"/>
      <c r="B142" s="564"/>
      <c r="C142" s="54"/>
      <c r="D142" s="42"/>
      <c r="E142" s="42"/>
      <c r="F142" s="524"/>
      <c r="G142" s="100" t="s">
        <v>112</v>
      </c>
      <c r="H142" s="42"/>
    </row>
    <row r="143" spans="1:8" ht="19.5" customHeight="1">
      <c r="A143" s="42"/>
      <c r="B143" s="564"/>
      <c r="C143" s="54"/>
      <c r="D143" s="42"/>
      <c r="E143" s="42"/>
      <c r="F143" s="524"/>
      <c r="G143" s="100" t="s">
        <v>113</v>
      </c>
      <c r="H143" s="42"/>
    </row>
    <row r="144" spans="1:8" ht="19.899999999999999" customHeight="1">
      <c r="A144" s="42"/>
      <c r="B144" s="564"/>
      <c r="C144" s="56"/>
      <c r="D144" s="42"/>
      <c r="E144" s="42"/>
      <c r="F144" s="528"/>
      <c r="G144" s="102" t="s">
        <v>114</v>
      </c>
      <c r="H144" s="42"/>
    </row>
    <row r="145" spans="1:8" ht="19.899999999999999" customHeight="1">
      <c r="A145" s="44"/>
      <c r="B145" s="45" t="s">
        <v>20</v>
      </c>
      <c r="C145" s="46"/>
      <c r="D145" s="44"/>
      <c r="E145" s="44"/>
      <c r="F145" s="82" t="s">
        <v>20</v>
      </c>
      <c r="G145" s="83" t="s">
        <v>287</v>
      </c>
      <c r="H145" s="44"/>
    </row>
    <row r="146" spans="1:8" ht="19.899999999999999" customHeight="1" thickBot="1">
      <c r="A146" s="44"/>
      <c r="B146" s="47" t="s">
        <v>21</v>
      </c>
      <c r="C146" s="48"/>
      <c r="D146" s="44"/>
      <c r="E146" s="44"/>
      <c r="F146" s="84" t="s">
        <v>21</v>
      </c>
      <c r="G146" s="85" t="s">
        <v>72</v>
      </c>
      <c r="H146" s="44"/>
    </row>
    <row r="147" spans="1:8" ht="19.899999999999999" customHeight="1" thickBot="1"/>
    <row r="148" spans="1:8" ht="19.899999999999999" customHeight="1" thickTop="1" thickBot="1">
      <c r="A148" s="35"/>
      <c r="B148" s="551" t="s">
        <v>110</v>
      </c>
      <c r="C148" s="552"/>
      <c r="D148" s="35"/>
      <c r="E148" s="35"/>
      <c r="F148" s="526" t="s">
        <v>110</v>
      </c>
      <c r="G148" s="527"/>
      <c r="H148" s="35"/>
    </row>
    <row r="149" spans="1:8" ht="19.899999999999999" customHeight="1">
      <c r="A149" s="36"/>
      <c r="B149" s="49" t="s">
        <v>18</v>
      </c>
      <c r="C149" s="59"/>
      <c r="D149" s="36"/>
      <c r="E149" s="36"/>
      <c r="F149" s="86" t="s">
        <v>18</v>
      </c>
      <c r="G149" s="96" t="s">
        <v>409</v>
      </c>
      <c r="H149" s="36"/>
    </row>
    <row r="150" spans="1:8" ht="28.15" customHeight="1">
      <c r="A150" s="36"/>
      <c r="B150" s="45" t="s">
        <v>19</v>
      </c>
      <c r="C150" s="52"/>
      <c r="D150" s="36"/>
      <c r="E150" s="36"/>
      <c r="F150" s="82" t="s">
        <v>19</v>
      </c>
      <c r="G150" s="89" t="s">
        <v>410</v>
      </c>
      <c r="H150" s="36"/>
    </row>
    <row r="151" spans="1:8" ht="19.899999999999999" customHeight="1">
      <c r="A151" s="36"/>
      <c r="B151" s="45" t="s">
        <v>22</v>
      </c>
      <c r="C151" s="52"/>
      <c r="D151" s="36"/>
      <c r="E151" s="36"/>
      <c r="F151" s="82" t="s">
        <v>22</v>
      </c>
      <c r="G151" s="89" t="s">
        <v>60</v>
      </c>
      <c r="H151" s="36"/>
    </row>
    <row r="152" spans="1:8" ht="19.899999999999999" customHeight="1">
      <c r="A152" s="39"/>
      <c r="B152" s="564" t="s">
        <v>73</v>
      </c>
      <c r="C152" s="53"/>
      <c r="D152" s="39"/>
      <c r="E152" s="39"/>
      <c r="F152" s="523" t="s">
        <v>73</v>
      </c>
      <c r="G152" s="99" t="s">
        <v>66</v>
      </c>
      <c r="H152" s="39"/>
    </row>
    <row r="153" spans="1:8" ht="19.899999999999999" customHeight="1">
      <c r="A153" s="36"/>
      <c r="B153" s="564"/>
      <c r="C153" s="54"/>
      <c r="D153" s="36"/>
      <c r="E153" s="36"/>
      <c r="F153" s="524"/>
      <c r="G153" s="100" t="s">
        <v>115</v>
      </c>
      <c r="H153" s="36"/>
    </row>
    <row r="154" spans="1:8" ht="19.899999999999999" customHeight="1">
      <c r="A154" s="36"/>
      <c r="B154" s="564"/>
      <c r="C154" s="54"/>
      <c r="D154" s="36"/>
      <c r="E154" s="36"/>
      <c r="F154" s="524"/>
      <c r="G154" s="100" t="s">
        <v>116</v>
      </c>
      <c r="H154" s="36"/>
    </row>
    <row r="155" spans="1:8" ht="19.899999999999999" customHeight="1">
      <c r="A155" s="36"/>
      <c r="B155" s="564"/>
      <c r="C155" s="54"/>
      <c r="D155" s="36"/>
      <c r="E155" s="36"/>
      <c r="F155" s="524"/>
      <c r="G155" s="100" t="s">
        <v>117</v>
      </c>
      <c r="H155" s="36"/>
    </row>
    <row r="156" spans="1:8" ht="19.899999999999999" customHeight="1">
      <c r="A156" s="39"/>
      <c r="B156" s="564"/>
      <c r="C156" s="55"/>
      <c r="D156" s="39"/>
      <c r="E156" s="39"/>
      <c r="F156" s="524"/>
      <c r="G156" s="101" t="s">
        <v>67</v>
      </c>
      <c r="H156" s="39"/>
    </row>
    <row r="157" spans="1:8" ht="26.65" customHeight="1">
      <c r="A157" s="36"/>
      <c r="B157" s="564"/>
      <c r="C157" s="54"/>
      <c r="D157" s="36"/>
      <c r="E157" s="36"/>
      <c r="F157" s="524"/>
      <c r="G157" s="100" t="s">
        <v>118</v>
      </c>
      <c r="H157" s="36"/>
    </row>
    <row r="158" spans="1:8" ht="19.899999999999999" customHeight="1">
      <c r="A158" s="36"/>
      <c r="B158" s="564"/>
      <c r="C158" s="54"/>
      <c r="D158" s="36"/>
      <c r="E158" s="36"/>
      <c r="F158" s="524"/>
      <c r="G158" s="100" t="s">
        <v>119</v>
      </c>
      <c r="H158" s="36"/>
    </row>
    <row r="159" spans="1:8" ht="18" customHeight="1">
      <c r="A159" s="36"/>
      <c r="B159" s="564"/>
      <c r="C159" s="54"/>
      <c r="D159" s="36"/>
      <c r="E159" s="36"/>
      <c r="F159" s="524"/>
      <c r="G159" s="100" t="s">
        <v>120</v>
      </c>
      <c r="H159" s="36"/>
    </row>
    <row r="160" spans="1:8" ht="20.25" customHeight="1">
      <c r="A160" s="36"/>
      <c r="B160" s="564"/>
      <c r="C160" s="54"/>
      <c r="D160" s="36"/>
      <c r="E160" s="36"/>
      <c r="F160" s="524"/>
      <c r="G160" s="100" t="s">
        <v>113</v>
      </c>
      <c r="H160" s="36"/>
    </row>
    <row r="161" spans="1:8" ht="19.899999999999999" customHeight="1">
      <c r="A161" s="36"/>
      <c r="B161" s="564"/>
      <c r="C161" s="54"/>
      <c r="D161" s="36"/>
      <c r="E161" s="36"/>
      <c r="F161" s="524"/>
      <c r="G161" s="100" t="s">
        <v>121</v>
      </c>
      <c r="H161" s="36"/>
    </row>
    <row r="162" spans="1:8" ht="19.899999999999999" customHeight="1">
      <c r="A162" s="34"/>
      <c r="B162" s="45" t="s">
        <v>20</v>
      </c>
      <c r="C162" s="46"/>
      <c r="D162" s="34"/>
      <c r="E162" s="34"/>
      <c r="F162" s="82" t="s">
        <v>20</v>
      </c>
      <c r="G162" s="83" t="s">
        <v>287</v>
      </c>
      <c r="H162" s="34"/>
    </row>
    <row r="163" spans="1:8" ht="19.899999999999999" customHeight="1" thickBot="1">
      <c r="A163" s="34"/>
      <c r="B163" s="47" t="s">
        <v>21</v>
      </c>
      <c r="C163" s="48"/>
      <c r="D163" s="34"/>
      <c r="E163" s="34"/>
      <c r="F163" s="84" t="s">
        <v>21</v>
      </c>
      <c r="G163" s="85" t="s">
        <v>72</v>
      </c>
      <c r="H163" s="34"/>
    </row>
    <row r="164" spans="1:8" ht="19.899999999999999" customHeight="1"/>
    <row r="165" spans="1:8" ht="19.899999999999999" customHeight="1"/>
    <row r="166" spans="1:8" ht="19.899999999999999" customHeight="1"/>
    <row r="167" spans="1:8" ht="19.899999999999999" customHeight="1"/>
    <row r="168" spans="1:8" ht="19.899999999999999" customHeight="1"/>
    <row r="169" spans="1:8" ht="19.899999999999999" customHeight="1"/>
    <row r="170" spans="1:8" ht="19.899999999999999" customHeight="1"/>
    <row r="171" spans="1:8" ht="19.899999999999999" customHeight="1"/>
    <row r="172" spans="1:8" ht="19.899999999999999" customHeight="1"/>
    <row r="173" spans="1:8" ht="19.899999999999999" customHeight="1"/>
    <row r="174" spans="1:8" ht="19.899999999999999" customHeight="1"/>
    <row r="175" spans="1:8" ht="19.899999999999999" customHeight="1"/>
    <row r="176" spans="1:8" ht="19.899999999999999" customHeight="1"/>
    <row r="177" ht="19.899999999999999" customHeight="1"/>
    <row r="178" ht="19.899999999999999" customHeight="1"/>
    <row r="179" ht="19.899999999999999" customHeight="1"/>
    <row r="180" ht="19.899999999999999" customHeight="1"/>
    <row r="181" ht="19.899999999999999" customHeight="1"/>
    <row r="182" ht="19.899999999999999" customHeight="1"/>
    <row r="183" ht="19.899999999999999" customHeight="1"/>
    <row r="184" ht="19.899999999999999" customHeight="1"/>
    <row r="185" ht="19.899999999999999" customHeight="1"/>
    <row r="186" ht="19.899999999999999" customHeight="1"/>
    <row r="187" ht="19.899999999999999" customHeight="1"/>
    <row r="188" ht="19.899999999999999" customHeight="1"/>
    <row r="189" ht="19.899999999999999" customHeight="1"/>
    <row r="190" ht="19.899999999999999" customHeight="1"/>
    <row r="191" ht="19.899999999999999" customHeight="1"/>
    <row r="192" ht="19.899999999999999" customHeight="1"/>
    <row r="193" ht="19.899999999999999" customHeight="1"/>
    <row r="194" ht="19.899999999999999" customHeight="1"/>
    <row r="195" ht="19.899999999999999" customHeight="1"/>
    <row r="196" ht="19.899999999999999" customHeight="1"/>
    <row r="197" ht="19.899999999999999" customHeight="1"/>
    <row r="198" ht="19.899999999999999" customHeight="1"/>
    <row r="199" ht="19.899999999999999" customHeight="1"/>
    <row r="200" ht="19.899999999999999" customHeight="1"/>
    <row r="201" ht="19.899999999999999" customHeight="1"/>
    <row r="202" ht="19.899999999999999" customHeight="1"/>
    <row r="203" ht="19.899999999999999" customHeight="1"/>
    <row r="204" ht="19.899999999999999" customHeight="1"/>
    <row r="205" ht="19.899999999999999" customHeight="1"/>
    <row r="206" ht="19.899999999999999" customHeight="1"/>
    <row r="207" ht="19.899999999999999" customHeight="1"/>
    <row r="208" ht="19.899999999999999" customHeight="1"/>
    <row r="209" ht="19.899999999999999" customHeight="1"/>
    <row r="210" ht="19.899999999999999" customHeight="1"/>
    <row r="211" ht="19.899999999999999" customHeight="1"/>
    <row r="212" ht="19.899999999999999" customHeight="1"/>
    <row r="213" ht="19.899999999999999" customHeight="1"/>
    <row r="214" ht="19.899999999999999" customHeight="1"/>
    <row r="215" ht="19.899999999999999" customHeight="1"/>
    <row r="216" ht="19.899999999999999" customHeight="1"/>
    <row r="217" ht="19.899999999999999" customHeight="1"/>
    <row r="218" ht="19.899999999999999" customHeight="1"/>
    <row r="219" ht="19.899999999999999" customHeight="1"/>
    <row r="220" ht="19.899999999999999" customHeight="1"/>
    <row r="221" ht="19.899999999999999" customHeight="1"/>
    <row r="222" ht="19.899999999999999" customHeight="1"/>
    <row r="223" ht="19.899999999999999" customHeight="1"/>
    <row r="224" ht="19.899999999999999" customHeight="1"/>
    <row r="225" ht="19.899999999999999" customHeight="1"/>
    <row r="226" ht="19.899999999999999" customHeight="1"/>
    <row r="227" ht="19.899999999999999" customHeight="1"/>
    <row r="228" ht="19.899999999999999" customHeight="1"/>
    <row r="229" ht="19.899999999999999" customHeight="1"/>
    <row r="230" ht="19.899999999999999" customHeight="1"/>
    <row r="231" ht="19.899999999999999" customHeight="1"/>
    <row r="232" ht="19.899999999999999" customHeight="1"/>
    <row r="233" ht="19.899999999999999" customHeight="1"/>
    <row r="234" ht="19.899999999999999" customHeight="1"/>
    <row r="235" ht="19.899999999999999" customHeight="1"/>
    <row r="236" ht="19.899999999999999" customHeight="1"/>
    <row r="237" ht="19.899999999999999" customHeight="1"/>
    <row r="238" ht="19.899999999999999" customHeight="1"/>
    <row r="239" ht="19.899999999999999" customHeight="1"/>
    <row r="240" ht="19.899999999999999" customHeight="1"/>
    <row r="241" ht="19.899999999999999" customHeight="1"/>
    <row r="242" ht="19.899999999999999" customHeight="1"/>
    <row r="243" ht="19.899999999999999" customHeight="1"/>
    <row r="244" ht="19.899999999999999" customHeight="1"/>
    <row r="245" ht="19.899999999999999" customHeight="1"/>
    <row r="246" ht="19.899999999999999" customHeight="1"/>
    <row r="247" ht="19.899999999999999" customHeight="1"/>
    <row r="248" ht="19.899999999999999" customHeight="1"/>
    <row r="249" ht="19.899999999999999" customHeight="1"/>
    <row r="250" ht="19.899999999999999" customHeight="1"/>
    <row r="251" ht="19.899999999999999" customHeight="1"/>
    <row r="252" ht="19.899999999999999" customHeight="1"/>
    <row r="253" ht="19.899999999999999" customHeight="1"/>
    <row r="254" ht="19.899999999999999" customHeight="1"/>
    <row r="255" ht="19.899999999999999" customHeight="1"/>
    <row r="256" ht="19.899999999999999" customHeight="1"/>
    <row r="257" ht="19.899999999999999" customHeight="1"/>
    <row r="258" ht="19.899999999999999" customHeight="1"/>
    <row r="259" ht="19.899999999999999" customHeight="1"/>
    <row r="260" ht="19.899999999999999" customHeight="1"/>
    <row r="261" ht="19.899999999999999" customHeight="1"/>
    <row r="262" ht="19.899999999999999" customHeight="1"/>
    <row r="263" ht="19.899999999999999" customHeight="1"/>
    <row r="264" ht="19.899999999999999" customHeight="1"/>
    <row r="265" ht="19.899999999999999" customHeight="1"/>
    <row r="266" ht="19.899999999999999" customHeight="1"/>
    <row r="267" ht="19.899999999999999" customHeight="1"/>
    <row r="268" ht="19.899999999999999" customHeight="1"/>
    <row r="269" ht="19.899999999999999" customHeight="1"/>
    <row r="270" ht="19.899999999999999" customHeight="1"/>
    <row r="271" ht="19.899999999999999" customHeight="1"/>
    <row r="272" ht="19.899999999999999" customHeight="1"/>
    <row r="273" ht="19.899999999999999" customHeight="1"/>
    <row r="274" ht="19.899999999999999" customHeight="1"/>
    <row r="275" ht="19.899999999999999" customHeight="1"/>
    <row r="276" ht="19.899999999999999" customHeight="1"/>
    <row r="277" ht="19.899999999999999" customHeight="1"/>
    <row r="278" ht="19.899999999999999" customHeight="1"/>
    <row r="279" ht="19.899999999999999" customHeight="1"/>
    <row r="280" ht="19.899999999999999" customHeight="1"/>
    <row r="281" ht="19.899999999999999" customHeight="1"/>
    <row r="282" ht="19.899999999999999" customHeight="1"/>
    <row r="283" ht="19.899999999999999" customHeight="1"/>
  </sheetData>
  <mergeCells count="53">
    <mergeCell ref="B122:B131"/>
    <mergeCell ref="B135:C135"/>
    <mergeCell ref="B139:B144"/>
    <mergeCell ref="B148:C148"/>
    <mergeCell ref="B152:B161"/>
    <mergeCell ref="B93:B98"/>
    <mergeCell ref="B102:C102"/>
    <mergeCell ref="B106:B113"/>
    <mergeCell ref="B117:C117"/>
    <mergeCell ref="B118:B119"/>
    <mergeCell ref="B55:C55"/>
    <mergeCell ref="B59:B67"/>
    <mergeCell ref="B71:C71"/>
    <mergeCell ref="B75:B85"/>
    <mergeCell ref="B89:C89"/>
    <mergeCell ref="B20:C20"/>
    <mergeCell ref="B28:C28"/>
    <mergeCell ref="B36:C36"/>
    <mergeCell ref="B44:C44"/>
    <mergeCell ref="B48:B51"/>
    <mergeCell ref="B3:C3"/>
    <mergeCell ref="B7:B8"/>
    <mergeCell ref="C7:C8"/>
    <mergeCell ref="B12:C12"/>
    <mergeCell ref="N1:X1"/>
    <mergeCell ref="F1:G1"/>
    <mergeCell ref="B1:C1"/>
    <mergeCell ref="B2:C2"/>
    <mergeCell ref="F75:F85"/>
    <mergeCell ref="F44:G44"/>
    <mergeCell ref="F48:F51"/>
    <mergeCell ref="F55:G55"/>
    <mergeCell ref="F59:F67"/>
    <mergeCell ref="F71:G71"/>
    <mergeCell ref="F28:G28"/>
    <mergeCell ref="F36:G36"/>
    <mergeCell ref="F2:G2"/>
    <mergeCell ref="F3:G3"/>
    <mergeCell ref="F12:G12"/>
    <mergeCell ref="F20:G20"/>
    <mergeCell ref="F7:F8"/>
    <mergeCell ref="G7:G8"/>
    <mergeCell ref="F89:G89"/>
    <mergeCell ref="F93:F98"/>
    <mergeCell ref="F102:G102"/>
    <mergeCell ref="F106:F113"/>
    <mergeCell ref="F117:G117"/>
    <mergeCell ref="F152:F161"/>
    <mergeCell ref="F118:F119"/>
    <mergeCell ref="F122:F131"/>
    <mergeCell ref="F135:G135"/>
    <mergeCell ref="F139:F144"/>
    <mergeCell ref="F148:G148"/>
  </mergeCells>
  <phoneticPr fontId="8"/>
  <pageMargins left="0.70866141732283472" right="0.39370078740157483" top="0.74803149606299213" bottom="0.35433070866141736" header="0.31496062992125984" footer="0.31496062992125984"/>
  <pageSetup paperSize="9" scale="51" orientation="portrait" horizontalDpi="1200" verticalDpi="1200" r:id="rId1"/>
  <rowBreaks count="2" manualBreakCount="2">
    <brk id="42" min="1" max="5" man="1"/>
    <brk id="115" min="1" max="5" man="1"/>
  </rowBreaks>
  <colBreaks count="1" manualBreakCount="1">
    <brk id="4" min="1" max="162" man="1"/>
  </colBreaks>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B6985CA865AC14FB6AD1E0B3C4D9020" ma:contentTypeVersion="16" ma:contentTypeDescription="新しいドキュメントを作成します。" ma:contentTypeScope="" ma:versionID="42c63644bffd0956c7db9e2eceb8923d">
  <xsd:schema xmlns:xsd="http://www.w3.org/2001/XMLSchema" xmlns:xs="http://www.w3.org/2001/XMLSchema" xmlns:p="http://schemas.microsoft.com/office/2006/metadata/properties" xmlns:ns2="ae0b9f2f-9f6e-447f-a968-a6c8993a7985" xmlns:ns3="85e6e18b-26c1-4122-9e79-e6c53ac26d53" targetNamespace="http://schemas.microsoft.com/office/2006/metadata/properties" ma:root="true" ma:fieldsID="f6e976af60275dc048254d97ae5d4a54" ns2:_="" ns3:_="">
    <xsd:import namespace="ae0b9f2f-9f6e-447f-a968-a6c8993a7985"/>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0b9f2f-9f6e-447f-a968-a6c8993a798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_Flow_SignoffStatus" ma:index="23" nillable="true" ma:displayName="承認の状態" ma:internalName="_x0024_Resources_x003a_core_x002c_Signoff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75a0930-25f8-41a7-bff0-d9f808793f7e}"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e0b9f2f-9f6e-447f-a968-a6c8993a7985">
      <Terms xmlns="http://schemas.microsoft.com/office/infopath/2007/PartnerControls"/>
    </lcf76f155ced4ddcb4097134ff3c332f>
    <TaxCatchAll xmlns="85e6e18b-26c1-4122-9e79-e6c53ac26d53" xsi:nil="true"/>
    <Owner xmlns="ae0b9f2f-9f6e-447f-a968-a6c8993a7985">
      <UserInfo>
        <DisplayName/>
        <AccountId xsi:nil="true"/>
        <AccountType/>
      </UserInfo>
    </Owner>
    <_Flow_SignoffStatus xmlns="ae0b9f2f-9f6e-447f-a968-a6c8993a7985" xsi:nil="true"/>
  </documentManagement>
</p:properties>
</file>

<file path=customXml/itemProps1.xml><?xml version="1.0" encoding="utf-8"?>
<ds:datastoreItem xmlns:ds="http://schemas.openxmlformats.org/officeDocument/2006/customXml" ds:itemID="{747535C3-BC83-4AEA-B770-8382F5E82A69}"/>
</file>

<file path=customXml/itemProps2.xml><?xml version="1.0" encoding="utf-8"?>
<ds:datastoreItem xmlns:ds="http://schemas.openxmlformats.org/officeDocument/2006/customXml" ds:itemID="{9ED7B0FC-C1EB-426A-96E4-DD1468153A63}"/>
</file>

<file path=customXml/itemProps3.xml><?xml version="1.0" encoding="utf-8"?>
<ds:datastoreItem xmlns:ds="http://schemas.openxmlformats.org/officeDocument/2006/customXml" ds:itemID="{143D9069-6FB6-4BD0-90D2-965457050C07}"/>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22</vt:i4>
      </vt:variant>
      <vt:variant>
        <vt:lpstr>名前付き一覧</vt:lpstr>
      </vt:variant>
      <vt:variant>
        <vt:i4>26</vt:i4>
      </vt:variant>
    </vt:vector>
  </HeadingPairs>
  <TitlesOfParts>
    <vt:vector size="48" baseType="lpstr">
      <vt:lpstr>テンプレート一覧</vt:lpstr>
      <vt:lpstr>1.組織方針・体制</vt:lpstr>
      <vt:lpstr>2.想定されるリスク</vt:lpstr>
      <vt:lpstr>2.リスクの頻度と影響</vt:lpstr>
      <vt:lpstr>2.リスクアセスメントサマリー</vt:lpstr>
      <vt:lpstr>2.組織の状況把握</vt:lpstr>
      <vt:lpstr>2.有事出勤可否表</vt:lpstr>
      <vt:lpstr>2.リスクシナリオ表</vt:lpstr>
      <vt:lpstr>2.リスク対応計画書</vt:lpstr>
      <vt:lpstr>3.地震・津波対応マニュアル</vt:lpstr>
      <vt:lpstr>3.アクションカード（地震・津波）</vt:lpstr>
      <vt:lpstr>3.アクションカード(火災) </vt:lpstr>
      <vt:lpstr>3.風水害対応マニュアル</vt:lpstr>
      <vt:lpstr>3.感染症マニュアル</vt:lpstr>
      <vt:lpstr>3.停電対応マニュアル</vt:lpstr>
      <vt:lpstr>通常業務の洗い出し→BCPサマリー</vt:lpstr>
      <vt:lpstr>【ｻﾝﾌﾟﾙ】通常業務の洗い出し→BCPサマリー</vt:lpstr>
      <vt:lpstr>各部門のBCP</vt:lpstr>
      <vt:lpstr>【ｻﾝﾌﾟﾙ】各部門のBCP※診療部</vt:lpstr>
      <vt:lpstr>【ｻﾝﾌﾟﾙ】各部門のBCP※看護部</vt:lpstr>
      <vt:lpstr>【ｻﾝﾌﾟﾙ】各部門のBCP※事務部</vt:lpstr>
      <vt:lpstr>改定履歴</vt:lpstr>
      <vt:lpstr>【ｻﾝﾌﾟﾙ】各部門のBCP※看護部!Print_Area</vt:lpstr>
      <vt:lpstr>【ｻﾝﾌﾟﾙ】各部門のBCP※事務部!Print_Area</vt:lpstr>
      <vt:lpstr>【ｻﾝﾌﾟﾙ】各部門のBCP※診療部!Print_Area</vt:lpstr>
      <vt:lpstr>【ｻﾝﾌﾟﾙ】通常業務の洗い出し→BCPサマリー!Print_Area</vt:lpstr>
      <vt:lpstr>'1.組織方針・体制'!Print_Area</vt:lpstr>
      <vt:lpstr>'2.リスクアセスメントサマリー'!Print_Area</vt:lpstr>
      <vt:lpstr>'2.リスクシナリオ表'!Print_Area</vt:lpstr>
      <vt:lpstr>'2.リスク対応計画書'!Print_Area</vt:lpstr>
      <vt:lpstr>'2.組織の状況把握'!Print_Area</vt:lpstr>
      <vt:lpstr>'2.想定されるリスク'!Print_Area</vt:lpstr>
      <vt:lpstr>'2.有事出勤可否表'!Print_Area</vt:lpstr>
      <vt:lpstr>'3.アクションカード(火災) '!Print_Area</vt:lpstr>
      <vt:lpstr>'3.アクションカード（地震・津波）'!Print_Area</vt:lpstr>
      <vt:lpstr>'3.感染症マニュアル'!Print_Area</vt:lpstr>
      <vt:lpstr>'3.地震・津波対応マニュアル'!Print_Area</vt:lpstr>
      <vt:lpstr>'3.停電対応マニュアル'!Print_Area</vt:lpstr>
      <vt:lpstr>'3.風水害対応マニュアル'!Print_Area</vt:lpstr>
      <vt:lpstr>テンプレート一覧!Print_Area</vt:lpstr>
      <vt:lpstr>各部門のBCP!Print_Area</vt:lpstr>
      <vt:lpstr>通常業務の洗い出し→BCPサマリー!Print_Area</vt:lpstr>
      <vt:lpstr>【ｻﾝﾌﾟﾙ】各部門のBCP※看護部!Print_Titles</vt:lpstr>
      <vt:lpstr>【ｻﾝﾌﾟﾙ】各部門のBCP※事務部!Print_Titles</vt:lpstr>
      <vt:lpstr>【ｻﾝﾌﾟﾙ】各部門のBCP※診療部!Print_Titles</vt:lpstr>
      <vt:lpstr>【ｻﾝﾌﾟﾙ】通常業務の洗い出し→BCPサマリー!Print_Titles</vt:lpstr>
      <vt:lpstr>各部門のBCP!Print_Titles</vt:lpstr>
      <vt:lpstr>通常業務の洗い出し→BCPサマリー!Print_Titles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0x0101002B6985CA865AC14FB6AD1E0B3C4D9020</vt:lpwstr>
  </property>
</Properties>
</file>